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3.xml" ContentType="application/vnd.openxmlformats-officedocument.drawing+xml"/>
  <Override PartName="/xl/tables/table7.xml" ContentType="application/vnd.openxmlformats-officedocument.spreadsheetml.table+xml"/>
  <Override PartName="/xl/drawings/drawing4.xml" ContentType="application/vnd.openxmlformats-officedocument.drawing+xml"/>
  <Override PartName="/xl/tables/table8.xml" ContentType="application/vnd.openxmlformats-officedocument.spreadsheetml.table+xml"/>
  <Override PartName="/xl/drawings/drawing5.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6.xml" ContentType="application/vnd.openxmlformats-officedocument.drawing+xml"/>
  <Override PartName="/xl/tables/table21.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Statistische Berichte\2022\A_IV_1_j21\"/>
    </mc:Choice>
  </mc:AlternateContent>
  <bookViews>
    <workbookView xWindow="0" yWindow="0" windowWidth="25200" windowHeight="11655" tabRatio="836"/>
  </bookViews>
  <sheets>
    <sheet name="Titel" sheetId="33" r:id="rId1"/>
    <sheet name="Impressum" sheetId="32" r:id="rId2"/>
    <sheet name="Inhalt" sheetId="10" r:id="rId3"/>
    <sheet name="Vorbemerkungen" sheetId="26" r:id="rId4"/>
    <sheet name="Ergebnisdarstellung" sheetId="27" r:id="rId5"/>
    <sheet name="T1" sheetId="3" r:id="rId6"/>
    <sheet name="T2" sheetId="4" r:id="rId7"/>
    <sheet name="T3" sheetId="5" r:id="rId8"/>
    <sheet name="T4" sheetId="6" r:id="rId9"/>
    <sheet name="T5" sheetId="7" r:id="rId10"/>
    <sheet name="T6" sheetId="31" r:id="rId11"/>
    <sheet name="T7" sheetId="9" r:id="rId12"/>
    <sheet name="T8" sheetId="1" r:id="rId13"/>
    <sheet name="T9" sheetId="20" r:id="rId14"/>
    <sheet name="T10" sheetId="11" r:id="rId15"/>
    <sheet name="T11" sheetId="23" r:id="rId16"/>
    <sheet name="T12" sheetId="12" r:id="rId17"/>
    <sheet name="T13" sheetId="13" r:id="rId18"/>
    <sheet name="T14" sheetId="14" r:id="rId19"/>
    <sheet name="T15" sheetId="22" r:id="rId20"/>
    <sheet name="T16" sheetId="15" r:id="rId21"/>
    <sheet name="T17" sheetId="21" r:id="rId22"/>
    <sheet name="T18" sheetId="16" r:id="rId23"/>
    <sheet name="T19" sheetId="17" r:id="rId24"/>
    <sheet name="T20" sheetId="18" r:id="rId25"/>
    <sheet name="T21" sheetId="19" r:id="rId26"/>
    <sheet name="A1" sheetId="28" r:id="rId27"/>
    <sheet name="A2" sheetId="29" r:id="rId28"/>
  </sheets>
  <definedNames>
    <definedName name="_xlnm.Database" localSheetId="15">#REF!</definedName>
    <definedName name="_xlnm.Database" localSheetId="19">#REF!</definedName>
    <definedName name="_xlnm.Database" localSheetId="21">#REF!</definedName>
    <definedName name="_xlnm.Database" localSheetId="25">'T21'!$A$4:$A$17</definedName>
    <definedName name="_xlnm.Database" localSheetId="10">#REF!</definedName>
    <definedName name="_xlnm.Database">#REF!</definedName>
    <definedName name="_xlnm.Print_Titles" localSheetId="10">'T6'!$A:$A</definedName>
    <definedName name="_xlnm.Print_Titles" localSheetId="11">'T7'!$3:$3</definedName>
    <definedName name="_xlnm.Print_Titles" localSheetId="12">'T8'!$A:$A</definedName>
    <definedName name="_xlnm.Print_Titles" localSheetId="13">'T9'!$A:$A</definedName>
    <definedName name="T6_Aerzte_und_Aerztinnen_in_Niederlassungen_nach_Kreisfreien_Staedten_und_Landkreisen" localSheetId="10">'T6'!$A$4:$G$18</definedName>
    <definedName name="T6_Aerzte_und_Aerztinnen_in_Niederlassungen_nach_Kreisfreien_Staedten_und_Landkreisen">#REF!</definedName>
  </definedNames>
  <calcPr calcId="162913"/>
</workbook>
</file>

<file path=xl/calcChain.xml><?xml version="1.0" encoding="utf-8"?>
<calcChain xmlns="http://schemas.openxmlformats.org/spreadsheetml/2006/main">
  <c r="H8" i="11" l="1"/>
  <c r="G8" i="11"/>
  <c r="G20" i="4" l="1"/>
  <c r="D20" i="4"/>
  <c r="F8" i="11" l="1"/>
  <c r="E8" i="11"/>
  <c r="G30" i="18" l="1"/>
</calcChain>
</file>

<file path=xl/sharedStrings.xml><?xml version="1.0" encoding="utf-8"?>
<sst xmlns="http://schemas.openxmlformats.org/spreadsheetml/2006/main" count="642" uniqueCount="303">
  <si>
    <t>Kreisfreie Stadt
Landkreis
Land</t>
  </si>
  <si>
    <t>Insgesamt</t>
  </si>
  <si>
    <t>Chemnitz, Stadt</t>
  </si>
  <si>
    <t>Erzgebirgskreis</t>
  </si>
  <si>
    <t>Mittelsachsen</t>
  </si>
  <si>
    <t>Vogtlandkreis</t>
  </si>
  <si>
    <t>Zwickau</t>
  </si>
  <si>
    <t>Dresden, Stadt</t>
  </si>
  <si>
    <t>Bautzen</t>
  </si>
  <si>
    <t>Görlitz</t>
  </si>
  <si>
    <t>Meißen</t>
  </si>
  <si>
    <t>Leipzig, Stadt</t>
  </si>
  <si>
    <t>Leipzig</t>
  </si>
  <si>
    <t>Nordsachsen</t>
  </si>
  <si>
    <t>Sachsen</t>
  </si>
  <si>
    <t>_____</t>
  </si>
  <si>
    <t>Innere Medizin</t>
  </si>
  <si>
    <t>Chirurgie</t>
  </si>
  <si>
    <t>Augenheilkunde</t>
  </si>
  <si>
    <t>Orthopädie</t>
  </si>
  <si>
    <t>Jahresende</t>
  </si>
  <si>
    <t>Anzahl</t>
  </si>
  <si>
    <t>Fachgebiet</t>
  </si>
  <si>
    <t>Weiblich</t>
  </si>
  <si>
    <t>Anästhesiologie</t>
  </si>
  <si>
    <t>Frauenheilkunde und Geburtshilfe</t>
  </si>
  <si>
    <t>Hals-, Nasen-, Ohrenheilkunde</t>
  </si>
  <si>
    <t>Haut- und Geschlechtskrankheiten</t>
  </si>
  <si>
    <t>Kinder- und Jugendmedizin</t>
  </si>
  <si>
    <t>Nervenheilkunde/Neurologie</t>
  </si>
  <si>
    <t>Psychiatrie u. Psychotherapie</t>
  </si>
  <si>
    <t>Urologie</t>
  </si>
  <si>
    <t xml:space="preserve"> -</t>
  </si>
  <si>
    <t>Merkmal</t>
  </si>
  <si>
    <t>Tabellen</t>
  </si>
  <si>
    <t>1.</t>
  </si>
  <si>
    <t>2.</t>
  </si>
  <si>
    <t>3.</t>
  </si>
  <si>
    <t>4.</t>
  </si>
  <si>
    <t>5.</t>
  </si>
  <si>
    <t>6.</t>
  </si>
  <si>
    <t>7.</t>
  </si>
  <si>
    <t>8.</t>
  </si>
  <si>
    <t>9.</t>
  </si>
  <si>
    <t>10.</t>
  </si>
  <si>
    <t>11.</t>
  </si>
  <si>
    <t>12.</t>
  </si>
  <si>
    <t>13.</t>
  </si>
  <si>
    <t>14.</t>
  </si>
  <si>
    <t>15.</t>
  </si>
  <si>
    <t>16.</t>
  </si>
  <si>
    <t>17.</t>
  </si>
  <si>
    <t>18.</t>
  </si>
  <si>
    <t>19.</t>
  </si>
  <si>
    <t>20.</t>
  </si>
  <si>
    <t>21.</t>
  </si>
  <si>
    <t>x</t>
  </si>
  <si>
    <t>Art der Apotheke</t>
  </si>
  <si>
    <t>Krankenhausapotheken</t>
  </si>
  <si>
    <t>Keine Zuordnung möglich</t>
  </si>
  <si>
    <r>
      <t>Insgesamt</t>
    </r>
    <r>
      <rPr>
        <vertAlign val="superscript"/>
        <sz val="8"/>
        <rFont val="Arial"/>
        <family val="2"/>
      </rPr>
      <t>1)</t>
    </r>
  </si>
  <si>
    <t xml:space="preserve">Verwaltungspersonal </t>
  </si>
  <si>
    <t xml:space="preserve">Insgesamt </t>
  </si>
  <si>
    <r>
      <t>Teilzeitbeschäftigte</t>
    </r>
    <r>
      <rPr>
        <vertAlign val="superscript"/>
        <sz val="8"/>
        <rFont val="Arial"/>
        <family val="2"/>
      </rPr>
      <t>2)</t>
    </r>
  </si>
  <si>
    <t xml:space="preserve">3) Einschließlich zusätzliches Personal der Erstuntersuchungsstelle für Asylbewerber. </t>
  </si>
  <si>
    <t>Inhalt</t>
  </si>
  <si>
    <t>Impressum</t>
  </si>
  <si>
    <t>Vorbemerkungen</t>
  </si>
  <si>
    <t>Titel</t>
  </si>
  <si>
    <t>Ergebnisdarstellung</t>
  </si>
  <si>
    <t>Abbildungen</t>
  </si>
  <si>
    <r>
      <t>Allgemeinmedizin</t>
    </r>
    <r>
      <rPr>
        <vertAlign val="superscript"/>
        <sz val="8"/>
        <rFont val="Arial"/>
        <family val="2"/>
      </rPr>
      <t>1)</t>
    </r>
  </si>
  <si>
    <t>Psychiatrie und Psychotherapie</t>
  </si>
  <si>
    <r>
      <t>Dresden, Stadt</t>
    </r>
    <r>
      <rPr>
        <vertAlign val="superscript"/>
        <sz val="8"/>
        <rFont val="Arial"/>
        <family val="2"/>
      </rPr>
      <t>3)</t>
    </r>
  </si>
  <si>
    <r>
      <t>Leipzig, Stadt</t>
    </r>
    <r>
      <rPr>
        <vertAlign val="superscript"/>
        <sz val="8"/>
        <rFont val="Arial"/>
        <family val="2"/>
      </rPr>
      <t>3)</t>
    </r>
  </si>
  <si>
    <t xml:space="preserve">4) Bevölkerung unter 15 Jahre.    </t>
  </si>
  <si>
    <t>1) Einschließlich berufsfremde Tätigkeit.</t>
  </si>
  <si>
    <t xml:space="preserve">2) Nur hauptamtlich Beschäftigte.   </t>
  </si>
  <si>
    <t>Tätigkeitsbereich</t>
  </si>
  <si>
    <t xml:space="preserve">Sonstiges Fachpersonal </t>
  </si>
  <si>
    <t>Zeichenerklärung</t>
  </si>
  <si>
    <t>Zusätzliche Erläuterungen</t>
  </si>
  <si>
    <t xml:space="preserve">Statistikerläuterungen und Rechtsgrundlagen finden Sie unter: </t>
  </si>
  <si>
    <t>Definitionen finden Sie unter:</t>
  </si>
  <si>
    <t>Seit 1994 melden die Gesundheitsämter zur besseren Vergleichbarkeit untereinander die Vollkräfte der hauptamtlich Beschäftigten.</t>
  </si>
  <si>
    <t>Die erteilten Approbationen/Berufserlaubnisse werden für die Ärztinnen und Ärzte, Zahnärztinnen und Zahnärzte sowie Apothekerinnen und Apotheker von der Landesdirektion Sachsen und für die Tierärztinnen und Tierärzte vom Sächsischen Staatsministerium für Soziales und Gesellschaftlichen Zusammenhalt kontinuierlich erfasst und als Jahressumme mitgeteilt.</t>
  </si>
  <si>
    <r>
      <t xml:space="preserve">Das </t>
    </r>
    <r>
      <rPr>
        <b/>
        <sz val="8"/>
        <rFont val="Arial"/>
        <family val="2"/>
      </rPr>
      <t>Fachpersonal der Gesundheitsämter</t>
    </r>
    <r>
      <rPr>
        <sz val="8"/>
        <rFont val="Arial"/>
        <family val="2"/>
      </rPr>
      <t xml:space="preserve"> wird jährlich zum 31. Dezember von den Gesundheitsämtern erfasst und an das Statistische Landesamt weitergeleitet.</t>
    </r>
  </si>
  <si>
    <t>Hinweis: Für diese Erhebung gibt es keinen bundeseinheitlichen Qualitätsbericht</t>
  </si>
  <si>
    <t>Ärztinnen und Ärzte</t>
  </si>
  <si>
    <t>Zahnärztinnen und Zahnärzte</t>
  </si>
  <si>
    <t>Tierärztinnen und Tierärzte</t>
  </si>
  <si>
    <r>
      <t>Ärzte/Ärztinnen
je 100 000 
Einwohner/-innen</t>
    </r>
    <r>
      <rPr>
        <vertAlign val="superscript"/>
        <sz val="8"/>
        <rFont val="Arial"/>
        <family val="2"/>
      </rPr>
      <t>1)</t>
    </r>
  </si>
  <si>
    <t>Ärzte/Ärztinnen
insgesamt</t>
  </si>
  <si>
    <t>Apotheker/
Apothekerinnen</t>
  </si>
  <si>
    <r>
      <t>Apotheker/
Apothekerinnen
je 100 000 
Einwohner/-innen</t>
    </r>
    <r>
      <rPr>
        <vertAlign val="superscript"/>
        <sz val="8"/>
        <rFont val="Arial"/>
        <family val="2"/>
      </rPr>
      <t>1)</t>
    </r>
  </si>
  <si>
    <t>Zahnärzte/
Zahnärztinnen
insgesamt</t>
  </si>
  <si>
    <t>1) Einschließlich Facharzt/-ärztin "Innere Medizin und Allgemeinmedizin (Hausarzt/-ärztin)".</t>
  </si>
  <si>
    <t>Bis 2010 wurden für die Berechnung der Kennziffern die Bevölkerungszahlen vom 31. Dezember des entsprechenden Jahres (auf der Grundlage der fortgeschriebenen Einwohnerzahl auf Basis der Registerdaten vom 3. Oktober 1990) verwendet. Ab 2011 wurden die Einwohnerinnen und Einwohner vom 31. Dezember auf der Grundlage der Bevölkerungsfortschreibung der Zensusdaten vom 9. Mai 2011 verwendet.</t>
  </si>
  <si>
    <t>Ab dem 1. Oktober 2004 wird Ärztinnen und Ärzten die Approbation erteilt, ohne dass hierfür noch eine Zeit als Ärztin bzw. Arzt im Praktikum (AiP) abzuleisten ist. Die umfassende Berufszulassung erfolgt damit 18 Monate früher als bisher.</t>
  </si>
  <si>
    <r>
      <t>Approbationen/Berufserlaubnisse</t>
    </r>
    <r>
      <rPr>
        <sz val="8"/>
        <rFont val="Arial"/>
        <family val="2"/>
      </rPr>
      <t xml:space="preserve"> an Ärztinnen und Ärzte, Zahnärztinnen und Zahnärzte, Apothekerinnen und Apotheker sowie Tierärztinnen und Tierärzte werden von den zuständigen Behörden des Bundeslandes erteilt, in dem die Ausbildung stattfand. Wenn die Ausbildung nicht in der Bundesrepublik durchgeführt wurde, wird die Approbation/Berufserlaubnis für die BRD von dem Bundesland erteilt, in dem die Berufstätigkeit aufgenommen wird. </t>
    </r>
  </si>
  <si>
    <t>Radiologie, Strahlentherapie und verwandte Gebiete</t>
  </si>
  <si>
    <t>Sonstige und Ärzte/Ärztinnen ohne Gebietsbezeichnung</t>
  </si>
  <si>
    <t>Einheit</t>
  </si>
  <si>
    <t>je 100 000 Einwohner/-innen</t>
  </si>
  <si>
    <r>
      <t xml:space="preserve">Die Angaben zu den </t>
    </r>
    <r>
      <rPr>
        <b/>
        <sz val="8"/>
        <rFont val="Arial"/>
        <family val="2"/>
      </rPr>
      <t>Ärztinnen und</t>
    </r>
    <r>
      <rPr>
        <sz val="8"/>
        <rFont val="Arial"/>
        <family val="2"/>
      </rPr>
      <t xml:space="preserve"> </t>
    </r>
    <r>
      <rPr>
        <b/>
        <sz val="8"/>
        <rFont val="Arial"/>
        <family val="2"/>
      </rPr>
      <t xml:space="preserve">Ärzten, Zahnärztinnen und Zahnärzten, Apothekerinnen und Apothekern sowie Apotheken und Tierärztinnen und Tierärzten </t>
    </r>
    <r>
      <rPr>
        <sz val="8"/>
        <rFont val="Arial"/>
        <family val="2"/>
      </rPr>
      <t>fallen bei den für diese Berufe bestehenden Kammern im Freistaat Sachsen im Rahmen des normalen Verwaltungsvollzuges und der kontinuierlichen Bestandspflege an. Sie werden jährlich zum Stichtag 31. Dezember übermittelt und aufbereitet. Der Bericht berücksichtigt nur berufstätige Ärztinnen und Ärzte, Zahnärztinnen und Zahnärzte, Apothekerinnen und Apotheker sowie Tierärztinnen und Tierärzte und geöffnete Apotheken.</t>
    </r>
  </si>
  <si>
    <t>Ärzte/Ärztinnen</t>
  </si>
  <si>
    <t>40 bis unter 50 Jahre</t>
  </si>
  <si>
    <t>50 bis unter 60 Jahre</t>
  </si>
  <si>
    <t>60 Jahre und älter</t>
  </si>
  <si>
    <t>Insgesamt
2019</t>
  </si>
  <si>
    <t>Ärztinnen
2019</t>
  </si>
  <si>
    <t>Insgesamt
2020</t>
  </si>
  <si>
    <t>Ärztinnen
2020</t>
  </si>
  <si>
    <t>Kreisfreie Stadt 
Landkreis
 Land</t>
  </si>
  <si>
    <r>
      <t>1991</t>
    </r>
    <r>
      <rPr>
        <sz val="9"/>
        <color theme="1"/>
        <rFont val="Arial"/>
        <family val="2"/>
      </rPr>
      <t xml:space="preserve"> = 100</t>
    </r>
    <r>
      <rPr>
        <vertAlign val="superscript"/>
        <sz val="9"/>
        <color rgb="FF000000"/>
        <rFont val="Arial"/>
        <family val="2"/>
      </rPr>
      <t xml:space="preserve"> </t>
    </r>
  </si>
  <si>
    <t>Zahnärztinnen
2019</t>
  </si>
  <si>
    <t>Zahnärztinnen
2020</t>
  </si>
  <si>
    <t>darunter Kieferorthopäden</t>
  </si>
  <si>
    <t>darunter Kieferorthopäden/-orthopädinnen</t>
  </si>
  <si>
    <t>darunter Kieferorthopädinnen</t>
  </si>
  <si>
    <t>Öffentliche Apotheken: private Vollapotheken</t>
  </si>
  <si>
    <t>Öffentliche Apotheken: Filialapotheken</t>
  </si>
  <si>
    <t>Öffentliche Apotheken: sonstige öffentliche Apotheken</t>
  </si>
  <si>
    <t>Je 100 000
Einwohner/
-innen
2019</t>
  </si>
  <si>
    <t>Je 100 000
Einwohner/
-innen
2020</t>
  </si>
  <si>
    <t>Zahnärzte/Zahnärztinnen</t>
  </si>
  <si>
    <t>Apotheker/Apothekerinnen</t>
  </si>
  <si>
    <t>Tierärzte/Tierärztinnen</t>
  </si>
  <si>
    <t>Praktische Tierärzte/Tierärztinnen</t>
  </si>
  <si>
    <t>Sonstige Tierärzte/Tierärztinnen</t>
  </si>
  <si>
    <t>Weiblich
2019</t>
  </si>
  <si>
    <t>Weiblich
2020</t>
  </si>
  <si>
    <r>
      <t>In Praxen</t>
    </r>
    <r>
      <rPr>
        <vertAlign val="superscript"/>
        <sz val="8"/>
        <rFont val="Arial"/>
        <family val="2"/>
      </rPr>
      <t>1)</t>
    </r>
  </si>
  <si>
    <t xml:space="preserve">Schreibkräfte, soweit  nicht bei 
Verwaltungspersonal enthalten </t>
  </si>
  <si>
    <t>Berufe</t>
  </si>
  <si>
    <t xml:space="preserve">Einschließlich zusätzliches Personal der Erstuntersuchungsstelle für Asylbewerber in den Kreisfreien Städten Dresden und Leipzig. </t>
  </si>
  <si>
    <t>Ärzte/Ärztinnen, nebenamtlich</t>
  </si>
  <si>
    <t>Zahnärzte/-ärztinnen, nebenamtlich</t>
  </si>
  <si>
    <t>Zahnärzte/-ärztinnen, hauptamtlich</t>
  </si>
  <si>
    <t>Gesundheitsingenieure/-ingeneurinnen</t>
  </si>
  <si>
    <t xml:space="preserve">Hygieneingenieure/-ingeneurinnen  </t>
  </si>
  <si>
    <t>Hygieneinspektoren/-inspektorinnen</t>
  </si>
  <si>
    <t>Sozialmedizinische Assistenten/Assistentinnen</t>
  </si>
  <si>
    <t>Arzthelfer/-innen</t>
  </si>
  <si>
    <t>Zahnarzthelfer/-innen</t>
  </si>
  <si>
    <t>Psychologen/Psychologinnen</t>
  </si>
  <si>
    <t>Medizinisch-technische 
Assistenten/Assistentinnen</t>
  </si>
  <si>
    <t>Medizinisch-technische
Laboratoriumsassistenten/-assistentinnen</t>
  </si>
  <si>
    <t>Medizinisch-technische 
Radiologieassistenten/-assistentinnen</t>
  </si>
  <si>
    <t>Ärzte/Ärztinnen, hauptamtlich, mit 
staatsärztlicher/amtsärztlicher Prüfung</t>
  </si>
  <si>
    <t>Ärzte/Ärztinnen, hauptamtlich, ohne
staatsärztlicher/amtsärztlicher Prüfung</t>
  </si>
  <si>
    <t>Anteil 
Ärztinnen
in %
2019</t>
  </si>
  <si>
    <t>Anteil
Ärztinnen
in %
2020</t>
  </si>
  <si>
    <t>2) Gebiet Chirurgie (ohne Orthopädie).</t>
  </si>
  <si>
    <t>3) Weibliche Bevölkerung über 15 Jahre.</t>
  </si>
  <si>
    <t xml:space="preserve">Praxisassistenten/Praxisassistentinnen.    </t>
  </si>
  <si>
    <t>2019</t>
  </si>
  <si>
    <t>2020</t>
  </si>
  <si>
    <t>https://www.statistik.sachsen.de/html/glossar-gesundheit.html</t>
  </si>
  <si>
    <t xml:space="preserve">1) Bis 2010 Bevölkerungsfortschreibung auf Basis der Registerdaten vom 3. Oktober 1990; </t>
  </si>
  <si>
    <t>ab 2011 Bevölkerungsfortschreibung auf Basis der Zensusdaten vom 9. Mai 2011.</t>
  </si>
  <si>
    <r>
      <t>Allgemeinmedizin</t>
    </r>
    <r>
      <rPr>
        <vertAlign val="superscript"/>
        <sz val="8"/>
        <rFont val="Arial"/>
        <family val="2"/>
      </rPr>
      <t xml:space="preserve"> 1)</t>
    </r>
  </si>
  <si>
    <r>
      <t>Frauenheilkunde und 
Geburtshilfe</t>
    </r>
    <r>
      <rPr>
        <vertAlign val="superscript"/>
        <sz val="8"/>
        <rFont val="Arial"/>
        <family val="2"/>
      </rPr>
      <t>2)</t>
    </r>
  </si>
  <si>
    <r>
      <t>Kinder- u. Jugendmedizin</t>
    </r>
    <r>
      <rPr>
        <vertAlign val="superscript"/>
        <sz val="8"/>
        <rFont val="Arial"/>
        <family val="2"/>
      </rPr>
      <t>3)</t>
    </r>
  </si>
  <si>
    <t>Insgesamt 
2019</t>
  </si>
  <si>
    <t>Insgesamt 
2020</t>
  </si>
  <si>
    <t xml:space="preserve">2) Einwohner/-innen meint hier die weibliche Bevölkerung über 15 Jahre.    </t>
  </si>
  <si>
    <t xml:space="preserve">3) Einwohner/-innen meint hier die Bevölkerung unter 15 Jahre.    </t>
  </si>
  <si>
    <t>Sonstige Tätigkeiten</t>
  </si>
  <si>
    <t>Unter 40 Jahre</t>
  </si>
  <si>
    <r>
      <t>In Niederlassung</t>
    </r>
    <r>
      <rPr>
        <vertAlign val="superscript"/>
        <sz val="8"/>
        <rFont val="Arial"/>
        <family val="2"/>
      </rPr>
      <t>1)</t>
    </r>
    <r>
      <rPr>
        <sz val="8"/>
        <rFont val="Arial"/>
        <family val="2"/>
      </rPr>
      <t xml:space="preserve">
2020</t>
    </r>
  </si>
  <si>
    <r>
      <t>Mit Fachgebiet
Chirurgie</t>
    </r>
    <r>
      <rPr>
        <vertAlign val="superscript"/>
        <sz val="8"/>
        <rFont val="Arial"/>
        <family val="2"/>
      </rPr>
      <t>2)</t>
    </r>
  </si>
  <si>
    <t>Mit Fachgebiet
Innere
Medizin</t>
  </si>
  <si>
    <t>Mit Fachgebiet
Frauenheilkunde
und Geburtshilfe</t>
  </si>
  <si>
    <t>Mit Fachgebiet
Kinder- und 
Jugendmedizin</t>
  </si>
  <si>
    <t>Je 100 000
Einwohner/-innen
2019</t>
  </si>
  <si>
    <t>Je 100 000
Einwohner/-innen
2020</t>
  </si>
  <si>
    <t>Gesundheitsfürsorger/-innen</t>
  </si>
  <si>
    <t>Sozialfürsorger/-innen</t>
  </si>
  <si>
    <t>Gesundheits- und Krankenpfleger/-innen
sowie Familienhebammen</t>
  </si>
  <si>
    <t xml:space="preserve">Je 100 000 
Einwohner/-innen </t>
  </si>
  <si>
    <t>Mit Fachgebiet
Innere Medizin</t>
  </si>
  <si>
    <r>
      <t>Mit Fachgebiet
Kinder- und Jugendmedizin</t>
    </r>
    <r>
      <rPr>
        <vertAlign val="superscript"/>
        <sz val="8"/>
        <rFont val="Arial"/>
        <family val="2"/>
      </rPr>
      <t>4)</t>
    </r>
  </si>
  <si>
    <t>Je 100 000 Einwohner/-innen
2019</t>
  </si>
  <si>
    <r>
      <t>Je 100 000 Einwohner/-innen
2020</t>
    </r>
    <r>
      <rPr>
        <sz val="9"/>
        <color theme="1"/>
        <rFont val="Arial"/>
        <family val="2"/>
      </rPr>
      <t/>
    </r>
  </si>
  <si>
    <r>
      <t>Mit Fachgebiet
Frauenheilkunde
und Geburtshilfe</t>
    </r>
    <r>
      <rPr>
        <vertAlign val="superscript"/>
        <sz val="8"/>
        <rFont val="Arial"/>
        <family val="2"/>
      </rPr>
      <t>3)</t>
    </r>
  </si>
  <si>
    <t>Praxisassistenten/Praxisassistentinnen und Vertreter/Vertreterinnen</t>
  </si>
  <si>
    <t>Tierärztinnen</t>
  </si>
  <si>
    <t>Tierärztinnen
2019</t>
  </si>
  <si>
    <t>Tierärztinnen
2020</t>
  </si>
  <si>
    <t>Apotheker</t>
  </si>
  <si>
    <t>Apothekerinnen</t>
  </si>
  <si>
    <t>Zahnärzte</t>
  </si>
  <si>
    <t>Zahnärztinnen</t>
  </si>
  <si>
    <t>Sächsische Schweiz-Osterzgebirge</t>
  </si>
  <si>
    <t>Insgesamt je 
100 000 
Einwohner/-innen 
2020</t>
  </si>
  <si>
    <t>Eine Gebiets-, Teilgebiets- oder Zusatzbezeichnung darf führen, wer nach einer abgeschlossenen Weiterbildung die Anerkennung durch die Ärztekammer erhalten hat, so dass sich zwei Gruppen von Ärztinnen und Ärzten unterscheiden: Ärztinnen und Ärzte mit Gebietsbezeichnung und Ärztinnen und Ärzte ohne Gebietsbezeichnung.</t>
  </si>
  <si>
    <t xml:space="preserve">Ärzte/Ärztinnen in Niederlassung: Einschließlich Ärzte/Ärztinnen in Einrichtungen gemäß § 311 SGB V und Angestellte, Teilzeitangestellte, </t>
  </si>
  <si>
    <t>Apothekerinnen und Apotheker sowie öffentliche Apotheken</t>
  </si>
  <si>
    <r>
      <t>Zahnärzte/
Zahnärztinnen
je 100 000 
Einwohner/-innen</t>
    </r>
    <r>
      <rPr>
        <vertAlign val="superscript"/>
        <sz val="8"/>
        <rFont val="Arial"/>
        <family val="2"/>
      </rPr>
      <t>1)</t>
    </r>
  </si>
  <si>
    <r>
      <t>In Niederlassung</t>
    </r>
    <r>
      <rPr>
        <vertAlign val="superscript"/>
        <sz val="8"/>
        <rFont val="Arial"/>
        <family val="2"/>
      </rPr>
      <t>1)</t>
    </r>
  </si>
  <si>
    <t>In Krankenhäusern</t>
  </si>
  <si>
    <t xml:space="preserve">Im Gesundheitsdienst </t>
  </si>
  <si>
    <t xml:space="preserve">Niedergelassene Zahnärzte/Zahnärztinnen in Praxen </t>
  </si>
  <si>
    <t>Angestellte Zahnärzte/Zahnärztinnen und in Praxen tätige Assistenten/Assistentinnen und Vertreter/-innen</t>
  </si>
  <si>
    <r>
      <t>Zahnärzte/Zahnärztinnen in Institutionen und Behörden</t>
    </r>
    <r>
      <rPr>
        <vertAlign val="superscript"/>
        <sz val="8"/>
        <rFont val="Arial"/>
        <family val="2"/>
      </rPr>
      <t>1)</t>
    </r>
  </si>
  <si>
    <t>Zahnärzte/Zahnärztinnen und Assistenten im Krankenhaus</t>
  </si>
  <si>
    <t xml:space="preserve">1) Hauptamtlich Beschäftigte und nebenamtlich beschäftigte Ärzte/Ärztinnen und Zahnärzte/Zahnärztinnen.   </t>
  </si>
  <si>
    <t>Praktischer Arzt/Praktische Ärztin</t>
  </si>
  <si>
    <r>
      <t>Mit Fachgebiet
Allgemeinmedizin/
Praktischer Arzt/Praktische Ärztin</t>
    </r>
    <r>
      <rPr>
        <vertAlign val="superscript"/>
        <sz val="8"/>
        <rFont val="Arial"/>
        <family val="2"/>
      </rPr>
      <t>1)</t>
    </r>
  </si>
  <si>
    <t xml:space="preserve">1) Praxisinhaber/-innen, Praxisassistenten/-assistentinnen und Praxisvertreter/-vertreterinnen.   </t>
  </si>
  <si>
    <t>Gesundheitsaufseher/-aufseherinnen</t>
  </si>
  <si>
    <t xml:space="preserve">Sozialarbeiter/-innen, Sozialpädagogen/-pädagoginnen </t>
  </si>
  <si>
    <t>Ärzte/Ärztinnen, Zahnärzte/Zahnärztinnen und Apotheker/Apothekerinnen am 31. Dezember 1995 bis 2021</t>
  </si>
  <si>
    <t>Ärzte/Ärztinnen am 31. Dezember 2021 nach Altersgruppen und ausgewählten Fachgebieten</t>
  </si>
  <si>
    <t>Ärzte/Ärztinnen in Niederlassung am 31. Dezember 2021 nach Kreisfreien Städten und Landkreisen sowie ausgewählten Fachgebieten</t>
  </si>
  <si>
    <t>Einwohner/Einwohnerin je Arzt/Ärztin in Niederlassung am 31. Dezember 2021 nach Kreisfreien Städten und Landkreisen sowie ausgewählten Fachgebieten</t>
  </si>
  <si>
    <t>Ärzte/Ärztinnen in Niederlassung am 31. Dezember 2021 nach Kreisfreien Städten und Landkreisen sowie ausgewählten Fachgebieten je 100 000 Einwohner/Einwohnerinnen</t>
  </si>
  <si>
    <t>Zahnärzte/Zahnärztinnen am 31. Dezember 2021 nach Alter und Geschlecht</t>
  </si>
  <si>
    <t>Apotheker/Apothekerinnen am 31. Dezember 2021 nach Alter und Geschlecht</t>
  </si>
  <si>
    <t>Tierärzte/Tierärztinnen am 31. Dezember 2021 nach Kreisfreien Städten und Landkreisen</t>
  </si>
  <si>
    <t>Fachpersonal der Gesundheitsämter am 31. Dezember 2021 nach Kreisfreien Städten und Landkreisen</t>
  </si>
  <si>
    <t>Entwicklung der Ärzte/Ärztinnen und Zahnärzte/Zahnärztinnen im Vergleich zur Bevölkerung von 1991 bis 2021</t>
  </si>
  <si>
    <t>Ärzte/Ärztinnen in Niederlassung in Sachsen am 31. Dezember 2021 nach ausgewählten Fachgebieten</t>
  </si>
  <si>
    <t>Ärzte/Ärztinnen am 31. Dezember 2020 und 2021 nach Kreisfreien Städten und Landkreisen</t>
  </si>
  <si>
    <t>Ärzte/Ärztinnen am 31. Dezember 2019 bis 2021 nach ausgewählten Fachgebieten</t>
  </si>
  <si>
    <t>Ärzte/Ärztinnen in Niederlassung am 31. Dezember 2019 bis 2021 nach ausgewählten Fachgebieten</t>
  </si>
  <si>
    <t>Ärzte/Ärztinnen am 31. Dezember 2019 bis 2021 nach Tätigkeitsbereichen</t>
  </si>
  <si>
    <t>Zahnärzte/Zahnärztinnen am 31. Dezember 2019 bis 2021 nach Tätigkeitsbereichen</t>
  </si>
  <si>
    <t>Zahnärzte/Zahnärztinnen am 31. Dezember 2019 bis 2021 nach Kreisfreien Städten und Landkreisen</t>
  </si>
  <si>
    <t>Zahnärzte/Zahnärztinnen in Niederlassung am 31. Dezember 2019 bis 2021 nach Kreisfreien Städten und Landkreisen</t>
  </si>
  <si>
    <t>Apotheken am 31. Dezember 2019 bis 2021</t>
  </si>
  <si>
    <t>Öffentliche Apotheken am 31. Dezember 2019 bis 2021 nach Kreisfreien Städten
und Landkreisen</t>
  </si>
  <si>
    <t>An Ärzte/Ärztinnen, Zahnärzte/Zahnärztinnen, Apotheker/Apothekerinnen und Tierärzte/Tierärztinnen erteilte Approbationen/Berufserlaubnisse 2019 bis 2021</t>
  </si>
  <si>
    <t>Tierärzte/Tierärztinnen am 31. Dezember 2019 bis 2021</t>
  </si>
  <si>
    <t>Fachpersonal der Gesundheitsämter am 31. Dezember 2019 bis 2021 nach Berufen</t>
  </si>
  <si>
    <t>Statistischer Bericht A IV 1 - j/21</t>
  </si>
  <si>
    <t>1. Ärzte/Ärztinnen, Zahnärzte/Zahnärztinnen und Apotheker/Apothekerinnen am 31. Dezember 1995 bis 2021</t>
  </si>
  <si>
    <t xml:space="preserve">2. Ärzte/Ärztinnen am 31. Dezember 2019 bis 2021 nach ausgewählten Fachgebieten </t>
  </si>
  <si>
    <t>Insgesamt
2021</t>
  </si>
  <si>
    <t>Ärztinnen
2021</t>
  </si>
  <si>
    <t>Anteil
Ärztinnen
in %
2021</t>
  </si>
  <si>
    <t xml:space="preserve">3. Ärzte/Ärztinnen in Niederlassung am 31. Dezember 2019 bis 2021 nach ausgewählten Fachgebieten </t>
  </si>
  <si>
    <t>Insgesamt 
2021</t>
  </si>
  <si>
    <t>Je 100 000 Einwohner/-innen
2021</t>
  </si>
  <si>
    <t>4. Ärzte/Ärztinnen am 31. Dezember 2021 nach ausgewählten Fachgebieten und Altersgruppen</t>
  </si>
  <si>
    <t>5. Ärzte/Ärztinnen am 31. Dezember 2019 bis 2021 nach Tätigkeitsbereichen</t>
  </si>
  <si>
    <t>6. Ärzte/Ärztinnen am 31. Dezember 2020 und 2021 nach Kreisfreien Städten und Landkreisen</t>
  </si>
  <si>
    <t>Insgesamt je 
100 000 
Einwohner/-innen 
2021</t>
  </si>
  <si>
    <t>10. Zahnärzte/Zahnärztinnen am 31. Dezember 2019 bis 2021 nach Tätigkeitsbereichen</t>
  </si>
  <si>
    <t>Zahnärztinnen
2021</t>
  </si>
  <si>
    <t>11. Zahnärzte/Zahnärztinnen am 31. Dezember 2021 nach Alter und Geschlecht</t>
  </si>
  <si>
    <t xml:space="preserve">12. Zahnärzte/Zahnärztinnen am 31. Dezember 2019 bis 2021 nach Kreisfreien Städten und Landkreisen </t>
  </si>
  <si>
    <t>Kieferorthopäden/
-orthopädinnen
2021</t>
  </si>
  <si>
    <t>Zahnärzte/-ärztinnen
je 100 000
Einwohner/-innen
2021</t>
  </si>
  <si>
    <t>13. Zahnärzte/Zahnärztinnen in Niederlassung am 31. Dezember 2019 bis 2021 nach Kreisfreien Städten und Landkreisen</t>
  </si>
  <si>
    <t>Je 100 000
Einwohner/-innen
2021</t>
  </si>
  <si>
    <t>14. Apotheken am 31. Dezember 2019 bis 2021</t>
  </si>
  <si>
    <t>2021</t>
  </si>
  <si>
    <t>15. Apotheker/Apothekerinnen am 31. Dezember 2021 nach Alter und Geschlecht</t>
  </si>
  <si>
    <t>16. Öffentliche Apotheken am 31. Dezember 2019 bis 2021  nach Kreisfreien Städten und Landkreisen</t>
  </si>
  <si>
    <t>Je 100 000
Einwohner/
-innen
2021</t>
  </si>
  <si>
    <t>Apotheker/-innen
in öffentlichen 
Apotheken
2021</t>
  </si>
  <si>
    <t>18. Tierärzte/Tierärztinnen am 31. Dezember 2019 bis 2021</t>
  </si>
  <si>
    <t>Tierärztinnen
2021</t>
  </si>
  <si>
    <t>19. Tierärzte/Tierärztinnen am 31. Dezember 2021 nach Kreisfreien Städten und Landkreisen</t>
  </si>
  <si>
    <t xml:space="preserve">20. Fachpersonal der Gesundheitsämter am 31. Dezember 2019 bis 2021 nach Berufen </t>
  </si>
  <si>
    <t>Weiblich
2021</t>
  </si>
  <si>
    <t xml:space="preserve">21. Fachpersonal der Gesundheitsämter am 31. Dezember 2021 nach Kreisfreien Städten und Landkreisen </t>
  </si>
  <si>
    <t>Abb. 1 Entwicklung der Ärzte/Ärztinnen und Zahnärzte/Zahnärztinnen im Vergleich zur Bevölkerung von 1991 bis 2021</t>
  </si>
  <si>
    <t xml:space="preserve"> - </t>
  </si>
  <si>
    <t>1 819 Ärztinnen und Ärzte in Niederlassung arbeiteten als Allgemeinmedizinerinnen und Allgemeinmediziner sowie Praktische Ärztinnen und Praktische Ärzte, 1 392 als Fachärztinnen und Fachärzte für Innere Medizin, 539 als Fachärztinnen und Fachärzte für Frauenheilkunde und Geburtshilfe, 396 als Kinder- und Jugendmedizinerinnen und Kinder- und Jugendmediziner, 318 als Augenärztinnen und Augenärzte, 408 als Chirurginnen und Chirurgen, 154 als Orthopadinnen und Orthopäden sowie 211 als Hals-Nasen-Ohren-Ärztinnen und Hals-Nasen-Ohren-Ärzte.</t>
  </si>
  <si>
    <t xml:space="preserve">Die reichliche Hälfte waren Ärztinnen (10 023), von denen wiederum 4 228 in Praxen arbeiteten. Ein Drittel (6 678) der Ärztinnen und Ärzte war jünger als 40 Jahre. Noch nach Vollendung des 66. Lebensjahres praktizierten 761 Medizinerinnen und  Mediziner (4 Prozent), dies waren 115 (18 Prozent) mehr als im Vorjahr. 17 Prozent aller Ärztinnen und Ärzte waren 60 Jahre und älter, bei den Allgemeinmedizinerinnen und Allgemeinmedizinern waren es 36 Prozent. </t>
  </si>
  <si>
    <t>Der Anteil der Zahnärztinnen betrug 59 Prozent (2 250).</t>
  </si>
  <si>
    <t>160 der Zahnärztinnen und Zahnärzte arbeiteten als Kieferorthopädinnen oder Kieferorthopäden.</t>
  </si>
  <si>
    <t>971 Apothekerinnen und Apotheker (41 Prozent) waren jünger als 40 Jahre. Im Alter von 65 und mehr Jahren arbeiteten noch 83 Apothekerinnen und Apotheker (4 Prozent).</t>
  </si>
  <si>
    <t xml:space="preserve">Zum Ende des Jahres 2021 praktizierten im Freistaat Sachsen 1 436 Tierärztinnen und Tierärzte (2020: 1 329), darunter 887 in Praxen als Inhaberinnen und Inhaber oder Assistentinnen und Assistenten. </t>
  </si>
  <si>
    <t>Die Anteil der Tierärztinnen betrug 65 Prozent (935).</t>
  </si>
  <si>
    <t>Zum Jahresende 2021 übten im Freistaat Sachsen 18 769 Ärztinnen und Ärzte ihren Beruf aus, das waren 464 Ärztinnen und Ärzte je 100 000 Einwohnerinnen und Einwohner oder 215 Einwohnerinnen und Einwohner je Ärztin und Arzt. Die Zahl der berufstätigen Ärztinnen und Ärzte stieg gegenüber 2020 um 354.</t>
  </si>
  <si>
    <t>10 550 (56 Prozent) Ärztinnen und Ärzte, 526 mehr als im Vorjahr, hatten eine Anstellung im Krankenhaus. 7 233 (39 Prozent) der Ärztinnen und Ärzte waren in Niederlassung tätig, 187 mehr als Ende 2020. Die Arztdichte der niedergelassenen Ärztinnen und Ärzte betrug 179 je 100 000 Einwohnerinnen und Einwohner oder 559 Einwohnerinnen und Einwohner je niedergelassenen Ärztin und Arzt. Die übrigen berufstätigen Ärztinnen und Ärzte arbeiteten in Behörden, Körperschaften und sonstigen Bereichen.</t>
  </si>
  <si>
    <t>Ende 2021 gab es im Freistaat Sachsen 3 808 berufstätige Zahnärztinnen und Zahnärzte, 94 je 100 000 Einwohnerinnen und Einwohner oder 1 062 Einwohnerinnen und Einwohner je Zahnärztin und Zahnarzt. Im Vergleich zum Vorjahr standen insgesamt 24 Zahnärztinnen und Zahnärzte weniger zur Verfügung.</t>
  </si>
  <si>
    <t>94 Prozent (3 562) der Zahnärztinnen und Zahnärzte arbeiteten als Inhaberin oder Inhaber (2 556) bzw. als angestellte Zahnärztinnen und Zahnärzte oder als Assistentinnen und Assistenten sowie Vertreterinnen und Vertreter (1 006) in einer Praxis. Das entsprach einer Dichte von 88 Zahnärztinnen und Zahnärzten in Niederlassung je 100 000 Einwohnerinnen und Einwohner oder 1 135 Einwohnerinnen und Einwohner je niedergelassene Zahnärztin und niedergelassenen Zahnarzt. Gegenüber 2020 verringerte sich die Zahl der Zahnärztinnen und Zahnärzte in Praxen um 28.</t>
  </si>
  <si>
    <t>Die Zahnärztinnen und Zahnärzte in Praxen verteilten sich wie folgt auf die Kreisfreien Städte: 209 in Chemnitz (86 je 100 000 Einwohnerinnen und Einwohner), 561 in Dresden (101 je 100 000 Einwohnerinnen und Einwohner) und 595 in Leipzig (99 je 100 000 Einwohnerinnen und Einwohner). In den Landkreisen reichte die Zahnärztedichte von 78 (Landkreis Mittelsachsen) bis 92 (Vogtlandkreis) Zahnärztinnen und Zahnärzte in Niederlassung je 100 000 Einwohnerinnen und Einwohner.</t>
  </si>
  <si>
    <t>Im Dezember 2021 arbeiteten in den Gesundheitsämtern im Freistaat Sachsen 1 274 Fachkräfte (32 je 100 000 Einwohnerinnen und Einwohner). Von 2020 zu 2021 stieg die Zahl des Fachpersonals um 125. Von den hauptamtlich Tätigen waren 635 vollzeitbeschäftigt (2020: 547). 87 Prozent (1 110) der Fachkräfte in den Gesundheitsämtern waren Frauen.</t>
  </si>
  <si>
    <t>Fachpersonal in Gesundheitsämtern</t>
  </si>
  <si>
    <t xml:space="preserve">Ärztinnen und Ärzte, Zahnärztinnen und Zahnärzte, Apothekerinnen und Apotheker sowie Tierärztinnen und Tierärzte werden jeweils den Landkreisen oder Kreisfreien Städten zugeordnet, in denen ihre Arbeitsstätte liegt. Ihr davon eventuell abweichender Wohnort bleibt unberücksichtigt. Die Ergebnisse der Jahre 2019 bis 2021 entsprechen dem Gebietsstand 1. Januar des jeweiligen Folgejahres. </t>
  </si>
  <si>
    <t>Ärzte Zahnärzte Apotheken - Statistik - Statistik - sachsen.de</t>
  </si>
  <si>
    <t>1 039 Zahnärztinnen und Zahnärzte (27 Prozent) waren jünger als 40 Jahre. Im Alter von 65 und mehr Jahren arbeiteten noch 410 Zahnärztinnen und Zahnärzte (11 Prozent).</t>
  </si>
  <si>
    <r>
      <t>In Niederlassung</t>
    </r>
    <r>
      <rPr>
        <vertAlign val="superscript"/>
        <sz val="8"/>
        <rFont val="Arial"/>
        <family val="2"/>
      </rPr>
      <t>1)</t>
    </r>
    <r>
      <rPr>
        <sz val="8"/>
        <rFont val="Arial"/>
        <family val="2"/>
      </rPr>
      <t xml:space="preserve">
2021</t>
    </r>
  </si>
  <si>
    <t>In der Kreisfreien Stadt Chemnitz praktizierten 494 niedergelassene Ärztinnen und Ärzte (203 je 100 000 Einwohnerinnen und Einwohner), in der Kreisfreien Stadt Dresden 1 274 (229 je 100 000 Einwohnerinnen und Einwohner) und in der Kreisfreien Stadt Leipzig 1 462 (243 je 100 000 Einwohnerinnen und Einwohner). In den Landkreisen reichte die Ärztedichte von 133 (Erzgebirgskreis) bis 169 (Landkreis Leipzig) Ärztinnen und Ärzte in Niederlassung je 100 000 Einwohnerinnen und Einwohner.</t>
  </si>
  <si>
    <t>Im Dezember 2021 waren im Freistaat Sachsen in 936 öffentlichen Apotheken und 20 Krankenhausapotheken 2 343 Apothekerinnen und Apotheker tätig. In den öffentlichen Apotheken arbeiteten 2 181 Apothekerinnen und Apotheker. Gegenüber dem gleichen Zeitpunkt im Vorjahr verringerte sich die Zahl der öffentlichen Apotheken um 14 und die Zahl der Apothekerinnen und Apotheker nahm um 61 zu.</t>
  </si>
  <si>
    <t>Von den 2 343 Tätigen waren 1 779 Apothekerinnen (76 Prozent).</t>
  </si>
  <si>
    <r>
      <t>In der Kreisfreien Stadt Chemnitz standen der Bevölkerung 59 öffentliche Apotheken zur Verfügung (24 je 100 000 Einwohnerinnen und Einwohner), in der Kreisfreien Stadt Dresden 116 (21 je 100 000 Einwohnerinnen und Einwohner) und in der Kreisfreien Stadt Leipzig 134 (22</t>
    </r>
    <r>
      <rPr>
        <i/>
        <sz val="8"/>
        <rFont val="Arial"/>
        <family val="2"/>
      </rPr>
      <t xml:space="preserve"> </t>
    </r>
    <r>
      <rPr>
        <sz val="8"/>
        <rFont val="Arial"/>
        <family val="2"/>
      </rPr>
      <t>je 100 000 Einwohnerinnen und Einwohner). In den Landkreisen reichte die Apothekendichte von 20 (Landkreise Meißen) bis 26 (Landkreis Zwickau) öffentlichen Apotheken je 100 000 Einwohnerinnen und Einwohner.</t>
    </r>
  </si>
  <si>
    <t>Abb. 2 Ärzte/Ärztinnen in Niederlassung in Sachsen am 31. Dezember 2021 nach ausgewählten Fachgebieten</t>
  </si>
  <si>
    <t xml:space="preserve">1) Einschließlich Ärzte/Ärztinnen in Einrichtungen gemäß § 311 SGB V und Angestellte, Teilzeitangestellte, </t>
  </si>
  <si>
    <t>Praxisassistenten/Praxisassistentinnen.</t>
  </si>
  <si>
    <t>Zahnärzte/Zahnärztinnen in Niederlassung: Praxisinhaber/Praxisinhaberinnen einschließlich in Praxen</t>
  </si>
  <si>
    <t xml:space="preserve"> tätige angestellte Zahnärzte/Zahnärztinnen, Praxisvertreter/Praxisvertreterinnen und Assistenten/Assistentinnen.</t>
  </si>
  <si>
    <t>Ärztinnen und Ärzte, Zahnärztinnen und Zahnärzte, Tierärztinnen und Tierärzte sowie Apothekerinnen und Apotheker im Freistaat Sachsen</t>
  </si>
  <si>
    <r>
      <t>7. Ärzte/Ärztinnen in Niederlassung</t>
    </r>
    <r>
      <rPr>
        <b/>
        <strike/>
        <vertAlign val="superscript"/>
        <sz val="8"/>
        <rFont val="Arial"/>
        <family val="2"/>
      </rPr>
      <t xml:space="preserve"> </t>
    </r>
    <r>
      <rPr>
        <b/>
        <sz val="8"/>
        <rFont val="Arial"/>
        <family val="2"/>
      </rPr>
      <t>am 31. Dezember 2021 nach Kreisfreien Städten und Landkreisen sowie ausgewählten Fachgebieten</t>
    </r>
  </si>
  <si>
    <r>
      <t>8. Einwohner/Einwohnerinnen je Arzt/Ärztin in Niederlassung</t>
    </r>
    <r>
      <rPr>
        <b/>
        <vertAlign val="superscript"/>
        <sz val="8"/>
        <rFont val="Arial"/>
        <family val="2"/>
      </rPr>
      <t xml:space="preserve"> </t>
    </r>
    <r>
      <rPr>
        <b/>
        <sz val="8"/>
        <rFont val="Arial"/>
        <family val="2"/>
      </rPr>
      <t>am 31. Dezember 2021 nach Kreisfreien Städten und Landkreisen sowie ausgewählten Fachgebieten</t>
    </r>
  </si>
  <si>
    <t>9. Ärzte/Ärztinnen in Niederlassung am 31. Dezember 2021 nach Kreisfreien Städten und Landkreisen sowie ausgewählten Fachgebieten je 100 000 Einwohner/Einwohnerinnen</t>
  </si>
  <si>
    <t>17. An Ärzte/Ärztinnen, Zahnärzte/Zahnärztinnen, Apotheker/Apothekerinnen und Tierärzte/Tierärztinnen erteilte Approbationen/Berufserlaubnisse 2019 bis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</si>
</sst>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2">
    <numFmt numFmtId="164" formatCode="#\ ###\ \ \ \ \ ;@\ \ \ \ \ "/>
    <numFmt numFmtId="165" formatCode="#\ ###\ \ \ \ \ \ \ \ \ ;@\ \ \ \ \ \ \ \ \ "/>
    <numFmt numFmtId="166" formatCode="#\ ###\ ##0\ \ \ "/>
    <numFmt numFmtId="167" formatCode="#\ ###\ \ \ \ \ \ \ \ \ "/>
    <numFmt numFmtId="168" formatCode="#\ ###\ \ \ \ \ \ \ \ "/>
    <numFmt numFmtId="169" formatCode="##\ ###\ \ \ \ \ "/>
    <numFmt numFmtId="170" formatCode="0.0"/>
    <numFmt numFmtId="171" formatCode="#\ ##0"/>
    <numFmt numFmtId="172" formatCode="###,##0__\ ;@__\ "/>
    <numFmt numFmtId="173" formatCode="#\ ##0.0"/>
    <numFmt numFmtId="174" formatCode="###,##0.0__\ ;@__\ "/>
    <numFmt numFmtId="175" formatCode="#\ ###\ ##0\ \ ;\-#\ ###\ ##0\ \ ;\-\ \ "/>
    <numFmt numFmtId="176" formatCode="?\ ???\ ??0\ \ ;\-?\ ???\ ??0\ \ ;?\ ???\ ??\ \-\ \ ;@\ \ "/>
    <numFmt numFmtId="177" formatCode="#\ ##0\ "/>
    <numFmt numFmtId="178" formatCode="#\ ##0.0\ ;@\ "/>
    <numFmt numFmtId="179" formatCode="#\ ###\ \ "/>
    <numFmt numFmtId="180" formatCode="#\ ##0.0;@"/>
    <numFmt numFmtId="181" formatCode="#\ ##0.0\ \ \ ;@\ \ \ "/>
    <numFmt numFmtId="182" formatCode="#\ ##0\ \ "/>
    <numFmt numFmtId="183" formatCode="#\ ##0\ \ \ \ \ "/>
    <numFmt numFmtId="184" formatCode="#\ ##0\ \ \ "/>
    <numFmt numFmtId="185" formatCode="#\ ##0.0\ \ \ "/>
    <numFmt numFmtId="186" formatCode="##\ ###\ \ \ \ \ \ \ \ "/>
    <numFmt numFmtId="187" formatCode="##\ ##0.0\ \ "/>
    <numFmt numFmtId="188" formatCode="##\ ###\ \ \ \ "/>
    <numFmt numFmtId="189" formatCode="##\ ##0.0\ \ \ \ \ "/>
    <numFmt numFmtId="190" formatCode="#\ ##0\ \ \ \ "/>
    <numFmt numFmtId="191" formatCode="#\ ##0\ \ \ \ \ \ \ ;@\ \ \ \ \ \ \ "/>
    <numFmt numFmtId="192" formatCode="#\ ##0\ \ \ \ \ \ \ \ \ \ \ "/>
    <numFmt numFmtId="193" formatCode="#\ ###"/>
    <numFmt numFmtId="194" formatCode="#\ ##0.0\ \ \ \ \ "/>
    <numFmt numFmtId="195" formatCode="#\ ##0\ \ \ \ \ \ \ \ \ "/>
    <numFmt numFmtId="196" formatCode="#\ ##0.0\ \ \ \ \ \ \ \ \ \ \ \ \ \ \ \ \ \ \ \ "/>
    <numFmt numFmtId="197" formatCode="#\ ##0\ \ \ \ \ \ \ \ ;@\ \ \ \ \ \ \ \ "/>
    <numFmt numFmtId="198" formatCode="#\ ##0\ \ \ \ ;@\ \ \ \ "/>
    <numFmt numFmtId="199" formatCode="#0.0\ \ \ \ \ "/>
    <numFmt numFmtId="200" formatCode="#\ ###\ ##0___@"/>
    <numFmt numFmtId="201" formatCode="#\ ##0\ \ \ \ \ \ \ \ \ \ \ \ \ \ \ \ ;@\ \ \ \ \ \ \ \ \ \ \ \ \ \ \ \ "/>
    <numFmt numFmtId="202" formatCode="#\ ##0\ \ \ \ \ \ \ \ \ \ \ \ \ \ \ ;@\ \ \ \ \ \ \ \ \ \ \ \ \ \ \ "/>
    <numFmt numFmtId="203" formatCode="#\ ##0\ \ \ \ \ \ ;\-#\ ##0\ \ \ \ \ \ ;@\ \ \ \ \ \ "/>
    <numFmt numFmtId="204" formatCode="#\ ###\ \ \ ;;@\ \ \ "/>
    <numFmt numFmtId="205" formatCode="#\ ###.000\ \ \ \ "/>
    <numFmt numFmtId="206" formatCode="?\ ??0\ \ \ \ \ ;\-?\ ??0\ \ \ \ \ ;?\ ??\ \-\ \ \ \ \ ;@\ \ \ \ \ "/>
    <numFmt numFmtId="207" formatCode="??0\ \ \ \ \ ;\-??0\ \ \ \ \ ;??\ \-\ \ \ \ \ ;@\ \ \ \ \ "/>
    <numFmt numFmtId="208" formatCode="??\ ??0\ \ \ \ \ ;\-??\ ??0\ \ \ \ \ ;??\ ??\ \-\ \ \ \ \ ;@\ \ \ \ \ "/>
    <numFmt numFmtId="209" formatCode="??\ ??0;\-??\ ??0;??\ ??\ \-"/>
    <numFmt numFmtId="210" formatCode="0.0;\-0.0;??\-"/>
    <numFmt numFmtId="211" formatCode="?\ ???\ ??0;\-?\ ???\ ??0;?\ ???\ ??\ \-"/>
    <numFmt numFmtId="212" formatCode="#,##0_ ;\-#,##0\ "/>
    <numFmt numFmtId="213" formatCode="0.0_ ;\-0.0\ "/>
    <numFmt numFmtId="214" formatCode="#,##0.0"/>
    <numFmt numFmtId="215" formatCode="?\ ??0\ ;\-?\ ??0\ ;?\ ??\ \-\ ;@\ "/>
  </numFmts>
  <fonts count="48" x14ac:knownFonts="1">
    <font>
      <sz val="10"/>
      <name val="Helvetica"/>
    </font>
    <font>
      <sz val="9"/>
      <color theme="1"/>
      <name val="Arial"/>
      <family val="2"/>
    </font>
    <font>
      <sz val="9"/>
      <color theme="1"/>
      <name val="Arial"/>
      <family val="2"/>
    </font>
    <font>
      <sz val="9"/>
      <name val="Arial"/>
      <family val="2"/>
    </font>
    <font>
      <sz val="8"/>
      <name val="Arial"/>
      <family val="2"/>
    </font>
    <font>
      <vertAlign val="superscript"/>
      <sz val="8"/>
      <name val="Arial"/>
      <family val="2"/>
    </font>
    <font>
      <sz val="10"/>
      <name val="Arial"/>
      <family val="2"/>
    </font>
    <font>
      <sz val="10"/>
      <name val="Helvetica"/>
      <family val="2"/>
    </font>
    <font>
      <b/>
      <sz val="8"/>
      <color rgb="FFFF0000"/>
      <name val="Arial"/>
      <family val="2"/>
    </font>
    <font>
      <sz val="8"/>
      <name val="Helvetica"/>
      <family val="2"/>
    </font>
    <font>
      <i/>
      <sz val="8"/>
      <name val="Arial"/>
      <family val="2"/>
    </font>
    <font>
      <b/>
      <sz val="8"/>
      <name val="Arial"/>
      <family val="2"/>
    </font>
    <font>
      <sz val="8"/>
      <color rgb="FFFF0000"/>
      <name val="Arial"/>
      <family val="2"/>
    </font>
    <font>
      <u/>
      <sz val="8"/>
      <color rgb="FF0000FF"/>
      <name val="Arial"/>
      <family val="2"/>
    </font>
    <font>
      <u/>
      <sz val="10"/>
      <color indexed="12"/>
      <name val="Helv"/>
    </font>
    <font>
      <sz val="10"/>
      <name val="Helv"/>
    </font>
    <font>
      <b/>
      <u/>
      <sz val="8"/>
      <name val="Arial"/>
      <family val="2"/>
    </font>
    <font>
      <u/>
      <sz val="8"/>
      <color indexed="12"/>
      <name val="Arial"/>
      <family val="2"/>
    </font>
    <font>
      <b/>
      <vertAlign val="superscript"/>
      <sz val="8"/>
      <name val="Arial"/>
      <family val="2"/>
    </font>
    <font>
      <b/>
      <sz val="8"/>
      <name val="Helvetica"/>
      <family val="2"/>
    </font>
    <font>
      <b/>
      <i/>
      <sz val="8"/>
      <name val="Arial"/>
      <family val="2"/>
    </font>
    <font>
      <i/>
      <vertAlign val="superscript"/>
      <sz val="8"/>
      <name val="Arial"/>
      <family val="2"/>
    </font>
    <font>
      <u/>
      <sz val="10"/>
      <color theme="10"/>
      <name val="Helvetica"/>
      <family val="2"/>
    </font>
    <font>
      <u/>
      <sz val="8"/>
      <color theme="10"/>
      <name val="Arial"/>
      <family val="2"/>
    </font>
    <font>
      <b/>
      <sz val="9"/>
      <color theme="1"/>
      <name val="Arial"/>
      <family val="2"/>
    </font>
    <font>
      <b/>
      <sz val="8"/>
      <color rgb="FF00B050"/>
      <name val="Wingdings"/>
      <charset val="2"/>
    </font>
    <font>
      <b/>
      <sz val="10"/>
      <color rgb="FF00B050"/>
      <name val="Wingdings"/>
      <charset val="2"/>
    </font>
    <font>
      <sz val="10"/>
      <color rgb="FF00B050"/>
      <name val="Wingdings"/>
      <charset val="2"/>
    </font>
    <font>
      <i/>
      <vertAlign val="superscript"/>
      <sz val="9"/>
      <name val="Arial"/>
      <family val="2"/>
    </font>
    <font>
      <sz val="8"/>
      <color theme="9"/>
      <name val="Arial"/>
      <family val="2"/>
    </font>
    <font>
      <i/>
      <sz val="8"/>
      <color theme="9"/>
      <name val="Arial"/>
      <family val="2"/>
    </font>
    <font>
      <sz val="8"/>
      <color rgb="FF00B050"/>
      <name val="Arial"/>
      <family val="2"/>
    </font>
    <font>
      <b/>
      <sz val="9"/>
      <color rgb="FF00B050"/>
      <name val="Wingdings"/>
      <charset val="2"/>
    </font>
    <font>
      <sz val="7"/>
      <color rgb="FF00B050"/>
      <name val="Arial"/>
      <family val="2"/>
    </font>
    <font>
      <b/>
      <i/>
      <sz val="10"/>
      <color rgb="FF00B050"/>
      <name val="Wingdings"/>
      <charset val="2"/>
    </font>
    <font>
      <b/>
      <sz val="8"/>
      <color theme="9" tint="-0.249977111117893"/>
      <name val="Wingdings"/>
      <charset val="2"/>
    </font>
    <font>
      <b/>
      <sz val="8"/>
      <color theme="9" tint="-0.249977111117893"/>
      <name val="Arial"/>
      <family val="2"/>
    </font>
    <font>
      <sz val="8"/>
      <color theme="1"/>
      <name val="Arial"/>
      <family val="2"/>
    </font>
    <font>
      <sz val="8"/>
      <name val="Helvetica"/>
    </font>
    <font>
      <b/>
      <sz val="8"/>
      <name val="Helvetica"/>
    </font>
    <font>
      <b/>
      <sz val="9"/>
      <color rgb="FF000000"/>
      <name val="Arial"/>
      <family val="2"/>
    </font>
    <font>
      <sz val="9"/>
      <color rgb="FF000000"/>
      <name val="Arial"/>
      <family val="2"/>
    </font>
    <font>
      <vertAlign val="superscript"/>
      <sz val="9"/>
      <color rgb="FF000000"/>
      <name val="Arial"/>
      <family val="2"/>
    </font>
    <font>
      <b/>
      <sz val="9"/>
      <name val="Helvetica"/>
      <family val="2"/>
    </font>
    <font>
      <b/>
      <strike/>
      <vertAlign val="superscript"/>
      <sz val="8"/>
      <name val="Arial"/>
      <family val="2"/>
    </font>
    <font>
      <b/>
      <sz val="9"/>
      <name val="Arial"/>
      <family val="2"/>
    </font>
    <font>
      <sz val="8"/>
      <color rgb="FF00B050"/>
      <name val="Wingdings"/>
      <charset val="2"/>
    </font>
    <font>
      <i/>
      <sz val="8"/>
      <name val="Arial"/>
    </font>
  </fonts>
  <fills count="2">
    <fill>
      <patternFill patternType="none"/>
    </fill>
    <fill>
      <patternFill patternType="gray125"/>
    </fill>
  </fills>
  <borders count="12">
    <border>
      <left/>
      <right/>
      <top/>
      <bottom/>
      <diagonal/>
    </border>
    <border>
      <left style="hair">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5">
    <xf numFmtId="0" fontId="0" fillId="0" borderId="0"/>
    <xf numFmtId="0" fontId="3" fillId="0" borderId="0"/>
    <xf numFmtId="0" fontId="3" fillId="0" borderId="0"/>
    <xf numFmtId="0" fontId="7" fillId="0" borderId="0"/>
    <xf numFmtId="0" fontId="3" fillId="0" borderId="0"/>
    <xf numFmtId="0" fontId="6" fillId="0" borderId="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0" borderId="0"/>
    <xf numFmtId="0" fontId="22" fillId="0" borderId="0" applyNumberFormat="0" applyFill="0" applyBorder="0" applyAlignment="0" applyProtection="0"/>
    <xf numFmtId="0" fontId="23" fillId="0" borderId="0" applyNumberFormat="0" applyFill="0" applyBorder="0" applyAlignment="0" applyProtection="0"/>
    <xf numFmtId="0" fontId="2" fillId="0" borderId="0"/>
    <xf numFmtId="0" fontId="11" fillId="0" borderId="0" applyNumberFormat="0" applyProtection="0"/>
    <xf numFmtId="49" fontId="37" fillId="0" borderId="0" applyFill="0" applyBorder="0" applyProtection="0"/>
    <xf numFmtId="0" fontId="37" fillId="0" borderId="0"/>
  </cellStyleXfs>
  <cellXfs count="399">
    <xf numFmtId="0" fontId="0" fillId="0" borderId="0" xfId="0"/>
    <xf numFmtId="0" fontId="4" fillId="0" borderId="0" xfId="0" applyFont="1"/>
    <xf numFmtId="0" fontId="4" fillId="0" borderId="0" xfId="0" applyFont="1" applyBorder="1" applyAlignment="1">
      <alignment horizontal="left"/>
    </xf>
    <xf numFmtId="0" fontId="4" fillId="0" borderId="0" xfId="0" applyFont="1" applyBorder="1"/>
    <xf numFmtId="0" fontId="4" fillId="0" borderId="0" xfId="3" applyFont="1"/>
    <xf numFmtId="3" fontId="4" fillId="0" borderId="0" xfId="3" applyNumberFormat="1" applyFont="1"/>
    <xf numFmtId="0" fontId="4" fillId="0" borderId="0" xfId="3" applyFont="1" applyAlignment="1">
      <alignment horizontal="right"/>
    </xf>
    <xf numFmtId="2" fontId="4" fillId="0" borderId="0" xfId="3" applyNumberFormat="1" applyFont="1" applyFill="1"/>
    <xf numFmtId="0" fontId="4" fillId="0" borderId="0" xfId="3" applyFont="1" applyBorder="1"/>
    <xf numFmtId="177" fontId="4" fillId="0" borderId="0" xfId="3" applyNumberFormat="1" applyFont="1" applyBorder="1"/>
    <xf numFmtId="0" fontId="4" fillId="0" borderId="0" xfId="3" applyFont="1" applyAlignment="1">
      <alignment vertical="center"/>
    </xf>
    <xf numFmtId="0" fontId="4" fillId="0" borderId="0" xfId="3" applyFont="1" applyFill="1" applyBorder="1"/>
    <xf numFmtId="0" fontId="8" fillId="0" borderId="0" xfId="3" applyFont="1" applyAlignment="1">
      <alignment horizontal="left"/>
    </xf>
    <xf numFmtId="0" fontId="7" fillId="0" borderId="0" xfId="3"/>
    <xf numFmtId="0" fontId="4" fillId="0" borderId="0" xfId="3" applyFont="1" applyAlignment="1">
      <alignment horizontal="left"/>
    </xf>
    <xf numFmtId="0" fontId="9" fillId="0" borderId="0" xfId="3" applyFont="1"/>
    <xf numFmtId="0" fontId="4" fillId="0" borderId="0" xfId="3" applyFont="1" applyBorder="1" applyAlignment="1">
      <alignment horizontal="left"/>
    </xf>
    <xf numFmtId="0" fontId="4" fillId="0" borderId="0" xfId="3" quotePrefix="1" applyFont="1" applyAlignment="1">
      <alignment horizontal="left"/>
    </xf>
    <xf numFmtId="3" fontId="4" fillId="0" borderId="0" xfId="3" applyNumberFormat="1" applyFont="1" applyBorder="1"/>
    <xf numFmtId="170" fontId="4" fillId="0" borderId="0" xfId="3" applyNumberFormat="1" applyFont="1" applyBorder="1"/>
    <xf numFmtId="0" fontId="4" fillId="0" borderId="0" xfId="3" applyNumberFormat="1" applyFont="1" applyBorder="1" applyAlignment="1">
      <alignment horizontal="center"/>
    </xf>
    <xf numFmtId="0" fontId="4" fillId="0" borderId="0" xfId="3" applyFont="1" applyAlignment="1"/>
    <xf numFmtId="0" fontId="4" fillId="0" borderId="0" xfId="3" applyFont="1" applyAlignment="1">
      <alignment horizontal="center"/>
    </xf>
    <xf numFmtId="1" fontId="4" fillId="0" borderId="0" xfId="3" applyNumberFormat="1" applyFont="1"/>
    <xf numFmtId="0" fontId="4" fillId="0" borderId="0" xfId="3" applyFont="1" applyBorder="1" applyAlignment="1"/>
    <xf numFmtId="0" fontId="12" fillId="0" borderId="0" xfId="3" applyFont="1" applyBorder="1" applyAlignment="1">
      <alignment wrapText="1"/>
    </xf>
    <xf numFmtId="0" fontId="4" fillId="0" borderId="0" xfId="3" applyFont="1" applyAlignment="1">
      <alignment horizontal="center" vertical="center"/>
    </xf>
    <xf numFmtId="0" fontId="4" fillId="0" borderId="0" xfId="3" applyFont="1" applyAlignment="1">
      <alignment horizontal="center" vertical="center"/>
    </xf>
    <xf numFmtId="0" fontId="13" fillId="0" borderId="0" xfId="6"/>
    <xf numFmtId="0" fontId="11" fillId="0" borderId="0" xfId="3" applyFont="1"/>
    <xf numFmtId="0" fontId="4" fillId="0" borderId="0" xfId="8" applyFont="1" applyAlignment="1">
      <alignment wrapText="1"/>
    </xf>
    <xf numFmtId="0" fontId="11" fillId="0" borderId="0" xfId="0" applyFont="1"/>
    <xf numFmtId="0" fontId="4" fillId="0" borderId="0" xfId="0" applyFont="1" applyAlignment="1">
      <alignment horizontal="right"/>
    </xf>
    <xf numFmtId="0" fontId="4" fillId="0" borderId="0" xfId="0" applyFont="1" applyAlignment="1">
      <alignment vertical="top" wrapText="1"/>
    </xf>
    <xf numFmtId="0" fontId="4" fillId="0" borderId="0" xfId="0" applyFont="1" applyAlignment="1"/>
    <xf numFmtId="0" fontId="13" fillId="0" borderId="0" xfId="6" applyFont="1"/>
    <xf numFmtId="0" fontId="11" fillId="0" borderId="0" xfId="3" quotePrefix="1" applyFont="1" applyAlignment="1">
      <alignment horizontal="left"/>
    </xf>
    <xf numFmtId="175" fontId="11" fillId="0" borderId="0" xfId="4" applyNumberFormat="1" applyFont="1"/>
    <xf numFmtId="3" fontId="11" fillId="0" borderId="0" xfId="3" applyNumberFormat="1" applyFont="1" applyAlignment="1">
      <alignment horizontal="right"/>
    </xf>
    <xf numFmtId="3" fontId="19" fillId="0" borderId="0" xfId="3" applyNumberFormat="1" applyFont="1"/>
    <xf numFmtId="176" fontId="11" fillId="0" borderId="0" xfId="3" applyNumberFormat="1" applyFont="1" applyAlignment="1">
      <alignment horizontal="right"/>
    </xf>
    <xf numFmtId="177" fontId="4" fillId="0" borderId="0" xfId="3" applyNumberFormat="1" applyFont="1" applyBorder="1" applyAlignment="1"/>
    <xf numFmtId="1" fontId="4" fillId="0" borderId="0" xfId="3" applyNumberFormat="1" applyFont="1" applyFill="1"/>
    <xf numFmtId="1" fontId="11" fillId="0" borderId="0" xfId="3" applyNumberFormat="1" applyFont="1"/>
    <xf numFmtId="170" fontId="11" fillId="0" borderId="0" xfId="3" applyNumberFormat="1" applyFont="1"/>
    <xf numFmtId="170" fontId="4" fillId="0" borderId="0" xfId="3" applyNumberFormat="1" applyFont="1"/>
    <xf numFmtId="177" fontId="11" fillId="0" borderId="0" xfId="3" applyNumberFormat="1" applyFont="1" applyFill="1" applyBorder="1" applyAlignment="1"/>
    <xf numFmtId="170" fontId="11" fillId="0" borderId="0" xfId="3" applyNumberFormat="1" applyFont="1" applyBorder="1" applyAlignment="1"/>
    <xf numFmtId="177" fontId="4" fillId="0" borderId="0" xfId="3" applyNumberFormat="1" applyFont="1"/>
    <xf numFmtId="0" fontId="8" fillId="0" borderId="0" xfId="3" applyFont="1"/>
    <xf numFmtId="179" fontId="4" fillId="0" borderId="0" xfId="3" applyNumberFormat="1" applyFont="1" applyBorder="1"/>
    <xf numFmtId="1" fontId="10" fillId="0" borderId="0" xfId="3" applyNumberFormat="1" applyFont="1" applyBorder="1"/>
    <xf numFmtId="180" fontId="10" fillId="0" borderId="0" xfId="3" applyNumberFormat="1" applyFont="1" applyBorder="1"/>
    <xf numFmtId="179" fontId="4" fillId="0" borderId="0" xfId="3" applyNumberFormat="1" applyFont="1" applyBorder="1" applyAlignment="1">
      <alignment horizontal="right"/>
    </xf>
    <xf numFmtId="181" fontId="21" fillId="0" borderId="0" xfId="3" applyNumberFormat="1" applyFont="1" applyBorder="1" applyAlignment="1">
      <alignment horizontal="left"/>
    </xf>
    <xf numFmtId="179" fontId="4" fillId="0" borderId="0" xfId="3" applyNumberFormat="1" applyFont="1" applyFill="1" applyBorder="1" applyAlignment="1">
      <alignment horizontal="right"/>
    </xf>
    <xf numFmtId="3" fontId="10" fillId="0" borderId="0" xfId="3" applyNumberFormat="1" applyFont="1" applyBorder="1" applyAlignment="1">
      <alignment horizontal="left" indent="2"/>
    </xf>
    <xf numFmtId="1" fontId="10" fillId="0" borderId="0" xfId="3" applyNumberFormat="1" applyFont="1" applyBorder="1" applyAlignment="1">
      <alignment horizontal="right"/>
    </xf>
    <xf numFmtId="179" fontId="11" fillId="0" borderId="0" xfId="3" applyNumberFormat="1" applyFont="1" applyFill="1" applyBorder="1" applyAlignment="1">
      <alignment horizontal="right"/>
    </xf>
    <xf numFmtId="180" fontId="20" fillId="0" borderId="0" xfId="3" applyNumberFormat="1" applyFont="1" applyBorder="1"/>
    <xf numFmtId="0" fontId="4" fillId="0" borderId="0" xfId="3" applyFont="1" applyFill="1"/>
    <xf numFmtId="0" fontId="11" fillId="0" borderId="0" xfId="3" applyFont="1" applyBorder="1"/>
    <xf numFmtId="182" fontId="4" fillId="0" borderId="0" xfId="3" applyNumberFormat="1" applyFont="1" applyBorder="1"/>
    <xf numFmtId="3" fontId="4" fillId="0" borderId="0" xfId="3" applyNumberFormat="1" applyFont="1" applyAlignment="1">
      <alignment horizontal="right"/>
    </xf>
    <xf numFmtId="183" fontId="4" fillId="0" borderId="0" xfId="3" applyNumberFormat="1" applyFont="1" applyAlignment="1">
      <alignment horizontal="right"/>
    </xf>
    <xf numFmtId="167" fontId="4" fillId="0" borderId="0" xfId="3" applyNumberFormat="1" applyFont="1" applyBorder="1"/>
    <xf numFmtId="168" fontId="4" fillId="0" borderId="0" xfId="3" applyNumberFormat="1" applyFont="1" applyBorder="1"/>
    <xf numFmtId="184" fontId="4" fillId="0" borderId="0" xfId="3" applyNumberFormat="1" applyFont="1" applyBorder="1"/>
    <xf numFmtId="185" fontId="10" fillId="0" borderId="0" xfId="3" applyNumberFormat="1" applyFont="1"/>
    <xf numFmtId="184" fontId="11" fillId="0" borderId="0" xfId="3" applyNumberFormat="1" applyFont="1" applyBorder="1"/>
    <xf numFmtId="185" fontId="20" fillId="0" borderId="0" xfId="3" applyNumberFormat="1" applyFont="1"/>
    <xf numFmtId="185" fontId="10" fillId="0" borderId="0" xfId="3" applyNumberFormat="1" applyFont="1" applyBorder="1"/>
    <xf numFmtId="185" fontId="20" fillId="0" borderId="0" xfId="3" applyNumberFormat="1" applyFont="1" applyBorder="1"/>
    <xf numFmtId="1" fontId="11" fillId="0" borderId="0" xfId="3" applyNumberFormat="1" applyFont="1" applyAlignment="1">
      <alignment horizontal="left"/>
    </xf>
    <xf numFmtId="186" fontId="4" fillId="0" borderId="0" xfId="3" applyNumberFormat="1" applyFont="1"/>
    <xf numFmtId="186" fontId="4" fillId="0" borderId="0" xfId="3" applyNumberFormat="1" applyFont="1" applyBorder="1"/>
    <xf numFmtId="164" fontId="4" fillId="0" borderId="0" xfId="3" applyNumberFormat="1" applyFont="1" applyAlignment="1"/>
    <xf numFmtId="187" fontId="10" fillId="0" borderId="0" xfId="3" applyNumberFormat="1" applyFont="1" applyAlignment="1"/>
    <xf numFmtId="188" fontId="11" fillId="0" borderId="0" xfId="3" applyNumberFormat="1" applyFont="1" applyAlignment="1">
      <alignment horizontal="right"/>
    </xf>
    <xf numFmtId="169" fontId="11" fillId="0" borderId="0" xfId="3" applyNumberFormat="1" applyFont="1" applyAlignment="1">
      <alignment horizontal="right"/>
    </xf>
    <xf numFmtId="189" fontId="20" fillId="0" borderId="0" xfId="3" applyNumberFormat="1" applyFont="1" applyAlignment="1">
      <alignment horizontal="right"/>
    </xf>
    <xf numFmtId="186" fontId="4" fillId="0" borderId="0" xfId="3" applyNumberFormat="1" applyFont="1" applyBorder="1" applyAlignment="1">
      <alignment horizontal="right"/>
    </xf>
    <xf numFmtId="165" fontId="4" fillId="0" borderId="0" xfId="0" applyNumberFormat="1" applyFont="1" applyAlignment="1"/>
    <xf numFmtId="165" fontId="11" fillId="0" borderId="0" xfId="0" applyNumberFormat="1" applyFont="1" applyAlignment="1"/>
    <xf numFmtId="165" fontId="11" fillId="0" borderId="0" xfId="0" applyNumberFormat="1" applyFont="1" applyBorder="1" applyAlignment="1"/>
    <xf numFmtId="165" fontId="4" fillId="0" borderId="0" xfId="0" applyNumberFormat="1" applyFont="1" applyBorder="1" applyAlignment="1"/>
    <xf numFmtId="165" fontId="4" fillId="0" borderId="1" xfId="0" applyNumberFormat="1" applyFont="1" applyBorder="1" applyAlignment="1"/>
    <xf numFmtId="167" fontId="4" fillId="0" borderId="0" xfId="0" applyNumberFormat="1" applyFont="1" applyBorder="1"/>
    <xf numFmtId="168" fontId="4" fillId="0" borderId="0" xfId="0" applyNumberFormat="1" applyFont="1" applyBorder="1"/>
    <xf numFmtId="166" fontId="4" fillId="0" borderId="0" xfId="0" applyNumberFormat="1" applyFont="1"/>
    <xf numFmtId="166" fontId="11" fillId="0" borderId="0" xfId="0" applyNumberFormat="1" applyFont="1"/>
    <xf numFmtId="166" fontId="4" fillId="0" borderId="0" xfId="0" applyNumberFormat="1" applyFont="1" applyBorder="1" applyAlignment="1"/>
    <xf numFmtId="166" fontId="4" fillId="0" borderId="0" xfId="0" applyNumberFormat="1" applyFont="1" applyAlignment="1"/>
    <xf numFmtId="0" fontId="11" fillId="0" borderId="0" xfId="0" applyFont="1" applyBorder="1" applyAlignment="1">
      <alignment wrapText="1"/>
    </xf>
    <xf numFmtId="166" fontId="11" fillId="0" borderId="0" xfId="0" applyNumberFormat="1" applyFont="1" applyBorder="1" applyAlignment="1"/>
    <xf numFmtId="166" fontId="11" fillId="0" borderId="0" xfId="0" applyNumberFormat="1" applyFont="1" applyAlignment="1"/>
    <xf numFmtId="0" fontId="11" fillId="0" borderId="0" xfId="0" applyFont="1" applyBorder="1"/>
    <xf numFmtId="169" fontId="4" fillId="0" borderId="0" xfId="0" applyNumberFormat="1" applyFont="1" applyAlignment="1">
      <alignment horizontal="right"/>
    </xf>
    <xf numFmtId="190" fontId="4" fillId="0" borderId="0" xfId="3" applyNumberFormat="1" applyFont="1"/>
    <xf numFmtId="190" fontId="11" fillId="0" borderId="0" xfId="3" applyNumberFormat="1" applyFont="1" applyBorder="1" applyAlignment="1">
      <alignment horizontal="right"/>
    </xf>
    <xf numFmtId="190" fontId="11" fillId="0" borderId="0" xfId="3" applyNumberFormat="1" applyFont="1" applyAlignment="1">
      <alignment horizontal="right"/>
    </xf>
    <xf numFmtId="191" fontId="11" fillId="0" borderId="0" xfId="3" applyNumberFormat="1" applyFont="1" applyBorder="1" applyAlignment="1">
      <alignment horizontal="right"/>
    </xf>
    <xf numFmtId="191" fontId="4" fillId="0" borderId="0" xfId="3" applyNumberFormat="1" applyFont="1" applyBorder="1" applyAlignment="1">
      <alignment horizontal="right"/>
    </xf>
    <xf numFmtId="192" fontId="4" fillId="0" borderId="0" xfId="3" applyNumberFormat="1" applyFont="1" applyBorder="1" applyAlignment="1">
      <alignment horizontal="right"/>
    </xf>
    <xf numFmtId="192" fontId="11" fillId="0" borderId="0" xfId="3" applyNumberFormat="1" applyFont="1" applyBorder="1" applyAlignment="1">
      <alignment horizontal="right"/>
    </xf>
    <xf numFmtId="192" fontId="4" fillId="0" borderId="0" xfId="3" applyNumberFormat="1" applyFont="1" applyAlignment="1">
      <alignment horizontal="right"/>
    </xf>
    <xf numFmtId="192" fontId="11" fillId="0" borderId="0" xfId="3" applyNumberFormat="1" applyFont="1" applyAlignment="1">
      <alignment horizontal="right"/>
    </xf>
    <xf numFmtId="193" fontId="4" fillId="0" borderId="0" xfId="3" applyNumberFormat="1" applyFont="1" applyBorder="1"/>
    <xf numFmtId="1" fontId="11" fillId="0" borderId="0" xfId="3" quotePrefix="1" applyNumberFormat="1" applyFont="1" applyAlignment="1">
      <alignment horizontal="left"/>
    </xf>
    <xf numFmtId="183" fontId="4" fillId="0" borderId="0" xfId="3" applyNumberFormat="1" applyFont="1" applyBorder="1" applyAlignment="1">
      <alignment horizontal="right"/>
    </xf>
    <xf numFmtId="183" fontId="11" fillId="0" borderId="0" xfId="3" applyNumberFormat="1" applyFont="1" applyBorder="1" applyAlignment="1">
      <alignment horizontal="right"/>
    </xf>
    <xf numFmtId="3" fontId="4" fillId="0" borderId="0" xfId="3" applyNumberFormat="1" applyFont="1" applyBorder="1" applyAlignment="1">
      <alignment horizontal="left"/>
    </xf>
    <xf numFmtId="193" fontId="11" fillId="0" borderId="0" xfId="3" applyNumberFormat="1" applyFont="1" applyBorder="1"/>
    <xf numFmtId="0" fontId="11" fillId="0" borderId="0" xfId="3" applyFont="1" applyBorder="1" applyAlignment="1">
      <alignment horizontal="left"/>
    </xf>
    <xf numFmtId="0" fontId="11" fillId="0" borderId="0" xfId="3" applyFont="1" applyAlignment="1">
      <alignment horizontal="left"/>
    </xf>
    <xf numFmtId="2" fontId="4" fillId="0" borderId="0" xfId="3" applyNumberFormat="1" applyFont="1" applyBorder="1"/>
    <xf numFmtId="3" fontId="11" fillId="0" borderId="0" xfId="3" applyNumberFormat="1" applyFont="1" applyBorder="1"/>
    <xf numFmtId="183" fontId="4" fillId="0" borderId="0" xfId="3" applyNumberFormat="1" applyFont="1"/>
    <xf numFmtId="194" fontId="10" fillId="0" borderId="0" xfId="3" applyNumberFormat="1" applyFont="1" applyAlignment="1">
      <alignment horizontal="right"/>
    </xf>
    <xf numFmtId="194" fontId="20" fillId="0" borderId="0" xfId="3" applyNumberFormat="1" applyFont="1" applyAlignment="1">
      <alignment horizontal="right"/>
    </xf>
    <xf numFmtId="195" fontId="4" fillId="0" borderId="0" xfId="3" applyNumberFormat="1" applyFont="1" applyBorder="1" applyAlignment="1">
      <alignment horizontal="right"/>
    </xf>
    <xf numFmtId="197" fontId="4" fillId="0" borderId="0" xfId="3" applyNumberFormat="1" applyFont="1" applyBorder="1" applyAlignment="1">
      <alignment horizontal="right"/>
    </xf>
    <xf numFmtId="195" fontId="11" fillId="0" borderId="0" xfId="3" applyNumberFormat="1" applyFont="1" applyBorder="1" applyAlignment="1">
      <alignment horizontal="right"/>
    </xf>
    <xf numFmtId="197" fontId="11" fillId="0" borderId="0" xfId="3" applyNumberFormat="1" applyFont="1" applyBorder="1" applyAlignment="1">
      <alignment horizontal="right"/>
    </xf>
    <xf numFmtId="186" fontId="4" fillId="0" borderId="0" xfId="3" applyNumberFormat="1" applyFont="1" applyAlignment="1">
      <alignment horizontal="right"/>
    </xf>
    <xf numFmtId="198" fontId="4" fillId="0" borderId="0" xfId="3" applyNumberFormat="1" applyFont="1" applyBorder="1" applyAlignment="1"/>
    <xf numFmtId="199" fontId="10" fillId="0" borderId="0" xfId="3" quotePrefix="1" applyNumberFormat="1" applyFont="1" applyBorder="1" applyAlignment="1"/>
    <xf numFmtId="2" fontId="4" fillId="0" borderId="0" xfId="3" applyNumberFormat="1" applyFont="1" applyAlignment="1">
      <alignment horizontal="right"/>
    </xf>
    <xf numFmtId="183" fontId="11" fillId="0" borderId="0" xfId="3" applyNumberFormat="1" applyFont="1" applyAlignment="1">
      <alignment horizontal="right"/>
    </xf>
    <xf numFmtId="200" fontId="4" fillId="0" borderId="0" xfId="3" applyNumberFormat="1" applyFont="1"/>
    <xf numFmtId="201" fontId="4" fillId="0" borderId="0" xfId="3" applyNumberFormat="1" applyFont="1"/>
    <xf numFmtId="202" fontId="4" fillId="0" borderId="0" xfId="3" applyNumberFormat="1" applyFont="1"/>
    <xf numFmtId="0" fontId="4" fillId="0" borderId="0" xfId="3" applyFont="1" applyAlignment="1">
      <alignment wrapText="1"/>
    </xf>
    <xf numFmtId="201" fontId="4" fillId="0" borderId="0" xfId="3" applyNumberFormat="1" applyFont="1" applyBorder="1"/>
    <xf numFmtId="203" fontId="4" fillId="0" borderId="0" xfId="3" applyNumberFormat="1" applyFont="1"/>
    <xf numFmtId="200" fontId="11" fillId="0" borderId="0" xfId="3" applyNumberFormat="1" applyFont="1"/>
    <xf numFmtId="200" fontId="4" fillId="0" borderId="0" xfId="3" applyNumberFormat="1" applyFont="1" applyBorder="1"/>
    <xf numFmtId="200" fontId="11" fillId="0" borderId="0" xfId="3" applyNumberFormat="1" applyFont="1" applyBorder="1"/>
    <xf numFmtId="1" fontId="11" fillId="0" borderId="0" xfId="3" quotePrefix="1" applyNumberFormat="1" applyFont="1" applyFill="1" applyAlignment="1">
      <alignment horizontal="left"/>
    </xf>
    <xf numFmtId="204" fontId="4" fillId="0" borderId="0" xfId="3" applyNumberFormat="1" applyFont="1"/>
    <xf numFmtId="204" fontId="4" fillId="0" borderId="0" xfId="3" applyNumberFormat="1" applyFont="1" applyBorder="1" applyAlignment="1">
      <alignment horizontal="left"/>
    </xf>
    <xf numFmtId="204" fontId="4" fillId="0" borderId="0" xfId="3" applyNumberFormat="1" applyFont="1" applyFill="1" applyBorder="1" applyAlignment="1">
      <alignment horizontal="left"/>
    </xf>
    <xf numFmtId="1" fontId="10" fillId="0" borderId="0" xfId="3" applyNumberFormat="1" applyFont="1"/>
    <xf numFmtId="0" fontId="4" fillId="0" borderId="0" xfId="3" applyFont="1" applyFill="1" applyBorder="1" applyAlignment="1">
      <alignment horizontal="left"/>
    </xf>
    <xf numFmtId="168" fontId="4" fillId="0" borderId="0" xfId="3" applyNumberFormat="1" applyFont="1"/>
    <xf numFmtId="205" fontId="4" fillId="0" borderId="0" xfId="3" applyNumberFormat="1" applyFont="1"/>
    <xf numFmtId="170" fontId="10" fillId="0" borderId="0" xfId="3" applyNumberFormat="1" applyFont="1" applyAlignment="1">
      <alignment horizontal="right" indent="2"/>
    </xf>
    <xf numFmtId="170" fontId="20" fillId="0" borderId="0" xfId="3" applyNumberFormat="1" applyFont="1" applyAlignment="1">
      <alignment horizontal="right" indent="2"/>
    </xf>
    <xf numFmtId="0" fontId="4" fillId="0" borderId="0" xfId="0" applyFont="1" applyFill="1"/>
    <xf numFmtId="168" fontId="4" fillId="0" borderId="0" xfId="3" applyNumberFormat="1" applyFont="1" applyFill="1" applyBorder="1"/>
    <xf numFmtId="190" fontId="11" fillId="0" borderId="0" xfId="0" applyNumberFormat="1" applyFont="1" applyBorder="1" applyAlignment="1">
      <alignment horizontal="right"/>
    </xf>
    <xf numFmtId="206" fontId="4" fillId="0" borderId="0" xfId="3" applyNumberFormat="1" applyFont="1" applyFill="1" applyAlignment="1">
      <alignment horizontal="right"/>
    </xf>
    <xf numFmtId="206" fontId="11" fillId="0" borderId="0" xfId="3" applyNumberFormat="1" applyFont="1" applyFill="1" applyAlignment="1">
      <alignment horizontal="right"/>
    </xf>
    <xf numFmtId="207" fontId="4" fillId="0" borderId="0" xfId="3" applyNumberFormat="1" applyFont="1" applyFill="1" applyAlignment="1">
      <alignment horizontal="right"/>
    </xf>
    <xf numFmtId="208" fontId="4" fillId="0" borderId="0" xfId="3" applyNumberFormat="1" applyFont="1" applyBorder="1" applyAlignment="1">
      <alignment horizontal="right"/>
    </xf>
    <xf numFmtId="206" fontId="4" fillId="0" borderId="0" xfId="3" applyNumberFormat="1" applyFont="1" applyFill="1" applyBorder="1" applyAlignment="1">
      <alignment horizontal="right"/>
    </xf>
    <xf numFmtId="168" fontId="4" fillId="0" borderId="0" xfId="0" applyNumberFormat="1" applyFont="1" applyFill="1" applyBorder="1"/>
    <xf numFmtId="190" fontId="4" fillId="0" borderId="0" xfId="3" applyNumberFormat="1" applyFont="1" applyFill="1"/>
    <xf numFmtId="0" fontId="11" fillId="0" borderId="0" xfId="3" applyFont="1" applyFill="1"/>
    <xf numFmtId="190" fontId="11" fillId="0" borderId="0" xfId="3" applyNumberFormat="1" applyFont="1" applyFill="1" applyBorder="1" applyAlignment="1">
      <alignment horizontal="right"/>
    </xf>
    <xf numFmtId="190" fontId="11" fillId="0" borderId="0" xfId="3" applyNumberFormat="1" applyFont="1" applyFill="1" applyAlignment="1">
      <alignment horizontal="right"/>
    </xf>
    <xf numFmtId="0" fontId="4" fillId="0" borderId="0" xfId="3" quotePrefix="1" applyFont="1" applyFill="1" applyAlignment="1">
      <alignment horizontal="left"/>
    </xf>
    <xf numFmtId="0" fontId="4" fillId="0" borderId="0" xfId="3" quotePrefix="1" applyFont="1" applyFill="1" applyBorder="1" applyAlignment="1">
      <alignment horizontal="left"/>
    </xf>
    <xf numFmtId="0" fontId="11" fillId="0" borderId="0" xfId="3" applyFont="1" applyFill="1" applyAlignment="1"/>
    <xf numFmtId="0" fontId="11" fillId="0" borderId="0" xfId="3" applyFont="1" applyFill="1" applyBorder="1"/>
    <xf numFmtId="196" fontId="20" fillId="0" borderId="0" xfId="3" applyNumberFormat="1" applyFont="1" applyFill="1" applyAlignment="1"/>
    <xf numFmtId="3" fontId="4" fillId="0" borderId="0" xfId="3" applyNumberFormat="1" applyFont="1" applyFill="1" applyBorder="1"/>
    <xf numFmtId="170" fontId="4" fillId="0" borderId="0" xfId="3" applyNumberFormat="1" applyFont="1" applyFill="1" applyBorder="1"/>
    <xf numFmtId="183" fontId="11" fillId="0" borderId="0" xfId="3" applyNumberFormat="1" applyFont="1" applyFill="1" applyAlignment="1">
      <alignment horizontal="right"/>
    </xf>
    <xf numFmtId="206" fontId="4" fillId="0" borderId="0" xfId="3" applyNumberFormat="1" applyFont="1" applyFill="1" applyBorder="1" applyAlignment="1">
      <alignment horizontal="left"/>
    </xf>
    <xf numFmtId="211" fontId="24" fillId="0" borderId="0" xfId="0" applyNumberFormat="1" applyFont="1" applyFill="1" applyBorder="1" applyAlignment="1">
      <alignment horizontal="center"/>
    </xf>
    <xf numFmtId="190" fontId="4" fillId="0" borderId="0" xfId="0" applyNumberFormat="1" applyFont="1" applyAlignment="1">
      <alignment horizontal="right"/>
    </xf>
    <xf numFmtId="190" fontId="4" fillId="0" borderId="0" xfId="0" applyNumberFormat="1" applyFont="1" applyBorder="1" applyAlignment="1">
      <alignment horizontal="right"/>
    </xf>
    <xf numFmtId="0" fontId="8" fillId="0" borderId="0" xfId="3" applyFont="1" applyBorder="1" applyAlignment="1">
      <alignment wrapText="1"/>
    </xf>
    <xf numFmtId="0" fontId="25" fillId="0" borderId="0" xfId="3" applyFont="1"/>
    <xf numFmtId="0" fontId="11" fillId="0" borderId="0" xfId="3" quotePrefix="1" applyFont="1" applyFill="1" applyAlignment="1">
      <alignment horizontal="left"/>
    </xf>
    <xf numFmtId="177" fontId="4" fillId="0" borderId="0" xfId="3" applyNumberFormat="1" applyFont="1" applyFill="1"/>
    <xf numFmtId="177" fontId="4" fillId="0" borderId="0" xfId="3" applyNumberFormat="1" applyFont="1" applyFill="1" applyBorder="1"/>
    <xf numFmtId="184" fontId="27" fillId="0" borderId="0" xfId="3" applyNumberFormat="1" applyFont="1" applyBorder="1"/>
    <xf numFmtId="209" fontId="4" fillId="0" borderId="0" xfId="3" applyNumberFormat="1" applyFont="1"/>
    <xf numFmtId="164" fontId="26" fillId="0" borderId="0" xfId="3" applyNumberFormat="1" applyFont="1" applyAlignment="1"/>
    <xf numFmtId="165" fontId="26" fillId="0" borderId="0" xfId="0" applyNumberFormat="1" applyFont="1" applyBorder="1" applyAlignment="1"/>
    <xf numFmtId="190" fontId="27" fillId="0" borderId="0" xfId="3" applyNumberFormat="1" applyFont="1" applyBorder="1" applyAlignment="1">
      <alignment horizontal="right"/>
    </xf>
    <xf numFmtId="183" fontId="26" fillId="0" borderId="0" xfId="3" applyNumberFormat="1" applyFont="1" applyAlignment="1">
      <alignment horizontal="right"/>
    </xf>
    <xf numFmtId="179" fontId="4" fillId="0" borderId="0" xfId="3" applyNumberFormat="1" applyFont="1" applyFill="1" applyBorder="1"/>
    <xf numFmtId="0" fontId="9" fillId="0" borderId="0" xfId="3" applyFont="1" applyFill="1"/>
    <xf numFmtId="179" fontId="4" fillId="0" borderId="0" xfId="3" applyNumberFormat="1" applyFont="1" applyFill="1"/>
    <xf numFmtId="209" fontId="4" fillId="0" borderId="0" xfId="3" applyNumberFormat="1" applyFont="1" applyFill="1"/>
    <xf numFmtId="181" fontId="28" fillId="0" borderId="0" xfId="0" applyNumberFormat="1" applyFont="1" applyBorder="1" applyAlignment="1">
      <alignment horizontal="left"/>
    </xf>
    <xf numFmtId="0" fontId="29" fillId="0" borderId="0" xfId="3" applyFont="1"/>
    <xf numFmtId="185" fontId="30" fillId="0" borderId="0" xfId="3" applyNumberFormat="1" applyFont="1"/>
    <xf numFmtId="1" fontId="31" fillId="0" borderId="0" xfId="3" applyNumberFormat="1" applyFont="1"/>
    <xf numFmtId="1" fontId="4" fillId="0" borderId="0" xfId="3" applyNumberFormat="1" applyFont="1" applyFill="1" applyBorder="1" applyAlignment="1">
      <alignment horizontal="left"/>
    </xf>
    <xf numFmtId="1" fontId="25" fillId="0" borderId="0" xfId="3" applyNumberFormat="1" applyFont="1" applyFill="1" applyBorder="1" applyAlignment="1"/>
    <xf numFmtId="175" fontId="4" fillId="0" borderId="0" xfId="4" applyNumberFormat="1" applyFont="1"/>
    <xf numFmtId="166" fontId="25" fillId="0" borderId="0" xfId="0" applyNumberFormat="1" applyFont="1" applyAlignment="1">
      <alignment horizontal="center" vertical="center"/>
    </xf>
    <xf numFmtId="0" fontId="31" fillId="0" borderId="0" xfId="0" applyFont="1"/>
    <xf numFmtId="0" fontId="33" fillId="0" borderId="0" xfId="0" applyFont="1"/>
    <xf numFmtId="0" fontId="26" fillId="0" borderId="0" xfId="3" applyFont="1" applyAlignment="1">
      <alignment horizontal="center"/>
    </xf>
    <xf numFmtId="3" fontId="34" fillId="0" borderId="0" xfId="3" applyNumberFormat="1" applyFont="1" applyBorder="1" applyAlignment="1">
      <alignment horizontal="left"/>
    </xf>
    <xf numFmtId="0" fontId="32" fillId="0" borderId="0" xfId="0" applyFont="1" applyAlignment="1">
      <alignment horizontal="center"/>
    </xf>
    <xf numFmtId="170" fontId="3" fillId="0" borderId="0" xfId="0" applyNumberFormat="1" applyFont="1"/>
    <xf numFmtId="0" fontId="35" fillId="0" borderId="0" xfId="3" applyFont="1"/>
    <xf numFmtId="0" fontId="36" fillId="0" borderId="0" xfId="3" applyFont="1"/>
    <xf numFmtId="212" fontId="4" fillId="0" borderId="0" xfId="3" applyNumberFormat="1" applyFont="1" applyBorder="1" applyAlignment="1">
      <alignment horizontal="right" indent="5"/>
    </xf>
    <xf numFmtId="0" fontId="4" fillId="0" borderId="0" xfId="3" applyFont="1" applyAlignment="1">
      <alignment horizontal="center" vertical="center"/>
    </xf>
    <xf numFmtId="0" fontId="11" fillId="0" borderId="0" xfId="0" applyFont="1" applyFill="1" applyAlignment="1">
      <alignment horizontal="left"/>
    </xf>
    <xf numFmtId="0" fontId="11" fillId="0" borderId="0" xfId="0" applyFont="1" applyFill="1" applyAlignment="1">
      <alignment horizontal="centerContinuous"/>
    </xf>
    <xf numFmtId="0" fontId="11" fillId="0" borderId="0" xfId="0" applyFont="1" applyFill="1"/>
    <xf numFmtId="0" fontId="11" fillId="0" borderId="0" xfId="0" applyFont="1" applyFill="1" applyAlignment="1"/>
    <xf numFmtId="0" fontId="11" fillId="0" borderId="0" xfId="0" applyFont="1" applyFill="1" applyAlignment="1">
      <alignment horizontal="left" wrapText="1"/>
    </xf>
    <xf numFmtId="0" fontId="16" fillId="0" borderId="0" xfId="0" applyFont="1" applyFill="1" applyAlignment="1">
      <alignment horizontal="left"/>
    </xf>
    <xf numFmtId="0" fontId="17" fillId="0" borderId="0" xfId="7" applyFont="1" applyFill="1" applyAlignment="1" applyProtection="1">
      <alignment horizontal="left"/>
    </xf>
    <xf numFmtId="0" fontId="4" fillId="0" borderId="0" xfId="0" applyFont="1" applyFill="1" applyAlignment="1">
      <alignment horizontal="right" indent="1"/>
    </xf>
    <xf numFmtId="0" fontId="23" fillId="0" borderId="0" xfId="9" applyFont="1" applyFill="1" applyAlignment="1">
      <alignment horizontal="left"/>
    </xf>
    <xf numFmtId="0" fontId="23" fillId="0" borderId="0" xfId="9" applyFont="1" applyFill="1" applyAlignment="1">
      <alignment wrapText="1"/>
    </xf>
    <xf numFmtId="0" fontId="4" fillId="0" borderId="0" xfId="0" applyFont="1" applyFill="1" applyAlignment="1">
      <alignment horizontal="right"/>
    </xf>
    <xf numFmtId="0" fontId="4" fillId="0" borderId="0" xfId="0" applyFont="1" applyFill="1" applyAlignment="1"/>
    <xf numFmtId="0" fontId="23" fillId="0" borderId="0" xfId="9" applyFont="1" applyFill="1" applyAlignment="1">
      <alignment horizontal="left" vertical="top"/>
    </xf>
    <xf numFmtId="0" fontId="23" fillId="0" borderId="0" xfId="9" applyFont="1" applyFill="1" applyAlignment="1">
      <alignment vertical="top" wrapText="1"/>
    </xf>
    <xf numFmtId="0" fontId="4" fillId="0" borderId="0" xfId="0" applyFont="1" applyFill="1" applyAlignment="1">
      <alignment vertical="top" wrapText="1"/>
    </xf>
    <xf numFmtId="0" fontId="4" fillId="0" borderId="0" xfId="0" applyFont="1" applyFill="1" applyAlignment="1">
      <alignment wrapText="1"/>
    </xf>
    <xf numFmtId="0" fontId="37" fillId="0" borderId="0" xfId="0" applyFont="1" applyAlignment="1">
      <alignment wrapText="1"/>
    </xf>
    <xf numFmtId="0" fontId="12" fillId="0" borderId="0" xfId="3" applyFont="1"/>
    <xf numFmtId="0" fontId="38" fillId="0" borderId="0" xfId="0" applyFont="1" applyAlignment="1"/>
    <xf numFmtId="0" fontId="13" fillId="0" borderId="0" xfId="6" applyFont="1" applyFill="1"/>
    <xf numFmtId="0" fontId="4" fillId="0" borderId="0" xfId="0" applyFont="1" applyFill="1" applyBorder="1"/>
    <xf numFmtId="0" fontId="4" fillId="0" borderId="0" xfId="3" applyFont="1" applyFill="1" applyAlignment="1">
      <alignment horizontal="center" vertical="center"/>
    </xf>
    <xf numFmtId="0" fontId="4" fillId="0" borderId="3" xfId="3" applyFont="1" applyFill="1" applyBorder="1" applyAlignment="1">
      <alignment horizontal="center"/>
    </xf>
    <xf numFmtId="171" fontId="4" fillId="0" borderId="0" xfId="3" applyNumberFormat="1" applyFont="1" applyFill="1"/>
    <xf numFmtId="0" fontId="26" fillId="0" borderId="0" xfId="3" applyFont="1" applyFill="1"/>
    <xf numFmtId="171" fontId="4" fillId="0" borderId="0" xfId="3" applyNumberFormat="1" applyFont="1" applyFill="1" applyAlignment="1">
      <alignment horizontal="right" indent="1"/>
    </xf>
    <xf numFmtId="172" fontId="4" fillId="0" borderId="0" xfId="3" applyNumberFormat="1" applyFont="1" applyFill="1" applyAlignment="1">
      <alignment horizontal="right" indent="1"/>
    </xf>
    <xf numFmtId="173" fontId="10" fillId="0" borderId="0" xfId="3" applyNumberFormat="1" applyFont="1" applyFill="1" applyAlignment="1">
      <alignment horizontal="right" indent="1"/>
    </xf>
    <xf numFmtId="173" fontId="10" fillId="0" borderId="0" xfId="3" applyNumberFormat="1" applyFont="1" applyFill="1" applyBorder="1" applyAlignment="1">
      <alignment horizontal="right" indent="1"/>
    </xf>
    <xf numFmtId="171" fontId="4" fillId="0" borderId="0" xfId="3" applyNumberFormat="1" applyFont="1" applyFill="1" applyBorder="1" applyAlignment="1">
      <alignment horizontal="right" indent="1"/>
    </xf>
    <xf numFmtId="174" fontId="10" fillId="0" borderId="0" xfId="3" applyNumberFormat="1" applyFont="1" applyFill="1" applyAlignment="1">
      <alignment horizontal="right" indent="1"/>
    </xf>
    <xf numFmtId="0" fontId="4" fillId="0" borderId="2" xfId="0" applyFont="1" applyBorder="1" applyAlignment="1">
      <alignment wrapText="1"/>
    </xf>
    <xf numFmtId="0" fontId="4" fillId="0" borderId="3" xfId="0" applyFont="1" applyBorder="1" applyAlignment="1">
      <alignment wrapText="1"/>
    </xf>
    <xf numFmtId="0" fontId="11" fillId="0" borderId="3" xfId="0" applyFont="1" applyBorder="1" applyAlignment="1">
      <alignment wrapText="1"/>
    </xf>
    <xf numFmtId="0" fontId="12" fillId="0" borderId="0" xfId="0" applyFont="1" applyAlignment="1"/>
    <xf numFmtId="0" fontId="9" fillId="0" borderId="0" xfId="3" applyFont="1" applyAlignment="1"/>
    <xf numFmtId="2" fontId="12" fillId="0" borderId="0" xfId="3" applyNumberFormat="1" applyFont="1" applyFill="1"/>
    <xf numFmtId="0" fontId="12" fillId="0" borderId="0" xfId="3" applyFont="1" applyAlignment="1">
      <alignment horizontal="left" vertical="center"/>
    </xf>
    <xf numFmtId="0" fontId="4" fillId="0" borderId="2" xfId="5" applyFont="1" applyBorder="1" applyAlignment="1">
      <alignment wrapText="1"/>
    </xf>
    <xf numFmtId="0" fontId="4" fillId="0" borderId="3" xfId="5" applyFont="1" applyBorder="1"/>
    <xf numFmtId="0" fontId="11" fillId="0" borderId="3" xfId="5" applyFont="1" applyBorder="1"/>
    <xf numFmtId="0" fontId="4" fillId="0" borderId="3" xfId="5" applyFont="1" applyBorder="1" applyAlignment="1">
      <alignment wrapText="1"/>
    </xf>
    <xf numFmtId="0" fontId="4" fillId="0" borderId="2" xfId="3" applyFont="1" applyBorder="1"/>
    <xf numFmtId="0" fontId="4" fillId="0" borderId="3" xfId="3" applyFont="1" applyBorder="1"/>
    <xf numFmtId="0" fontId="4" fillId="0" borderId="3" xfId="3" applyFont="1" applyBorder="1" applyAlignment="1">
      <alignment wrapText="1"/>
    </xf>
    <xf numFmtId="0" fontId="11" fillId="0" borderId="3" xfId="3" applyFont="1" applyBorder="1"/>
    <xf numFmtId="0" fontId="4" fillId="0" borderId="3" xfId="3" applyFont="1" applyFill="1" applyBorder="1"/>
    <xf numFmtId="0" fontId="4" fillId="0" borderId="3" xfId="3" applyFont="1" applyFill="1" applyBorder="1" applyAlignment="1">
      <alignment wrapText="1"/>
    </xf>
    <xf numFmtId="0" fontId="4" fillId="0" borderId="3" xfId="3" quotePrefix="1" applyFont="1" applyBorder="1" applyAlignment="1">
      <alignment horizontal="left"/>
    </xf>
    <xf numFmtId="0" fontId="4" fillId="0" borderId="3" xfId="3" applyFont="1" applyBorder="1" applyAlignment="1">
      <alignment horizontal="left" wrapText="1"/>
    </xf>
    <xf numFmtId="0" fontId="4" fillId="0" borderId="4" xfId="5" applyFont="1" applyBorder="1" applyAlignment="1">
      <alignment horizontal="center" wrapText="1"/>
    </xf>
    <xf numFmtId="0" fontId="4" fillId="0" borderId="5" xfId="5" applyFont="1" applyBorder="1" applyAlignment="1">
      <alignment horizontal="center" wrapText="1"/>
    </xf>
    <xf numFmtId="0" fontId="4" fillId="0" borderId="5" xfId="3" applyFont="1" applyBorder="1" applyAlignment="1">
      <alignment horizontal="center"/>
    </xf>
    <xf numFmtId="209" fontId="4" fillId="0" borderId="0" xfId="3" applyNumberFormat="1" applyFont="1" applyAlignment="1">
      <alignment horizontal="right" indent="1"/>
    </xf>
    <xf numFmtId="210" fontId="10" fillId="0" borderId="0" xfId="3" applyNumberFormat="1" applyFont="1" applyAlignment="1">
      <alignment horizontal="right" indent="1"/>
    </xf>
    <xf numFmtId="209" fontId="4" fillId="0" borderId="0" xfId="3" applyNumberFormat="1" applyFont="1" applyFill="1" applyAlignment="1">
      <alignment horizontal="right" indent="1"/>
    </xf>
    <xf numFmtId="210" fontId="10" fillId="0" borderId="0" xfId="3" applyNumberFormat="1" applyFont="1" applyFill="1" applyAlignment="1">
      <alignment horizontal="right" indent="1"/>
    </xf>
    <xf numFmtId="209" fontId="11" fillId="0" borderId="0" xfId="3" applyNumberFormat="1" applyFont="1" applyAlignment="1">
      <alignment horizontal="right" indent="1"/>
    </xf>
    <xf numFmtId="210" fontId="20" fillId="0" borderId="0" xfId="3" applyNumberFormat="1" applyFont="1" applyAlignment="1">
      <alignment horizontal="right" indent="1"/>
    </xf>
    <xf numFmtId="177" fontId="4" fillId="0" borderId="0" xfId="3" applyNumberFormat="1" applyFont="1" applyBorder="1" applyAlignment="1">
      <alignment horizontal="right"/>
    </xf>
    <xf numFmtId="177" fontId="4" fillId="0" borderId="0" xfId="3" applyNumberFormat="1" applyFont="1" applyFill="1" applyBorder="1" applyAlignment="1">
      <alignment horizontal="right"/>
    </xf>
    <xf numFmtId="178" fontId="10" fillId="0" borderId="0" xfId="3" applyNumberFormat="1" applyFont="1" applyBorder="1" applyAlignment="1">
      <alignment horizontal="right"/>
    </xf>
    <xf numFmtId="177" fontId="11" fillId="0" borderId="0" xfId="3" applyNumberFormat="1" applyFont="1" applyBorder="1" applyAlignment="1">
      <alignment horizontal="right"/>
    </xf>
    <xf numFmtId="177" fontId="11" fillId="0" borderId="0" xfId="3" applyNumberFormat="1" applyFont="1" applyFill="1" applyBorder="1" applyAlignment="1">
      <alignment horizontal="right"/>
    </xf>
    <xf numFmtId="178" fontId="20" fillId="0" borderId="0" xfId="3" applyNumberFormat="1" applyFont="1" applyBorder="1" applyAlignment="1">
      <alignment horizontal="right"/>
    </xf>
    <xf numFmtId="0" fontId="11" fillId="0" borderId="3" xfId="3" applyFont="1" applyBorder="1" applyAlignment="1">
      <alignment wrapText="1"/>
    </xf>
    <xf numFmtId="175" fontId="12" fillId="0" borderId="0" xfId="4" applyNumberFormat="1" applyFont="1"/>
    <xf numFmtId="185" fontId="10" fillId="0" borderId="0" xfId="3" applyNumberFormat="1" applyFont="1" applyAlignment="1">
      <alignment horizontal="center"/>
    </xf>
    <xf numFmtId="0" fontId="11" fillId="0" borderId="5" xfId="5" applyFont="1" applyBorder="1" applyAlignment="1">
      <alignment horizontal="center" wrapText="1"/>
    </xf>
    <xf numFmtId="0" fontId="11" fillId="0" borderId="5" xfId="3" applyFont="1" applyBorder="1" applyAlignment="1">
      <alignment horizontal="center"/>
    </xf>
    <xf numFmtId="213" fontId="4" fillId="0" borderId="0" xfId="3" applyNumberFormat="1" applyFont="1" applyAlignment="1">
      <alignment horizontal="right" indent="1"/>
    </xf>
    <xf numFmtId="213" fontId="4" fillId="0" borderId="0" xfId="3" applyNumberFormat="1" applyFont="1" applyFill="1" applyAlignment="1">
      <alignment horizontal="right" indent="1"/>
    </xf>
    <xf numFmtId="213" fontId="11" fillId="0" borderId="0" xfId="3" applyNumberFormat="1" applyFont="1" applyAlignment="1">
      <alignment horizontal="right" indent="1"/>
    </xf>
    <xf numFmtId="0" fontId="40" fillId="0" borderId="0" xfId="0" applyFont="1" applyAlignment="1">
      <alignment horizontal="left" vertical="center" readingOrder="1"/>
    </xf>
    <xf numFmtId="0" fontId="41" fillId="0" borderId="0" xfId="0" applyFont="1" applyAlignment="1">
      <alignment horizontal="left" vertical="center" readingOrder="1"/>
    </xf>
    <xf numFmtId="0" fontId="40" fillId="0" borderId="0" xfId="0" applyFont="1" applyAlignment="1">
      <alignment horizontal="left" readingOrder="1"/>
    </xf>
    <xf numFmtId="0" fontId="43" fillId="0" borderId="0" xfId="3" applyFont="1" applyAlignment="1">
      <alignment readingOrder="1"/>
    </xf>
    <xf numFmtId="3" fontId="4" fillId="0" borderId="0" xfId="0" applyNumberFormat="1" applyFont="1" applyBorder="1" applyAlignment="1"/>
    <xf numFmtId="3" fontId="11" fillId="0" borderId="0" xfId="0" applyNumberFormat="1" applyFont="1" applyBorder="1" applyAlignment="1"/>
    <xf numFmtId="214" fontId="10" fillId="0" borderId="0" xfId="0" applyNumberFormat="1" applyFont="1" applyAlignment="1">
      <alignment horizontal="right" indent="1"/>
    </xf>
    <xf numFmtId="214" fontId="20" fillId="0" borderId="0" xfId="0" applyNumberFormat="1" applyFont="1" applyAlignment="1">
      <alignment horizontal="right" indent="1"/>
    </xf>
    <xf numFmtId="0" fontId="4" fillId="0" borderId="2" xfId="3" applyFont="1" applyBorder="1" applyAlignment="1">
      <alignment horizontal="left"/>
    </xf>
    <xf numFmtId="0" fontId="4" fillId="0" borderId="3" xfId="3" applyFont="1" applyBorder="1" applyAlignment="1">
      <alignment horizontal="left"/>
    </xf>
    <xf numFmtId="0" fontId="4" fillId="0" borderId="3" xfId="3" applyFont="1" applyBorder="1" applyAlignment="1"/>
    <xf numFmtId="0" fontId="11" fillId="0" borderId="3" xfId="3" applyFont="1" applyBorder="1" applyAlignment="1"/>
    <xf numFmtId="170" fontId="4" fillId="0" borderId="0" xfId="3" applyNumberFormat="1" applyFont="1" applyAlignment="1">
      <alignment horizontal="right" indent="1"/>
    </xf>
    <xf numFmtId="170" fontId="4" fillId="0" borderId="0" xfId="3" applyNumberFormat="1" applyFont="1" applyFill="1" applyAlignment="1">
      <alignment horizontal="right" indent="1"/>
    </xf>
    <xf numFmtId="170" fontId="11" fillId="0" borderId="0" xfId="3" applyNumberFormat="1" applyFont="1" applyAlignment="1">
      <alignment horizontal="right" indent="1"/>
    </xf>
    <xf numFmtId="170" fontId="10" fillId="0" borderId="0" xfId="0" applyNumberFormat="1" applyFont="1" applyAlignment="1">
      <alignment horizontal="right" indent="1"/>
    </xf>
    <xf numFmtId="170" fontId="20" fillId="0" borderId="0" xfId="0" applyNumberFormat="1" applyFont="1" applyAlignment="1">
      <alignment horizontal="right" indent="1"/>
    </xf>
    <xf numFmtId="212" fontId="4" fillId="0" borderId="0" xfId="3" applyNumberFormat="1" applyFont="1" applyAlignment="1">
      <alignment horizontal="right" indent="2"/>
    </xf>
    <xf numFmtId="212" fontId="4" fillId="0" borderId="0" xfId="3" applyNumberFormat="1" applyFont="1" applyFill="1" applyAlignment="1">
      <alignment horizontal="right" indent="2"/>
    </xf>
    <xf numFmtId="212" fontId="11" fillId="0" borderId="0" xfId="3" applyNumberFormat="1" applyFont="1" applyAlignment="1">
      <alignment horizontal="right" indent="2"/>
    </xf>
    <xf numFmtId="0" fontId="31" fillId="0" borderId="0" xfId="3" applyFont="1" applyAlignment="1">
      <alignment wrapText="1"/>
    </xf>
    <xf numFmtId="170" fontId="10" fillId="0" borderId="0" xfId="3" applyNumberFormat="1" applyFont="1" applyFill="1" applyAlignment="1">
      <alignment horizontal="right" indent="2"/>
    </xf>
    <xf numFmtId="0" fontId="23" fillId="0" borderId="0" xfId="9" applyFont="1"/>
    <xf numFmtId="0" fontId="23" fillId="0" borderId="0" xfId="9" applyFont="1" applyBorder="1" applyAlignment="1">
      <alignment horizontal="left"/>
    </xf>
    <xf numFmtId="0" fontId="23" fillId="0" borderId="0" xfId="9" applyFont="1" applyAlignment="1"/>
    <xf numFmtId="0" fontId="4" fillId="0" borderId="6" xfId="3" applyFont="1" applyFill="1" applyBorder="1" applyAlignment="1">
      <alignment horizontal="center" vertical="center"/>
    </xf>
    <xf numFmtId="0" fontId="4" fillId="0" borderId="7" xfId="3" applyFont="1" applyFill="1" applyBorder="1" applyAlignment="1">
      <alignment horizontal="center" vertical="center" wrapText="1"/>
    </xf>
    <xf numFmtId="0" fontId="4" fillId="0" borderId="8" xfId="3" applyFont="1" applyFill="1" applyBorder="1" applyAlignment="1">
      <alignment horizontal="center" vertical="center" wrapText="1"/>
    </xf>
    <xf numFmtId="0" fontId="4" fillId="0" borderId="6" xfId="3" applyFont="1" applyBorder="1" applyAlignment="1">
      <alignment horizontal="center" vertical="center"/>
    </xf>
    <xf numFmtId="0" fontId="4" fillId="0" borderId="7" xfId="3"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3" applyFont="1" applyBorder="1" applyAlignment="1">
      <alignment horizontal="center" vertical="center"/>
    </xf>
    <xf numFmtId="0" fontId="4" fillId="0" borderId="7" xfId="3" applyFont="1" applyBorder="1" applyAlignment="1">
      <alignment horizontal="center" vertical="center"/>
    </xf>
    <xf numFmtId="0" fontId="4" fillId="0" borderId="7" xfId="3" quotePrefix="1" applyFont="1" applyBorder="1" applyAlignment="1">
      <alignment horizontal="center" vertical="center"/>
    </xf>
    <xf numFmtId="0" fontId="4" fillId="0" borderId="7" xfId="3" quotePrefix="1" applyFont="1" applyFill="1" applyBorder="1" applyAlignment="1">
      <alignment horizontal="center" vertical="center"/>
    </xf>
    <xf numFmtId="0" fontId="4" fillId="0" borderId="8" xfId="3" applyFont="1" applyBorder="1" applyAlignment="1">
      <alignment horizontal="center" vertical="center"/>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xf>
    <xf numFmtId="168" fontId="4" fillId="0" borderId="7" xfId="3" applyNumberFormat="1" applyFont="1" applyBorder="1" applyAlignment="1">
      <alignment horizontal="center" vertical="center"/>
    </xf>
    <xf numFmtId="205" fontId="4" fillId="0" borderId="7" xfId="3" applyNumberFormat="1" applyFont="1" applyBorder="1" applyAlignment="1">
      <alignment horizontal="center" vertical="center"/>
    </xf>
    <xf numFmtId="0" fontId="4" fillId="0" borderId="0" xfId="0" applyFont="1" applyAlignment="1">
      <alignment wrapText="1"/>
    </xf>
    <xf numFmtId="0" fontId="4" fillId="0" borderId="0" xfId="0" applyFont="1" applyAlignment="1">
      <alignment horizontal="left" wrapText="1"/>
    </xf>
    <xf numFmtId="0" fontId="11" fillId="0" borderId="0" xfId="0" applyFont="1" applyAlignment="1">
      <alignment horizontal="left" wrapText="1"/>
    </xf>
    <xf numFmtId="0" fontId="23" fillId="0" borderId="0" xfId="9" applyFont="1" applyAlignment="1">
      <alignment wrapText="1"/>
    </xf>
    <xf numFmtId="0" fontId="39" fillId="0" borderId="0" xfId="3" applyFont="1" applyAlignment="1">
      <alignment horizontal="left" wrapText="1"/>
    </xf>
    <xf numFmtId="0" fontId="7" fillId="0" borderId="0" xfId="3" applyAlignment="1">
      <alignment horizontal="left" wrapText="1"/>
    </xf>
    <xf numFmtId="0" fontId="17" fillId="0" borderId="0" xfId="6" applyFont="1" applyFill="1" applyAlignment="1" applyProtection="1"/>
    <xf numFmtId="0" fontId="17" fillId="0" borderId="0" xfId="7" applyFont="1" applyFill="1" applyAlignment="1" applyProtection="1"/>
    <xf numFmtId="0" fontId="4" fillId="0" borderId="0" xfId="3" applyFont="1" applyFill="1" applyAlignment="1">
      <alignment vertical="center" wrapText="1"/>
    </xf>
    <xf numFmtId="0" fontId="4" fillId="0" borderId="0" xfId="3" applyFont="1" applyFill="1" applyAlignment="1">
      <alignment vertical="center"/>
    </xf>
    <xf numFmtId="0" fontId="4" fillId="0" borderId="0" xfId="3" applyFont="1" applyAlignment="1">
      <alignment horizontal="left" indent="1"/>
    </xf>
    <xf numFmtId="177" fontId="4" fillId="0" borderId="0" xfId="3" applyNumberFormat="1" applyFont="1" applyFill="1" applyAlignment="1">
      <alignment horizontal="right"/>
    </xf>
    <xf numFmtId="178" fontId="10" fillId="0" borderId="0" xfId="3" applyNumberFormat="1" applyFont="1" applyFill="1" applyAlignment="1">
      <alignment horizontal="right"/>
    </xf>
    <xf numFmtId="179" fontId="4" fillId="0" borderId="0" xfId="3" applyNumberFormat="1" applyFont="1" applyFill="1" applyAlignment="1">
      <alignment horizontal="right"/>
    </xf>
    <xf numFmtId="177" fontId="4" fillId="0" borderId="0" xfId="3" applyNumberFormat="1" applyFont="1" applyFill="1" applyAlignment="1"/>
    <xf numFmtId="174" fontId="10" fillId="0" borderId="0" xfId="3" applyNumberFormat="1" applyFont="1" applyFill="1"/>
    <xf numFmtId="208" fontId="4" fillId="0" borderId="0" xfId="3" applyNumberFormat="1" applyFont="1" applyFill="1" applyAlignment="1">
      <alignment horizontal="right"/>
    </xf>
    <xf numFmtId="185" fontId="10" fillId="0" borderId="0" xfId="3" applyNumberFormat="1" applyFont="1" applyFill="1"/>
    <xf numFmtId="0" fontId="4" fillId="0" borderId="3" xfId="5" applyFont="1" applyFill="1" applyBorder="1" applyAlignment="1">
      <alignment wrapText="1"/>
    </xf>
    <xf numFmtId="0" fontId="4" fillId="0" borderId="5" xfId="3" applyFont="1" applyFill="1" applyBorder="1" applyAlignment="1">
      <alignment horizontal="center" wrapText="1"/>
    </xf>
    <xf numFmtId="214" fontId="10" fillId="0" borderId="0" xfId="3" applyNumberFormat="1" applyFont="1" applyBorder="1" applyAlignment="1">
      <alignment horizontal="right" indent="1"/>
    </xf>
    <xf numFmtId="0" fontId="4" fillId="0" borderId="9" xfId="3" applyFont="1" applyBorder="1" applyAlignment="1">
      <alignment horizontal="centerContinuous" vertical="center"/>
    </xf>
    <xf numFmtId="0" fontId="4" fillId="0" borderId="10" xfId="3" applyFont="1" applyBorder="1" applyAlignment="1">
      <alignment horizontal="centerContinuous" vertical="center"/>
    </xf>
    <xf numFmtId="0" fontId="4" fillId="0" borderId="11" xfId="3" applyFont="1" applyBorder="1" applyAlignment="1">
      <alignment horizontal="centerContinuous" vertical="center"/>
    </xf>
    <xf numFmtId="0" fontId="45" fillId="0" borderId="0" xfId="3" applyFont="1"/>
    <xf numFmtId="0" fontId="41" fillId="0" borderId="0" xfId="0" applyFont="1" applyAlignment="1">
      <alignment horizontal="left" vertical="center" indent="3" readingOrder="1"/>
    </xf>
    <xf numFmtId="0" fontId="4" fillId="0" borderId="2" xfId="5" applyFont="1" applyFill="1" applyBorder="1" applyAlignment="1">
      <alignment wrapText="1"/>
    </xf>
    <xf numFmtId="0" fontId="4" fillId="0" borderId="4" xfId="5" applyFont="1" applyFill="1" applyBorder="1" applyAlignment="1">
      <alignment horizontal="center" wrapText="1"/>
    </xf>
    <xf numFmtId="184" fontId="4" fillId="0" borderId="0" xfId="3" applyNumberFormat="1" applyFont="1" applyFill="1" applyBorder="1"/>
    <xf numFmtId="0" fontId="4" fillId="0" borderId="5" xfId="5" applyFont="1" applyFill="1" applyBorder="1" applyAlignment="1">
      <alignment horizontal="center" wrapText="1"/>
    </xf>
    <xf numFmtId="0" fontId="11" fillId="0" borderId="3" xfId="5" applyFont="1" applyFill="1" applyBorder="1"/>
    <xf numFmtId="0" fontId="11" fillId="0" borderId="5" xfId="5" applyFont="1" applyFill="1" applyBorder="1" applyAlignment="1">
      <alignment horizontal="center" wrapText="1"/>
    </xf>
    <xf numFmtId="184" fontId="11" fillId="0" borderId="0" xfId="3" applyNumberFormat="1" applyFont="1" applyFill="1" applyBorder="1"/>
    <xf numFmtId="185" fontId="10" fillId="0" borderId="0" xfId="3" applyNumberFormat="1" applyFont="1" applyFill="1" applyBorder="1"/>
    <xf numFmtId="0" fontId="11" fillId="0" borderId="5" xfId="3" applyFont="1" applyFill="1" applyBorder="1" applyAlignment="1">
      <alignment horizontal="center" wrapText="1"/>
    </xf>
    <xf numFmtId="185" fontId="20" fillId="0" borderId="0" xfId="3" applyNumberFormat="1" applyFont="1" applyFill="1" applyBorder="1"/>
    <xf numFmtId="208" fontId="11" fillId="0" borderId="0" xfId="3" applyNumberFormat="1" applyFont="1" applyFill="1" applyAlignment="1">
      <alignment horizontal="right"/>
    </xf>
    <xf numFmtId="0" fontId="4" fillId="0" borderId="0" xfId="5" applyFont="1" applyFill="1" applyBorder="1"/>
    <xf numFmtId="0" fontId="4" fillId="0" borderId="0" xfId="3" applyFont="1" applyFill="1" applyBorder="1" applyAlignment="1">
      <alignment horizontal="center"/>
    </xf>
    <xf numFmtId="0" fontId="4" fillId="0" borderId="0" xfId="5" applyFont="1" applyFill="1" applyBorder="1" applyAlignment="1">
      <alignment wrapText="1"/>
    </xf>
    <xf numFmtId="0" fontId="4" fillId="0" borderId="0" xfId="3" applyFont="1" applyFill="1" applyBorder="1" applyAlignment="1">
      <alignment horizontal="center" wrapText="1"/>
    </xf>
    <xf numFmtId="0" fontId="4" fillId="0" borderId="0" xfId="3" applyFont="1" applyFill="1" applyBorder="1" applyAlignment="1">
      <alignment wrapText="1"/>
    </xf>
    <xf numFmtId="0" fontId="4" fillId="0" borderId="0" xfId="0" applyFont="1" applyAlignment="1">
      <alignment horizontal="left"/>
    </xf>
    <xf numFmtId="172" fontId="4" fillId="0" borderId="0" xfId="3" applyNumberFormat="1" applyFont="1" applyFill="1" applyAlignment="1">
      <alignment vertical="center" wrapText="1"/>
    </xf>
    <xf numFmtId="0" fontId="4" fillId="0" borderId="3" xfId="3" applyFont="1" applyFill="1" applyBorder="1" applyAlignment="1"/>
    <xf numFmtId="0" fontId="4" fillId="0" borderId="7" xfId="0" applyFont="1" applyFill="1" applyBorder="1" applyAlignment="1">
      <alignment horizontal="center" vertical="center" wrapText="1"/>
    </xf>
    <xf numFmtId="170" fontId="10" fillId="0" borderId="0" xfId="3" applyNumberFormat="1" applyFont="1" applyBorder="1" applyAlignment="1">
      <alignment horizontal="right"/>
    </xf>
    <xf numFmtId="170" fontId="20" fillId="0" borderId="0" xfId="3" applyNumberFormat="1" applyFont="1" applyBorder="1" applyAlignment="1">
      <alignment horizontal="right"/>
    </xf>
    <xf numFmtId="206" fontId="4" fillId="0" borderId="0" xfId="3" applyNumberFormat="1" applyFont="1" applyBorder="1"/>
    <xf numFmtId="3" fontId="4" fillId="0" borderId="0" xfId="0" applyNumberFormat="1" applyFont="1"/>
    <xf numFmtId="183" fontId="25" fillId="0" borderId="0" xfId="3" applyNumberFormat="1" applyFont="1"/>
    <xf numFmtId="170" fontId="10" fillId="0" borderId="0" xfId="0" applyNumberFormat="1" applyFont="1" applyFill="1" applyAlignment="1">
      <alignment horizontal="right" indent="1"/>
    </xf>
    <xf numFmtId="3" fontId="38" fillId="0" borderId="0" xfId="0" applyNumberFormat="1" applyFont="1" applyAlignment="1"/>
    <xf numFmtId="0" fontId="31" fillId="0" borderId="0" xfId="0" applyFont="1" applyAlignment="1"/>
    <xf numFmtId="184" fontId="4" fillId="0" borderId="0" xfId="3" applyNumberFormat="1" applyFont="1"/>
    <xf numFmtId="179" fontId="4" fillId="0" borderId="0" xfId="3" applyNumberFormat="1" applyFont="1"/>
    <xf numFmtId="195" fontId="4" fillId="0" borderId="0" xfId="3" applyNumberFormat="1" applyFont="1"/>
    <xf numFmtId="171" fontId="4" fillId="0" borderId="0" xfId="3" applyNumberFormat="1" applyFont="1"/>
    <xf numFmtId="0" fontId="11" fillId="0" borderId="0" xfId="12" applyFont="1"/>
    <xf numFmtId="177" fontId="4" fillId="0" borderId="0" xfId="3" applyNumberFormat="1" applyFont="1" applyFill="1" applyBorder="1" applyAlignment="1"/>
    <xf numFmtId="174" fontId="20" fillId="0" borderId="0" xfId="3" applyNumberFormat="1" applyFont="1" applyFill="1"/>
    <xf numFmtId="215" fontId="25" fillId="0" borderId="0" xfId="0" applyNumberFormat="1" applyFont="1" applyAlignment="1">
      <alignment horizontal="right"/>
    </xf>
    <xf numFmtId="0" fontId="46" fillId="0" borderId="0" xfId="3" applyFont="1"/>
    <xf numFmtId="214" fontId="47" fillId="0" borderId="0" xfId="3" applyNumberFormat="1" applyFont="1" applyBorder="1" applyAlignment="1">
      <alignment horizontal="right" indent="1"/>
    </xf>
    <xf numFmtId="170" fontId="47" fillId="0" borderId="0" xfId="0" applyNumberFormat="1" applyFont="1" applyAlignment="1">
      <alignment horizontal="right" indent="1"/>
    </xf>
    <xf numFmtId="0" fontId="11" fillId="0" borderId="0" xfId="3" applyFont="1" applyBorder="1" applyAlignment="1">
      <alignment wrapText="1"/>
    </xf>
    <xf numFmtId="214" fontId="47" fillId="0" borderId="0" xfId="0" applyNumberFormat="1" applyFont="1" applyAlignment="1">
      <alignment horizontal="right" indent="1"/>
    </xf>
    <xf numFmtId="0" fontId="22" fillId="0" borderId="0" xfId="9"/>
    <xf numFmtId="166" fontId="11" fillId="0" borderId="0" xfId="3" applyNumberFormat="1" applyFont="1" applyAlignment="1"/>
    <xf numFmtId="193" fontId="4" fillId="0" borderId="0" xfId="3" applyNumberFormat="1" applyFont="1" applyBorder="1" applyAlignment="1"/>
    <xf numFmtId="0" fontId="11" fillId="0" borderId="0" xfId="3" applyFont="1" applyBorder="1" applyAlignment="1"/>
    <xf numFmtId="0" fontId="4" fillId="0" borderId="0" xfId="1" applyFont="1" applyAlignment="1">
      <alignment vertical="top"/>
    </xf>
    <xf numFmtId="0" fontId="4" fillId="0" borderId="0" xfId="1" applyFont="1" applyAlignment="1">
      <alignment horizontal="left" vertical="top" indent="1"/>
    </xf>
    <xf numFmtId="0" fontId="4" fillId="0" borderId="0" xfId="0" applyFont="1" applyBorder="1" applyAlignment="1">
      <alignment horizontal="left" indent="1"/>
    </xf>
    <xf numFmtId="0" fontId="4" fillId="0" borderId="0" xfId="3" applyFont="1" applyBorder="1" applyAlignment="1">
      <alignment vertical="top"/>
    </xf>
    <xf numFmtId="0" fontId="4" fillId="0" borderId="0" xfId="3" applyFont="1" applyBorder="1" applyAlignment="1">
      <alignment horizontal="left" vertical="top" indent="1"/>
    </xf>
    <xf numFmtId="0" fontId="11" fillId="0" borderId="0" xfId="0" applyFont="1" applyAlignment="1"/>
  </cellXfs>
  <cellStyles count="15">
    <cellStyle name="Fußnoten" xfId="14"/>
    <cellStyle name="Hyperlink 2" xfId="6"/>
    <cellStyle name="Hyperlink 2 3" xfId="7"/>
    <cellStyle name="Link" xfId="9" builtinId="8"/>
    <cellStyle name="Link 2" xfId="10"/>
    <cellStyle name="Standard" xfId="0" builtinId="0"/>
    <cellStyle name="Standard 2" xfId="1"/>
    <cellStyle name="Standard 2 3" xfId="8"/>
    <cellStyle name="Standard 3" xfId="2"/>
    <cellStyle name="Standard 4" xfId="3"/>
    <cellStyle name="Standard 5" xfId="11"/>
    <cellStyle name="Standard_PM_bev2005_mit DDundL" xfId="4"/>
    <cellStyle name="Standard_Tab1" xfId="5"/>
    <cellStyle name="Text" xfId="13"/>
    <cellStyle name="Überschrift 5" xfId="12"/>
  </cellStyles>
  <dxfs count="153">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207"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7"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7"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12"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12"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12"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5"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Continuous" vertical="center"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alignment horizontal="righ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4"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4" formatCode="#\ ##0.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14" formatCode="#,##0.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14" formatCode="#,##0.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14" formatCode="#,##0.0"/>
      <alignment horizontal="righ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14" formatCode="#,##0.0"/>
      <alignment horizontal="righ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indexed="65"/>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indexed="65"/>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indexed="65"/>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 ??0\ \ \ \ \ ;\-??\ ??0\ \ \ \ \ ;??\ ??\ \-\ \ \ \ \ ;@\ \ \ \ \ "/>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4" formatCode="###,##0.0__\ ;@__\ "/>
      <fill>
        <patternFill patternType="none">
          <fgColor indexed="64"/>
          <bgColor auto="1"/>
        </patternFill>
      </fill>
    </dxf>
    <dxf>
      <font>
        <b val="0"/>
        <i/>
        <strike val="0"/>
        <condense val="0"/>
        <extend val="0"/>
        <outline val="0"/>
        <shadow val="0"/>
        <u val="none"/>
        <vertAlign val="baseline"/>
        <sz val="8"/>
        <color auto="1"/>
        <name val="Arial"/>
        <scheme val="none"/>
      </font>
      <numFmt numFmtId="174" formatCode="###,##0.0__\ ;@__\ "/>
      <fill>
        <patternFill patternType="none">
          <fgColor indexed="64"/>
          <bgColor auto="1"/>
        </patternFill>
      </fill>
    </dxf>
    <dxf>
      <font>
        <b val="0"/>
        <i/>
        <strike val="0"/>
        <condense val="0"/>
        <extend val="0"/>
        <outline val="0"/>
        <shadow val="0"/>
        <u val="none"/>
        <vertAlign val="baseline"/>
        <sz val="8"/>
        <color auto="1"/>
        <name val="Arial"/>
        <scheme val="none"/>
      </font>
      <numFmt numFmtId="174" formatCode="###,##0.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 "/>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0"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 ##0.0\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 ##0.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4" formatCode="###,##0.0__\ ;@__\ "/>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2" formatCode="###,##0__\ ;@__\ "/>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3" formatCode="#\ ##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1" formatCode="#\ ##0"/>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3" formatCode="#\ ##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1" formatCode="#\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6235347</xdr:colOff>
      <xdr:row>56</xdr:row>
      <xdr:rowOff>76050</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3850"/>
          <a:ext cx="6235347"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6235347</xdr:colOff>
      <xdr:row>55</xdr:row>
      <xdr:rowOff>76050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6235347" cy="88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0</xdr:colOff>
      <xdr:row>3</xdr:row>
      <xdr:rowOff>0</xdr:rowOff>
    </xdr:to>
    <xdr:sp macro="" textlink="">
      <xdr:nvSpPr>
        <xdr:cNvPr id="2" name="Text 1"/>
        <xdr:cNvSpPr txBox="1">
          <a:spLocks noChangeArrowheads="1"/>
        </xdr:cNvSpPr>
      </xdr:nvSpPr>
      <xdr:spPr bwMode="auto">
        <a:xfrm>
          <a:off x="0" y="533400"/>
          <a:ext cx="0" cy="5905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61975"/>
          <a:ext cx="0" cy="447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42925"/>
          <a:ext cx="0" cy="466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16</xdr:row>
      <xdr:rowOff>0</xdr:rowOff>
    </xdr:from>
    <xdr:to>
      <xdr:col>1</xdr:col>
      <xdr:colOff>0</xdr:colOff>
      <xdr:row>16</xdr:row>
      <xdr:rowOff>0</xdr:rowOff>
    </xdr:to>
    <xdr:sp macro="" textlink="">
      <xdr:nvSpPr>
        <xdr:cNvPr id="2" name="Text 8"/>
        <xdr:cNvSpPr txBox="1">
          <a:spLocks noChangeArrowheads="1"/>
        </xdr:cNvSpPr>
      </xdr:nvSpPr>
      <xdr:spPr bwMode="auto">
        <a:xfrm>
          <a:off x="1771650" y="41148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
            </a:rPr>
            <a:t>Anzahl</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xdr:colOff>
      <xdr:row>4</xdr:row>
      <xdr:rowOff>9525</xdr:rowOff>
    </xdr:from>
    <xdr:to>
      <xdr:col>6</xdr:col>
      <xdr:colOff>1725207</xdr:colOff>
      <xdr:row>30</xdr:row>
      <xdr:rowOff>49575</xdr:rowOff>
    </xdr:to>
    <xdr:pic>
      <xdr:nvPicPr>
        <xdr:cNvPr id="4" name="Grafik 3" descr="In dem Liniendiagramm wird die Entwicklung von 1991 bis 2021 der Ärztinnen und Ärzte insgesamt, der Ärztinnen und Ärzte in Niederlassung, der Fachärztinnen und Fachärzte &quot;Allgemeinmedizin/Praktischer Arzt/Praktische Ärztin&quot;, Zahnärztinnen und Zahnärzte sowie die Bevölkerung dargestellt. Die Messzahl von 1991 ist 100. " title="Abb. 1 Entwicklung der Ärzte/Ärztinnen und Zahnärzte/Zahnärztinnen im Vergleich zur Bevölkerung von 1991 bis 20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714375"/>
          <a:ext cx="6068607" cy="421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28575</xdr:rowOff>
    </xdr:from>
    <xdr:to>
      <xdr:col>7</xdr:col>
      <xdr:colOff>771397</xdr:colOff>
      <xdr:row>31</xdr:row>
      <xdr:rowOff>112050</xdr:rowOff>
    </xdr:to>
    <xdr:pic>
      <xdr:nvPicPr>
        <xdr:cNvPr id="4" name="Grafik 3" descr="In diesem Ringdiagramm werden die Ärztinnen und Ärzte in Niederlassung am 31. Dezember 2021 nach ausgewählten Fachgebieten prozentual dargestellt." title="Abb. 2 Ärzte/Ärztinnen in Niederlassung in Sachsen am 31. Dezember 2021 nach ausgewählten Fachgebiet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9100"/>
          <a:ext cx="6105397" cy="42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Zeitreihe_1995_bis_2020" displayName="T1_Zeitreihe_1995_bis_2020" ref="A3:G30" totalsRowShown="0" headerRowDxfId="152" dataDxfId="150" headerRowBorderDxfId="151" tableBorderDxfId="149" headerRowCellStyle="Standard 4" dataCellStyle="Standard 4">
  <autoFilter ref="A3:G3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esende" dataDxfId="148" dataCellStyle="Standard 4"/>
    <tableColumn id="2" name="Ärzte/Ärztinnen_x000a_insgesamt" dataDxfId="147" dataCellStyle="Standard 4"/>
    <tableColumn id="3" name="Ärzte/Ärztinnen_x000a_je 100 000 _x000a_Einwohner/-innen1)" dataDxfId="146" dataCellStyle="Standard 4"/>
    <tableColumn id="4" name="Zahnärzte/_x000a_Zahnärztinnen_x000a_insgesamt" dataDxfId="145" dataCellStyle="Standard 4"/>
    <tableColumn id="5" name="Zahnärzte/_x000a_Zahnärztinnen_x000a_je 100 000 _x000a_Einwohner/-innen1)" dataDxfId="144" dataCellStyle="Standard 4"/>
    <tableColumn id="6" name="Apotheker/_x000a_Apothekerinnen" dataDxfId="143" dataCellStyle="Standard 4"/>
    <tableColumn id="7" name="Apotheker/_x000a_Apothekerinnen_x000a_je 100 000 _x000a_Einwohner/-innen1)" dataDxfId="142" dataCellStyle="Standard 4"/>
  </tableColumns>
  <tableStyleInfo showFirstColumn="1" showLastColumn="0" showRowStripes="0" showColumnStripes="0"/>
  <extLst>
    <ext xmlns:x14="http://schemas.microsoft.com/office/spreadsheetml/2009/9/main" uri="{504A1905-F514-4f6f-8877-14C23A59335A}">
      <x14:table altText="1. Ärzte/Ärztinnen, Zahnärzte/Zahnärztinnen und Apotheker/Apothekerinnen am 31. Dezember 1995 bis 2020"/>
    </ext>
  </extLst>
</table>
</file>

<file path=xl/tables/table10.xml><?xml version="1.0" encoding="utf-8"?>
<table xmlns="http://schemas.openxmlformats.org/spreadsheetml/2006/main" id="10" name="T10_Zahnaerzte_und_Zahaerztinnen_nach_Taetigkeitsbereichen" displayName="T10_Zahnaerzte_und_Zahaerztinnen_nach_Taetigkeitsbereichen" ref="A3:H13" totalsRowShown="0" headerRowDxfId="83" dataDxfId="81" headerRowBorderDxfId="82" tableBorderDxfId="80"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79" dataCellStyle="Standard_Tab1"/>
    <tableColumn id="2" name="Einheit" dataDxfId="78" dataCellStyle="Standard 4"/>
    <tableColumn id="3" name="Insgesamt_x000a_2019" dataDxfId="77" dataCellStyle="Standard 4"/>
    <tableColumn id="4" name="Zahnärztinnen_x000a_2019" dataDxfId="76" dataCellStyle="Standard 4"/>
    <tableColumn id="5" name="Insgesamt_x000a_2020" dataDxfId="75" dataCellStyle="Standard 4"/>
    <tableColumn id="6" name="Zahnärztinnen_x000a_2020" dataDxfId="74" dataCellStyle="Standard 4"/>
    <tableColumn id="7" name="Insgesamt_x000a_2021" dataDxfId="73" dataCellStyle="Standard 4"/>
    <tableColumn id="8" name="Zahnärztinnen_x000a_2021" dataDxfId="72" dataCellStyle="Standard 4"/>
  </tableColumns>
  <tableStyleInfo showFirstColumn="1" showLastColumn="0" showRowStripes="0" showColumnStripes="0"/>
  <extLst>
    <ext xmlns:x14="http://schemas.microsoft.com/office/spreadsheetml/2009/9/main" uri="{504A1905-F514-4f6f-8877-14C23A59335A}">
      <x14:table altText="10. Zahnärzte/Zahnärztinnen am 31. Dezember 2018 bis 2020 nach Tätigkeitsbereichen"/>
    </ext>
  </extLst>
</table>
</file>

<file path=xl/tables/table11.xml><?xml version="1.0" encoding="utf-8"?>
<table xmlns="http://schemas.openxmlformats.org/spreadsheetml/2006/main" id="11" name="T11_Zahnaerzte_und_Zahaerztinnen_nach_Alter_und_Geschlecht" displayName="T11_Zahnaerzte_und_Zahaerztinnen_nach_Alter_und_Geschlecht" ref="A3:F9" totalsRowShown="0" headerRowDxfId="71" dataDxfId="69" headerRowBorderDxfId="70" tableBorderDxfId="68" headerRowCellStyle="Standard 4">
  <autoFilter ref="A3:F9">
    <filterColumn colId="0" hiddenButton="1"/>
    <filterColumn colId="1" hiddenButton="1"/>
    <filterColumn colId="2" hiddenButton="1"/>
    <filterColumn colId="3" hiddenButton="1"/>
    <filterColumn colId="4" hiddenButton="1"/>
    <filterColumn colId="5" hiddenButton="1"/>
  </autoFilter>
  <tableColumns count="6">
    <tableColumn id="1" name="Merkmal" dataDxfId="67" dataCellStyle="Standard 4"/>
    <tableColumn id="2" name="Insgesamt" dataDxfId="66"/>
    <tableColumn id="3" name="Unter 40 Jahre" dataDxfId="65"/>
    <tableColumn id="4" name="40 bis unter 50 Jahre" dataDxfId="64"/>
    <tableColumn id="5" name="50 bis unter 60 Jahre" dataDxfId="63"/>
    <tableColumn id="6" name="60 Jahre und älter" dataDxfId="62"/>
  </tableColumns>
  <tableStyleInfo showFirstColumn="1" showLastColumn="0" showRowStripes="0" showColumnStripes="0"/>
  <extLst>
    <ext xmlns:x14="http://schemas.microsoft.com/office/spreadsheetml/2009/9/main" uri="{504A1905-F514-4f6f-8877-14C23A59335A}">
      <x14:table altText="11. Zahnärzte/Zahnärztinnen am 31. Dezember 2020 nach Alter und Geschlecht"/>
    </ext>
  </extLst>
</table>
</file>

<file path=xl/tables/table12.xml><?xml version="1.0" encoding="utf-8"?>
<table xmlns="http://schemas.openxmlformats.org/spreadsheetml/2006/main" id="12" name="T12_Zahnaerzte_und_Zahaerztinnen_nach_Kreisfreien_Staedten_und_Landkreisen" displayName="T12_Zahnaerzte_und_Zahaerztinnen_nach_Kreisfreien_Staedten_und_Landkreisen" ref="A3:G18" totalsRowShown="0" headerRowDxfId="61" headerRowBorderDxfId="60" tableBorderDxfId="59">
  <autoFilter ref="A3: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19"/>
    <tableColumn id="3" name="Insgesamt_x000a_2020"/>
    <tableColumn id="4" name="Insgesamt_x000a_2021"/>
    <tableColumn id="5" name="Zahnärztinnen_x000a_2021"/>
    <tableColumn id="6" name="Kieferorthopäden/_x000a_-orthopädinnen_x000a_2021"/>
    <tableColumn id="7" name="Zahnärzte/-ärztinnen_x000a_je 100 000_x000a_Einwohner/-innen_x000a_2021" dataDxfId="58"/>
  </tableColumns>
  <tableStyleInfo showFirstColumn="1" showLastColumn="0" showRowStripes="0" showColumnStripes="0"/>
  <extLst>
    <ext xmlns:x14="http://schemas.microsoft.com/office/spreadsheetml/2009/9/main" uri="{504A1905-F514-4f6f-8877-14C23A59335A}">
      <x14:table altText="12. Zahnärzte/Zahnärztinnen am 31. Dezember 2018 bis 2020 nach Kreisfreien Städten und Landkreisen "/>
    </ext>
  </extLst>
</table>
</file>

<file path=xl/tables/table13.xml><?xml version="1.0" encoding="utf-8"?>
<table xmlns="http://schemas.openxmlformats.org/spreadsheetml/2006/main" id="13" name="T13_Zahnaerzte_und_Zahaerztinnen_in_Niederlassung_nach_Kreisfreien_Staedten_und_Landkreisen" displayName="T13_Zahnaerzte_und_Zahaerztinnen_in_Niederlassung_nach_Kreisfreien_Staedten_und_Landkreisen" ref="A3:G18" totalsRowShown="0" headerRowDxfId="57" dataDxfId="55" headerRowBorderDxfId="56" tableBorderDxfId="54">
  <autoFilter ref="A3: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19"/>
    <tableColumn id="3" name="Insgesamt_x000a_2020"/>
    <tableColumn id="4" name="Insgesamt_x000a_2021"/>
    <tableColumn id="5" name="Je 100 000_x000a_Einwohner/-innen_x000a_2019" dataDxfId="53"/>
    <tableColumn id="6" name="Je 100 000_x000a_Einwohner/-innen_x000a_2020" dataDxfId="52"/>
    <tableColumn id="7" name="Je 100 000_x000a_Einwohner/-innen_x000a_2021" dataDxfId="51"/>
  </tableColumns>
  <tableStyleInfo showFirstColumn="1" showLastColumn="0" showRowStripes="0" showColumnStripes="0"/>
  <extLst>
    <ext xmlns:x14="http://schemas.microsoft.com/office/spreadsheetml/2009/9/main" uri="{504A1905-F514-4f6f-8877-14C23A59335A}">
      <x14:table altText="13. Zahnärzte/Zahnärztinnen in Niederlassung am 31. Dezember 2018 bis 2020 nach Kreisfreien Städten und Landkreisen"/>
    </ext>
  </extLst>
</table>
</file>

<file path=xl/tables/table14.xml><?xml version="1.0" encoding="utf-8"?>
<table xmlns="http://schemas.openxmlformats.org/spreadsheetml/2006/main" id="14" name="T14_Apotheken" displayName="T14_Apotheken" ref="A3:E13" totalsRowShown="0" headerRowDxfId="50" dataDxfId="48" headerRowBorderDxfId="49" tableBorderDxfId="47" headerRowCellStyle="Standard 4" dataCellStyle="Standard 4">
  <autoFilter ref="A3:E13">
    <filterColumn colId="0" hiddenButton="1"/>
    <filterColumn colId="1" hiddenButton="1"/>
    <filterColumn colId="2" hiddenButton="1"/>
    <filterColumn colId="3" hiddenButton="1"/>
    <filterColumn colId="4" hiddenButton="1"/>
  </autoFilter>
  <tableColumns count="5">
    <tableColumn id="1" name="Art der Apotheke" dataDxfId="46" dataCellStyle="Standard 4"/>
    <tableColumn id="2" name="Einheit" dataDxfId="45" dataCellStyle="Standard 4"/>
    <tableColumn id="3" name="2019" dataDxfId="44" dataCellStyle="Standard 4"/>
    <tableColumn id="4" name="2020" dataDxfId="43" dataCellStyle="Standard 4"/>
    <tableColumn id="5" name="2021" dataDxfId="42" dataCellStyle="Standard 4"/>
  </tableColumns>
  <tableStyleInfo showFirstColumn="1" showLastColumn="0" showRowStripes="0" showColumnStripes="0"/>
  <extLst>
    <ext xmlns:x14="http://schemas.microsoft.com/office/spreadsheetml/2009/9/main" uri="{504A1905-F514-4f6f-8877-14C23A59335A}">
      <x14:table altText="14. Apotheken am 31. Dezember 2018 bis 2020"/>
    </ext>
  </extLst>
</table>
</file>

<file path=xl/tables/table15.xml><?xml version="1.0" encoding="utf-8"?>
<table xmlns="http://schemas.openxmlformats.org/spreadsheetml/2006/main" id="15" name="T15_Apotheker_und_Apothekerinnen_nach_Alter_und_Geschlecht" displayName="T15_Apotheker_und_Apothekerinnen_nach_Alter_und_Geschlecht" ref="A3:F6" totalsRowShown="0" headerRowDxfId="41" headerRowBorderDxfId="40" tableBorderDxfId="39" headerRowCellStyle="Standard 4">
  <autoFilter ref="A3:F6">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tableColumn id="3" name="Unter 40 Jahre"/>
    <tableColumn id="4" name="40 bis unter 50 Jahre"/>
    <tableColumn id="5" name="50 bis unter 60 Jahre"/>
    <tableColumn id="6" name="60 Jahre und älter"/>
  </tableColumns>
  <tableStyleInfo showFirstColumn="1" showLastColumn="0" showRowStripes="0" showColumnStripes="0"/>
  <extLst>
    <ext xmlns:x14="http://schemas.microsoft.com/office/spreadsheetml/2009/9/main" uri="{504A1905-F514-4f6f-8877-14C23A59335A}">
      <x14:table altText="15. Apotheker/Apothekerinnen am 31. Dezember 2020 nach Alter und Geschlecht"/>
    </ext>
  </extLst>
</table>
</file>

<file path=xl/tables/table16.xml><?xml version="1.0" encoding="utf-8"?>
<table xmlns="http://schemas.openxmlformats.org/spreadsheetml/2006/main" id="16" name="T16_Oeffentliche_Apotheken_nach_Kreisfreien_Staedten_und_Landkreisen" displayName="T16_Oeffentliche_Apotheken_nach_Kreisfreien_Staedten_und_Landkreisen" ref="A3:H18" totalsRowShown="0" headerRowDxfId="38" headerRowBorderDxfId="37" tableBorderDxfId="36">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tableColumn id="2" name="Insgesamt_x000a_2019"/>
    <tableColumn id="3" name="Je 100 000_x000a_Einwohner/_x000a_-innen_x000a_2019"/>
    <tableColumn id="4" name="Insgesamt_x000a_2020"/>
    <tableColumn id="5" name="Je 100 000_x000a_Einwohner/_x000a_-innen_x000a_2020"/>
    <tableColumn id="6" name="Insgesamt_x000a_2021"/>
    <tableColumn id="7" name="Je 100 000_x000a_Einwohner/_x000a_-innen_x000a_2021" dataDxfId="35"/>
    <tableColumn id="8" name="Apotheker/-innen_x000a_in öffentlichen _x000a_Apotheken_x000a_2021"/>
  </tableColumns>
  <tableStyleInfo showFirstColumn="1" showLastColumn="0" showRowStripes="0" showColumnStripes="0"/>
  <extLst>
    <ext xmlns:x14="http://schemas.microsoft.com/office/spreadsheetml/2009/9/main" uri="{504A1905-F514-4f6f-8877-14C23A59335A}">
      <x14:table altText="16. Öffentliche Apotheken am 31. Dezember 2018 bis 2020  nach Kreisfreien Städten und Landkreisen"/>
    </ext>
  </extLst>
</table>
</file>

<file path=xl/tables/table17.xml><?xml version="1.0" encoding="utf-8"?>
<table xmlns="http://schemas.openxmlformats.org/spreadsheetml/2006/main" id="17" name="T17_An_Aerzte_und_Aerztinnen_Zahnaerzte_und_Zahaerztinnen_Apotheker_und_Apothekerinnen_Tieraerzte_und_Tieraerztinnen_erteilte_Approbationen_Berufserlaubnisse" displayName="T17_An_Aerzte_und_Aerztinnen_Zahnaerzte_und_Zahaerztinnen_Apotheker_und_Apothekerinnen_Tieraerzte_und_Tieraerztinnen_erteilte_Approbationen_Berufserlaubnisse" ref="A3:D7" totalsRowShown="0" headerRowDxfId="34" dataDxfId="32" headerRowBorderDxfId="33" tableBorderDxfId="31" headerRowCellStyle="Standard 4" dataCellStyle="Standard 4">
  <autoFilter ref="A3:D7">
    <filterColumn colId="0" hiddenButton="1"/>
    <filterColumn colId="1" hiddenButton="1"/>
    <filterColumn colId="2" hiddenButton="1"/>
    <filterColumn colId="3" hiddenButton="1"/>
  </autoFilter>
  <tableColumns count="4">
    <tableColumn id="1" name="Merkmal" dataDxfId="30" dataCellStyle="Standard 4"/>
    <tableColumn id="2" name="2019" dataDxfId="29" dataCellStyle="Standard 4"/>
    <tableColumn id="3" name="2020" dataDxfId="28" dataCellStyle="Standard 4"/>
    <tableColumn id="4" name="2021" dataDxfId="27" dataCellStyle="Standard 4"/>
  </tableColumns>
  <tableStyleInfo showFirstColumn="1" showLastColumn="0" showRowStripes="0" showColumnStripes="0"/>
  <extLst>
    <ext xmlns:x14="http://schemas.microsoft.com/office/spreadsheetml/2009/9/main" uri="{504A1905-F514-4f6f-8877-14C23A59335A}">
      <x14:table altText="17. An Ärzte/Ärztinnen, Zahnärzte/Zahnärztinnen, Apotheker/Apothekerinnen und Tierärzte/Tierärztinnen erteilte Approbationen/Berufserlaubnisse 2018 bis 2020"/>
    </ext>
  </extLst>
</table>
</file>

<file path=xl/tables/table18.xml><?xml version="1.0" encoding="utf-8"?>
<table xmlns="http://schemas.openxmlformats.org/spreadsheetml/2006/main" id="18" name="T18_Tieraerzte_und_Tieraerztinnen" displayName="T18_Tieraerzte_und_Tieraerztinnen" ref="A3:G7" totalsRowShown="0" headerRowDxfId="26" dataDxfId="24" headerRowBorderDxfId="25" tableBorderDxfId="23" headerRowCellStyle="Standard 4" dataCellStyle="Standard 4">
  <autoFilter ref="A3:G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ätigkeitsbereich" dataDxfId="22" dataCellStyle="Standard 4"/>
    <tableColumn id="2" name="Insgesamt_x000a_2019" dataDxfId="21" dataCellStyle="Standard 4"/>
    <tableColumn id="3" name="Tierärztinnen_x000a_2019" dataDxfId="20" dataCellStyle="Standard 4"/>
    <tableColumn id="4" name="Insgesamt_x000a_2020" dataDxfId="19" dataCellStyle="Standard 4"/>
    <tableColumn id="5" name="Tierärztinnen_x000a_2020" dataDxfId="18" dataCellStyle="Standard 4"/>
    <tableColumn id="6" name="Insgesamt_x000a_2021" dataDxfId="17" dataCellStyle="Standard 4"/>
    <tableColumn id="7" name="Tierärztinnen_x000a_2021" dataDxfId="16" dataCellStyle="Standard 4"/>
  </tableColumns>
  <tableStyleInfo showFirstColumn="1" showLastColumn="0" showRowStripes="0" showColumnStripes="0"/>
  <extLst>
    <ext xmlns:x14="http://schemas.microsoft.com/office/spreadsheetml/2009/9/main" uri="{504A1905-F514-4f6f-8877-14C23A59335A}">
      <x14:table altText="18. Tierärzte/Tierärztinnen am 31. Dezember 2018 bis 2020"/>
    </ext>
  </extLst>
</table>
</file>

<file path=xl/tables/table19.xml><?xml version="1.0" encoding="utf-8"?>
<table xmlns="http://schemas.openxmlformats.org/spreadsheetml/2006/main" id="19" name="T19_Tieraerzte_und_Tieraerztinnen_nach_Kreisfreien_Staedten_und_Landkreisen" displayName="T19_Tieraerzte_und_Tieraerztinnen_nach_Kreisfreien_Staedten_und_Landkreisen" ref="A3:D17" totalsRowShown="0" headerRowDxfId="15" headerRowBorderDxfId="14" tableBorderDxfId="13">
  <autoFilter ref="A3:D17">
    <filterColumn colId="0" hiddenButton="1"/>
    <filterColumn colId="1" hiddenButton="1"/>
    <filterColumn colId="2" hiddenButton="1"/>
    <filterColumn colId="3" hiddenButton="1"/>
  </autoFilter>
  <tableColumns count="4">
    <tableColumn id="1" name="Kreisfreie Stadt_x000a_Landkreis_x000a_Land"/>
    <tableColumn id="2" name="Insgesamt"/>
    <tableColumn id="3" name="Tierärztinnen"/>
    <tableColumn id="4" name="In Praxen1)"/>
  </tableColumns>
  <tableStyleInfo showFirstColumn="1" showLastColumn="0" showRowStripes="0" showColumnStripes="0"/>
  <extLst>
    <ext xmlns:x14="http://schemas.microsoft.com/office/spreadsheetml/2009/9/main" uri="{504A1905-F514-4f6f-8877-14C23A59335A}">
      <x14:table altText="19. Tierärzte/Tierärztinnen am 31. Dezember 2020 nach Kreisfreien Städten und Landkreisen"/>
    </ext>
  </extLst>
</table>
</file>

<file path=xl/tables/table2.xml><?xml version="1.0" encoding="utf-8"?>
<table xmlns="http://schemas.openxmlformats.org/spreadsheetml/2006/main" id="2" name="T2_Aerzte_und_Aerztinnen_nach_Fachgebieten" displayName="T2_Aerzte_und_Aerztinnen_nach_Fachgebieten" ref="A3:J20" totalsRowShown="0" headerRowDxfId="141" dataDxfId="139" headerRowBorderDxfId="140" tableBorderDxfId="138"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_x000a_2019" dataDxfId="137" dataCellStyle="Standard 4"/>
    <tableColumn id="3" name="Insgesamt_x000a_2020" dataDxfId="136" dataCellStyle="Standard 4"/>
    <tableColumn id="4" name="Insgesamt_x000a_2021" dataDxfId="135" dataCellStyle="Standard 4"/>
    <tableColumn id="5" name="Ärztinnen_x000a_2019" dataDxfId="134" dataCellStyle="Standard 4"/>
    <tableColumn id="6" name="Ärztinnen_x000a_2020" dataDxfId="133" dataCellStyle="Standard 4"/>
    <tableColumn id="7" name="Ärztinnen_x000a_2021" dataDxfId="132" dataCellStyle="Standard 4"/>
    <tableColumn id="8" name="Anteil _x000a_Ärztinnen_x000a_in %_x000a_2019" dataDxfId="131" dataCellStyle="Standard 4"/>
    <tableColumn id="9" name="Anteil_x000a_Ärztinnen_x000a_in %_x000a_2020" dataDxfId="130" dataCellStyle="Standard 4"/>
    <tableColumn id="10" name="Anteil_x000a_Ärztinnen_x000a_in %_x000a_2021" dataDxfId="129" dataCellStyle="Standard 4"/>
  </tableColumns>
  <tableStyleInfo showFirstColumn="1" showLastColumn="0" showRowStripes="0" showColumnStripes="0"/>
  <extLst>
    <ext xmlns:x14="http://schemas.microsoft.com/office/spreadsheetml/2009/9/main" uri="{504A1905-F514-4f6f-8877-14C23A59335A}">
      <x14:table altText="2. Ärzte/Ärztinnen am 31. Dezember 2018 bis 2020 nach ausgewählten Fachgebieten "/>
    </ext>
  </extLst>
</table>
</file>

<file path=xl/tables/table20.xml><?xml version="1.0" encoding="utf-8"?>
<table xmlns="http://schemas.openxmlformats.org/spreadsheetml/2006/main" id="20" name="T20_Fachpersonal_der_Gesundheitsaemter_nach_Berufen" displayName="T20_Fachpersonal_der_Gesundheitsaemter_nach_Berufen" ref="A3:G27" totalsRowShown="0" headerRowDxfId="12" dataDxfId="10" headerRowBorderDxfId="11" tableBorderDxfId="9" headerRowCellStyle="Standard 4" dataCellStyle="Standard 4">
  <autoFilter ref="A3: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e" dataDxfId="8"/>
    <tableColumn id="2" name="Insgesamt_x000a_2019" dataDxfId="7" dataCellStyle="Standard 4"/>
    <tableColumn id="3" name="Insgesamt_x000a_2020" dataDxfId="6" dataCellStyle="Standard 4"/>
    <tableColumn id="4" name="Insgesamt_x000a_2021" dataDxfId="5" dataCellStyle="Standard 4"/>
    <tableColumn id="5" name="Weiblich_x000a_2019" dataDxfId="4" dataCellStyle="Standard 4"/>
    <tableColumn id="6" name="Weiblich_x000a_2020" dataDxfId="3" dataCellStyle="Standard 4"/>
    <tableColumn id="7" name="Weiblich_x000a_2021" dataDxfId="2" dataCellStyle="Standard 4"/>
  </tableColumns>
  <tableStyleInfo showFirstColumn="1" showLastColumn="0" showRowStripes="0" showColumnStripes="0"/>
  <extLst>
    <ext xmlns:x14="http://schemas.microsoft.com/office/spreadsheetml/2009/9/main" uri="{504A1905-F514-4f6f-8877-14C23A59335A}">
      <x14:table altText="20. Fachpersonal der Gesundheitsämter am 31. Dezember 2018 bis 2020 nach Berufen "/>
    </ext>
  </extLst>
</table>
</file>

<file path=xl/tables/table21.xml><?xml version="1.0" encoding="utf-8"?>
<table xmlns="http://schemas.openxmlformats.org/spreadsheetml/2006/main" id="21" name="T21_Fachpersonal_der_Gesundheitsaemter_nach_Kreisfreien_Staedten_und_Landkreisen" displayName="T21_Fachpersonal_der_Gesundheitsaemter_nach_Kreisfreien_Staedten_und_Landkreisen" ref="A3:E17" totalsRowShown="0" headerRowBorderDxfId="1" tableBorderDxfId="0">
  <autoFilter ref="A3:E17">
    <filterColumn colId="0" hiddenButton="1"/>
    <filterColumn colId="1" hiddenButton="1"/>
    <filterColumn colId="2" hiddenButton="1"/>
    <filterColumn colId="3" hiddenButton="1"/>
    <filterColumn colId="4" hiddenButton="1"/>
  </autoFilter>
  <tableColumns count="5">
    <tableColumn id="1" name="Kreisfreie Stadt_x000a_Landkreis_x000a_Land"/>
    <tableColumn id="2" name="Insgesamt1)"/>
    <tableColumn id="3" name="Weiblich"/>
    <tableColumn id="4" name="Teilzeitbeschäftigte2)"/>
    <tableColumn id="5" name="Je 100 000 _x000a_Einwohner/-innen "/>
  </tableColumns>
  <tableStyleInfo showFirstColumn="0" showLastColumn="0" showRowStripes="0" showColumnStripes="0"/>
  <extLst>
    <ext xmlns:x14="http://schemas.microsoft.com/office/spreadsheetml/2009/9/main" uri="{504A1905-F514-4f6f-8877-14C23A59335A}">
      <x14:table altText="21. Fachpersonal der Gesundheitsämter am 31. Dezember 2020 nach Kreisfreien Städten und Landkreisen "/>
    </ext>
  </extLst>
</table>
</file>

<file path=xl/tables/table3.xml><?xml version="1.0" encoding="utf-8"?>
<table xmlns="http://schemas.openxmlformats.org/spreadsheetml/2006/main" id="3" name="T3_Aerzte_und_Aerztinnen_in_Niederlassungen_nach_Fachgebieten" displayName="T3_Aerzte_und_Aerztinnen_in_Niederlassungen_nach_Fachgebieten" ref="A3:J20" totalsRowShown="0" headerRowDxfId="128" dataDxfId="126" headerRowBorderDxfId="127" tableBorderDxfId="125"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 _x000a_2019" dataDxfId="124" dataCellStyle="Standard 4"/>
    <tableColumn id="3" name="Insgesamt _x000a_2020" dataDxfId="123" dataCellStyle="Standard 4"/>
    <tableColumn id="4" name="Insgesamt _x000a_2021" dataDxfId="122" dataCellStyle="Standard 4"/>
    <tableColumn id="5" name="Ärztinnen_x000a_2019" dataDxfId="121" dataCellStyle="Standard 4"/>
    <tableColumn id="6" name="Ärztinnen_x000a_2020" dataDxfId="120" dataCellStyle="Standard 4"/>
    <tableColumn id="7" name="Ärztinnen_x000a_2021" dataDxfId="119" dataCellStyle="Standard 4"/>
    <tableColumn id="8" name="Je 100 000 Einwohner/-innen_x000a_2019" dataDxfId="118" dataCellStyle="Standard 4"/>
    <tableColumn id="9" name="Je 100 000 Einwohner/-innen_x000a_2020" dataDxfId="117" dataCellStyle="Standard 4"/>
    <tableColumn id="10" name="Je 100 000 Einwohner/-innen_x000a_2021" dataDxfId="116" dataCellStyle="Standard 4"/>
  </tableColumns>
  <tableStyleInfo showFirstColumn="1" showLastColumn="0" showRowStripes="0" showColumnStripes="0"/>
  <extLst>
    <ext xmlns:x14="http://schemas.microsoft.com/office/spreadsheetml/2009/9/main" uri="{504A1905-F514-4f6f-8877-14C23A59335A}">
      <x14:table altText="3. Ärzte/Ärztinnen in Niederlassung1) am 31. Dezember 2018 bis 2020 nach ausgewählten Fachgebieten "/>
    </ext>
  </extLst>
</table>
</file>

<file path=xl/tables/table4.xml><?xml version="1.0" encoding="utf-8"?>
<table xmlns="http://schemas.openxmlformats.org/spreadsheetml/2006/main" id="4" name="T4_Aerzte_und_Aerztinnen_in_Niederlassungen_nach_Altersgruppen_und_ausgewaehten_Fachgebieten" displayName="T4_Aerzte_und_Aerztinnen_in_Niederlassungen_nach_Altersgruppen_und_ausgewaehten_Fachgebieten" ref="A3:F20" totalsRowShown="0" headerRowDxfId="115" dataDxfId="114" tableBorderDxfId="113" headerRowCellStyle="Standard 4" dataCellStyle="Standard 4">
  <autoFilter ref="A3:F20">
    <filterColumn colId="0" hiddenButton="1"/>
    <filterColumn colId="1" hiddenButton="1"/>
    <filterColumn colId="2" hiddenButton="1"/>
    <filterColumn colId="3" hiddenButton="1"/>
    <filterColumn colId="4" hiddenButton="1"/>
    <filterColumn colId="5" hiddenButton="1"/>
  </autoFilter>
  <tableColumns count="6">
    <tableColumn id="1" name="Fachgebiet"/>
    <tableColumn id="2" name="Insgesamt" dataDxfId="112" dataCellStyle="Standard 4"/>
    <tableColumn id="3" name="Unter 40 Jahre" dataDxfId="111" dataCellStyle="Standard 4"/>
    <tableColumn id="4" name="40 bis unter 50 Jahre" dataDxfId="110" dataCellStyle="Standard 4"/>
    <tableColumn id="5" name="50 bis unter 60 Jahre" dataDxfId="109" dataCellStyle="Standard 4"/>
    <tableColumn id="6" name="60 Jahre und älter" dataDxfId="108" dataCellStyle="Standard 4"/>
  </tableColumns>
  <tableStyleInfo showFirstColumn="1" showLastColumn="0" showRowStripes="0" showColumnStripes="0"/>
  <extLst>
    <ext xmlns:x14="http://schemas.microsoft.com/office/spreadsheetml/2009/9/main" uri="{504A1905-F514-4f6f-8877-14C23A59335A}">
      <x14:table altText="4. Ärzte/Ärztinnen am 31. Dezember 2020 nach Altersgruppen und ausgewählten Fachgebieten"/>
    </ext>
  </extLst>
</table>
</file>

<file path=xl/tables/table5.xml><?xml version="1.0" encoding="utf-8"?>
<table xmlns="http://schemas.openxmlformats.org/spreadsheetml/2006/main" id="5" name="T5_Aerzte_und_Aerztinnen_nach_Taetigkeitsbereichen" displayName="T5_Aerzte_und_Aerztinnen_nach_Taetigkeitsbereichen" ref="A3:H13" totalsRowShown="0" headerRowDxfId="107" dataDxfId="105" headerRowBorderDxfId="106" tableBorderDxfId="104"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103" dataCellStyle="Standard_Tab1"/>
    <tableColumn id="2" name="Einheit" dataDxfId="102" dataCellStyle="Standard 4"/>
    <tableColumn id="3" name="Insgesamt_x000a_2019" dataDxfId="101" dataCellStyle="Standard 4"/>
    <tableColumn id="4" name="Ärztinnen_x000a_2019" dataDxfId="100" dataCellStyle="Standard 4"/>
    <tableColumn id="5" name="Insgesamt_x000a_2020" dataDxfId="99" dataCellStyle="Standard 4"/>
    <tableColumn id="6" name="Ärztinnen_x000a_2020" dataDxfId="98" dataCellStyle="Standard 4"/>
    <tableColumn id="7" name="Insgesamt_x000a_2021" dataDxfId="97" dataCellStyle="Standard 4"/>
    <tableColumn id="8" name="Ärztinnen_x000a_2021" dataDxfId="96" dataCellStyle="Standard 4"/>
  </tableColumns>
  <tableStyleInfo showFirstColumn="1" showLastColumn="0" showRowStripes="0" showColumnStripes="0"/>
  <extLst>
    <ext xmlns:x14="http://schemas.microsoft.com/office/spreadsheetml/2009/9/main" uri="{504A1905-F514-4f6f-8877-14C23A59335A}">
      <x14:table altText="5. Ärzte/Ärztinnen am 31. Dezember 2018 bis 2020 nach Tätigkeitsbereichen"/>
    </ext>
  </extLst>
</table>
</file>

<file path=xl/tables/table6.xml><?xml version="1.0" encoding="utf-8"?>
<table xmlns="http://schemas.openxmlformats.org/spreadsheetml/2006/main" id="24" name="T6_Aerzte_und_Aerztinnen_nach_Kreisfreien_Staedten_und_Landkreisen" displayName="T6_Aerzte_und_Aerztinnen_nach_Kreisfreien_Staedten_und_Landkreisen" ref="A3:G17" totalsRowShown="0" headerRowDxfId="95" headerRowBorderDxfId="94" tableBorderDxfId="93" headerRowCellStyle="Standard 4">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 _x000a_Landkreis_x000a_ Land"/>
    <tableColumn id="2" name="Insgesamt _x000a_2020"/>
    <tableColumn id="3" name="In Niederlassung1)_x000a_2020"/>
    <tableColumn id="4" name="Insgesamt je _x000a_100 000 _x000a_Einwohner/-innen _x000a_2020"/>
    <tableColumn id="5" name="Insgesamt _x000a_2021"/>
    <tableColumn id="6" name="In Niederlassung1)_x000a_2021"/>
    <tableColumn id="7" name="Insgesamt je _x000a_100 000 _x000a_Einwohner/-innen _x000a_2021"/>
  </tableColumns>
  <tableStyleInfo showFirstColumn="1" showLastColumn="0" showRowStripes="1" showColumnStripes="0"/>
  <extLst>
    <ext xmlns:x14="http://schemas.microsoft.com/office/spreadsheetml/2009/9/main" uri="{504A1905-F514-4f6f-8877-14C23A59335A}">
      <x14:table altText="6. Ärzte/Ärztinnen am 31. Dezember 2019 und 2020 nach Kreisfreien Städten und Landkreisen"/>
    </ext>
  </extLst>
</table>
</file>

<file path=xl/tables/table7.xml><?xml version="1.0" encoding="utf-8"?>
<table xmlns="http://schemas.openxmlformats.org/spreadsheetml/2006/main" id="7" name="T7_Aerzte_und_Aerztinnen_in_Niederlassung_nach_Kreisfreien_Staedten_und_Landkreisen_sowie_ausgewaehlten_Fachgebieten" displayName="T7_Aerzte_und_Aerztinnen_in_Niederlassung_nach_Kreisfreien_Staedten_und_Landkreisen_sowie_ausgewaehlten_Fachgebieten" ref="A3:G17" totalsRowShown="0" headerRowDxfId="92" headerRowBorderDxfId="91" tableBorderDxfId="90">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_x000a_Medizin"/>
    <tableColumn id="6" name="Mit Fachgebiet_x000a_Frauenheilkunde_x000a_und Geburtshilfe"/>
    <tableColumn id="7" name="Mit Fachgebiet_x000a_Kinder- und _x000a_Jugendmedizin"/>
  </tableColumns>
  <tableStyleInfo showFirstColumn="1" showLastColumn="0" showRowStripes="0" showColumnStripes="0"/>
  <extLst>
    <ext xmlns:x14="http://schemas.microsoft.com/office/spreadsheetml/2009/9/main" uri="{504A1905-F514-4f6f-8877-14C23A59335A}">
      <x14:table altText="7. Ärzte/Ärztinnen in Niederlassung am 31. Dezember 2020 nach Kreisfreien Städten und Landkreisen sowie ausgewählten Fachgebieten"/>
    </ext>
  </extLst>
</table>
</file>

<file path=xl/tables/table8.xml><?xml version="1.0" encoding="utf-8"?>
<table xmlns="http://schemas.openxmlformats.org/spreadsheetml/2006/main" id="8" name="T8_Einwohner_und_Einwohnerinnen_je_Aerzte_und_Aerztinnen_in_Niederlassung_nach_Kreisfreien_Staedten_und_Landkreisen_sowie_ausgewaehlten_Fachgebieten" displayName="T8_Einwohner_und_Einwohnerinnen_je_Aerzte_und_Aerztinnen_in_Niederlassung_nach_Kreisfreien_Staedten_und_Landkreisen_sowie_ausgewaehlten_Fachgebieten" ref="A3:G17" totalsRowShown="0" headerRowDxfId="89" headerRowBorderDxfId="88" tableBorderDxfId="87">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 Medizin"/>
    <tableColumn id="6" name="Mit Fachgebiet_x000a_Frauenheilkunde_x000a_und Geburtshilfe3)"/>
    <tableColumn id="7" name="Mit Fachgebiet_x000a_Kinder- und Jugendmedizin4)"/>
  </tableColumns>
  <tableStyleInfo showFirstColumn="1" showLastColumn="0" showRowStripes="0" showColumnStripes="0"/>
  <extLst>
    <ext xmlns:x14="http://schemas.microsoft.com/office/spreadsheetml/2009/9/main" uri="{504A1905-F514-4f6f-8877-14C23A59335A}">
      <x14:table altText="8. Einwohner/Einwohnerinnen je Arzt/Ärztin in Niederlassung am 31. Dezember 2020 nach Kreisfreien Städten und Landkreisen sowie ausgewählten Fachgebieten"/>
    </ext>
  </extLst>
</table>
</file>

<file path=xl/tables/table9.xml><?xml version="1.0" encoding="utf-8"?>
<table xmlns="http://schemas.openxmlformats.org/spreadsheetml/2006/main" id="9" name="T9_Aerzte_und_Aerztinnen_in_Niederlassung_nach_Kreisfreien_Staedten_und_Landkreisen_sowie_ausgewaehlten_Fachgebieten_je_100000_Einwohner_und_Einwohnerinnen" displayName="T9_Aerzte_und_Aerztinnen_in_Niederlassung_nach_Kreisfreien_Staedten_und_Landkreisen_sowie_ausgewaehlten_Fachgebieten_je_100000_Einwohner_und_Einwohnerinnen" ref="A3:G17" totalsRowShown="0" headerRowDxfId="86" headerRowBorderDxfId="85" tableBorderDxfId="84">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 Medizin"/>
    <tableColumn id="6" name="Mit Fachgebiet_x000a_Frauenheilkunde_x000a_und Geburtshilfe3)"/>
    <tableColumn id="7" name="Mit Fachgebiet_x000a_Kinder- und Jugendmedizin4)"/>
  </tableColumns>
  <tableStyleInfo showFirstColumn="1" showLastColumn="0" showRowStripes="0" showColumnStripes="0"/>
  <extLst>
    <ext xmlns:x14="http://schemas.microsoft.com/office/spreadsheetml/2009/9/main" uri="{504A1905-F514-4f6f-8877-14C23A59335A}">
      <x14:table altText="9. Ärzte/Ärztinnen in Niederlassung am 31. Dezember 2020 nach Kreisfreien Städten und Landkreisen sowie ausgewählten Fachgebieten je 100 000 Einwohner"/>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statistik.sachsen.de/html/aerzte-zahnaerzte-apotheker.html" TargetMode="External"/><Relationship Id="rId1" Type="http://schemas.openxmlformats.org/officeDocument/2006/relationships/hyperlink" Target="https://www.statistik.sachsen.de/html/glossar-gesundheit.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tabSelected="1" zoomScaleNormal="100" workbookViewId="0"/>
  </sheetViews>
  <sheetFormatPr baseColWidth="10" defaultRowHeight="12.75" x14ac:dyDescent="0.2"/>
  <cols>
    <col min="1" max="1" width="93.7109375" customWidth="1"/>
    <col min="2" max="4" width="11.42578125" customWidth="1"/>
  </cols>
  <sheetData>
    <row r="1" spans="1:1" x14ac:dyDescent="0.2">
      <c r="A1" s="389" t="s">
        <v>65</v>
      </c>
    </row>
    <row r="2" spans="1:1" x14ac:dyDescent="0.2">
      <c r="A2" s="389" t="s">
        <v>66</v>
      </c>
    </row>
  </sheetData>
  <hyperlinks>
    <hyperlink ref="A1" location="Inhalt!A1" display="Inhalt"/>
    <hyperlink ref="A2" location="Impressum!A1" display="Impressum"/>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zoomScaleNormal="100" workbookViewId="0"/>
  </sheetViews>
  <sheetFormatPr baseColWidth="10" defaultRowHeight="11.25" x14ac:dyDescent="0.2"/>
  <cols>
    <col min="1" max="1" width="18.42578125" style="4" customWidth="1"/>
    <col min="2" max="2" width="22.5703125" style="4" customWidth="1"/>
    <col min="3" max="7" width="8" style="4" customWidth="1"/>
    <col min="8" max="8" width="8" style="8" customWidth="1"/>
    <col min="9" max="9" width="11.7109375" style="4" customWidth="1"/>
    <col min="10" max="10" width="11.7109375" style="4" bestFit="1" customWidth="1"/>
    <col min="11" max="16384" width="11.42578125" style="4"/>
  </cols>
  <sheetData>
    <row r="1" spans="1:10" s="1" customFormat="1" x14ac:dyDescent="0.2">
      <c r="A1" s="35" t="s">
        <v>65</v>
      </c>
      <c r="B1" s="35"/>
      <c r="C1" s="3"/>
    </row>
    <row r="2" spans="1:10" ht="20.100000000000001" customHeight="1" x14ac:dyDescent="0.2">
      <c r="A2" s="29" t="s">
        <v>246</v>
      </c>
      <c r="B2" s="29"/>
      <c r="C2" s="29"/>
      <c r="D2" s="29"/>
      <c r="E2" s="29"/>
      <c r="F2" s="29"/>
      <c r="G2" s="29"/>
    </row>
    <row r="3" spans="1:10" ht="30" customHeight="1" x14ac:dyDescent="0.2">
      <c r="A3" s="316" t="s">
        <v>78</v>
      </c>
      <c r="B3" s="312" t="s">
        <v>102</v>
      </c>
      <c r="C3" s="308" t="s">
        <v>109</v>
      </c>
      <c r="D3" s="308" t="s">
        <v>110</v>
      </c>
      <c r="E3" s="308" t="s">
        <v>111</v>
      </c>
      <c r="F3" s="317" t="s">
        <v>112</v>
      </c>
      <c r="G3" s="308" t="s">
        <v>239</v>
      </c>
      <c r="H3" s="317" t="s">
        <v>240</v>
      </c>
    </row>
    <row r="4" spans="1:10" ht="15" customHeight="1" x14ac:dyDescent="0.2">
      <c r="A4" s="244" t="s">
        <v>200</v>
      </c>
      <c r="B4" s="256" t="s">
        <v>21</v>
      </c>
      <c r="C4" s="67">
        <v>6943</v>
      </c>
      <c r="D4" s="67">
        <v>4030</v>
      </c>
      <c r="E4" s="67">
        <v>7046</v>
      </c>
      <c r="F4" s="67">
        <v>4092</v>
      </c>
      <c r="G4" s="67">
        <v>7233</v>
      </c>
      <c r="H4" s="67">
        <v>4228</v>
      </c>
      <c r="I4" s="23"/>
      <c r="J4" s="68"/>
    </row>
    <row r="5" spans="1:10" ht="11.25" customHeight="1" x14ac:dyDescent="0.2">
      <c r="A5" s="245" t="s">
        <v>201</v>
      </c>
      <c r="B5" s="257" t="s">
        <v>21</v>
      </c>
      <c r="C5" s="67">
        <v>9960</v>
      </c>
      <c r="D5" s="67">
        <v>4908</v>
      </c>
      <c r="E5" s="67">
        <v>10024</v>
      </c>
      <c r="F5" s="67">
        <v>4920</v>
      </c>
      <c r="G5" s="67">
        <v>10550</v>
      </c>
      <c r="H5" s="67">
        <v>5168</v>
      </c>
      <c r="I5" s="23"/>
      <c r="J5" s="68"/>
    </row>
    <row r="6" spans="1:10" ht="11.25" customHeight="1" x14ac:dyDescent="0.2">
      <c r="A6" s="245" t="s">
        <v>202</v>
      </c>
      <c r="B6" s="257" t="s">
        <v>21</v>
      </c>
      <c r="C6" s="67">
        <v>332</v>
      </c>
      <c r="D6" s="67">
        <v>228</v>
      </c>
      <c r="E6" s="67">
        <v>351</v>
      </c>
      <c r="F6" s="67">
        <v>245</v>
      </c>
      <c r="G6" s="67">
        <v>343</v>
      </c>
      <c r="H6" s="67">
        <v>243</v>
      </c>
      <c r="I6" s="23"/>
      <c r="J6" s="23"/>
    </row>
    <row r="7" spans="1:10" ht="11.25" customHeight="1" x14ac:dyDescent="0.2">
      <c r="A7" s="245" t="s">
        <v>168</v>
      </c>
      <c r="B7" s="257" t="s">
        <v>21</v>
      </c>
      <c r="C7" s="67">
        <v>967</v>
      </c>
      <c r="D7" s="67">
        <v>498</v>
      </c>
      <c r="E7" s="67">
        <v>994</v>
      </c>
      <c r="F7" s="67">
        <v>497</v>
      </c>
      <c r="G7" s="67">
        <v>643</v>
      </c>
      <c r="H7" s="67">
        <v>384</v>
      </c>
      <c r="I7" s="23"/>
      <c r="J7" s="68"/>
    </row>
    <row r="8" spans="1:10" s="29" customFormat="1" ht="15" customHeight="1" x14ac:dyDescent="0.2">
      <c r="A8" s="246" t="s">
        <v>1</v>
      </c>
      <c r="B8" s="274" t="s">
        <v>21</v>
      </c>
      <c r="C8" s="69">
        <v>18202</v>
      </c>
      <c r="D8" s="69">
        <v>9664</v>
      </c>
      <c r="E8" s="69">
        <v>18415</v>
      </c>
      <c r="F8" s="69">
        <v>9754</v>
      </c>
      <c r="G8" s="69">
        <v>18769</v>
      </c>
      <c r="H8" s="69">
        <v>10023</v>
      </c>
      <c r="I8" s="178"/>
      <c r="J8" s="70"/>
    </row>
    <row r="9" spans="1:10" ht="20.100000000000001" customHeight="1" x14ac:dyDescent="0.2">
      <c r="A9" s="247" t="s">
        <v>200</v>
      </c>
      <c r="B9" s="258" t="s">
        <v>103</v>
      </c>
      <c r="C9" s="71">
        <v>170.50700000000001</v>
      </c>
      <c r="D9" s="71">
        <v>98.968999999999994</v>
      </c>
      <c r="E9" s="71">
        <v>173.678</v>
      </c>
      <c r="F9" s="71">
        <v>100.864</v>
      </c>
      <c r="G9" s="71">
        <v>178.90199999999999</v>
      </c>
      <c r="H9" s="71">
        <v>104.57599999999999</v>
      </c>
      <c r="I9" s="5"/>
      <c r="J9" s="5"/>
    </row>
    <row r="10" spans="1:10" ht="11.25" customHeight="1" x14ac:dyDescent="0.2">
      <c r="A10" s="245" t="s">
        <v>201</v>
      </c>
      <c r="B10" s="258" t="s">
        <v>103</v>
      </c>
      <c r="C10" s="71">
        <v>244.59899999999999</v>
      </c>
      <c r="D10" s="71">
        <v>120.53100000000001</v>
      </c>
      <c r="E10" s="71">
        <v>247.083</v>
      </c>
      <c r="F10" s="71">
        <v>121.274</v>
      </c>
      <c r="G10" s="71">
        <v>260.94499999999999</v>
      </c>
      <c r="H10" s="71">
        <v>127.82599999999999</v>
      </c>
      <c r="I10" s="68"/>
      <c r="J10" s="68"/>
    </row>
    <row r="11" spans="1:10" ht="11.25" customHeight="1" x14ac:dyDescent="0.2">
      <c r="A11" s="245" t="s">
        <v>202</v>
      </c>
      <c r="B11" s="258" t="s">
        <v>103</v>
      </c>
      <c r="C11" s="71">
        <v>8.1530000000000005</v>
      </c>
      <c r="D11" s="71">
        <v>5.5990000000000002</v>
      </c>
      <c r="E11" s="71">
        <v>8.6519999999999992</v>
      </c>
      <c r="F11" s="71">
        <v>6.0389999999999997</v>
      </c>
      <c r="G11" s="71">
        <v>8.484</v>
      </c>
      <c r="H11" s="71">
        <v>6.01</v>
      </c>
      <c r="I11" s="68"/>
      <c r="J11" s="68"/>
    </row>
    <row r="12" spans="1:10" ht="11.25" customHeight="1" x14ac:dyDescent="0.2">
      <c r="A12" s="245" t="s">
        <v>168</v>
      </c>
      <c r="B12" s="258" t="s">
        <v>103</v>
      </c>
      <c r="C12" s="71">
        <v>23.748000000000001</v>
      </c>
      <c r="D12" s="71">
        <v>12.23</v>
      </c>
      <c r="E12" s="71">
        <v>24.501000000000001</v>
      </c>
      <c r="F12" s="71">
        <v>12.250999999999999</v>
      </c>
      <c r="G12" s="71">
        <v>15.904</v>
      </c>
      <c r="H12" s="71">
        <v>9.4979999999999993</v>
      </c>
      <c r="I12" s="68"/>
      <c r="J12" s="273"/>
    </row>
    <row r="13" spans="1:10" s="29" customFormat="1" ht="15" customHeight="1" x14ac:dyDescent="0.2">
      <c r="A13" s="246" t="s">
        <v>1</v>
      </c>
      <c r="B13" s="275" t="s">
        <v>103</v>
      </c>
      <c r="C13" s="72">
        <v>447.00700000000001</v>
      </c>
      <c r="D13" s="72">
        <v>237.33</v>
      </c>
      <c r="E13" s="72">
        <v>453.91300000000001</v>
      </c>
      <c r="F13" s="72">
        <v>240.42699999999999</v>
      </c>
      <c r="G13" s="72">
        <v>464.23399999999998</v>
      </c>
      <c r="H13" s="72">
        <v>247.91</v>
      </c>
      <c r="I13" s="190"/>
      <c r="J13" s="70"/>
    </row>
    <row r="14" spans="1:10" x14ac:dyDescent="0.2">
      <c r="A14" s="359" t="s">
        <v>15</v>
      </c>
      <c r="B14" s="360"/>
      <c r="C14" s="339"/>
      <c r="D14" s="339"/>
      <c r="E14" s="339"/>
      <c r="F14" s="339"/>
      <c r="G14" s="339"/>
      <c r="H14" s="339"/>
    </row>
    <row r="15" spans="1:10" s="8" customFormat="1" ht="11.25" customHeight="1" x14ac:dyDescent="0.2">
      <c r="A15" s="396" t="s">
        <v>294</v>
      </c>
      <c r="B15" s="396"/>
      <c r="C15" s="396"/>
      <c r="D15" s="396"/>
      <c r="E15" s="396"/>
      <c r="F15" s="396"/>
      <c r="G15" s="396"/>
    </row>
    <row r="16" spans="1:10" s="8" customFormat="1" ht="11.25" customHeight="1" x14ac:dyDescent="0.2">
      <c r="A16" s="397" t="s">
        <v>295</v>
      </c>
      <c r="B16" s="396"/>
      <c r="C16" s="396"/>
      <c r="D16" s="396"/>
      <c r="E16" s="396"/>
      <c r="F16" s="396"/>
      <c r="G16" s="396"/>
    </row>
    <row r="18" spans="7:7" x14ac:dyDescent="0.2">
      <c r="G18" s="376"/>
    </row>
  </sheetData>
  <dataValidations count="2">
    <dataValidation allowBlank="1" showInputMessage="1" showErrorMessage="1" promptTitle="Fußnote 1" prompt="Einschließlich Ärzte/Ärztinnen in Einrichtungen gemäß § 311 SGB V und Angestellte, Teilzeitangestellte, Praxisassistenten/Praxisassistentinnen." sqref="A4 A9"/>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zoomScaleNormal="100" workbookViewId="0"/>
  </sheetViews>
  <sheetFormatPr baseColWidth="10" defaultRowHeight="11.25" x14ac:dyDescent="0.2"/>
  <cols>
    <col min="1" max="1" width="25.85546875" style="16" customWidth="1"/>
    <col min="2" max="2" width="8.85546875" style="4" customWidth="1"/>
    <col min="3" max="3" width="13.28515625" style="4" customWidth="1"/>
    <col min="4" max="4" width="13.140625" style="6" customWidth="1"/>
    <col min="5" max="5" width="8.85546875" style="75" customWidth="1"/>
    <col min="6" max="6" width="13.28515625" style="75" customWidth="1"/>
    <col min="7" max="7" width="13.42578125" style="81" customWidth="1"/>
    <col min="8" max="16384" width="11.42578125" style="8"/>
  </cols>
  <sheetData>
    <row r="1" spans="1:9" s="1" customFormat="1" x14ac:dyDescent="0.2">
      <c r="A1" s="35" t="s">
        <v>65</v>
      </c>
      <c r="B1" s="3"/>
    </row>
    <row r="2" spans="1:9" s="4" customFormat="1" ht="20.100000000000001" customHeight="1" x14ac:dyDescent="0.2">
      <c r="A2" s="73" t="s">
        <v>247</v>
      </c>
      <c r="E2" s="74"/>
      <c r="F2" s="74"/>
      <c r="G2" s="75"/>
    </row>
    <row r="3" spans="1:9" s="10" customFormat="1" ht="50.1" customHeight="1" x14ac:dyDescent="0.2">
      <c r="A3" s="316" t="s">
        <v>113</v>
      </c>
      <c r="B3" s="308" t="s">
        <v>165</v>
      </c>
      <c r="C3" s="308" t="s">
        <v>170</v>
      </c>
      <c r="D3" s="317" t="s">
        <v>195</v>
      </c>
      <c r="E3" s="308" t="s">
        <v>243</v>
      </c>
      <c r="F3" s="308" t="s">
        <v>288</v>
      </c>
      <c r="G3" s="317" t="s">
        <v>248</v>
      </c>
    </row>
    <row r="4" spans="1:9" s="4" customFormat="1" ht="15" customHeight="1" x14ac:dyDescent="0.2">
      <c r="A4" s="250" t="s">
        <v>2</v>
      </c>
      <c r="B4" s="259">
        <v>1366</v>
      </c>
      <c r="C4" s="259">
        <v>469</v>
      </c>
      <c r="D4" s="260">
        <v>558.91800000000001</v>
      </c>
      <c r="E4" s="259">
        <v>1420</v>
      </c>
      <c r="F4" s="259">
        <v>494</v>
      </c>
      <c r="G4" s="260">
        <v>584.11</v>
      </c>
      <c r="I4" s="179"/>
    </row>
    <row r="5" spans="1:9" s="4" customFormat="1" ht="14.25" customHeight="1" x14ac:dyDescent="0.2">
      <c r="A5" s="250" t="s">
        <v>3</v>
      </c>
      <c r="B5" s="259">
        <v>1042</v>
      </c>
      <c r="C5" s="259">
        <v>433</v>
      </c>
      <c r="D5" s="260">
        <v>313.93400000000003</v>
      </c>
      <c r="E5" s="259">
        <v>1032</v>
      </c>
      <c r="F5" s="259">
        <v>436</v>
      </c>
      <c r="G5" s="260">
        <v>313.96899999999999</v>
      </c>
      <c r="I5" s="179"/>
    </row>
    <row r="6" spans="1:9" s="4" customFormat="1" ht="11.25" customHeight="1" x14ac:dyDescent="0.2">
      <c r="A6" s="250" t="s">
        <v>4</v>
      </c>
      <c r="B6" s="259">
        <v>834</v>
      </c>
      <c r="C6" s="259">
        <v>410</v>
      </c>
      <c r="D6" s="260">
        <v>276.64100000000002</v>
      </c>
      <c r="E6" s="259">
        <v>844</v>
      </c>
      <c r="F6" s="259">
        <v>416</v>
      </c>
      <c r="G6" s="260">
        <v>281.964</v>
      </c>
      <c r="I6" s="179"/>
    </row>
    <row r="7" spans="1:9" s="4" customFormat="1" ht="11.25" customHeight="1" x14ac:dyDescent="0.2">
      <c r="A7" s="250" t="s">
        <v>5</v>
      </c>
      <c r="B7" s="259">
        <v>887</v>
      </c>
      <c r="C7" s="259">
        <v>319</v>
      </c>
      <c r="D7" s="260">
        <v>396.15</v>
      </c>
      <c r="E7" s="259">
        <v>887</v>
      </c>
      <c r="F7" s="259">
        <v>326</v>
      </c>
      <c r="G7" s="260">
        <v>400.67599999999999</v>
      </c>
      <c r="I7" s="179"/>
    </row>
    <row r="8" spans="1:9" s="4" customFormat="1" ht="11.25" customHeight="1" x14ac:dyDescent="0.2">
      <c r="A8" s="250" t="s">
        <v>6</v>
      </c>
      <c r="B8" s="259">
        <v>1201</v>
      </c>
      <c r="C8" s="259">
        <v>486</v>
      </c>
      <c r="D8" s="260">
        <v>384.89499999999998</v>
      </c>
      <c r="E8" s="259">
        <v>1197</v>
      </c>
      <c r="F8" s="259">
        <v>482</v>
      </c>
      <c r="G8" s="260">
        <v>386.60199999999998</v>
      </c>
      <c r="I8" s="179"/>
    </row>
    <row r="9" spans="1:9" s="4" customFormat="1" ht="19.5" customHeight="1" x14ac:dyDescent="0.2">
      <c r="A9" s="250" t="s">
        <v>7</v>
      </c>
      <c r="B9" s="259">
        <v>3648</v>
      </c>
      <c r="C9" s="259">
        <v>1252</v>
      </c>
      <c r="D9" s="260">
        <v>655.84699999999998</v>
      </c>
      <c r="E9" s="259">
        <v>3772</v>
      </c>
      <c r="F9" s="259">
        <v>1274</v>
      </c>
      <c r="G9" s="260">
        <v>679.21</v>
      </c>
      <c r="I9" s="179"/>
    </row>
    <row r="10" spans="1:9" s="4" customFormat="1" ht="14.25" customHeight="1" x14ac:dyDescent="0.2">
      <c r="A10" s="253" t="s">
        <v>8</v>
      </c>
      <c r="B10" s="261">
        <v>1011</v>
      </c>
      <c r="C10" s="261">
        <v>443</v>
      </c>
      <c r="D10" s="262">
        <v>339.25</v>
      </c>
      <c r="E10" s="261">
        <v>1026</v>
      </c>
      <c r="F10" s="261">
        <v>452</v>
      </c>
      <c r="G10" s="262">
        <v>346.28199999999998</v>
      </c>
      <c r="I10" s="179"/>
    </row>
    <row r="11" spans="1:9" s="4" customFormat="1" ht="11.25" customHeight="1" x14ac:dyDescent="0.2">
      <c r="A11" s="253" t="s">
        <v>9</v>
      </c>
      <c r="B11" s="261">
        <v>873</v>
      </c>
      <c r="C11" s="261">
        <v>375</v>
      </c>
      <c r="D11" s="262">
        <v>348.42200000000003</v>
      </c>
      <c r="E11" s="261">
        <v>875</v>
      </c>
      <c r="F11" s="261">
        <v>372</v>
      </c>
      <c r="G11" s="262">
        <v>352.435</v>
      </c>
      <c r="I11" s="179"/>
    </row>
    <row r="12" spans="1:9" s="4" customFormat="1" ht="11.25" customHeight="1" x14ac:dyDescent="0.2">
      <c r="A12" s="250" t="s">
        <v>10</v>
      </c>
      <c r="B12" s="259">
        <v>885</v>
      </c>
      <c r="C12" s="259">
        <v>385</v>
      </c>
      <c r="D12" s="260">
        <v>368.18099999999998</v>
      </c>
      <c r="E12" s="259">
        <v>920</v>
      </c>
      <c r="F12" s="259">
        <v>395</v>
      </c>
      <c r="G12" s="260">
        <v>384.38400000000001</v>
      </c>
      <c r="I12" s="179"/>
    </row>
    <row r="13" spans="1:9" s="29" customFormat="1" ht="11.25" customHeight="1" x14ac:dyDescent="0.2">
      <c r="A13" s="250" t="s">
        <v>194</v>
      </c>
      <c r="B13" s="259">
        <v>1038</v>
      </c>
      <c r="C13" s="259">
        <v>363</v>
      </c>
      <c r="D13" s="260">
        <v>424.15499999999997</v>
      </c>
      <c r="E13" s="259">
        <v>1033</v>
      </c>
      <c r="F13" s="259">
        <v>387</v>
      </c>
      <c r="G13" s="260">
        <v>423.34500000000003</v>
      </c>
      <c r="I13" s="179"/>
    </row>
    <row r="14" spans="1:9" s="60" customFormat="1" ht="20.100000000000001" customHeight="1" x14ac:dyDescent="0.2">
      <c r="A14" s="253" t="s">
        <v>11</v>
      </c>
      <c r="B14" s="261">
        <v>3970</v>
      </c>
      <c r="C14" s="261">
        <v>1411</v>
      </c>
      <c r="D14" s="262">
        <v>664.44299999999998</v>
      </c>
      <c r="E14" s="261">
        <v>4045</v>
      </c>
      <c r="F14" s="261">
        <v>1462</v>
      </c>
      <c r="G14" s="262">
        <v>672.077</v>
      </c>
      <c r="I14" s="187"/>
    </row>
    <row r="15" spans="1:9" s="60" customFormat="1" ht="14.25" customHeight="1" x14ac:dyDescent="0.2">
      <c r="A15" s="253" t="s">
        <v>12</v>
      </c>
      <c r="B15" s="261">
        <v>893</v>
      </c>
      <c r="C15" s="261">
        <v>411</v>
      </c>
      <c r="D15" s="262">
        <v>345.60700000000003</v>
      </c>
      <c r="E15" s="261">
        <v>945</v>
      </c>
      <c r="F15" s="261">
        <v>437</v>
      </c>
      <c r="G15" s="262">
        <v>365.976</v>
      </c>
      <c r="I15" s="187"/>
    </row>
    <row r="16" spans="1:9" s="4" customFormat="1" ht="11.25" customHeight="1" x14ac:dyDescent="0.2">
      <c r="A16" s="250" t="s">
        <v>13</v>
      </c>
      <c r="B16" s="259">
        <v>767</v>
      </c>
      <c r="C16" s="259">
        <v>289</v>
      </c>
      <c r="D16" s="260">
        <v>388.46499999999997</v>
      </c>
      <c r="E16" s="259">
        <v>773</v>
      </c>
      <c r="F16" s="259">
        <v>300</v>
      </c>
      <c r="G16" s="260">
        <v>391.33499999999998</v>
      </c>
      <c r="I16" s="179"/>
    </row>
    <row r="17" spans="1:7" s="4" customFormat="1" ht="20.100000000000001" customHeight="1" x14ac:dyDescent="0.2">
      <c r="A17" s="271" t="s">
        <v>14</v>
      </c>
      <c r="B17" s="263">
        <v>18415</v>
      </c>
      <c r="C17" s="263">
        <v>7046</v>
      </c>
      <c r="D17" s="264">
        <v>453.91300000000001</v>
      </c>
      <c r="E17" s="263">
        <v>18769</v>
      </c>
      <c r="F17" s="263">
        <v>7233</v>
      </c>
      <c r="G17" s="264">
        <v>464.23399999999998</v>
      </c>
    </row>
    <row r="18" spans="1:7" s="4" customFormat="1" ht="13.35" customHeight="1" x14ac:dyDescent="0.2">
      <c r="A18" s="143" t="s">
        <v>15</v>
      </c>
      <c r="B18" s="76"/>
      <c r="C18" s="76"/>
      <c r="D18" s="77"/>
      <c r="E18" s="180"/>
      <c r="F18" s="180"/>
      <c r="G18" s="77"/>
    </row>
    <row r="19" spans="1:7" ht="11.25" customHeight="1" x14ac:dyDescent="0.2">
      <c r="A19" s="396" t="s">
        <v>294</v>
      </c>
      <c r="B19" s="396"/>
      <c r="C19" s="396"/>
      <c r="D19" s="396"/>
      <c r="E19" s="396"/>
      <c r="F19" s="396"/>
      <c r="G19" s="396"/>
    </row>
    <row r="20" spans="1:7" ht="11.25" customHeight="1" x14ac:dyDescent="0.2">
      <c r="A20" s="397" t="s">
        <v>295</v>
      </c>
      <c r="B20" s="396"/>
      <c r="C20" s="396"/>
      <c r="D20" s="396"/>
      <c r="E20" s="396"/>
      <c r="F20" s="396"/>
      <c r="G20" s="396"/>
    </row>
    <row r="21" spans="1:7" ht="10.5" customHeight="1" x14ac:dyDescent="0.2">
      <c r="B21" s="14"/>
      <c r="C21" s="17"/>
      <c r="D21" s="4"/>
      <c r="E21" s="78"/>
      <c r="F21" s="79"/>
      <c r="G21" s="4"/>
    </row>
    <row r="22" spans="1:7" ht="10.5" customHeight="1" x14ac:dyDescent="0.2">
      <c r="A22" s="173"/>
      <c r="B22" s="173"/>
      <c r="C22" s="173"/>
      <c r="D22" s="173"/>
      <c r="E22" s="173"/>
      <c r="F22" s="173"/>
      <c r="G22" s="4"/>
    </row>
    <row r="23" spans="1:7" x14ac:dyDescent="0.2">
      <c r="B23" s="78"/>
      <c r="D23" s="80"/>
      <c r="E23" s="78"/>
      <c r="F23" s="4"/>
      <c r="G23" s="4"/>
    </row>
    <row r="24" spans="1:7" x14ac:dyDescent="0.2">
      <c r="B24" s="78"/>
      <c r="D24" s="80"/>
      <c r="E24" s="4"/>
      <c r="F24" s="8"/>
      <c r="G24" s="4"/>
    </row>
    <row r="25" spans="1:7" x14ac:dyDescent="0.2">
      <c r="D25" s="80"/>
      <c r="E25" s="4"/>
      <c r="F25" s="4"/>
      <c r="G25" s="4"/>
    </row>
    <row r="26" spans="1:7" x14ac:dyDescent="0.2">
      <c r="D26" s="80"/>
      <c r="E26" s="4"/>
      <c r="F26" s="4"/>
      <c r="G26" s="4"/>
    </row>
    <row r="27" spans="1:7" x14ac:dyDescent="0.2">
      <c r="D27" s="80"/>
      <c r="E27" s="4"/>
      <c r="F27" s="4"/>
      <c r="G27" s="4"/>
    </row>
    <row r="28" spans="1:7" x14ac:dyDescent="0.2">
      <c r="D28" s="80"/>
      <c r="E28" s="4"/>
      <c r="F28" s="4"/>
      <c r="G28" s="4"/>
    </row>
    <row r="29" spans="1:7" x14ac:dyDescent="0.2">
      <c r="A29" s="8"/>
      <c r="D29" s="80"/>
      <c r="E29" s="4"/>
      <c r="F29" s="4"/>
      <c r="G29" s="4"/>
    </row>
    <row r="30" spans="1:7" x14ac:dyDescent="0.2">
      <c r="A30" s="8"/>
      <c r="D30" s="80"/>
      <c r="E30" s="4"/>
      <c r="F30" s="4"/>
      <c r="G30" s="4"/>
    </row>
    <row r="31" spans="1:7" x14ac:dyDescent="0.2">
      <c r="A31" s="8"/>
      <c r="D31" s="80"/>
      <c r="E31" s="4"/>
      <c r="F31" s="4"/>
      <c r="G31" s="4"/>
    </row>
    <row r="32" spans="1:7" x14ac:dyDescent="0.2">
      <c r="A32" s="8"/>
      <c r="D32" s="80"/>
      <c r="E32" s="4"/>
      <c r="F32" s="4"/>
      <c r="G32" s="4"/>
    </row>
    <row r="33" spans="1:7" x14ac:dyDescent="0.2">
      <c r="A33" s="8"/>
      <c r="D33" s="80"/>
      <c r="E33" s="4"/>
      <c r="F33" s="4"/>
      <c r="G33" s="4"/>
    </row>
    <row r="34" spans="1:7" x14ac:dyDescent="0.2">
      <c r="A34" s="8"/>
      <c r="D34" s="80"/>
      <c r="E34" s="4"/>
      <c r="F34" s="4"/>
      <c r="G34" s="4"/>
    </row>
    <row r="35" spans="1:7" x14ac:dyDescent="0.2">
      <c r="A35" s="8"/>
      <c r="D35" s="80"/>
      <c r="E35" s="4"/>
      <c r="F35" s="4"/>
      <c r="G35" s="4"/>
    </row>
    <row r="36" spans="1:7" x14ac:dyDescent="0.2">
      <c r="A36" s="8"/>
      <c r="D36" s="80"/>
      <c r="E36" s="4"/>
      <c r="F36" s="4"/>
      <c r="G36" s="4"/>
    </row>
    <row r="37" spans="1:7" x14ac:dyDescent="0.2">
      <c r="A37" s="8"/>
      <c r="D37" s="80"/>
      <c r="E37" s="4"/>
      <c r="F37" s="4"/>
      <c r="G37" s="4"/>
    </row>
    <row r="38" spans="1:7" x14ac:dyDescent="0.2">
      <c r="A38" s="8"/>
      <c r="C38" s="29"/>
      <c r="D38" s="80"/>
      <c r="E38" s="4"/>
      <c r="F38" s="4"/>
      <c r="G38" s="4"/>
    </row>
    <row r="39" spans="1:7" x14ac:dyDescent="0.2">
      <c r="A39" s="8"/>
      <c r="D39" s="80"/>
      <c r="E39" s="4"/>
      <c r="F39" s="4"/>
      <c r="G39" s="4"/>
    </row>
    <row r="40" spans="1:7" x14ac:dyDescent="0.2">
      <c r="A40" s="8"/>
      <c r="D40" s="80"/>
      <c r="E40" s="4"/>
      <c r="F40" s="4"/>
      <c r="G40" s="4"/>
    </row>
    <row r="41" spans="1:7" x14ac:dyDescent="0.2">
      <c r="A41" s="8"/>
      <c r="D41" s="80"/>
      <c r="E41" s="4"/>
      <c r="F41" s="4"/>
      <c r="G41" s="4"/>
    </row>
    <row r="42" spans="1:7" x14ac:dyDescent="0.2">
      <c r="A42" s="8"/>
      <c r="B42" s="29"/>
      <c r="D42" s="80"/>
      <c r="E42" s="4"/>
      <c r="F42" s="4"/>
      <c r="G42" s="4"/>
    </row>
    <row r="43" spans="1:7" x14ac:dyDescent="0.2">
      <c r="A43" s="8"/>
      <c r="D43" s="80"/>
      <c r="E43" s="4"/>
      <c r="F43" s="4"/>
      <c r="G43" s="4"/>
    </row>
    <row r="44" spans="1:7" x14ac:dyDescent="0.2">
      <c r="A44" s="8"/>
      <c r="D44" s="80"/>
      <c r="E44" s="4"/>
      <c r="F44" s="4"/>
      <c r="G44" s="4"/>
    </row>
    <row r="45" spans="1:7" x14ac:dyDescent="0.2">
      <c r="A45" s="8"/>
      <c r="D45" s="80"/>
      <c r="E45" s="4"/>
      <c r="F45" s="4"/>
      <c r="G45" s="4"/>
    </row>
    <row r="46" spans="1:7" x14ac:dyDescent="0.2">
      <c r="A46" s="8"/>
      <c r="D46" s="80"/>
      <c r="E46" s="4"/>
      <c r="F46" s="4"/>
      <c r="G46" s="4"/>
    </row>
    <row r="47" spans="1:7" x14ac:dyDescent="0.2">
      <c r="A47" s="8"/>
      <c r="D47" s="80"/>
      <c r="E47" s="4"/>
      <c r="F47" s="4"/>
      <c r="G47" s="4"/>
    </row>
    <row r="48" spans="1:7" x14ac:dyDescent="0.2">
      <c r="A48" s="8"/>
      <c r="D48" s="80"/>
      <c r="E48" s="4"/>
      <c r="F48" s="4"/>
      <c r="G48" s="4"/>
    </row>
    <row r="49" spans="1:7" x14ac:dyDescent="0.2">
      <c r="A49" s="8"/>
      <c r="D49" s="80"/>
      <c r="E49" s="4"/>
      <c r="F49" s="4"/>
      <c r="G49" s="4"/>
    </row>
    <row r="50" spans="1:7" x14ac:dyDescent="0.2">
      <c r="A50" s="8"/>
      <c r="D50" s="80"/>
      <c r="E50" s="4"/>
      <c r="F50" s="4"/>
      <c r="G50" s="4"/>
    </row>
    <row r="51" spans="1:7" x14ac:dyDescent="0.2">
      <c r="A51" s="8"/>
      <c r="D51" s="80"/>
      <c r="E51" s="4"/>
      <c r="F51" s="4"/>
      <c r="G51" s="4"/>
    </row>
    <row r="52" spans="1:7" x14ac:dyDescent="0.2">
      <c r="A52" s="8"/>
      <c r="D52" s="80"/>
      <c r="E52" s="4"/>
      <c r="F52" s="4"/>
      <c r="G52" s="4"/>
    </row>
    <row r="53" spans="1:7" x14ac:dyDescent="0.2">
      <c r="A53" s="8"/>
      <c r="D53" s="80"/>
      <c r="E53" s="4"/>
      <c r="F53" s="4"/>
      <c r="G53" s="4"/>
    </row>
    <row r="54" spans="1:7" x14ac:dyDescent="0.2">
      <c r="A54" s="8"/>
      <c r="D54" s="80"/>
      <c r="E54" s="4"/>
      <c r="F54" s="4"/>
      <c r="G54" s="4"/>
    </row>
    <row r="55" spans="1:7" x14ac:dyDescent="0.2">
      <c r="A55" s="8"/>
      <c r="D55" s="80"/>
      <c r="E55" s="4"/>
      <c r="F55" s="4"/>
      <c r="G55" s="4"/>
    </row>
    <row r="56" spans="1:7" x14ac:dyDescent="0.2">
      <c r="A56" s="8"/>
      <c r="C56" s="29"/>
      <c r="D56" s="80"/>
      <c r="E56" s="4"/>
      <c r="F56" s="4"/>
      <c r="G56" s="4"/>
    </row>
    <row r="57" spans="1:7" x14ac:dyDescent="0.2">
      <c r="A57" s="8"/>
      <c r="D57" s="80"/>
      <c r="E57" s="4"/>
      <c r="F57" s="4"/>
      <c r="G57" s="4"/>
    </row>
    <row r="58" spans="1:7" x14ac:dyDescent="0.2">
      <c r="A58" s="8"/>
      <c r="D58" s="80"/>
      <c r="E58" s="4"/>
      <c r="F58" s="4"/>
      <c r="G58" s="4"/>
    </row>
    <row r="59" spans="1:7" x14ac:dyDescent="0.2">
      <c r="A59" s="8"/>
      <c r="D59" s="80"/>
      <c r="E59" s="4"/>
      <c r="F59" s="4"/>
      <c r="G59" s="4"/>
    </row>
    <row r="60" spans="1:7" x14ac:dyDescent="0.2">
      <c r="A60" s="8"/>
      <c r="B60" s="29"/>
      <c r="C60" s="8"/>
      <c r="D60" s="80"/>
      <c r="E60" s="4"/>
      <c r="F60" s="4"/>
      <c r="G60" s="4"/>
    </row>
    <row r="61" spans="1:7" x14ac:dyDescent="0.2">
      <c r="A61" s="8"/>
      <c r="C61" s="8"/>
      <c r="D61" s="80"/>
      <c r="E61" s="4"/>
      <c r="F61" s="4"/>
      <c r="G61" s="4"/>
    </row>
    <row r="62" spans="1:7" x14ac:dyDescent="0.2">
      <c r="A62" s="8"/>
      <c r="C62" s="8"/>
      <c r="E62" s="4"/>
      <c r="F62" s="4"/>
      <c r="G62" s="4"/>
    </row>
    <row r="63" spans="1:7" x14ac:dyDescent="0.2">
      <c r="A63" s="8"/>
      <c r="C63" s="8"/>
      <c r="E63" s="4"/>
      <c r="F63" s="4"/>
      <c r="G63" s="4"/>
    </row>
    <row r="64" spans="1:7" x14ac:dyDescent="0.2">
      <c r="A64" s="8"/>
      <c r="B64" s="8"/>
      <c r="C64" s="8"/>
      <c r="E64" s="4"/>
      <c r="F64" s="4"/>
      <c r="G64" s="4"/>
    </row>
    <row r="65" spans="1:7" x14ac:dyDescent="0.2">
      <c r="A65" s="8"/>
      <c r="B65" s="8"/>
      <c r="C65" s="8"/>
      <c r="E65" s="4"/>
      <c r="F65" s="4"/>
      <c r="G65" s="4"/>
    </row>
    <row r="66" spans="1:7" x14ac:dyDescent="0.2">
      <c r="A66" s="8"/>
      <c r="B66" s="8"/>
      <c r="C66" s="8"/>
      <c r="E66" s="4"/>
      <c r="F66" s="4"/>
      <c r="G66" s="4"/>
    </row>
    <row r="67" spans="1:7" x14ac:dyDescent="0.2">
      <c r="A67" s="8"/>
      <c r="B67" s="8"/>
      <c r="C67" s="61"/>
      <c r="E67" s="4"/>
      <c r="F67" s="4"/>
      <c r="G67" s="4"/>
    </row>
    <row r="68" spans="1:7" x14ac:dyDescent="0.2">
      <c r="A68" s="8"/>
      <c r="B68" s="8"/>
      <c r="C68" s="8"/>
      <c r="E68" s="4"/>
      <c r="F68" s="4"/>
      <c r="G68" s="4"/>
    </row>
    <row r="69" spans="1:7" x14ac:dyDescent="0.2">
      <c r="A69" s="8"/>
      <c r="B69" s="8"/>
      <c r="C69" s="61"/>
      <c r="E69" s="4"/>
      <c r="F69" s="4"/>
      <c r="G69" s="4"/>
    </row>
    <row r="70" spans="1:7" x14ac:dyDescent="0.2">
      <c r="A70" s="8"/>
      <c r="B70" s="8"/>
      <c r="C70" s="8"/>
      <c r="E70" s="4"/>
      <c r="F70" s="4"/>
    </row>
    <row r="71" spans="1:7" x14ac:dyDescent="0.2">
      <c r="A71" s="8"/>
      <c r="B71" s="61"/>
      <c r="C71" s="8"/>
      <c r="E71" s="4"/>
      <c r="F71" s="4"/>
    </row>
    <row r="72" spans="1:7" x14ac:dyDescent="0.2">
      <c r="A72" s="8"/>
      <c r="B72" s="8"/>
      <c r="C72" s="8"/>
      <c r="E72" s="4"/>
      <c r="F72" s="4"/>
    </row>
    <row r="73" spans="1:7" x14ac:dyDescent="0.2">
      <c r="A73" s="8"/>
      <c r="B73" s="61"/>
      <c r="E73" s="4"/>
    </row>
    <row r="74" spans="1:7" x14ac:dyDescent="0.2">
      <c r="A74" s="8"/>
      <c r="B74" s="8"/>
    </row>
    <row r="75" spans="1:7" x14ac:dyDescent="0.2">
      <c r="A75" s="8"/>
      <c r="B75" s="8"/>
    </row>
    <row r="76" spans="1:7" x14ac:dyDescent="0.2">
      <c r="A76" s="8"/>
      <c r="B76" s="8"/>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Einschließlich Ärzte/Ärztinnen in Einrichtungen gemäß § 311 SGB V und Angestellte, Teilzeitangestellte, Praxisassistenten/Praxisassistentinnen." sqref="F3 C3"/>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Normal="100" workbookViewId="0"/>
  </sheetViews>
  <sheetFormatPr baseColWidth="10" defaultRowHeight="11.25" x14ac:dyDescent="0.2"/>
  <cols>
    <col min="1" max="1" width="25.85546875" style="1" customWidth="1"/>
    <col min="2" max="2" width="9.140625" style="1" customWidth="1"/>
    <col min="3" max="3" width="14" style="1" customWidth="1"/>
    <col min="4" max="4" width="11.5703125" style="1" customWidth="1"/>
    <col min="5" max="5" width="11" style="1" customWidth="1"/>
    <col min="6" max="6" width="12.42578125" style="3" bestFit="1" customWidth="1"/>
    <col min="7" max="7" width="12.85546875" style="1" customWidth="1"/>
    <col min="8" max="16384" width="11.42578125" style="1"/>
  </cols>
  <sheetData>
    <row r="1" spans="1:9" x14ac:dyDescent="0.2">
      <c r="A1" s="35" t="s">
        <v>65</v>
      </c>
      <c r="B1" s="3"/>
      <c r="F1" s="1"/>
    </row>
    <row r="2" spans="1:9" ht="19.5" customHeight="1" x14ac:dyDescent="0.2">
      <c r="A2" s="31" t="s">
        <v>299</v>
      </c>
      <c r="B2" s="3"/>
      <c r="F2" s="1"/>
    </row>
    <row r="3" spans="1:9" ht="60" customHeight="1" x14ac:dyDescent="0.2">
      <c r="A3" s="318" t="s">
        <v>0</v>
      </c>
      <c r="B3" s="319" t="s">
        <v>1</v>
      </c>
      <c r="C3" s="309" t="s">
        <v>209</v>
      </c>
      <c r="D3" s="309" t="s">
        <v>171</v>
      </c>
      <c r="E3" s="309" t="s">
        <v>172</v>
      </c>
      <c r="F3" s="309" t="s">
        <v>173</v>
      </c>
      <c r="G3" s="310" t="s">
        <v>174</v>
      </c>
      <c r="I3" s="240"/>
    </row>
    <row r="4" spans="1:9" s="4" customFormat="1" ht="15" customHeight="1" x14ac:dyDescent="0.2">
      <c r="A4" s="250" t="s">
        <v>2</v>
      </c>
      <c r="B4" s="259">
        <v>494</v>
      </c>
      <c r="C4" s="259">
        <v>98</v>
      </c>
      <c r="D4" s="259">
        <v>27</v>
      </c>
      <c r="E4" s="259">
        <v>106</v>
      </c>
      <c r="F4" s="259">
        <v>45</v>
      </c>
      <c r="G4" s="259">
        <v>27</v>
      </c>
      <c r="I4" s="179"/>
    </row>
    <row r="5" spans="1:9" s="4" customFormat="1" ht="14.25" customHeight="1" x14ac:dyDescent="0.2">
      <c r="A5" s="250" t="s">
        <v>3</v>
      </c>
      <c r="B5" s="259">
        <v>436</v>
      </c>
      <c r="C5" s="259">
        <v>129</v>
      </c>
      <c r="D5" s="259">
        <v>32</v>
      </c>
      <c r="E5" s="259">
        <v>82</v>
      </c>
      <c r="F5" s="259">
        <v>33</v>
      </c>
      <c r="G5" s="259">
        <v>23</v>
      </c>
      <c r="I5" s="179"/>
    </row>
    <row r="6" spans="1:9" s="4" customFormat="1" ht="11.25" customHeight="1" x14ac:dyDescent="0.2">
      <c r="A6" s="250" t="s">
        <v>4</v>
      </c>
      <c r="B6" s="259">
        <v>416</v>
      </c>
      <c r="C6" s="259">
        <v>131</v>
      </c>
      <c r="D6" s="259">
        <v>19</v>
      </c>
      <c r="E6" s="259">
        <v>77</v>
      </c>
      <c r="F6" s="259">
        <v>35</v>
      </c>
      <c r="G6" s="259">
        <v>23</v>
      </c>
      <c r="I6" s="179"/>
    </row>
    <row r="7" spans="1:9" s="4" customFormat="1" ht="11.25" customHeight="1" x14ac:dyDescent="0.2">
      <c r="A7" s="250" t="s">
        <v>5</v>
      </c>
      <c r="B7" s="259">
        <v>326</v>
      </c>
      <c r="C7" s="259">
        <v>100</v>
      </c>
      <c r="D7" s="259">
        <v>17</v>
      </c>
      <c r="E7" s="259">
        <v>67</v>
      </c>
      <c r="F7" s="259">
        <v>21</v>
      </c>
      <c r="G7" s="259">
        <v>16</v>
      </c>
      <c r="I7" s="179"/>
    </row>
    <row r="8" spans="1:9" s="4" customFormat="1" ht="11.25" customHeight="1" x14ac:dyDescent="0.2">
      <c r="A8" s="250" t="s">
        <v>6</v>
      </c>
      <c r="B8" s="259">
        <v>482</v>
      </c>
      <c r="C8" s="259">
        <v>132</v>
      </c>
      <c r="D8" s="259">
        <v>26</v>
      </c>
      <c r="E8" s="259">
        <v>88</v>
      </c>
      <c r="F8" s="259">
        <v>39</v>
      </c>
      <c r="G8" s="259">
        <v>27</v>
      </c>
      <c r="I8" s="179"/>
    </row>
    <row r="9" spans="1:9" s="4" customFormat="1" ht="20.100000000000001" customHeight="1" x14ac:dyDescent="0.2">
      <c r="A9" s="250" t="s">
        <v>7</v>
      </c>
      <c r="B9" s="259">
        <v>1274</v>
      </c>
      <c r="C9" s="259">
        <v>235</v>
      </c>
      <c r="D9" s="259">
        <v>70</v>
      </c>
      <c r="E9" s="259">
        <v>267</v>
      </c>
      <c r="F9" s="259">
        <v>94</v>
      </c>
      <c r="G9" s="259">
        <v>74</v>
      </c>
      <c r="I9" s="179"/>
    </row>
    <row r="10" spans="1:9" s="4" customFormat="1" ht="14.25" customHeight="1" x14ac:dyDescent="0.2">
      <c r="A10" s="250" t="s">
        <v>8</v>
      </c>
      <c r="B10" s="259">
        <v>452</v>
      </c>
      <c r="C10" s="259">
        <v>143</v>
      </c>
      <c r="D10" s="259">
        <v>20</v>
      </c>
      <c r="E10" s="259">
        <v>91</v>
      </c>
      <c r="F10" s="259">
        <v>40</v>
      </c>
      <c r="G10" s="259">
        <v>22</v>
      </c>
      <c r="I10" s="179"/>
    </row>
    <row r="11" spans="1:9" s="4" customFormat="1" ht="11.25" customHeight="1" x14ac:dyDescent="0.2">
      <c r="A11" s="250" t="s">
        <v>9</v>
      </c>
      <c r="B11" s="259">
        <v>372</v>
      </c>
      <c r="C11" s="259">
        <v>112</v>
      </c>
      <c r="D11" s="259">
        <v>20</v>
      </c>
      <c r="E11" s="259">
        <v>82</v>
      </c>
      <c r="F11" s="259">
        <v>29</v>
      </c>
      <c r="G11" s="259">
        <v>20</v>
      </c>
      <c r="I11" s="179"/>
    </row>
    <row r="12" spans="1:9" s="4" customFormat="1" ht="11.25" customHeight="1" x14ac:dyDescent="0.2">
      <c r="A12" s="250" t="s">
        <v>10</v>
      </c>
      <c r="B12" s="259">
        <v>395</v>
      </c>
      <c r="C12" s="259">
        <v>97</v>
      </c>
      <c r="D12" s="259">
        <v>25</v>
      </c>
      <c r="E12" s="259">
        <v>90</v>
      </c>
      <c r="F12" s="259">
        <v>26</v>
      </c>
      <c r="G12" s="259">
        <v>24</v>
      </c>
      <c r="I12" s="179"/>
    </row>
    <row r="13" spans="1:9" s="29" customFormat="1" ht="11.25" customHeight="1" x14ac:dyDescent="0.2">
      <c r="A13" s="250" t="s">
        <v>194</v>
      </c>
      <c r="B13" s="259">
        <v>387</v>
      </c>
      <c r="C13" s="259">
        <v>113</v>
      </c>
      <c r="D13" s="259">
        <v>20</v>
      </c>
      <c r="E13" s="259">
        <v>81</v>
      </c>
      <c r="F13" s="259">
        <v>29</v>
      </c>
      <c r="G13" s="259">
        <v>22</v>
      </c>
      <c r="I13" s="179"/>
    </row>
    <row r="14" spans="1:9" s="60" customFormat="1" ht="20.100000000000001" customHeight="1" x14ac:dyDescent="0.2">
      <c r="A14" s="253" t="s">
        <v>11</v>
      </c>
      <c r="B14" s="261">
        <v>1462</v>
      </c>
      <c r="C14" s="261">
        <v>287</v>
      </c>
      <c r="D14" s="261">
        <v>90</v>
      </c>
      <c r="E14" s="261">
        <v>227</v>
      </c>
      <c r="F14" s="261">
        <v>106</v>
      </c>
      <c r="G14" s="261">
        <v>79</v>
      </c>
      <c r="I14" s="187"/>
    </row>
    <row r="15" spans="1:9" s="60" customFormat="1" ht="14.25" customHeight="1" x14ac:dyDescent="0.2">
      <c r="A15" s="253" t="s">
        <v>12</v>
      </c>
      <c r="B15" s="261">
        <v>437</v>
      </c>
      <c r="C15" s="261">
        <v>148</v>
      </c>
      <c r="D15" s="261">
        <v>24</v>
      </c>
      <c r="E15" s="261">
        <v>78</v>
      </c>
      <c r="F15" s="261">
        <v>25</v>
      </c>
      <c r="G15" s="261">
        <v>22</v>
      </c>
      <c r="I15" s="187"/>
    </row>
    <row r="16" spans="1:9" s="4" customFormat="1" ht="11.25" customHeight="1" x14ac:dyDescent="0.2">
      <c r="A16" s="250" t="s">
        <v>13</v>
      </c>
      <c r="B16" s="259">
        <v>300</v>
      </c>
      <c r="C16" s="259">
        <v>94</v>
      </c>
      <c r="D16" s="259">
        <v>18</v>
      </c>
      <c r="E16" s="259">
        <v>56</v>
      </c>
      <c r="F16" s="259">
        <v>17</v>
      </c>
      <c r="G16" s="259">
        <v>17</v>
      </c>
      <c r="I16" s="179"/>
    </row>
    <row r="17" spans="1:7" s="4" customFormat="1" ht="20.100000000000001" customHeight="1" x14ac:dyDescent="0.2">
      <c r="A17" s="271" t="s">
        <v>14</v>
      </c>
      <c r="B17" s="263">
        <v>7233</v>
      </c>
      <c r="C17" s="263">
        <v>1819</v>
      </c>
      <c r="D17" s="263">
        <v>408</v>
      </c>
      <c r="E17" s="263">
        <v>1392</v>
      </c>
      <c r="F17" s="263">
        <v>539</v>
      </c>
      <c r="G17" s="263">
        <v>396</v>
      </c>
    </row>
    <row r="18" spans="1:7" ht="12.75" x14ac:dyDescent="0.2">
      <c r="A18" s="143" t="s">
        <v>15</v>
      </c>
      <c r="B18" s="181"/>
      <c r="C18" s="181"/>
      <c r="D18" s="181"/>
      <c r="E18" s="181"/>
      <c r="F18" s="181"/>
      <c r="G18" s="181"/>
    </row>
    <row r="19" spans="1:7" s="4" customFormat="1" x14ac:dyDescent="0.2">
      <c r="A19" s="2" t="s">
        <v>197</v>
      </c>
      <c r="D19" s="60"/>
      <c r="E19" s="60"/>
      <c r="F19" s="60"/>
      <c r="G19" s="60"/>
    </row>
    <row r="20" spans="1:7" s="4" customFormat="1" x14ac:dyDescent="0.2">
      <c r="A20" s="395" t="s">
        <v>155</v>
      </c>
      <c r="D20" s="60"/>
      <c r="E20" s="60"/>
      <c r="F20" s="60"/>
      <c r="G20" s="60"/>
    </row>
    <row r="21" spans="1:7" ht="11.25" customHeight="1" x14ac:dyDescent="0.2">
      <c r="A21" s="3" t="s">
        <v>96</v>
      </c>
      <c r="B21" s="85"/>
      <c r="C21" s="87"/>
      <c r="D21" s="88"/>
      <c r="E21" s="88"/>
      <c r="F21" s="87"/>
    </row>
    <row r="22" spans="1:7" ht="11.25" customHeight="1" x14ac:dyDescent="0.2">
      <c r="A22" s="3" t="s">
        <v>153</v>
      </c>
      <c r="B22" s="85"/>
      <c r="F22" s="1"/>
      <c r="G22" s="4"/>
    </row>
    <row r="23" spans="1:7" x14ac:dyDescent="0.2">
      <c r="B23" s="85"/>
      <c r="F23" s="1"/>
    </row>
    <row r="24" spans="1:7" x14ac:dyDescent="0.2">
      <c r="B24" s="85"/>
      <c r="F24" s="1"/>
    </row>
    <row r="25" spans="1:7" x14ac:dyDescent="0.2">
      <c r="B25" s="84"/>
      <c r="F25" s="1"/>
    </row>
    <row r="26" spans="1:7" x14ac:dyDescent="0.2">
      <c r="B26" s="84"/>
      <c r="F26" s="1"/>
    </row>
    <row r="27" spans="1:7" x14ac:dyDescent="0.2">
      <c r="B27" s="82"/>
      <c r="C27" s="371"/>
      <c r="E27" s="371"/>
      <c r="F27" s="1"/>
    </row>
    <row r="28" spans="1:7" x14ac:dyDescent="0.2">
      <c r="B28" s="82"/>
      <c r="F28" s="1"/>
    </row>
    <row r="29" spans="1:7" x14ac:dyDescent="0.2">
      <c r="F29" s="1"/>
    </row>
  </sheetData>
  <dataValidations count="4">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zoomScaleNormal="100" workbookViewId="0"/>
  </sheetViews>
  <sheetFormatPr baseColWidth="10" defaultRowHeight="11.25" x14ac:dyDescent="0.2"/>
  <cols>
    <col min="1" max="1" width="25.85546875" style="1" customWidth="1"/>
    <col min="2" max="2" width="9.140625" style="1" customWidth="1"/>
    <col min="3" max="3" width="13.85546875" style="1" customWidth="1"/>
    <col min="4" max="4" width="11" style="1" customWidth="1"/>
    <col min="5" max="5" width="11.85546875" style="1" customWidth="1"/>
    <col min="6" max="6" width="12.85546875" style="3" customWidth="1"/>
    <col min="7" max="7" width="12" style="1" customWidth="1"/>
    <col min="8" max="16384" width="11.42578125" style="1"/>
  </cols>
  <sheetData>
    <row r="1" spans="1:9" x14ac:dyDescent="0.2">
      <c r="A1" s="35" t="s">
        <v>65</v>
      </c>
      <c r="B1" s="3"/>
      <c r="F1" s="1"/>
    </row>
    <row r="2" spans="1:9" ht="19.5" customHeight="1" x14ac:dyDescent="0.2">
      <c r="A2" s="398" t="s">
        <v>300</v>
      </c>
      <c r="B2" s="3"/>
      <c r="F2" s="1"/>
    </row>
    <row r="3" spans="1:9" ht="60" customHeight="1" x14ac:dyDescent="0.2">
      <c r="A3" s="318" t="s">
        <v>0</v>
      </c>
      <c r="B3" s="309" t="s">
        <v>1</v>
      </c>
      <c r="C3" s="309" t="s">
        <v>209</v>
      </c>
      <c r="D3" s="309" t="s">
        <v>171</v>
      </c>
      <c r="E3" s="309" t="s">
        <v>181</v>
      </c>
      <c r="F3" s="309" t="s">
        <v>185</v>
      </c>
      <c r="G3" s="310" t="s">
        <v>182</v>
      </c>
      <c r="H3" s="240"/>
    </row>
    <row r="4" spans="1:9" s="4" customFormat="1" ht="15" customHeight="1" x14ac:dyDescent="0.2">
      <c r="A4" s="250" t="s">
        <v>2</v>
      </c>
      <c r="B4" s="259">
        <v>492.11500000000001</v>
      </c>
      <c r="C4" s="259">
        <v>2480.663</v>
      </c>
      <c r="D4" s="259">
        <v>9003.8889999999992</v>
      </c>
      <c r="E4" s="259">
        <v>2293.4430000000002</v>
      </c>
      <c r="F4" s="259">
        <v>2384.1559999999999</v>
      </c>
      <c r="G4" s="259">
        <v>1181.1479999999999</v>
      </c>
      <c r="I4" s="179"/>
    </row>
    <row r="5" spans="1:9" s="4" customFormat="1" ht="14.25" customHeight="1" x14ac:dyDescent="0.2">
      <c r="A5" s="250" t="s">
        <v>3</v>
      </c>
      <c r="B5" s="259">
        <v>753.88800000000003</v>
      </c>
      <c r="C5" s="259">
        <v>2548.0230000000001</v>
      </c>
      <c r="D5" s="259">
        <v>10271.718999999999</v>
      </c>
      <c r="E5" s="259">
        <v>4008.4760000000001</v>
      </c>
      <c r="F5" s="259">
        <v>4456.2120000000004</v>
      </c>
      <c r="G5" s="259">
        <v>1844.6089999999999</v>
      </c>
      <c r="I5" s="179"/>
    </row>
    <row r="6" spans="1:9" s="4" customFormat="1" ht="11.25" customHeight="1" x14ac:dyDescent="0.2">
      <c r="A6" s="250" t="s">
        <v>4</v>
      </c>
      <c r="B6" s="259">
        <v>719.54100000000005</v>
      </c>
      <c r="C6" s="259">
        <v>2284.9540000000002</v>
      </c>
      <c r="D6" s="259">
        <v>15754.157999999999</v>
      </c>
      <c r="E6" s="259">
        <v>3887.39</v>
      </c>
      <c r="F6" s="259">
        <v>3754.4569999999999</v>
      </c>
      <c r="G6" s="259">
        <v>1695.261</v>
      </c>
      <c r="I6" s="179"/>
    </row>
    <row r="7" spans="1:9" s="4" customFormat="1" ht="11.25" customHeight="1" x14ac:dyDescent="0.2">
      <c r="A7" s="250" t="s">
        <v>5</v>
      </c>
      <c r="B7" s="259">
        <v>679.06700000000001</v>
      </c>
      <c r="C7" s="259">
        <v>2213.7600000000002</v>
      </c>
      <c r="D7" s="259">
        <v>13022.118</v>
      </c>
      <c r="E7" s="259">
        <v>3304.1190000000001</v>
      </c>
      <c r="F7" s="259">
        <v>4784.9049999999997</v>
      </c>
      <c r="G7" s="259">
        <v>1668.375</v>
      </c>
      <c r="I7" s="179"/>
    </row>
    <row r="8" spans="1:9" s="4" customFormat="1" ht="11.25" customHeight="1" x14ac:dyDescent="0.2">
      <c r="A8" s="250" t="s">
        <v>6</v>
      </c>
      <c r="B8" s="259">
        <v>642.36699999999996</v>
      </c>
      <c r="C8" s="259">
        <v>2345.614</v>
      </c>
      <c r="D8" s="259">
        <v>11908.5</v>
      </c>
      <c r="E8" s="259">
        <v>3518.42</v>
      </c>
      <c r="F8" s="259">
        <v>3576.846</v>
      </c>
      <c r="G8" s="259">
        <v>1436.1849999999999</v>
      </c>
      <c r="I8" s="179"/>
    </row>
    <row r="9" spans="1:9" s="4" customFormat="1" ht="20.100000000000001" customHeight="1" x14ac:dyDescent="0.2">
      <c r="A9" s="250" t="s">
        <v>7</v>
      </c>
      <c r="B9" s="259">
        <v>435.911</v>
      </c>
      <c r="C9" s="259">
        <v>2363.1959999999999</v>
      </c>
      <c r="D9" s="259">
        <v>7933.5860000000002</v>
      </c>
      <c r="E9" s="259">
        <v>2079.9659999999999</v>
      </c>
      <c r="F9" s="259">
        <v>2542.819</v>
      </c>
      <c r="G9" s="259">
        <v>1104.7429999999999</v>
      </c>
      <c r="I9" s="179"/>
    </row>
    <row r="10" spans="1:9" s="4" customFormat="1" ht="14.25" customHeight="1" x14ac:dyDescent="0.2">
      <c r="A10" s="250" t="s">
        <v>8</v>
      </c>
      <c r="B10" s="259">
        <v>655.50900000000001</v>
      </c>
      <c r="C10" s="259">
        <v>2071.9580000000001</v>
      </c>
      <c r="D10" s="259">
        <v>14814.5</v>
      </c>
      <c r="E10" s="259">
        <v>3255.9340000000002</v>
      </c>
      <c r="F10" s="259">
        <v>3249.5749999999998</v>
      </c>
      <c r="G10" s="259">
        <v>1847.4549999999999</v>
      </c>
      <c r="I10" s="179"/>
    </row>
    <row r="11" spans="1:9" s="4" customFormat="1" ht="11.25" customHeight="1" x14ac:dyDescent="0.2">
      <c r="A11" s="250" t="s">
        <v>9</v>
      </c>
      <c r="B11" s="259">
        <v>667.40099999999995</v>
      </c>
      <c r="C11" s="259">
        <v>2216.723</v>
      </c>
      <c r="D11" s="259">
        <v>12413.65</v>
      </c>
      <c r="E11" s="259">
        <v>3027.72</v>
      </c>
      <c r="F11" s="259">
        <v>3831.2069999999999</v>
      </c>
      <c r="G11" s="259">
        <v>1578.25</v>
      </c>
      <c r="I11" s="179"/>
    </row>
    <row r="12" spans="1:9" s="4" customFormat="1" ht="11.25" customHeight="1" x14ac:dyDescent="0.2">
      <c r="A12" s="250" t="s">
        <v>10</v>
      </c>
      <c r="B12" s="259">
        <v>605.93399999999997</v>
      </c>
      <c r="C12" s="259">
        <v>2467.4639999999999</v>
      </c>
      <c r="D12" s="259">
        <v>9573.76</v>
      </c>
      <c r="E12" s="259">
        <v>2659.3780000000002</v>
      </c>
      <c r="F12" s="259">
        <v>4070.654</v>
      </c>
      <c r="G12" s="259">
        <v>1359.2919999999999</v>
      </c>
      <c r="I12" s="179"/>
    </row>
    <row r="13" spans="1:9" s="29" customFormat="1" ht="11.25" customHeight="1" x14ac:dyDescent="0.2">
      <c r="A13" s="250" t="s">
        <v>194</v>
      </c>
      <c r="B13" s="259">
        <v>630.51400000000001</v>
      </c>
      <c r="C13" s="259">
        <v>2159.3719999999998</v>
      </c>
      <c r="D13" s="259">
        <v>12200.45</v>
      </c>
      <c r="E13" s="259">
        <v>3012.4569999999999</v>
      </c>
      <c r="F13" s="259">
        <v>3679.828</v>
      </c>
      <c r="G13" s="259">
        <v>1580.318</v>
      </c>
      <c r="I13" s="179"/>
    </row>
    <row r="14" spans="1:9" s="60" customFormat="1" ht="20.100000000000001" customHeight="1" x14ac:dyDescent="0.2">
      <c r="A14" s="253" t="s">
        <v>11</v>
      </c>
      <c r="B14" s="261">
        <v>411.673</v>
      </c>
      <c r="C14" s="261">
        <v>2097.0940000000001</v>
      </c>
      <c r="D14" s="261">
        <v>6687.4</v>
      </c>
      <c r="E14" s="261">
        <v>2651.3919999999998</v>
      </c>
      <c r="F14" s="261">
        <v>2497.585</v>
      </c>
      <c r="G14" s="261">
        <v>1068.5319999999999</v>
      </c>
      <c r="I14" s="187"/>
    </row>
    <row r="15" spans="1:9" s="60" customFormat="1" ht="14.25" customHeight="1" x14ac:dyDescent="0.2">
      <c r="A15" s="253" t="s">
        <v>12</v>
      </c>
      <c r="B15" s="261">
        <v>590.87900000000002</v>
      </c>
      <c r="C15" s="261">
        <v>1744.6890000000001</v>
      </c>
      <c r="D15" s="261">
        <v>10758.916999999999</v>
      </c>
      <c r="E15" s="261">
        <v>3310.4360000000001</v>
      </c>
      <c r="F15" s="261">
        <v>4567.28</v>
      </c>
      <c r="G15" s="261">
        <v>1629</v>
      </c>
      <c r="I15" s="187"/>
    </row>
    <row r="16" spans="1:9" s="4" customFormat="1" ht="11.25" customHeight="1" x14ac:dyDescent="0.2">
      <c r="A16" s="250" t="s">
        <v>13</v>
      </c>
      <c r="B16" s="259">
        <v>658.43</v>
      </c>
      <c r="C16" s="259">
        <v>2101.3719999999998</v>
      </c>
      <c r="D16" s="259">
        <v>10973.833000000001</v>
      </c>
      <c r="E16" s="259">
        <v>3527.3040000000001</v>
      </c>
      <c r="F16" s="259">
        <v>5090.8239999999996</v>
      </c>
      <c r="G16" s="259">
        <v>1573.529</v>
      </c>
      <c r="I16" s="179"/>
    </row>
    <row r="17" spans="1:8" s="4" customFormat="1" ht="20.100000000000001" customHeight="1" x14ac:dyDescent="0.2">
      <c r="A17" s="271" t="s">
        <v>14</v>
      </c>
      <c r="B17" s="263">
        <v>558.96600000000001</v>
      </c>
      <c r="C17" s="263">
        <v>2222.6509999999998</v>
      </c>
      <c r="D17" s="263">
        <v>9909.3189999999995</v>
      </c>
      <c r="E17" s="263">
        <v>2904.4549999999999</v>
      </c>
      <c r="F17" s="263">
        <v>3309.5790000000002</v>
      </c>
      <c r="G17" s="263">
        <v>1381.644</v>
      </c>
    </row>
    <row r="18" spans="1:8" x14ac:dyDescent="0.2">
      <c r="A18" s="143" t="s">
        <v>15</v>
      </c>
      <c r="B18" s="195"/>
      <c r="C18" s="195"/>
      <c r="D18" s="195"/>
      <c r="E18" s="195"/>
      <c r="F18" s="195"/>
      <c r="G18" s="195"/>
      <c r="H18" s="196"/>
    </row>
    <row r="19" spans="1:8" s="4" customFormat="1" x14ac:dyDescent="0.2">
      <c r="A19" s="2" t="s">
        <v>197</v>
      </c>
      <c r="D19" s="60"/>
      <c r="E19" s="60"/>
      <c r="F19" s="60"/>
      <c r="G19" s="60"/>
    </row>
    <row r="20" spans="1:8" s="4" customFormat="1" x14ac:dyDescent="0.2">
      <c r="A20" s="395" t="s">
        <v>155</v>
      </c>
      <c r="D20" s="60"/>
      <c r="E20" s="60"/>
      <c r="F20" s="60"/>
      <c r="G20" s="60"/>
    </row>
    <row r="21" spans="1:8" x14ac:dyDescent="0.2">
      <c r="A21" s="3" t="s">
        <v>96</v>
      </c>
      <c r="C21" s="87"/>
      <c r="D21" s="88"/>
      <c r="E21" s="88"/>
      <c r="F21" s="87"/>
    </row>
    <row r="22" spans="1:8" x14ac:dyDescent="0.2">
      <c r="A22" s="1" t="s">
        <v>153</v>
      </c>
      <c r="C22" s="87"/>
      <c r="D22" s="88"/>
      <c r="E22" s="88"/>
      <c r="F22" s="87"/>
    </row>
    <row r="23" spans="1:8" x14ac:dyDescent="0.2">
      <c r="A23" s="2" t="s">
        <v>154</v>
      </c>
      <c r="C23" s="87"/>
      <c r="D23" s="88"/>
      <c r="E23" s="88"/>
      <c r="F23" s="87"/>
      <c r="G23" s="4"/>
    </row>
    <row r="24" spans="1:8" x14ac:dyDescent="0.2">
      <c r="A24" s="3" t="s">
        <v>75</v>
      </c>
      <c r="C24" s="87"/>
      <c r="D24" s="88"/>
      <c r="E24" s="88"/>
      <c r="F24" s="87"/>
    </row>
    <row r="25" spans="1:8" ht="10.5" customHeight="1" x14ac:dyDescent="0.2">
      <c r="A25" s="3"/>
      <c r="B25" s="91"/>
      <c r="C25" s="82"/>
      <c r="D25" s="92"/>
      <c r="E25" s="92"/>
      <c r="F25" s="82"/>
      <c r="G25" s="89"/>
    </row>
    <row r="26" spans="1:8" ht="13.35" customHeight="1" x14ac:dyDescent="0.2">
      <c r="A26" s="3"/>
      <c r="B26" s="91"/>
      <c r="C26" s="82"/>
      <c r="D26" s="92"/>
      <c r="E26" s="92"/>
      <c r="F26" s="82"/>
      <c r="G26" s="89"/>
    </row>
    <row r="27" spans="1:8" ht="13.35" customHeight="1" x14ac:dyDescent="0.2">
      <c r="A27" s="3"/>
      <c r="B27" s="91"/>
      <c r="C27" s="82"/>
      <c r="D27" s="92"/>
      <c r="E27" s="92"/>
      <c r="F27" s="82"/>
      <c r="G27" s="89"/>
    </row>
    <row r="28" spans="1:8" ht="13.35" customHeight="1" x14ac:dyDescent="0.2">
      <c r="A28" s="3"/>
      <c r="B28" s="91"/>
      <c r="C28" s="82"/>
      <c r="D28" s="92"/>
      <c r="E28" s="92"/>
      <c r="F28" s="82"/>
      <c r="G28" s="89"/>
    </row>
    <row r="29" spans="1:8" ht="13.35" customHeight="1" x14ac:dyDescent="0.2">
      <c r="A29" s="3"/>
      <c r="B29" s="91"/>
      <c r="C29" s="82"/>
      <c r="D29" s="92"/>
      <c r="E29" s="92"/>
      <c r="F29" s="82"/>
      <c r="G29" s="89"/>
    </row>
    <row r="30" spans="1:8" ht="13.35" customHeight="1" x14ac:dyDescent="0.2">
      <c r="A30" s="3"/>
      <c r="B30" s="91"/>
      <c r="C30" s="82"/>
      <c r="D30" s="92"/>
      <c r="E30" s="92"/>
      <c r="F30" s="82"/>
      <c r="G30" s="89"/>
    </row>
    <row r="31" spans="1:8" s="31" customFormat="1" ht="13.35" customHeight="1" x14ac:dyDescent="0.2">
      <c r="A31" s="93"/>
      <c r="B31" s="94"/>
      <c r="C31" s="83"/>
      <c r="D31" s="95"/>
      <c r="E31" s="95"/>
      <c r="F31" s="83"/>
      <c r="G31" s="90"/>
    </row>
    <row r="32" spans="1:8" ht="13.35" customHeight="1" x14ac:dyDescent="0.2">
      <c r="A32" s="3"/>
      <c r="B32" s="91"/>
      <c r="C32" s="82"/>
      <c r="D32" s="92"/>
      <c r="E32" s="92"/>
      <c r="F32" s="82"/>
      <c r="G32" s="89"/>
    </row>
    <row r="33" spans="1:7" s="31" customFormat="1" ht="13.35" customHeight="1" x14ac:dyDescent="0.2">
      <c r="A33" s="96"/>
      <c r="B33" s="94"/>
      <c r="C33" s="83"/>
      <c r="D33" s="95"/>
      <c r="E33" s="95"/>
      <c r="F33" s="83"/>
      <c r="G33" s="90"/>
    </row>
    <row r="34" spans="1:7" ht="13.35" customHeight="1" x14ac:dyDescent="0.2">
      <c r="B34" s="3"/>
      <c r="C34" s="97"/>
      <c r="D34" s="88"/>
      <c r="E34" s="88"/>
      <c r="F34" s="87"/>
    </row>
    <row r="35" spans="1:7" ht="13.35" customHeight="1" x14ac:dyDescent="0.2">
      <c r="B35" s="3"/>
      <c r="C35" s="87"/>
      <c r="D35" s="88"/>
      <c r="E35" s="88"/>
      <c r="F35" s="87"/>
    </row>
    <row r="36" spans="1:7" x14ac:dyDescent="0.2">
      <c r="B36" s="3"/>
    </row>
    <row r="37" spans="1:7" x14ac:dyDescent="0.2">
      <c r="B37" s="3"/>
    </row>
    <row r="38" spans="1:7" x14ac:dyDescent="0.2">
      <c r="B38" s="3"/>
    </row>
    <row r="39" spans="1:7" x14ac:dyDescent="0.2">
      <c r="B39" s="3"/>
    </row>
    <row r="40" spans="1:7" x14ac:dyDescent="0.2">
      <c r="B40" s="3"/>
    </row>
    <row r="41" spans="1:7" x14ac:dyDescent="0.2">
      <c r="C41" s="87"/>
      <c r="D41" s="88"/>
      <c r="E41" s="88"/>
      <c r="F41" s="87"/>
    </row>
    <row r="42" spans="1:7" x14ac:dyDescent="0.2">
      <c r="F42" s="1"/>
    </row>
    <row r="43" spans="1:7" x14ac:dyDescent="0.2">
      <c r="F43" s="1"/>
    </row>
    <row r="44" spans="1:7" x14ac:dyDescent="0.2">
      <c r="F44" s="1"/>
    </row>
    <row r="45" spans="1:7" x14ac:dyDescent="0.2">
      <c r="F45" s="1"/>
    </row>
    <row r="46" spans="1:7" x14ac:dyDescent="0.2">
      <c r="F46" s="1"/>
    </row>
    <row r="47" spans="1:7" x14ac:dyDescent="0.2">
      <c r="F47" s="1"/>
    </row>
    <row r="48" spans="1:7" x14ac:dyDescent="0.2">
      <c r="F48" s="1"/>
    </row>
    <row r="49" spans="6:6" x14ac:dyDescent="0.2">
      <c r="F49" s="1"/>
    </row>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 3" prompt="Weibliche Bevölkerung über 15 Jahre." sqref="F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zoomScaleNormal="100" workbookViewId="0"/>
  </sheetViews>
  <sheetFormatPr baseColWidth="10" defaultRowHeight="11.25" x14ac:dyDescent="0.2"/>
  <cols>
    <col min="1" max="1" width="25.85546875" style="1" customWidth="1"/>
    <col min="2" max="2" width="8.85546875" style="1" customWidth="1"/>
    <col min="3" max="3" width="14.140625" style="1" customWidth="1"/>
    <col min="4" max="4" width="11.140625" style="1" customWidth="1"/>
    <col min="5" max="5" width="10.85546875" style="1" customWidth="1"/>
    <col min="6" max="6" width="13.5703125" style="3" customWidth="1"/>
    <col min="7" max="7" width="12.42578125" style="1" customWidth="1"/>
    <col min="8" max="16384" width="11.42578125" style="1"/>
  </cols>
  <sheetData>
    <row r="1" spans="1:9" x14ac:dyDescent="0.2">
      <c r="A1" s="35" t="s">
        <v>65</v>
      </c>
      <c r="B1" s="3"/>
      <c r="F1" s="1"/>
    </row>
    <row r="2" spans="1:9" ht="19.5" customHeight="1" x14ac:dyDescent="0.2">
      <c r="A2" s="398" t="s">
        <v>301</v>
      </c>
      <c r="B2" s="3"/>
      <c r="F2" s="1"/>
    </row>
    <row r="3" spans="1:9" ht="60" customHeight="1" x14ac:dyDescent="0.2">
      <c r="A3" s="318" t="s">
        <v>0</v>
      </c>
      <c r="B3" s="309" t="s">
        <v>1</v>
      </c>
      <c r="C3" s="309" t="s">
        <v>209</v>
      </c>
      <c r="D3" s="309" t="s">
        <v>171</v>
      </c>
      <c r="E3" s="309" t="s">
        <v>181</v>
      </c>
      <c r="F3" s="309" t="s">
        <v>185</v>
      </c>
      <c r="G3" s="310" t="s">
        <v>182</v>
      </c>
      <c r="H3" s="240"/>
    </row>
    <row r="4" spans="1:9" s="4" customFormat="1" ht="15" customHeight="1" x14ac:dyDescent="0.2">
      <c r="A4" s="250" t="s">
        <v>2</v>
      </c>
      <c r="B4" s="276">
        <v>203.20400000000001</v>
      </c>
      <c r="C4" s="276">
        <v>40.311999999999998</v>
      </c>
      <c r="D4" s="276">
        <v>11.106</v>
      </c>
      <c r="E4" s="276">
        <v>43.603000000000002</v>
      </c>
      <c r="F4" s="276">
        <v>41.944000000000003</v>
      </c>
      <c r="G4" s="276">
        <v>84.662999999999997</v>
      </c>
      <c r="I4" s="179"/>
    </row>
    <row r="5" spans="1:9" s="4" customFormat="1" ht="14.25" customHeight="1" x14ac:dyDescent="0.2">
      <c r="A5" s="250" t="s">
        <v>3</v>
      </c>
      <c r="B5" s="276">
        <v>132.64599999999999</v>
      </c>
      <c r="C5" s="276">
        <v>39.246000000000002</v>
      </c>
      <c r="D5" s="276">
        <v>9.7349999999999994</v>
      </c>
      <c r="E5" s="276">
        <v>24.946999999999999</v>
      </c>
      <c r="F5" s="276">
        <v>22.440999999999999</v>
      </c>
      <c r="G5" s="276">
        <v>54.212000000000003</v>
      </c>
      <c r="I5" s="179"/>
    </row>
    <row r="6" spans="1:9" s="4" customFormat="1" ht="11.25" customHeight="1" x14ac:dyDescent="0.2">
      <c r="A6" s="250" t="s">
        <v>4</v>
      </c>
      <c r="B6" s="276">
        <v>138.97800000000001</v>
      </c>
      <c r="C6" s="276">
        <v>43.765000000000001</v>
      </c>
      <c r="D6" s="276">
        <v>6.3479999999999999</v>
      </c>
      <c r="E6" s="276">
        <v>25.724</v>
      </c>
      <c r="F6" s="276">
        <v>26.635000000000002</v>
      </c>
      <c r="G6" s="276">
        <v>58.988</v>
      </c>
      <c r="I6" s="179"/>
    </row>
    <row r="7" spans="1:9" s="4" customFormat="1" ht="11.25" customHeight="1" x14ac:dyDescent="0.2">
      <c r="A7" s="250" t="s">
        <v>5</v>
      </c>
      <c r="B7" s="276">
        <v>147.261</v>
      </c>
      <c r="C7" s="276">
        <v>45.171999999999997</v>
      </c>
      <c r="D7" s="276">
        <v>7.6790000000000003</v>
      </c>
      <c r="E7" s="276">
        <v>30.265000000000001</v>
      </c>
      <c r="F7" s="276">
        <v>20.899000000000001</v>
      </c>
      <c r="G7" s="276">
        <v>59.939</v>
      </c>
      <c r="I7" s="179"/>
    </row>
    <row r="8" spans="1:9" s="4" customFormat="1" ht="11.25" customHeight="1" x14ac:dyDescent="0.2">
      <c r="A8" s="250" t="s">
        <v>6</v>
      </c>
      <c r="B8" s="276">
        <v>155.67400000000001</v>
      </c>
      <c r="C8" s="276">
        <v>42.633000000000003</v>
      </c>
      <c r="D8" s="276">
        <v>8.3970000000000002</v>
      </c>
      <c r="E8" s="276">
        <v>28.422000000000001</v>
      </c>
      <c r="F8" s="276">
        <v>27.957999999999998</v>
      </c>
      <c r="G8" s="276">
        <v>69.629000000000005</v>
      </c>
      <c r="I8" s="179"/>
    </row>
    <row r="9" spans="1:9" s="4" customFormat="1" ht="20.100000000000001" customHeight="1" x14ac:dyDescent="0.2">
      <c r="A9" s="250" t="s">
        <v>7</v>
      </c>
      <c r="B9" s="276">
        <v>229.404</v>
      </c>
      <c r="C9" s="276">
        <v>42.316000000000003</v>
      </c>
      <c r="D9" s="276">
        <v>12.605</v>
      </c>
      <c r="E9" s="276">
        <v>48.078000000000003</v>
      </c>
      <c r="F9" s="276">
        <v>39.326000000000001</v>
      </c>
      <c r="G9" s="276">
        <v>90.519000000000005</v>
      </c>
      <c r="I9" s="179"/>
    </row>
    <row r="10" spans="1:9" s="4" customFormat="1" ht="14.25" customHeight="1" x14ac:dyDescent="0.2">
      <c r="A10" s="250" t="s">
        <v>8</v>
      </c>
      <c r="B10" s="276">
        <v>152.553</v>
      </c>
      <c r="C10" s="276">
        <v>48.264000000000003</v>
      </c>
      <c r="D10" s="276">
        <v>6.75</v>
      </c>
      <c r="E10" s="276">
        <v>30.713000000000001</v>
      </c>
      <c r="F10" s="276">
        <v>30.773</v>
      </c>
      <c r="G10" s="276">
        <v>54.128999999999998</v>
      </c>
      <c r="I10" s="179"/>
    </row>
    <row r="11" spans="1:9" s="4" customFormat="1" ht="11.25" customHeight="1" x14ac:dyDescent="0.2">
      <c r="A11" s="250" t="s">
        <v>9</v>
      </c>
      <c r="B11" s="276">
        <v>149.83500000000001</v>
      </c>
      <c r="C11" s="276">
        <v>45.112000000000002</v>
      </c>
      <c r="D11" s="276">
        <v>8.0559999999999992</v>
      </c>
      <c r="E11" s="276">
        <v>33.027999999999999</v>
      </c>
      <c r="F11" s="276">
        <v>26.100999999999999</v>
      </c>
      <c r="G11" s="276">
        <v>63.360999999999997</v>
      </c>
      <c r="I11" s="179"/>
    </row>
    <row r="12" spans="1:9" s="4" customFormat="1" ht="11.25" customHeight="1" x14ac:dyDescent="0.2">
      <c r="A12" s="250" t="s">
        <v>10</v>
      </c>
      <c r="B12" s="276">
        <v>165.03399999999999</v>
      </c>
      <c r="C12" s="276">
        <v>40.527000000000001</v>
      </c>
      <c r="D12" s="276">
        <v>10.445</v>
      </c>
      <c r="E12" s="276">
        <v>37.603000000000002</v>
      </c>
      <c r="F12" s="276">
        <v>24.565999999999999</v>
      </c>
      <c r="G12" s="276">
        <v>73.567999999999998</v>
      </c>
      <c r="I12" s="179"/>
    </row>
    <row r="13" spans="1:9" s="29" customFormat="1" ht="11.25" customHeight="1" x14ac:dyDescent="0.2">
      <c r="A13" s="250" t="s">
        <v>194</v>
      </c>
      <c r="B13" s="276">
        <v>158.601</v>
      </c>
      <c r="C13" s="276">
        <v>46.31</v>
      </c>
      <c r="D13" s="276">
        <v>8.1959999999999997</v>
      </c>
      <c r="E13" s="276">
        <v>33.195</v>
      </c>
      <c r="F13" s="276">
        <v>27.175000000000001</v>
      </c>
      <c r="G13" s="276">
        <v>63.277999999999999</v>
      </c>
      <c r="I13" s="179"/>
    </row>
    <row r="14" spans="1:9" s="60" customFormat="1" ht="20.100000000000001" customHeight="1" x14ac:dyDescent="0.2">
      <c r="A14" s="253" t="s">
        <v>11</v>
      </c>
      <c r="B14" s="277">
        <v>242.911</v>
      </c>
      <c r="C14" s="277">
        <v>47.685000000000002</v>
      </c>
      <c r="D14" s="277">
        <v>14.952999999999999</v>
      </c>
      <c r="E14" s="277">
        <v>37.716000000000001</v>
      </c>
      <c r="F14" s="277">
        <v>40.039000000000001</v>
      </c>
      <c r="G14" s="277">
        <v>93.585999999999999</v>
      </c>
      <c r="I14" s="187"/>
    </row>
    <row r="15" spans="1:9" s="60" customFormat="1" ht="14.25" customHeight="1" x14ac:dyDescent="0.2">
      <c r="A15" s="253" t="s">
        <v>12</v>
      </c>
      <c r="B15" s="277">
        <v>169.239</v>
      </c>
      <c r="C15" s="277">
        <v>57.317</v>
      </c>
      <c r="D15" s="277">
        <v>9.2949999999999999</v>
      </c>
      <c r="E15" s="277">
        <v>30.207999999999998</v>
      </c>
      <c r="F15" s="277">
        <v>21.895</v>
      </c>
      <c r="G15" s="277">
        <v>61.387</v>
      </c>
      <c r="I15" s="187"/>
    </row>
    <row r="16" spans="1:9" s="4" customFormat="1" ht="11.25" customHeight="1" x14ac:dyDescent="0.2">
      <c r="A16" s="250" t="s">
        <v>13</v>
      </c>
      <c r="B16" s="276">
        <v>151.876</v>
      </c>
      <c r="C16" s="276">
        <v>47.588000000000001</v>
      </c>
      <c r="D16" s="276">
        <v>9.1129999999999995</v>
      </c>
      <c r="E16" s="276">
        <v>28.35</v>
      </c>
      <c r="F16" s="276">
        <v>19.643000000000001</v>
      </c>
      <c r="G16" s="276">
        <v>63.551000000000002</v>
      </c>
      <c r="I16" s="179"/>
    </row>
    <row r="17" spans="1:8" s="4" customFormat="1" ht="20.100000000000001" customHeight="1" x14ac:dyDescent="0.2">
      <c r="A17" s="271" t="s">
        <v>14</v>
      </c>
      <c r="B17" s="278">
        <v>178.90199999999999</v>
      </c>
      <c r="C17" s="278">
        <v>44.991</v>
      </c>
      <c r="D17" s="278">
        <v>10.092000000000001</v>
      </c>
      <c r="E17" s="278">
        <v>34.43</v>
      </c>
      <c r="F17" s="278">
        <v>30.215</v>
      </c>
      <c r="G17" s="278">
        <v>72.378</v>
      </c>
    </row>
    <row r="18" spans="1:8" x14ac:dyDescent="0.2">
      <c r="A18" s="143" t="s">
        <v>15</v>
      </c>
      <c r="B18" s="195"/>
      <c r="C18" s="195"/>
      <c r="D18" s="195"/>
      <c r="E18" s="195"/>
      <c r="F18" s="195"/>
      <c r="G18" s="195"/>
      <c r="H18" s="196"/>
    </row>
    <row r="19" spans="1:8" s="4" customFormat="1" x14ac:dyDescent="0.2">
      <c r="A19" s="2" t="s">
        <v>197</v>
      </c>
      <c r="D19" s="60"/>
      <c r="E19" s="60"/>
      <c r="F19" s="60"/>
      <c r="G19" s="60"/>
    </row>
    <row r="20" spans="1:8" s="4" customFormat="1" x14ac:dyDescent="0.2">
      <c r="A20" s="395" t="s">
        <v>155</v>
      </c>
      <c r="D20" s="60"/>
      <c r="E20" s="60"/>
      <c r="F20" s="60"/>
      <c r="G20" s="60"/>
    </row>
    <row r="21" spans="1:8" ht="11.25" customHeight="1" x14ac:dyDescent="0.2">
      <c r="A21" s="3" t="s">
        <v>96</v>
      </c>
      <c r="B21" s="86"/>
      <c r="C21" s="87"/>
      <c r="D21" s="88"/>
      <c r="E21" s="88"/>
      <c r="F21" s="87"/>
    </row>
    <row r="22" spans="1:8" x14ac:dyDescent="0.2">
      <c r="A22" s="1" t="s">
        <v>153</v>
      </c>
      <c r="C22" s="87"/>
      <c r="D22" s="88"/>
      <c r="E22" s="88"/>
      <c r="F22" s="87"/>
      <c r="G22" s="4"/>
    </row>
    <row r="23" spans="1:8" x14ac:dyDescent="0.2">
      <c r="A23" s="3" t="s">
        <v>154</v>
      </c>
      <c r="C23" s="87"/>
      <c r="D23" s="156"/>
      <c r="E23" s="156"/>
      <c r="F23" s="87"/>
    </row>
    <row r="24" spans="1:8" x14ac:dyDescent="0.2">
      <c r="A24" s="3" t="s">
        <v>75</v>
      </c>
      <c r="C24" s="87"/>
      <c r="D24" s="156"/>
      <c r="E24" s="156"/>
      <c r="F24" s="87"/>
    </row>
    <row r="25" spans="1:8" ht="13.5" customHeight="1" x14ac:dyDescent="0.2">
      <c r="C25" s="87"/>
      <c r="D25" s="156"/>
      <c r="E25" s="156"/>
      <c r="F25" s="87"/>
    </row>
    <row r="26" spans="1:8" ht="13.5" customHeight="1" x14ac:dyDescent="0.2">
      <c r="F26" s="1"/>
    </row>
    <row r="27" spans="1:8" ht="13.5" customHeight="1" x14ac:dyDescent="0.2">
      <c r="F27" s="1"/>
    </row>
    <row r="28" spans="1:8" ht="13.5" customHeight="1" x14ac:dyDescent="0.2">
      <c r="F28" s="1"/>
    </row>
    <row r="29" spans="1:8" ht="13.5" customHeight="1" x14ac:dyDescent="0.2">
      <c r="F29" s="1"/>
    </row>
    <row r="30" spans="1:8" ht="13.5" customHeight="1" x14ac:dyDescent="0.2">
      <c r="F30" s="1"/>
    </row>
    <row r="31" spans="1:8" ht="13.5" customHeight="1" x14ac:dyDescent="0.2">
      <c r="F31" s="1"/>
    </row>
    <row r="32" spans="1:8" ht="13.5" customHeight="1" x14ac:dyDescent="0.2">
      <c r="F32" s="1"/>
    </row>
    <row r="33" spans="6:6" ht="13.5" customHeight="1" x14ac:dyDescent="0.2">
      <c r="F33" s="1"/>
    </row>
    <row r="34" spans="6:6" ht="13.5" customHeight="1" x14ac:dyDescent="0.2"/>
    <row r="35" spans="6:6" ht="13.5" customHeight="1" x14ac:dyDescent="0.2"/>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Title="Fußnote 3" prompt="Weibliche Bevölkerung über 15 Jahre." sqref="F3"/>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Normal="100" workbookViewId="0"/>
  </sheetViews>
  <sheetFormatPr baseColWidth="10" defaultRowHeight="11.25" x14ac:dyDescent="0.2"/>
  <cols>
    <col min="1" max="1" width="26.5703125" style="8" customWidth="1"/>
    <col min="2" max="2" width="14.85546875" style="4" customWidth="1"/>
    <col min="3" max="3" width="9.7109375" style="4" customWidth="1"/>
    <col min="4" max="6" width="10.7109375" style="4" customWidth="1"/>
    <col min="7" max="7" width="9.5703125" style="4" customWidth="1"/>
    <col min="8" max="8" width="10.7109375" style="8" customWidth="1"/>
    <col min="9" max="16384" width="11.42578125" style="4"/>
  </cols>
  <sheetData>
    <row r="1" spans="1:10" s="1" customFormat="1" x14ac:dyDescent="0.2">
      <c r="A1" s="35" t="s">
        <v>65</v>
      </c>
      <c r="B1" s="3"/>
    </row>
    <row r="2" spans="1:10" ht="20.100000000000001" customHeight="1" x14ac:dyDescent="0.2">
      <c r="A2" s="61" t="s">
        <v>249</v>
      </c>
      <c r="B2" s="29"/>
      <c r="C2" s="29"/>
      <c r="D2" s="29"/>
      <c r="E2" s="29"/>
      <c r="F2" s="29"/>
      <c r="G2" s="29"/>
    </row>
    <row r="3" spans="1:10" ht="30" customHeight="1" x14ac:dyDescent="0.2">
      <c r="A3" s="316" t="s">
        <v>78</v>
      </c>
      <c r="B3" s="312" t="s">
        <v>102</v>
      </c>
      <c r="C3" s="308" t="s">
        <v>109</v>
      </c>
      <c r="D3" s="308" t="s">
        <v>115</v>
      </c>
      <c r="E3" s="308" t="s">
        <v>111</v>
      </c>
      <c r="F3" s="317" t="s">
        <v>116</v>
      </c>
      <c r="G3" s="308" t="s">
        <v>239</v>
      </c>
      <c r="H3" s="317" t="s">
        <v>250</v>
      </c>
    </row>
    <row r="4" spans="1:10" ht="24" customHeight="1" x14ac:dyDescent="0.2">
      <c r="A4" s="348" t="s">
        <v>203</v>
      </c>
      <c r="B4" s="349" t="s">
        <v>21</v>
      </c>
      <c r="C4" s="350">
        <v>2728</v>
      </c>
      <c r="D4" s="350">
        <v>1468</v>
      </c>
      <c r="E4" s="350">
        <v>2641</v>
      </c>
      <c r="F4" s="350">
        <v>1427</v>
      </c>
      <c r="G4" s="350">
        <v>2556</v>
      </c>
      <c r="H4" s="350">
        <v>1388</v>
      </c>
      <c r="I4" s="23"/>
      <c r="J4" s="68"/>
    </row>
    <row r="5" spans="1:10" ht="43.5" customHeight="1" x14ac:dyDescent="0.2">
      <c r="A5" s="340" t="s">
        <v>204</v>
      </c>
      <c r="B5" s="351" t="s">
        <v>21</v>
      </c>
      <c r="C5" s="350">
        <v>925</v>
      </c>
      <c r="D5" s="350">
        <v>660</v>
      </c>
      <c r="E5" s="350">
        <v>949</v>
      </c>
      <c r="F5" s="350">
        <v>680</v>
      </c>
      <c r="G5" s="350">
        <v>1006</v>
      </c>
      <c r="H5" s="350">
        <v>719</v>
      </c>
      <c r="I5" s="23"/>
      <c r="J5" s="68"/>
    </row>
    <row r="6" spans="1:10" ht="22.5" x14ac:dyDescent="0.2">
      <c r="A6" s="340" t="s">
        <v>206</v>
      </c>
      <c r="B6" s="351" t="s">
        <v>21</v>
      </c>
      <c r="C6" s="350">
        <v>14</v>
      </c>
      <c r="D6" s="350">
        <v>3</v>
      </c>
      <c r="E6" s="350">
        <v>14</v>
      </c>
      <c r="F6" s="350">
        <v>3</v>
      </c>
      <c r="G6" s="350">
        <v>14</v>
      </c>
      <c r="H6" s="350">
        <v>2</v>
      </c>
      <c r="I6" s="23"/>
      <c r="J6" s="68"/>
    </row>
    <row r="7" spans="1:10" ht="22.5" x14ac:dyDescent="0.2">
      <c r="A7" s="340" t="s">
        <v>205</v>
      </c>
      <c r="B7" s="351" t="s">
        <v>21</v>
      </c>
      <c r="C7" s="350">
        <v>234</v>
      </c>
      <c r="D7" s="350">
        <v>142</v>
      </c>
      <c r="E7" s="350">
        <v>228</v>
      </c>
      <c r="F7" s="350">
        <v>138</v>
      </c>
      <c r="G7" s="350">
        <v>232</v>
      </c>
      <c r="H7" s="350">
        <v>141</v>
      </c>
      <c r="I7" s="23"/>
      <c r="J7" s="68"/>
    </row>
    <row r="8" spans="1:10" s="29" customFormat="1" ht="12" customHeight="1" x14ac:dyDescent="0.2">
      <c r="A8" s="352" t="s">
        <v>1</v>
      </c>
      <c r="B8" s="353" t="s">
        <v>21</v>
      </c>
      <c r="C8" s="354">
        <v>3901</v>
      </c>
      <c r="D8" s="354">
        <v>2273</v>
      </c>
      <c r="E8" s="354">
        <f>SUM(E4:E7)</f>
        <v>3832</v>
      </c>
      <c r="F8" s="354">
        <f>SUM(F4:F7)</f>
        <v>2248</v>
      </c>
      <c r="G8" s="354">
        <f>SUBTOTAL(109,G4:G7)</f>
        <v>3808</v>
      </c>
      <c r="H8" s="354">
        <f>SUBTOTAL(109,H4:H7)</f>
        <v>2250</v>
      </c>
      <c r="I8" s="178"/>
      <c r="J8" s="68"/>
    </row>
    <row r="9" spans="1:10" ht="33.75" customHeight="1" x14ac:dyDescent="0.2">
      <c r="A9" s="340" t="s">
        <v>203</v>
      </c>
      <c r="B9" s="341" t="s">
        <v>103</v>
      </c>
      <c r="C9" s="355">
        <v>66.995000000000005</v>
      </c>
      <c r="D9" s="355">
        <v>36.051000000000002</v>
      </c>
      <c r="E9" s="355">
        <v>65.097999999999999</v>
      </c>
      <c r="F9" s="355">
        <v>35.173999999999999</v>
      </c>
      <c r="G9" s="355">
        <v>63.22</v>
      </c>
      <c r="H9" s="355">
        <v>34.331000000000003</v>
      </c>
      <c r="I9" s="5"/>
      <c r="J9" s="5"/>
    </row>
    <row r="10" spans="1:10" ht="43.5" customHeight="1" x14ac:dyDescent="0.2">
      <c r="A10" s="340" t="s">
        <v>204</v>
      </c>
      <c r="B10" s="341" t="s">
        <v>103</v>
      </c>
      <c r="C10" s="355">
        <v>22.716000000000001</v>
      </c>
      <c r="D10" s="355">
        <v>16.207999999999998</v>
      </c>
      <c r="E10" s="355">
        <v>23.391999999999999</v>
      </c>
      <c r="F10" s="355">
        <v>16.760999999999999</v>
      </c>
      <c r="G10" s="355">
        <v>24.882999999999999</v>
      </c>
      <c r="H10" s="355">
        <v>17.783999999999999</v>
      </c>
      <c r="I10" s="68"/>
      <c r="J10" s="68"/>
    </row>
    <row r="11" spans="1:10" ht="22.5" x14ac:dyDescent="0.2">
      <c r="A11" s="340" t="s">
        <v>206</v>
      </c>
      <c r="B11" s="341" t="s">
        <v>103</v>
      </c>
      <c r="C11" s="355">
        <v>0.34399999999999997</v>
      </c>
      <c r="D11" s="355">
        <v>7.3999999999999996E-2</v>
      </c>
      <c r="E11" s="355">
        <v>0.34499999999999997</v>
      </c>
      <c r="F11" s="355">
        <v>7.3999999999999996E-2</v>
      </c>
      <c r="G11" s="355">
        <v>0.34599999999999997</v>
      </c>
      <c r="H11" s="355">
        <v>4.9000000000000002E-2</v>
      </c>
      <c r="I11" s="68"/>
      <c r="J11" s="68"/>
    </row>
    <row r="12" spans="1:10" ht="22.5" x14ac:dyDescent="0.2">
      <c r="A12" s="340" t="s">
        <v>205</v>
      </c>
      <c r="B12" s="341" t="s">
        <v>103</v>
      </c>
      <c r="C12" s="355">
        <v>5.7469999999999999</v>
      </c>
      <c r="D12" s="355">
        <v>3.4870000000000001</v>
      </c>
      <c r="E12" s="355">
        <v>5.62</v>
      </c>
      <c r="F12" s="355">
        <v>3.4020000000000001</v>
      </c>
      <c r="G12" s="355">
        <v>5.7380000000000004</v>
      </c>
      <c r="H12" s="355">
        <v>3.488</v>
      </c>
      <c r="I12" s="68"/>
      <c r="J12" s="273"/>
    </row>
    <row r="13" spans="1:10" s="29" customFormat="1" ht="24" customHeight="1" x14ac:dyDescent="0.2">
      <c r="A13" s="352" t="s">
        <v>1</v>
      </c>
      <c r="B13" s="356" t="s">
        <v>103</v>
      </c>
      <c r="C13" s="357">
        <v>95.801000000000002</v>
      </c>
      <c r="D13" s="357">
        <v>55.820999999999998</v>
      </c>
      <c r="E13" s="357">
        <v>94.454999999999998</v>
      </c>
      <c r="F13" s="357">
        <v>55.411000000000001</v>
      </c>
      <c r="G13" s="357">
        <v>94.186999999999998</v>
      </c>
      <c r="H13" s="357">
        <v>55.652000000000001</v>
      </c>
      <c r="I13" s="190"/>
      <c r="J13" s="70"/>
    </row>
    <row r="14" spans="1:10" x14ac:dyDescent="0.2">
      <c r="A14" s="361" t="s">
        <v>15</v>
      </c>
      <c r="B14" s="362"/>
      <c r="C14" s="339"/>
      <c r="D14" s="339"/>
      <c r="E14" s="339"/>
      <c r="F14" s="339"/>
      <c r="G14" s="339"/>
      <c r="H14" s="339"/>
      <c r="I14" s="197"/>
    </row>
    <row r="15" spans="1:10" x14ac:dyDescent="0.2">
      <c r="A15" s="8" t="s">
        <v>76</v>
      </c>
      <c r="H15" s="4"/>
    </row>
    <row r="16" spans="1:10" s="60" customFormat="1" x14ac:dyDescent="0.2">
      <c r="D16" s="157"/>
      <c r="H16" s="11"/>
    </row>
    <row r="17" spans="1:9" s="60" customFormat="1" x14ac:dyDescent="0.2">
      <c r="D17" s="157"/>
      <c r="H17" s="11"/>
    </row>
    <row r="18" spans="1:9" s="60" customFormat="1" x14ac:dyDescent="0.2">
      <c r="D18" s="157"/>
      <c r="F18" s="157"/>
      <c r="H18" s="11"/>
    </row>
    <row r="19" spans="1:9" s="60" customFormat="1" x14ac:dyDescent="0.2">
      <c r="A19" s="158"/>
      <c r="B19" s="158"/>
      <c r="C19" s="158"/>
      <c r="D19" s="158"/>
      <c r="E19" s="158"/>
      <c r="F19" s="158"/>
      <c r="H19" s="11"/>
    </row>
    <row r="20" spans="1:9" s="60" customFormat="1" x14ac:dyDescent="0.2">
      <c r="H20" s="11"/>
    </row>
    <row r="21" spans="1:9" s="60" customFormat="1" x14ac:dyDescent="0.2">
      <c r="H21" s="11"/>
    </row>
    <row r="22" spans="1:9" s="60" customFormat="1" x14ac:dyDescent="0.2">
      <c r="D22" s="157"/>
      <c r="G22" s="157"/>
      <c r="H22" s="11"/>
    </row>
    <row r="23" spans="1:9" s="60" customFormat="1" x14ac:dyDescent="0.2">
      <c r="A23" s="159"/>
      <c r="B23" s="160"/>
      <c r="C23" s="160"/>
      <c r="D23" s="160"/>
      <c r="E23" s="160"/>
      <c r="H23" s="11"/>
    </row>
    <row r="24" spans="1:9" s="60" customFormat="1" x14ac:dyDescent="0.2">
      <c r="A24" s="11"/>
      <c r="F24" s="157"/>
      <c r="H24" s="11"/>
      <c r="I24" s="157"/>
    </row>
    <row r="25" spans="1:9" s="60" customFormat="1" x14ac:dyDescent="0.2">
      <c r="A25" s="11"/>
      <c r="H25" s="11"/>
    </row>
    <row r="26" spans="1:9" s="60" customFormat="1" x14ac:dyDescent="0.2">
      <c r="A26" s="11"/>
      <c r="H26" s="11"/>
    </row>
    <row r="27" spans="1:9" s="60" customFormat="1" x14ac:dyDescent="0.2">
      <c r="A27" s="11"/>
      <c r="H27" s="11"/>
    </row>
    <row r="28" spans="1:9" s="60" customFormat="1" x14ac:dyDescent="0.2">
      <c r="A28" s="11"/>
      <c r="H28" s="11"/>
    </row>
    <row r="29" spans="1:9" s="60" customFormat="1" x14ac:dyDescent="0.2">
      <c r="A29" s="11"/>
      <c r="H29" s="11"/>
    </row>
    <row r="30" spans="1:9" s="60" customFormat="1" x14ac:dyDescent="0.2">
      <c r="A30" s="11"/>
      <c r="H30" s="11"/>
    </row>
    <row r="31" spans="1:9" s="60" customFormat="1" x14ac:dyDescent="0.2">
      <c r="A31" s="11"/>
      <c r="H31" s="11"/>
    </row>
  </sheetData>
  <dataValidations count="2">
    <dataValidation allowBlank="1" showInputMessage="1" showErrorMessage="1" promptTitle="Fußnote 1" prompt="Einschließlich berufsfremde Tätigkeit." sqref="A7 A12"/>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horizontalDpi="300" verticalDpi="300" r:id="rId1"/>
  <headerFooter>
    <oddFooter>&amp;C&amp;"Arial,Standard"&amp;6© Statistisches Landesamt des Freistaates Sachsen | A IV 1 - j/21</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workbookViewId="0"/>
  </sheetViews>
  <sheetFormatPr baseColWidth="10" defaultRowHeight="11.25" x14ac:dyDescent="0.2"/>
  <cols>
    <col min="1" max="1" width="23.5703125" style="8" customWidth="1"/>
    <col min="2" max="2" width="9.5703125" style="4" customWidth="1"/>
    <col min="3" max="3" width="12" style="4" customWidth="1"/>
    <col min="4" max="5" width="15.140625" style="4" customWidth="1"/>
    <col min="6" max="6" width="13.85546875" style="8" customWidth="1"/>
    <col min="7" max="16384" width="11.42578125" style="4"/>
  </cols>
  <sheetData>
    <row r="1" spans="1:8" s="1" customFormat="1" x14ac:dyDescent="0.2">
      <c r="A1" s="35" t="s">
        <v>65</v>
      </c>
    </row>
    <row r="2" spans="1:8" ht="20.100000000000001" customHeight="1" x14ac:dyDescent="0.2">
      <c r="A2" s="61" t="s">
        <v>251</v>
      </c>
    </row>
    <row r="3" spans="1:8" ht="20.100000000000001" customHeight="1" x14ac:dyDescent="0.2">
      <c r="A3" s="307" t="s">
        <v>33</v>
      </c>
      <c r="B3" s="307" t="s">
        <v>1</v>
      </c>
      <c r="C3" s="313" t="s">
        <v>169</v>
      </c>
      <c r="D3" s="313" t="s">
        <v>106</v>
      </c>
      <c r="E3" s="314" t="s">
        <v>107</v>
      </c>
      <c r="F3" s="315" t="s">
        <v>108</v>
      </c>
      <c r="H3" s="243"/>
    </row>
    <row r="4" spans="1:8" ht="15" customHeight="1" x14ac:dyDescent="0.2">
      <c r="A4" s="249" t="s">
        <v>192</v>
      </c>
      <c r="B4" s="283">
        <v>1558</v>
      </c>
      <c r="C4" s="171">
        <v>330</v>
      </c>
      <c r="D4" s="171">
        <v>316</v>
      </c>
      <c r="E4" s="171">
        <v>384</v>
      </c>
      <c r="F4" s="172">
        <v>528</v>
      </c>
    </row>
    <row r="5" spans="1:8" x14ac:dyDescent="0.2">
      <c r="A5" s="249" t="s">
        <v>117</v>
      </c>
      <c r="B5" s="283">
        <v>71</v>
      </c>
      <c r="C5" s="171">
        <v>5</v>
      </c>
      <c r="D5" s="171">
        <v>14</v>
      </c>
      <c r="E5" s="171">
        <v>24</v>
      </c>
      <c r="F5" s="172">
        <v>28</v>
      </c>
    </row>
    <row r="6" spans="1:8" ht="15" customHeight="1" x14ac:dyDescent="0.2">
      <c r="A6" s="249" t="s">
        <v>193</v>
      </c>
      <c r="B6" s="283">
        <v>2250</v>
      </c>
      <c r="C6" s="171">
        <v>709</v>
      </c>
      <c r="D6" s="171">
        <v>423</v>
      </c>
      <c r="E6" s="171">
        <v>544</v>
      </c>
      <c r="F6" s="172">
        <v>574</v>
      </c>
    </row>
    <row r="7" spans="1:8" x14ac:dyDescent="0.2">
      <c r="A7" s="249" t="s">
        <v>119</v>
      </c>
      <c r="B7" s="283">
        <v>89</v>
      </c>
      <c r="C7" s="171">
        <v>16</v>
      </c>
      <c r="D7" s="171">
        <v>19</v>
      </c>
      <c r="E7" s="171">
        <v>31</v>
      </c>
      <c r="F7" s="172">
        <v>23</v>
      </c>
    </row>
    <row r="8" spans="1:8" ht="15" customHeight="1" x14ac:dyDescent="0.2">
      <c r="A8" s="251" t="s">
        <v>1</v>
      </c>
      <c r="B8" s="284">
        <v>3808</v>
      </c>
      <c r="C8" s="150">
        <v>1039</v>
      </c>
      <c r="D8" s="150">
        <v>739</v>
      </c>
      <c r="E8" s="150">
        <v>928</v>
      </c>
      <c r="F8" s="150">
        <v>1102</v>
      </c>
    </row>
    <row r="9" spans="1:8" ht="22.5" x14ac:dyDescent="0.2">
      <c r="A9" s="271" t="s">
        <v>118</v>
      </c>
      <c r="B9" s="284">
        <v>160</v>
      </c>
      <c r="C9" s="150">
        <v>21</v>
      </c>
      <c r="D9" s="150">
        <v>33</v>
      </c>
      <c r="E9" s="150">
        <v>55</v>
      </c>
      <c r="F9" s="150">
        <v>51</v>
      </c>
    </row>
    <row r="10" spans="1:8" ht="12.75" x14ac:dyDescent="0.2">
      <c r="A10" s="61"/>
      <c r="C10" s="182"/>
      <c r="D10" s="182"/>
      <c r="E10" s="182"/>
      <c r="F10" s="182"/>
    </row>
    <row r="11" spans="1:8" s="60" customFormat="1" x14ac:dyDescent="0.2">
      <c r="A11" s="11"/>
      <c r="B11" s="11"/>
      <c r="C11" s="11"/>
      <c r="D11" s="11"/>
      <c r="E11" s="11"/>
      <c r="F11" s="4"/>
    </row>
    <row r="12" spans="1:8" s="60" customFormat="1" x14ac:dyDescent="0.2">
      <c r="A12" s="161"/>
      <c r="B12" s="11"/>
      <c r="F12" s="11"/>
    </row>
    <row r="13" spans="1:8" s="60" customFormat="1" x14ac:dyDescent="0.2">
      <c r="A13" s="162"/>
      <c r="F13" s="11"/>
    </row>
    <row r="14" spans="1:8" s="60" customFormat="1" x14ac:dyDescent="0.2">
      <c r="A14" s="163"/>
      <c r="F14" s="164"/>
    </row>
    <row r="15" spans="1:8" x14ac:dyDescent="0.2">
      <c r="A15" s="4"/>
    </row>
    <row r="16" spans="1:8" x14ac:dyDescent="0.2">
      <c r="A16" s="4"/>
    </row>
    <row r="17" spans="1:3" x14ac:dyDescent="0.2">
      <c r="A17" s="4"/>
    </row>
    <row r="18" spans="1:3" x14ac:dyDescent="0.2">
      <c r="A18" s="4"/>
    </row>
    <row r="19" spans="1:3" x14ac:dyDescent="0.2">
      <c r="A19" s="4"/>
    </row>
    <row r="20" spans="1:3" x14ac:dyDescent="0.2">
      <c r="A20" s="4"/>
    </row>
    <row r="21" spans="1:3" x14ac:dyDescent="0.2">
      <c r="A21" s="4"/>
    </row>
    <row r="22" spans="1:3" x14ac:dyDescent="0.2">
      <c r="A22" s="99"/>
      <c r="B22" s="100"/>
      <c r="C22" s="100"/>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3"/>
  <sheetViews>
    <sheetView showGridLines="0" zoomScaleNormal="100" workbookViewId="0"/>
  </sheetViews>
  <sheetFormatPr baseColWidth="10" defaultRowHeight="11.25" x14ac:dyDescent="0.2"/>
  <cols>
    <col min="1" max="1" width="25.85546875" style="16" customWidth="1"/>
    <col min="2" max="2" width="11" style="16" customWidth="1"/>
    <col min="3" max="5" width="11" style="75" customWidth="1"/>
    <col min="6" max="6" width="13.85546875" style="81" customWidth="1"/>
    <col min="7" max="7" width="13.42578125" style="81" customWidth="1"/>
    <col min="8" max="16384" width="11.42578125" style="8"/>
  </cols>
  <sheetData>
    <row r="1" spans="1:9" s="1" customFormat="1" x14ac:dyDescent="0.2">
      <c r="A1" s="35" t="s">
        <v>65</v>
      </c>
      <c r="B1" s="3"/>
    </row>
    <row r="2" spans="1:9" s="4" customFormat="1" ht="20.100000000000001" customHeight="1" x14ac:dyDescent="0.2">
      <c r="A2" s="73" t="s">
        <v>252</v>
      </c>
      <c r="B2" s="73"/>
      <c r="C2" s="74"/>
      <c r="D2" s="74"/>
      <c r="E2" s="74"/>
    </row>
    <row r="3" spans="1:9" s="1" customFormat="1" ht="60" customHeight="1" x14ac:dyDescent="0.2">
      <c r="A3" s="318" t="s">
        <v>0</v>
      </c>
      <c r="B3" s="309" t="s">
        <v>109</v>
      </c>
      <c r="C3" s="309" t="s">
        <v>111</v>
      </c>
      <c r="D3" s="309" t="s">
        <v>239</v>
      </c>
      <c r="E3" s="309" t="s">
        <v>250</v>
      </c>
      <c r="F3" s="309" t="s">
        <v>253</v>
      </c>
      <c r="G3" s="310" t="s">
        <v>254</v>
      </c>
      <c r="I3" s="240"/>
    </row>
    <row r="4" spans="1:9" s="4" customFormat="1" ht="15" customHeight="1" x14ac:dyDescent="0.2">
      <c r="A4" s="250" t="s">
        <v>2</v>
      </c>
      <c r="B4" s="259">
        <v>229</v>
      </c>
      <c r="C4" s="259">
        <v>224</v>
      </c>
      <c r="D4" s="259">
        <v>221</v>
      </c>
      <c r="E4" s="259">
        <v>116</v>
      </c>
      <c r="F4" s="259">
        <v>7</v>
      </c>
      <c r="G4" s="285">
        <v>90.906999999999996</v>
      </c>
      <c r="I4" s="179"/>
    </row>
    <row r="5" spans="1:9" s="4" customFormat="1" ht="14.25" customHeight="1" x14ac:dyDescent="0.2">
      <c r="A5" s="250" t="s">
        <v>3</v>
      </c>
      <c r="B5" s="259">
        <v>281</v>
      </c>
      <c r="C5" s="259">
        <v>276</v>
      </c>
      <c r="D5" s="259">
        <v>267</v>
      </c>
      <c r="E5" s="259">
        <v>126</v>
      </c>
      <c r="F5" s="259">
        <v>9</v>
      </c>
      <c r="G5" s="285">
        <v>81.23</v>
      </c>
      <c r="I5" s="179"/>
    </row>
    <row r="6" spans="1:9" s="4" customFormat="1" ht="11.25" customHeight="1" x14ac:dyDescent="0.2">
      <c r="A6" s="250" t="s">
        <v>4</v>
      </c>
      <c r="B6" s="259">
        <v>239</v>
      </c>
      <c r="C6" s="259">
        <v>231</v>
      </c>
      <c r="D6" s="259">
        <v>239</v>
      </c>
      <c r="E6" s="259">
        <v>145</v>
      </c>
      <c r="F6" s="259">
        <v>10</v>
      </c>
      <c r="G6" s="285">
        <v>79.844999999999999</v>
      </c>
      <c r="I6" s="179"/>
    </row>
    <row r="7" spans="1:9" s="4" customFormat="1" ht="11.25" customHeight="1" x14ac:dyDescent="0.2">
      <c r="A7" s="250" t="s">
        <v>5</v>
      </c>
      <c r="B7" s="259">
        <v>219</v>
      </c>
      <c r="C7" s="259">
        <v>210</v>
      </c>
      <c r="D7" s="259">
        <v>208</v>
      </c>
      <c r="E7" s="259">
        <v>113</v>
      </c>
      <c r="F7" s="259">
        <v>7</v>
      </c>
      <c r="G7" s="285">
        <v>93.957999999999998</v>
      </c>
      <c r="I7" s="179"/>
    </row>
    <row r="8" spans="1:9" s="4" customFormat="1" ht="11.25" customHeight="1" x14ac:dyDescent="0.2">
      <c r="A8" s="250" t="s">
        <v>6</v>
      </c>
      <c r="B8" s="259">
        <v>285</v>
      </c>
      <c r="C8" s="259">
        <v>279</v>
      </c>
      <c r="D8" s="259">
        <v>275</v>
      </c>
      <c r="E8" s="259">
        <v>153</v>
      </c>
      <c r="F8" s="259">
        <v>8</v>
      </c>
      <c r="G8" s="285">
        <v>88.817999999999998</v>
      </c>
      <c r="I8" s="179"/>
    </row>
    <row r="9" spans="1:9" s="4" customFormat="1" ht="20.100000000000001" customHeight="1" x14ac:dyDescent="0.2">
      <c r="A9" s="250" t="s">
        <v>7</v>
      </c>
      <c r="B9" s="259">
        <v>630</v>
      </c>
      <c r="C9" s="259">
        <v>633</v>
      </c>
      <c r="D9" s="259">
        <v>635</v>
      </c>
      <c r="E9" s="259">
        <v>407</v>
      </c>
      <c r="F9" s="259">
        <v>37</v>
      </c>
      <c r="G9" s="285">
        <v>114.342</v>
      </c>
      <c r="I9" s="179"/>
    </row>
    <row r="10" spans="1:9" s="4" customFormat="1" ht="14.25" customHeight="1" x14ac:dyDescent="0.2">
      <c r="A10" s="250" t="s">
        <v>8</v>
      </c>
      <c r="B10" s="259">
        <v>265</v>
      </c>
      <c r="C10" s="259">
        <v>253</v>
      </c>
      <c r="D10" s="259">
        <v>249</v>
      </c>
      <c r="E10" s="259">
        <v>144</v>
      </c>
      <c r="F10" s="259">
        <v>7</v>
      </c>
      <c r="G10" s="285">
        <v>84.039000000000001</v>
      </c>
      <c r="I10" s="179"/>
    </row>
    <row r="11" spans="1:9" s="4" customFormat="1" ht="11.25" customHeight="1" x14ac:dyDescent="0.2">
      <c r="A11" s="250" t="s">
        <v>9</v>
      </c>
      <c r="B11" s="259">
        <v>226</v>
      </c>
      <c r="C11" s="259">
        <v>224</v>
      </c>
      <c r="D11" s="259">
        <v>215</v>
      </c>
      <c r="E11" s="259">
        <v>131</v>
      </c>
      <c r="F11" s="259">
        <v>7</v>
      </c>
      <c r="G11" s="285">
        <v>86.597999999999999</v>
      </c>
      <c r="I11" s="179"/>
    </row>
    <row r="12" spans="1:9" s="4" customFormat="1" ht="11.25" customHeight="1" x14ac:dyDescent="0.2">
      <c r="A12" s="250" t="s">
        <v>10</v>
      </c>
      <c r="B12" s="259">
        <v>214</v>
      </c>
      <c r="C12" s="259">
        <v>206</v>
      </c>
      <c r="D12" s="259">
        <v>206</v>
      </c>
      <c r="E12" s="259">
        <v>131</v>
      </c>
      <c r="F12" s="259">
        <v>9</v>
      </c>
      <c r="G12" s="285">
        <v>86.069000000000003</v>
      </c>
      <c r="I12" s="179"/>
    </row>
    <row r="13" spans="1:9" s="29" customFormat="1" x14ac:dyDescent="0.2">
      <c r="A13" s="289" t="s">
        <v>194</v>
      </c>
      <c r="B13" s="259">
        <v>229</v>
      </c>
      <c r="C13" s="259">
        <v>220</v>
      </c>
      <c r="D13" s="259">
        <v>215</v>
      </c>
      <c r="E13" s="259">
        <v>138</v>
      </c>
      <c r="F13" s="259">
        <v>8</v>
      </c>
      <c r="G13" s="285">
        <v>88.111999999999995</v>
      </c>
      <c r="I13" s="179"/>
    </row>
    <row r="14" spans="1:9" s="60" customFormat="1" ht="20.100000000000001" customHeight="1" x14ac:dyDescent="0.2">
      <c r="A14" s="253" t="s">
        <v>11</v>
      </c>
      <c r="B14" s="261">
        <v>657</v>
      </c>
      <c r="C14" s="261">
        <v>651</v>
      </c>
      <c r="D14" s="261">
        <v>671</v>
      </c>
      <c r="E14" s="261">
        <v>394</v>
      </c>
      <c r="F14" s="261">
        <v>31</v>
      </c>
      <c r="G14" s="285">
        <v>111.48699999999999</v>
      </c>
      <c r="I14" s="187"/>
    </row>
    <row r="15" spans="1:9" s="60" customFormat="1" ht="14.25" customHeight="1" x14ac:dyDescent="0.2">
      <c r="A15" s="253" t="s">
        <v>12</v>
      </c>
      <c r="B15" s="261">
        <v>242</v>
      </c>
      <c r="C15" s="261">
        <v>232</v>
      </c>
      <c r="D15" s="261">
        <v>223</v>
      </c>
      <c r="E15" s="261">
        <v>144</v>
      </c>
      <c r="F15" s="261">
        <v>12</v>
      </c>
      <c r="G15" s="285">
        <v>86.361999999999995</v>
      </c>
      <c r="I15" s="187"/>
    </row>
    <row r="16" spans="1:9" s="4" customFormat="1" ht="11.25" customHeight="1" x14ac:dyDescent="0.2">
      <c r="A16" s="250" t="s">
        <v>13</v>
      </c>
      <c r="B16" s="259">
        <v>157</v>
      </c>
      <c r="C16" s="259">
        <v>156</v>
      </c>
      <c r="D16" s="259">
        <v>157</v>
      </c>
      <c r="E16" s="259">
        <v>86</v>
      </c>
      <c r="F16" s="259">
        <v>8</v>
      </c>
      <c r="G16" s="285">
        <v>79.481999999999999</v>
      </c>
      <c r="I16" s="179"/>
    </row>
    <row r="17" spans="1:9" s="4" customFormat="1" ht="11.25" customHeight="1" x14ac:dyDescent="0.2">
      <c r="A17" s="250" t="s">
        <v>59</v>
      </c>
      <c r="B17" s="259">
        <v>28</v>
      </c>
      <c r="C17" s="259">
        <v>37</v>
      </c>
      <c r="D17" s="259">
        <v>27</v>
      </c>
      <c r="E17" s="259">
        <v>22</v>
      </c>
      <c r="F17" s="259" t="s">
        <v>32</v>
      </c>
      <c r="G17" s="285" t="s">
        <v>56</v>
      </c>
    </row>
    <row r="18" spans="1:9" s="4" customFormat="1" ht="20.25" customHeight="1" x14ac:dyDescent="0.2">
      <c r="A18" s="271" t="s">
        <v>14</v>
      </c>
      <c r="B18" s="263">
        <v>3901</v>
      </c>
      <c r="C18" s="263">
        <v>3832</v>
      </c>
      <c r="D18" s="263">
        <v>3808</v>
      </c>
      <c r="E18" s="263">
        <v>2250</v>
      </c>
      <c r="F18" s="263">
        <v>160</v>
      </c>
      <c r="G18" s="286">
        <v>94.186999999999998</v>
      </c>
      <c r="I18" s="179"/>
    </row>
    <row r="19" spans="1:9" s="4" customFormat="1" ht="20.25" customHeight="1" x14ac:dyDescent="0.2">
      <c r="A19" s="387"/>
      <c r="B19" s="263"/>
      <c r="C19" s="263"/>
      <c r="D19" s="263"/>
      <c r="E19" s="263"/>
      <c r="F19" s="263"/>
      <c r="G19" s="388"/>
      <c r="I19" s="179"/>
    </row>
    <row r="20" spans="1:9" ht="12.75" x14ac:dyDescent="0.2">
      <c r="A20" s="302" t="s">
        <v>80</v>
      </c>
      <c r="D20" s="198"/>
      <c r="E20" s="198"/>
      <c r="F20" s="198"/>
      <c r="G20" s="385"/>
    </row>
    <row r="21" spans="1:9" x14ac:dyDescent="0.2">
      <c r="D21" s="4"/>
      <c r="E21" s="4"/>
      <c r="F21" s="4"/>
      <c r="G21" s="101"/>
    </row>
    <row r="22" spans="1:9" x14ac:dyDescent="0.2">
      <c r="D22" s="4"/>
      <c r="E22" s="4"/>
      <c r="F22" s="4"/>
      <c r="G22" s="4"/>
    </row>
    <row r="23" spans="1:9" x14ac:dyDescent="0.2">
      <c r="D23" s="4"/>
      <c r="E23" s="4"/>
      <c r="F23" s="4"/>
      <c r="G23" s="102"/>
    </row>
    <row r="24" spans="1:9" x14ac:dyDescent="0.2">
      <c r="D24" s="4"/>
      <c r="E24" s="4"/>
      <c r="F24" s="4"/>
      <c r="G24" s="102"/>
    </row>
    <row r="25" spans="1:9" x14ac:dyDescent="0.2">
      <c r="D25" s="4"/>
      <c r="E25" s="4"/>
      <c r="F25" s="4"/>
      <c r="G25" s="101"/>
    </row>
    <row r="26" spans="1:9" x14ac:dyDescent="0.2">
      <c r="D26" s="4"/>
      <c r="E26" s="4"/>
      <c r="G26" s="102"/>
    </row>
    <row r="27" spans="1:9" x14ac:dyDescent="0.2">
      <c r="D27" s="4"/>
      <c r="G27" s="102"/>
    </row>
    <row r="28" spans="1:9" x14ac:dyDescent="0.2">
      <c r="D28" s="4"/>
      <c r="G28" s="102"/>
    </row>
    <row r="29" spans="1:9" x14ac:dyDescent="0.2">
      <c r="D29" s="4"/>
      <c r="G29" s="102"/>
    </row>
    <row r="30" spans="1:9" x14ac:dyDescent="0.2">
      <c r="D30" s="4"/>
      <c r="G30" s="102"/>
    </row>
    <row r="31" spans="1:9" x14ac:dyDescent="0.2">
      <c r="D31" s="4"/>
      <c r="G31" s="102"/>
    </row>
    <row r="32" spans="1:9" x14ac:dyDescent="0.2">
      <c r="G32" s="102"/>
    </row>
    <row r="33" spans="7:7" x14ac:dyDescent="0.2">
      <c r="G33" s="102"/>
    </row>
    <row r="34" spans="7:7" x14ac:dyDescent="0.2">
      <c r="G34" s="102"/>
    </row>
    <row r="35" spans="7:7" x14ac:dyDescent="0.2">
      <c r="G35" s="101"/>
    </row>
    <row r="36" spans="7:7" x14ac:dyDescent="0.2">
      <c r="G36" s="101"/>
    </row>
    <row r="37" spans="7:7" x14ac:dyDescent="0.2">
      <c r="G37" s="101"/>
    </row>
    <row r="38" spans="7:7" x14ac:dyDescent="0.2">
      <c r="G38" s="102"/>
    </row>
    <row r="39" spans="7:7" x14ac:dyDescent="0.2">
      <c r="G39" s="102"/>
    </row>
    <row r="40" spans="7:7" x14ac:dyDescent="0.2">
      <c r="G40" s="102"/>
    </row>
    <row r="41" spans="7:7" x14ac:dyDescent="0.2">
      <c r="G41" s="102"/>
    </row>
    <row r="42" spans="7:7" x14ac:dyDescent="0.2">
      <c r="G42" s="102"/>
    </row>
    <row r="43" spans="7:7" x14ac:dyDescent="0.2">
      <c r="G43" s="102"/>
    </row>
    <row r="44" spans="7:7" x14ac:dyDescent="0.2">
      <c r="G44" s="101"/>
    </row>
    <row r="45" spans="7:7" x14ac:dyDescent="0.2">
      <c r="G45" s="101"/>
    </row>
    <row r="46" spans="7:7" x14ac:dyDescent="0.2">
      <c r="G46" s="101"/>
    </row>
    <row r="47" spans="7:7" x14ac:dyDescent="0.2">
      <c r="G47" s="102"/>
    </row>
    <row r="48" spans="7:7" x14ac:dyDescent="0.2">
      <c r="G48" s="102"/>
    </row>
    <row r="49" spans="7:7" x14ac:dyDescent="0.2">
      <c r="G49" s="102"/>
    </row>
    <row r="50" spans="7:7" x14ac:dyDescent="0.2">
      <c r="G50" s="102"/>
    </row>
    <row r="51" spans="7:7" x14ac:dyDescent="0.2">
      <c r="G51" s="102"/>
    </row>
    <row r="52" spans="7:7" x14ac:dyDescent="0.2">
      <c r="G52" s="102"/>
    </row>
    <row r="53" spans="7:7" x14ac:dyDescent="0.2">
      <c r="G53" s="101"/>
    </row>
    <row r="54" spans="7:7" x14ac:dyDescent="0.2">
      <c r="G54" s="101"/>
    </row>
    <row r="55" spans="7:7" x14ac:dyDescent="0.2">
      <c r="G55" s="101"/>
    </row>
    <row r="56" spans="7:7" x14ac:dyDescent="0.2">
      <c r="G56" s="102"/>
    </row>
    <row r="57" spans="7:7" x14ac:dyDescent="0.2">
      <c r="G57" s="102"/>
    </row>
    <row r="58" spans="7:7" x14ac:dyDescent="0.2">
      <c r="G58" s="102"/>
    </row>
    <row r="59" spans="7:7" x14ac:dyDescent="0.2">
      <c r="G59" s="102"/>
    </row>
    <row r="60" spans="7:7" x14ac:dyDescent="0.2">
      <c r="G60" s="102"/>
    </row>
    <row r="61" spans="7:7" x14ac:dyDescent="0.2">
      <c r="G61" s="102"/>
    </row>
    <row r="62" spans="7:7" x14ac:dyDescent="0.2">
      <c r="G62" s="101"/>
    </row>
    <row r="63" spans="7:7" x14ac:dyDescent="0.2">
      <c r="G63" s="101"/>
    </row>
    <row r="64" spans="7:7" x14ac:dyDescent="0.2">
      <c r="G64" s="101"/>
    </row>
    <row r="65" spans="7:7" x14ac:dyDescent="0.2">
      <c r="G65" s="103"/>
    </row>
    <row r="66" spans="7:7" x14ac:dyDescent="0.2">
      <c r="G66" s="103"/>
    </row>
    <row r="67" spans="7:7" x14ac:dyDescent="0.2">
      <c r="G67" s="103"/>
    </row>
    <row r="68" spans="7:7" x14ac:dyDescent="0.2">
      <c r="G68" s="103"/>
    </row>
    <row r="69" spans="7:7" x14ac:dyDescent="0.2">
      <c r="G69" s="103"/>
    </row>
    <row r="70" spans="7:7" x14ac:dyDescent="0.2">
      <c r="G70" s="103"/>
    </row>
    <row r="71" spans="7:7" x14ac:dyDescent="0.2">
      <c r="G71" s="103"/>
    </row>
    <row r="72" spans="7:7" x14ac:dyDescent="0.2">
      <c r="G72" s="104"/>
    </row>
    <row r="73" spans="7:7" x14ac:dyDescent="0.2">
      <c r="G73" s="104"/>
    </row>
    <row r="74" spans="7:7" x14ac:dyDescent="0.2">
      <c r="G74" s="104"/>
    </row>
    <row r="75" spans="7:7" x14ac:dyDescent="0.2">
      <c r="G75" s="103"/>
    </row>
    <row r="76" spans="7:7" x14ac:dyDescent="0.2">
      <c r="G76" s="103"/>
    </row>
    <row r="77" spans="7:7" x14ac:dyDescent="0.2">
      <c r="G77" s="103"/>
    </row>
    <row r="78" spans="7:7" x14ac:dyDescent="0.2">
      <c r="G78" s="103"/>
    </row>
    <row r="79" spans="7:7" x14ac:dyDescent="0.2">
      <c r="G79" s="103"/>
    </row>
    <row r="80" spans="7:7" x14ac:dyDescent="0.2">
      <c r="G80" s="103"/>
    </row>
    <row r="81" spans="7:7" x14ac:dyDescent="0.2">
      <c r="G81" s="104"/>
    </row>
    <row r="82" spans="7:7" x14ac:dyDescent="0.2">
      <c r="G82" s="104"/>
    </row>
    <row r="83" spans="7:7" x14ac:dyDescent="0.2">
      <c r="G83" s="105"/>
    </row>
    <row r="84" spans="7:7" x14ac:dyDescent="0.2">
      <c r="G84" s="106"/>
    </row>
    <row r="85" spans="7:7" x14ac:dyDescent="0.2">
      <c r="G85" s="4"/>
    </row>
    <row r="86" spans="7:7" x14ac:dyDescent="0.2">
      <c r="G86" s="4"/>
    </row>
    <row r="87" spans="7:7" x14ac:dyDescent="0.2">
      <c r="G87" s="4"/>
    </row>
    <row r="88" spans="7:7" x14ac:dyDescent="0.2">
      <c r="G88" s="4"/>
    </row>
    <row r="89" spans="7:7" x14ac:dyDescent="0.2">
      <c r="G89" s="4"/>
    </row>
    <row r="90" spans="7:7" x14ac:dyDescent="0.2">
      <c r="G90" s="4"/>
    </row>
    <row r="91" spans="7:7" x14ac:dyDescent="0.2">
      <c r="G91" s="4"/>
    </row>
    <row r="92" spans="7:7" x14ac:dyDescent="0.2">
      <c r="G92" s="4"/>
    </row>
    <row r="93" spans="7:7" x14ac:dyDescent="0.2">
      <c r="G93" s="4"/>
    </row>
    <row r="94" spans="7:7" x14ac:dyDescent="0.2">
      <c r="G94" s="4"/>
    </row>
    <row r="95" spans="7:7" x14ac:dyDescent="0.2">
      <c r="G95" s="4"/>
    </row>
    <row r="96" spans="7:7" x14ac:dyDescent="0.2">
      <c r="G96" s="4"/>
    </row>
    <row r="97" spans="7:7" x14ac:dyDescent="0.2">
      <c r="G97" s="4"/>
    </row>
    <row r="98" spans="7:7" x14ac:dyDescent="0.2">
      <c r="G98" s="4"/>
    </row>
    <row r="99" spans="7:7" x14ac:dyDescent="0.2">
      <c r="G99" s="4"/>
    </row>
    <row r="100" spans="7:7" x14ac:dyDescent="0.2">
      <c r="G100" s="4"/>
    </row>
    <row r="101" spans="7:7" x14ac:dyDescent="0.2">
      <c r="G101" s="4"/>
    </row>
    <row r="102" spans="7:7" x14ac:dyDescent="0.2">
      <c r="G102" s="4"/>
    </row>
    <row r="103" spans="7:7" x14ac:dyDescent="0.2">
      <c r="G103" s="4"/>
    </row>
    <row r="104" spans="7:7" x14ac:dyDescent="0.2">
      <c r="G104" s="4"/>
    </row>
    <row r="105" spans="7:7" x14ac:dyDescent="0.2">
      <c r="G105" s="4"/>
    </row>
    <row r="106" spans="7:7" x14ac:dyDescent="0.2">
      <c r="G106" s="4"/>
    </row>
    <row r="107" spans="7:7" x14ac:dyDescent="0.2">
      <c r="G107" s="4"/>
    </row>
    <row r="108" spans="7:7" x14ac:dyDescent="0.2">
      <c r="G108" s="4"/>
    </row>
    <row r="109" spans="7:7" x14ac:dyDescent="0.2">
      <c r="G109" s="4"/>
    </row>
    <row r="110" spans="7:7" x14ac:dyDescent="0.2">
      <c r="G110" s="4"/>
    </row>
    <row r="111" spans="7:7" x14ac:dyDescent="0.2">
      <c r="G111" s="4"/>
    </row>
    <row r="112" spans="7:7" x14ac:dyDescent="0.2">
      <c r="G112" s="4"/>
    </row>
    <row r="113" spans="7:7" x14ac:dyDescent="0.2">
      <c r="G113" s="4"/>
    </row>
    <row r="114" spans="7:7" x14ac:dyDescent="0.2">
      <c r="G114" s="4"/>
    </row>
    <row r="115" spans="7:7" x14ac:dyDescent="0.2">
      <c r="G115" s="4"/>
    </row>
    <row r="116" spans="7:7" x14ac:dyDescent="0.2">
      <c r="G116" s="4"/>
    </row>
    <row r="117" spans="7:7" x14ac:dyDescent="0.2">
      <c r="G117" s="4"/>
    </row>
    <row r="118" spans="7:7" x14ac:dyDescent="0.2">
      <c r="G118" s="4"/>
    </row>
    <row r="119" spans="7:7" x14ac:dyDescent="0.2">
      <c r="G119" s="4"/>
    </row>
    <row r="120" spans="7:7" x14ac:dyDescent="0.2">
      <c r="G120" s="4"/>
    </row>
    <row r="121" spans="7:7" x14ac:dyDescent="0.2">
      <c r="G121" s="4"/>
    </row>
    <row r="122" spans="7:7" x14ac:dyDescent="0.2">
      <c r="G122" s="4"/>
    </row>
    <row r="123" spans="7:7" x14ac:dyDescent="0.2">
      <c r="G123" s="4"/>
    </row>
    <row r="124" spans="7:7" x14ac:dyDescent="0.2">
      <c r="G124" s="4"/>
    </row>
    <row r="125" spans="7:7" x14ac:dyDescent="0.2">
      <c r="G125" s="4"/>
    </row>
    <row r="126" spans="7:7" x14ac:dyDescent="0.2">
      <c r="G126" s="4"/>
    </row>
    <row r="127" spans="7:7" x14ac:dyDescent="0.2">
      <c r="G127" s="4"/>
    </row>
    <row r="128" spans="7:7" x14ac:dyDescent="0.2">
      <c r="G128" s="4"/>
    </row>
    <row r="129" spans="7:7" x14ac:dyDescent="0.2">
      <c r="G129" s="4"/>
    </row>
    <row r="130" spans="7:7" x14ac:dyDescent="0.2">
      <c r="G130" s="4"/>
    </row>
    <row r="131" spans="7:7" x14ac:dyDescent="0.2">
      <c r="G131" s="4"/>
    </row>
    <row r="132" spans="7:7" x14ac:dyDescent="0.2">
      <c r="G132" s="4"/>
    </row>
    <row r="133" spans="7:7" x14ac:dyDescent="0.2">
      <c r="G133" s="4"/>
    </row>
  </sheetData>
  <hyperlinks>
    <hyperlink ref="A1" location="Inhalt!A1" tooltip="Zum Inhaltsverzeichnis" display="Inhalt"/>
    <hyperlink ref="A20"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showGridLines="0" zoomScaleNormal="100" workbookViewId="0"/>
  </sheetViews>
  <sheetFormatPr baseColWidth="10" defaultRowHeight="11.25" x14ac:dyDescent="0.2"/>
  <cols>
    <col min="1" max="1" width="26" style="16" customWidth="1"/>
    <col min="2" max="4" width="10.85546875" style="16" customWidth="1"/>
    <col min="5" max="7" width="12.85546875" style="16" customWidth="1"/>
    <col min="8" max="8" width="16.7109375" style="8" customWidth="1"/>
    <col min="9" max="9" width="11.42578125" style="107"/>
    <col min="10" max="16384" width="11.42578125" style="8"/>
  </cols>
  <sheetData>
    <row r="1" spans="1:9" s="1" customFormat="1" x14ac:dyDescent="0.2">
      <c r="A1" s="35" t="s">
        <v>65</v>
      </c>
      <c r="B1" s="3"/>
    </row>
    <row r="2" spans="1:9" ht="20.100000000000001" customHeight="1" x14ac:dyDescent="0.2">
      <c r="A2" s="73" t="s">
        <v>255</v>
      </c>
    </row>
    <row r="3" spans="1:9" s="1" customFormat="1" ht="39.950000000000003" customHeight="1" x14ac:dyDescent="0.2">
      <c r="A3" s="318" t="s">
        <v>0</v>
      </c>
      <c r="B3" s="309" t="s">
        <v>109</v>
      </c>
      <c r="C3" s="309" t="s">
        <v>111</v>
      </c>
      <c r="D3" s="309" t="s">
        <v>239</v>
      </c>
      <c r="E3" s="309" t="s">
        <v>175</v>
      </c>
      <c r="F3" s="310" t="s">
        <v>176</v>
      </c>
      <c r="G3" s="310" t="s">
        <v>256</v>
      </c>
      <c r="I3" s="240"/>
    </row>
    <row r="4" spans="1:9" s="4" customFormat="1" ht="15" customHeight="1" x14ac:dyDescent="0.2">
      <c r="A4" s="250" t="s">
        <v>2</v>
      </c>
      <c r="B4" s="259">
        <v>222</v>
      </c>
      <c r="C4" s="259">
        <v>214</v>
      </c>
      <c r="D4" s="259">
        <v>209</v>
      </c>
      <c r="E4" s="285">
        <v>90.122</v>
      </c>
      <c r="F4" s="285">
        <v>87.561000000000007</v>
      </c>
      <c r="G4" s="285">
        <v>85.971000000000004</v>
      </c>
      <c r="I4" s="179"/>
    </row>
    <row r="5" spans="1:9" s="4" customFormat="1" ht="14.25" customHeight="1" x14ac:dyDescent="0.2">
      <c r="A5" s="250" t="s">
        <v>3</v>
      </c>
      <c r="B5" s="259">
        <v>274</v>
      </c>
      <c r="C5" s="259">
        <v>271</v>
      </c>
      <c r="D5" s="259">
        <v>260</v>
      </c>
      <c r="E5" s="285">
        <v>81.804000000000002</v>
      </c>
      <c r="F5" s="285">
        <v>81.647000000000006</v>
      </c>
      <c r="G5" s="285">
        <v>79.100999999999999</v>
      </c>
      <c r="I5" s="179"/>
    </row>
    <row r="6" spans="1:9" s="4" customFormat="1" ht="11.25" customHeight="1" x14ac:dyDescent="0.2">
      <c r="A6" s="250" t="s">
        <v>4</v>
      </c>
      <c r="B6" s="259">
        <v>232</v>
      </c>
      <c r="C6" s="259">
        <v>228</v>
      </c>
      <c r="D6" s="259">
        <v>233</v>
      </c>
      <c r="E6" s="285">
        <v>76.290999999999997</v>
      </c>
      <c r="F6" s="285">
        <v>75.628</v>
      </c>
      <c r="G6" s="285">
        <v>77.840999999999994</v>
      </c>
      <c r="I6" s="179"/>
    </row>
    <row r="7" spans="1:9" s="4" customFormat="1" ht="11.25" customHeight="1" x14ac:dyDescent="0.2">
      <c r="A7" s="250" t="s">
        <v>5</v>
      </c>
      <c r="B7" s="259">
        <v>214</v>
      </c>
      <c r="C7" s="259">
        <v>205</v>
      </c>
      <c r="D7" s="259">
        <v>204</v>
      </c>
      <c r="E7" s="285">
        <v>94.691999999999993</v>
      </c>
      <c r="F7" s="285">
        <v>91.557000000000002</v>
      </c>
      <c r="G7" s="285">
        <v>92.150999999999996</v>
      </c>
      <c r="I7" s="179"/>
    </row>
    <row r="8" spans="1:9" s="4" customFormat="1" ht="11.25" customHeight="1" x14ac:dyDescent="0.2">
      <c r="A8" s="250" t="s">
        <v>6</v>
      </c>
      <c r="B8" s="259">
        <v>272</v>
      </c>
      <c r="C8" s="259">
        <v>268</v>
      </c>
      <c r="D8" s="259">
        <v>264</v>
      </c>
      <c r="E8" s="285">
        <v>86.349000000000004</v>
      </c>
      <c r="F8" s="285">
        <v>85.888000000000005</v>
      </c>
      <c r="G8" s="285">
        <v>85.266000000000005</v>
      </c>
      <c r="I8" s="179"/>
    </row>
    <row r="9" spans="1:9" s="4" customFormat="1" ht="20.100000000000001" customHeight="1" x14ac:dyDescent="0.2">
      <c r="A9" s="250" t="s">
        <v>7</v>
      </c>
      <c r="B9" s="259">
        <v>552</v>
      </c>
      <c r="C9" s="259">
        <v>561</v>
      </c>
      <c r="D9" s="259">
        <v>561</v>
      </c>
      <c r="E9" s="285">
        <v>99.141000000000005</v>
      </c>
      <c r="F9" s="285">
        <v>100.858</v>
      </c>
      <c r="G9" s="285">
        <v>101.017</v>
      </c>
      <c r="I9" s="179"/>
    </row>
    <row r="10" spans="1:9" s="4" customFormat="1" ht="14.25" customHeight="1" x14ac:dyDescent="0.2">
      <c r="A10" s="250" t="s">
        <v>8</v>
      </c>
      <c r="B10" s="259">
        <v>259</v>
      </c>
      <c r="C10" s="259">
        <v>247</v>
      </c>
      <c r="D10" s="259">
        <v>243</v>
      </c>
      <c r="E10" s="285">
        <v>86.403000000000006</v>
      </c>
      <c r="F10" s="285">
        <v>82.882999999999996</v>
      </c>
      <c r="G10" s="285">
        <v>82.013999999999996</v>
      </c>
      <c r="I10" s="179"/>
    </row>
    <row r="11" spans="1:9" s="4" customFormat="1" ht="11.25" customHeight="1" x14ac:dyDescent="0.2">
      <c r="A11" s="250" t="s">
        <v>9</v>
      </c>
      <c r="B11" s="259">
        <v>222</v>
      </c>
      <c r="C11" s="259">
        <v>220</v>
      </c>
      <c r="D11" s="259">
        <v>211</v>
      </c>
      <c r="E11" s="285">
        <v>87.843000000000004</v>
      </c>
      <c r="F11" s="285">
        <v>87.804000000000002</v>
      </c>
      <c r="G11" s="285">
        <v>84.986999999999995</v>
      </c>
      <c r="I11" s="179"/>
    </row>
    <row r="12" spans="1:9" s="4" customFormat="1" ht="11.25" customHeight="1" x14ac:dyDescent="0.2">
      <c r="A12" s="250" t="s">
        <v>10</v>
      </c>
      <c r="B12" s="259">
        <v>211</v>
      </c>
      <c r="C12" s="259">
        <v>202</v>
      </c>
      <c r="D12" s="259">
        <v>201</v>
      </c>
      <c r="E12" s="285">
        <v>87.292000000000002</v>
      </c>
      <c r="F12" s="285">
        <v>84.037000000000006</v>
      </c>
      <c r="G12" s="285">
        <v>83.98</v>
      </c>
      <c r="I12" s="179"/>
    </row>
    <row r="13" spans="1:9" s="29" customFormat="1" x14ac:dyDescent="0.2">
      <c r="A13" s="289" t="s">
        <v>194</v>
      </c>
      <c r="B13" s="259">
        <v>223</v>
      </c>
      <c r="C13" s="259">
        <v>214</v>
      </c>
      <c r="D13" s="259">
        <v>207</v>
      </c>
      <c r="E13" s="285">
        <v>90.802999999999997</v>
      </c>
      <c r="F13" s="285">
        <v>87.445999999999998</v>
      </c>
      <c r="G13" s="285">
        <v>84.832999999999998</v>
      </c>
      <c r="I13" s="179"/>
    </row>
    <row r="14" spans="1:9" s="60" customFormat="1" ht="20.100000000000001" customHeight="1" x14ac:dyDescent="0.2">
      <c r="A14" s="253" t="s">
        <v>11</v>
      </c>
      <c r="B14" s="261">
        <v>580</v>
      </c>
      <c r="C14" s="261">
        <v>577</v>
      </c>
      <c r="D14" s="261">
        <v>595</v>
      </c>
      <c r="E14" s="285">
        <v>97.784000000000006</v>
      </c>
      <c r="F14" s="285">
        <v>96.57</v>
      </c>
      <c r="G14" s="285">
        <v>98.858999999999995</v>
      </c>
      <c r="I14" s="187"/>
    </row>
    <row r="15" spans="1:9" s="60" customFormat="1" ht="14.25" customHeight="1" x14ac:dyDescent="0.2">
      <c r="A15" s="253" t="s">
        <v>12</v>
      </c>
      <c r="B15" s="261">
        <v>239</v>
      </c>
      <c r="C15" s="261">
        <v>228</v>
      </c>
      <c r="D15" s="261">
        <v>219</v>
      </c>
      <c r="E15" s="285">
        <v>92.585999999999999</v>
      </c>
      <c r="F15" s="285">
        <v>88.24</v>
      </c>
      <c r="G15" s="285">
        <v>84.813000000000002</v>
      </c>
      <c r="I15" s="187"/>
    </row>
    <row r="16" spans="1:9" s="4" customFormat="1" ht="11.25" customHeight="1" x14ac:dyDescent="0.2">
      <c r="A16" s="250" t="s">
        <v>13</v>
      </c>
      <c r="B16" s="259">
        <v>153</v>
      </c>
      <c r="C16" s="259">
        <v>154</v>
      </c>
      <c r="D16" s="259">
        <v>155</v>
      </c>
      <c r="E16" s="285">
        <v>77.373999999999995</v>
      </c>
      <c r="F16" s="285">
        <v>77.997</v>
      </c>
      <c r="G16" s="285">
        <v>78.468999999999994</v>
      </c>
      <c r="I16" s="179"/>
    </row>
    <row r="17" spans="1:9" s="4" customFormat="1" ht="17.25" customHeight="1" x14ac:dyDescent="0.2">
      <c r="A17" s="250" t="s">
        <v>59</v>
      </c>
      <c r="B17" s="259" t="s">
        <v>32</v>
      </c>
      <c r="C17" s="259">
        <v>1</v>
      </c>
      <c r="D17" s="259" t="s">
        <v>270</v>
      </c>
      <c r="E17" s="285" t="s">
        <v>56</v>
      </c>
      <c r="F17" s="285" t="s">
        <v>56</v>
      </c>
      <c r="G17" s="285" t="s">
        <v>56</v>
      </c>
    </row>
    <row r="18" spans="1:9" s="4" customFormat="1" ht="17.25" customHeight="1" x14ac:dyDescent="0.2">
      <c r="A18" s="271" t="s">
        <v>14</v>
      </c>
      <c r="B18" s="263">
        <v>3653</v>
      </c>
      <c r="C18" s="263">
        <v>3590</v>
      </c>
      <c r="D18" s="263">
        <v>3562</v>
      </c>
      <c r="E18" s="286">
        <v>89.710999999999999</v>
      </c>
      <c r="F18" s="286">
        <v>88.465999999999994</v>
      </c>
      <c r="G18" s="286">
        <v>88.102999999999994</v>
      </c>
      <c r="I18" s="179"/>
    </row>
    <row r="19" spans="1:9" ht="12.75" x14ac:dyDescent="0.2">
      <c r="A19" s="143" t="s">
        <v>15</v>
      </c>
      <c r="B19" s="111"/>
      <c r="C19" s="111"/>
      <c r="D19" s="199"/>
      <c r="E19" s="342"/>
      <c r="F19" s="342"/>
      <c r="G19" s="342"/>
      <c r="H19" s="43"/>
    </row>
    <row r="20" spans="1:9" s="392" customFormat="1" ht="11.25" customHeight="1" x14ac:dyDescent="0.2">
      <c r="A20" s="393" t="s">
        <v>296</v>
      </c>
      <c r="B20" s="393"/>
      <c r="C20" s="393"/>
      <c r="D20" s="393"/>
      <c r="E20" s="393"/>
      <c r="F20" s="393"/>
      <c r="G20" s="393"/>
      <c r="H20" s="390"/>
      <c r="I20" s="391"/>
    </row>
    <row r="21" spans="1:9" s="392" customFormat="1" ht="11.25" customHeight="1" x14ac:dyDescent="0.2">
      <c r="A21" s="394" t="s">
        <v>297</v>
      </c>
      <c r="B21" s="393"/>
      <c r="C21" s="393"/>
      <c r="D21" s="393"/>
      <c r="E21" s="393"/>
      <c r="F21" s="393"/>
      <c r="G21" s="393"/>
      <c r="H21" s="390"/>
      <c r="I21" s="391"/>
    </row>
    <row r="22" spans="1:9" s="61" customFormat="1" ht="17.25" customHeight="1" x14ac:dyDescent="0.2">
      <c r="A22" s="302" t="s">
        <v>80</v>
      </c>
      <c r="B22" s="16"/>
      <c r="C22" s="16"/>
      <c r="D22" s="109"/>
      <c r="E22" s="40"/>
      <c r="F22" s="16"/>
      <c r="G22" s="16"/>
      <c r="H22" s="8"/>
      <c r="I22" s="112"/>
    </row>
    <row r="23" spans="1:9" x14ac:dyDescent="0.2">
      <c r="D23" s="109"/>
      <c r="I23" s="112"/>
    </row>
    <row r="24" spans="1:9" x14ac:dyDescent="0.2">
      <c r="D24" s="110"/>
      <c r="G24" s="4"/>
      <c r="H24" s="61"/>
      <c r="I24" s="112"/>
    </row>
    <row r="25" spans="1:9" x14ac:dyDescent="0.2">
      <c r="D25" s="110"/>
      <c r="H25" s="61"/>
    </row>
    <row r="26" spans="1:9" x14ac:dyDescent="0.2">
      <c r="D26" s="110"/>
      <c r="H26" s="61"/>
    </row>
    <row r="27" spans="1:9" x14ac:dyDescent="0.2">
      <c r="D27" s="110"/>
    </row>
    <row r="28" spans="1:9" x14ac:dyDescent="0.2">
      <c r="D28" s="110"/>
    </row>
    <row r="29" spans="1:9" x14ac:dyDescent="0.2">
      <c r="D29" s="109"/>
    </row>
    <row r="30" spans="1:9" x14ac:dyDescent="0.2">
      <c r="D30" s="109"/>
    </row>
    <row r="31" spans="1:9" x14ac:dyDescent="0.2">
      <c r="D31" s="109"/>
    </row>
    <row r="32" spans="1:9" x14ac:dyDescent="0.2">
      <c r="D32" s="109"/>
    </row>
    <row r="33" spans="4:4" x14ac:dyDescent="0.2">
      <c r="D33" s="110"/>
    </row>
    <row r="34" spans="4:4" x14ac:dyDescent="0.2">
      <c r="D34" s="110"/>
    </row>
    <row r="35" spans="4:4" x14ac:dyDescent="0.2">
      <c r="D35" s="110"/>
    </row>
    <row r="36" spans="4:4" x14ac:dyDescent="0.2">
      <c r="D36" s="109"/>
    </row>
    <row r="37" spans="4:4" x14ac:dyDescent="0.2">
      <c r="D37" s="109"/>
    </row>
    <row r="38" spans="4:4" x14ac:dyDescent="0.2">
      <c r="D38" s="109"/>
    </row>
    <row r="39" spans="4:4" x14ac:dyDescent="0.2">
      <c r="D39" s="109"/>
    </row>
    <row r="40" spans="4:4" x14ac:dyDescent="0.2">
      <c r="D40" s="109"/>
    </row>
    <row r="41" spans="4:4" x14ac:dyDescent="0.2">
      <c r="D41" s="109"/>
    </row>
    <row r="42" spans="4:4" x14ac:dyDescent="0.2">
      <c r="D42" s="110"/>
    </row>
    <row r="43" spans="4:4" x14ac:dyDescent="0.2">
      <c r="D43" s="110"/>
    </row>
    <row r="44" spans="4:4" x14ac:dyDescent="0.2">
      <c r="D44" s="110"/>
    </row>
    <row r="45" spans="4:4" x14ac:dyDescent="0.2">
      <c r="D45" s="109"/>
    </row>
    <row r="46" spans="4:4" x14ac:dyDescent="0.2">
      <c r="D46" s="109"/>
    </row>
    <row r="47" spans="4:4" x14ac:dyDescent="0.2">
      <c r="D47" s="109"/>
    </row>
    <row r="48" spans="4:4" x14ac:dyDescent="0.2">
      <c r="D48" s="109"/>
    </row>
    <row r="49" spans="4:4" x14ac:dyDescent="0.2">
      <c r="D49" s="109"/>
    </row>
    <row r="50" spans="4:4" x14ac:dyDescent="0.2">
      <c r="D50" s="109"/>
    </row>
    <row r="51" spans="4:4" x14ac:dyDescent="0.2">
      <c r="D51" s="110"/>
    </row>
    <row r="52" spans="4:4" x14ac:dyDescent="0.2">
      <c r="D52" s="109"/>
    </row>
    <row r="53" spans="4:4" x14ac:dyDescent="0.2">
      <c r="D53" s="110"/>
    </row>
    <row r="54" spans="4:4" x14ac:dyDescent="0.2">
      <c r="D54" s="109"/>
    </row>
    <row r="55" spans="4:4" x14ac:dyDescent="0.2">
      <c r="D55" s="109"/>
    </row>
    <row r="56" spans="4:4" x14ac:dyDescent="0.2">
      <c r="D56" s="109"/>
    </row>
    <row r="57" spans="4:4" x14ac:dyDescent="0.2">
      <c r="D57" s="109"/>
    </row>
    <row r="58" spans="4:4" x14ac:dyDescent="0.2">
      <c r="D58" s="109"/>
    </row>
    <row r="59" spans="4:4" x14ac:dyDescent="0.2">
      <c r="D59" s="109"/>
    </row>
    <row r="60" spans="4:4" x14ac:dyDescent="0.2">
      <c r="D60" s="110"/>
    </row>
    <row r="61" spans="4:4" x14ac:dyDescent="0.2">
      <c r="D61" s="110"/>
    </row>
    <row r="62" spans="4:4" x14ac:dyDescent="0.2">
      <c r="D62" s="110"/>
    </row>
    <row r="63" spans="4:4" x14ac:dyDescent="0.2">
      <c r="D63" s="109"/>
    </row>
    <row r="64" spans="4:4" x14ac:dyDescent="0.2">
      <c r="D64" s="109"/>
    </row>
    <row r="65" spans="4:4" x14ac:dyDescent="0.2">
      <c r="D65" s="109"/>
    </row>
    <row r="66" spans="4:4" x14ac:dyDescent="0.2">
      <c r="D66" s="109"/>
    </row>
    <row r="67" spans="4:4" x14ac:dyDescent="0.2">
      <c r="D67" s="109"/>
    </row>
    <row r="68" spans="4:4" x14ac:dyDescent="0.2">
      <c r="D68" s="109"/>
    </row>
    <row r="69" spans="4:4" x14ac:dyDescent="0.2">
      <c r="D69" s="110"/>
    </row>
    <row r="70" spans="4:4" x14ac:dyDescent="0.2">
      <c r="D70" s="109"/>
    </row>
    <row r="71" spans="4:4" x14ac:dyDescent="0.2">
      <c r="D71" s="110"/>
    </row>
    <row r="72" spans="4:4" x14ac:dyDescent="0.2">
      <c r="D72" s="113"/>
    </row>
    <row r="74" spans="4:4" x14ac:dyDescent="0.2">
      <c r="D74" s="4"/>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Zahnärzte in Niederlassung" prompt="Zahnärzte/Zahnärztinnen in Niederlassung: Praxisinhaber/Praxisinhaberinnen einschließlich in Praxen tätige angestellte Zahnärzte/Zahnärztinnen," sqref="A2"/>
  </dataValidations>
  <hyperlinks>
    <hyperlink ref="A1" location="Inhalt!A1" tooltip="Zum Inhaltsverzeichnis" display="Inhalt"/>
    <hyperlink ref="A22"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zoomScaleNormal="100" workbookViewId="0"/>
  </sheetViews>
  <sheetFormatPr baseColWidth="10" defaultRowHeight="11.25" x14ac:dyDescent="0.2"/>
  <cols>
    <col min="1" max="1" width="39.7109375" style="4" customWidth="1"/>
    <col min="2" max="2" width="22.28515625" style="4" customWidth="1"/>
    <col min="3" max="5" width="10" style="4" customWidth="1"/>
    <col min="6" max="6" width="11.85546875" style="18" customWidth="1"/>
    <col min="7" max="7" width="11.42578125" style="19"/>
    <col min="8" max="8" width="16" style="19" customWidth="1"/>
    <col min="9" max="19" width="11.42578125" style="8"/>
    <col min="20" max="16384" width="11.42578125" style="4"/>
  </cols>
  <sheetData>
    <row r="1" spans="1:19" s="1" customFormat="1" x14ac:dyDescent="0.2">
      <c r="A1" s="35" t="s">
        <v>65</v>
      </c>
      <c r="B1" s="3"/>
    </row>
    <row r="2" spans="1:19" ht="20.100000000000001" customHeight="1" x14ac:dyDescent="0.2">
      <c r="A2" s="114" t="s">
        <v>257</v>
      </c>
      <c r="B2" s="29"/>
      <c r="C2" s="29"/>
      <c r="D2" s="29"/>
    </row>
    <row r="3" spans="1:19" ht="20.100000000000001" customHeight="1" x14ac:dyDescent="0.2">
      <c r="A3" s="307" t="s">
        <v>57</v>
      </c>
      <c r="B3" s="308" t="s">
        <v>102</v>
      </c>
      <c r="C3" s="308" t="s">
        <v>156</v>
      </c>
      <c r="D3" s="317" t="s">
        <v>157</v>
      </c>
      <c r="E3" s="317" t="s">
        <v>258</v>
      </c>
    </row>
    <row r="4" spans="1:19" ht="15" customHeight="1" x14ac:dyDescent="0.2">
      <c r="A4" s="288" t="s">
        <v>120</v>
      </c>
      <c r="B4" s="258" t="s">
        <v>21</v>
      </c>
      <c r="C4" s="109">
        <v>717</v>
      </c>
      <c r="D4" s="109">
        <v>709</v>
      </c>
      <c r="E4" s="109">
        <v>690</v>
      </c>
      <c r="F4" s="115"/>
      <c r="G4" s="115"/>
    </row>
    <row r="5" spans="1:19" ht="11.25" customHeight="1" x14ac:dyDescent="0.2">
      <c r="A5" s="289" t="s">
        <v>121</v>
      </c>
      <c r="B5" s="258" t="s">
        <v>21</v>
      </c>
      <c r="C5" s="109">
        <v>228</v>
      </c>
      <c r="D5" s="109">
        <v>227</v>
      </c>
      <c r="E5" s="109">
        <v>232</v>
      </c>
    </row>
    <row r="6" spans="1:19" ht="11.25" customHeight="1" x14ac:dyDescent="0.2">
      <c r="A6" s="250" t="s">
        <v>122</v>
      </c>
      <c r="B6" s="258" t="s">
        <v>21</v>
      </c>
      <c r="C6" s="109">
        <v>13</v>
      </c>
      <c r="D6" s="109">
        <v>14</v>
      </c>
      <c r="E6" s="109">
        <v>14</v>
      </c>
      <c r="F6" s="20"/>
    </row>
    <row r="7" spans="1:19" ht="11.25" customHeight="1" x14ac:dyDescent="0.2">
      <c r="A7" s="289" t="s">
        <v>58</v>
      </c>
      <c r="B7" s="258" t="s">
        <v>21</v>
      </c>
      <c r="C7" s="109">
        <v>20</v>
      </c>
      <c r="D7" s="109">
        <v>20</v>
      </c>
      <c r="E7" s="109">
        <v>20</v>
      </c>
    </row>
    <row r="8" spans="1:19" s="29" customFormat="1" ht="13.5" customHeight="1" x14ac:dyDescent="0.2">
      <c r="A8" s="290" t="s">
        <v>1</v>
      </c>
      <c r="B8" s="275" t="s">
        <v>21</v>
      </c>
      <c r="C8" s="110">
        <v>978</v>
      </c>
      <c r="D8" s="110">
        <v>970</v>
      </c>
      <c r="E8" s="110">
        <v>956</v>
      </c>
      <c r="F8" s="116"/>
      <c r="G8" s="19"/>
      <c r="H8" s="19"/>
      <c r="I8" s="61"/>
      <c r="J8" s="61"/>
      <c r="K8" s="61"/>
      <c r="L8" s="61"/>
      <c r="M8" s="61"/>
      <c r="N8" s="61"/>
      <c r="O8" s="61"/>
      <c r="P8" s="61"/>
      <c r="Q8" s="61"/>
      <c r="R8" s="61"/>
      <c r="S8" s="61"/>
    </row>
    <row r="9" spans="1:19" ht="17.25" customHeight="1" x14ac:dyDescent="0.2">
      <c r="A9" s="288" t="s">
        <v>120</v>
      </c>
      <c r="B9" s="258" t="s">
        <v>103</v>
      </c>
      <c r="C9" s="118">
        <v>17.608000000000001</v>
      </c>
      <c r="D9" s="118">
        <v>17.475999999999999</v>
      </c>
      <c r="E9" s="118">
        <v>17.067</v>
      </c>
      <c r="F9" s="115"/>
      <c r="G9" s="115"/>
    </row>
    <row r="10" spans="1:19" ht="11.25" customHeight="1" x14ac:dyDescent="0.2">
      <c r="A10" s="289" t="s">
        <v>121</v>
      </c>
      <c r="B10" s="258" t="s">
        <v>103</v>
      </c>
      <c r="C10" s="118">
        <v>5.5990000000000002</v>
      </c>
      <c r="D10" s="118">
        <v>5.5949999999999998</v>
      </c>
      <c r="E10" s="118">
        <v>5.7380000000000004</v>
      </c>
    </row>
    <row r="11" spans="1:19" ht="11.25" customHeight="1" x14ac:dyDescent="0.2">
      <c r="A11" s="289" t="s">
        <v>122</v>
      </c>
      <c r="B11" s="258" t="s">
        <v>103</v>
      </c>
      <c r="C11" s="118">
        <v>0.31900000000000001</v>
      </c>
      <c r="D11" s="118">
        <v>0.34499999999999997</v>
      </c>
      <c r="E11" s="118">
        <v>0.34599999999999997</v>
      </c>
    </row>
    <row r="12" spans="1:19" ht="11.25" customHeight="1" x14ac:dyDescent="0.2">
      <c r="A12" s="289" t="s">
        <v>58</v>
      </c>
      <c r="B12" s="258" t="s">
        <v>103</v>
      </c>
      <c r="C12" s="118">
        <v>0.49099999999999999</v>
      </c>
      <c r="D12" s="118">
        <v>0.49299999999999999</v>
      </c>
      <c r="E12" s="118">
        <v>0.495</v>
      </c>
    </row>
    <row r="13" spans="1:19" s="29" customFormat="1" ht="13.5" customHeight="1" x14ac:dyDescent="0.2">
      <c r="A13" s="290" t="s">
        <v>1</v>
      </c>
      <c r="B13" s="275" t="s">
        <v>103</v>
      </c>
      <c r="C13" s="119">
        <v>24.018000000000001</v>
      </c>
      <c r="D13" s="119">
        <v>23.91</v>
      </c>
      <c r="E13" s="119">
        <v>23.646000000000001</v>
      </c>
      <c r="F13" s="116"/>
      <c r="G13" s="19"/>
      <c r="H13" s="19"/>
      <c r="I13" s="61"/>
      <c r="J13" s="61"/>
      <c r="K13" s="61"/>
      <c r="L13" s="61"/>
      <c r="M13" s="61"/>
      <c r="N13" s="61"/>
      <c r="O13" s="61"/>
      <c r="P13" s="61"/>
      <c r="Q13" s="61"/>
      <c r="R13" s="61"/>
      <c r="S13" s="61"/>
    </row>
    <row r="14" spans="1:19" s="60" customFormat="1" ht="12.75" customHeight="1" x14ac:dyDescent="0.2">
      <c r="E14" s="165"/>
      <c r="F14" s="166"/>
      <c r="G14" s="167"/>
      <c r="H14" s="167"/>
      <c r="I14" s="11"/>
      <c r="J14" s="11"/>
      <c r="K14" s="11"/>
      <c r="L14" s="11"/>
      <c r="M14" s="11"/>
      <c r="N14" s="11"/>
      <c r="O14" s="11"/>
      <c r="P14" s="11"/>
      <c r="Q14" s="11"/>
      <c r="R14" s="11"/>
      <c r="S14" s="11"/>
    </row>
    <row r="15" spans="1:19" s="60" customFormat="1" x14ac:dyDescent="0.2">
      <c r="E15" s="4"/>
      <c r="F15" s="166"/>
      <c r="G15" s="167"/>
      <c r="H15" s="167"/>
      <c r="I15" s="11"/>
      <c r="J15" s="11"/>
      <c r="K15" s="11"/>
      <c r="L15" s="11"/>
      <c r="M15" s="11"/>
      <c r="N15" s="11"/>
      <c r="O15" s="11"/>
      <c r="P15" s="11"/>
      <c r="Q15" s="11"/>
      <c r="R15" s="11"/>
      <c r="S15" s="11"/>
    </row>
    <row r="16" spans="1:19" s="60" customFormat="1" x14ac:dyDescent="0.2">
      <c r="F16" s="166"/>
      <c r="G16" s="167"/>
      <c r="H16" s="167"/>
      <c r="I16" s="11"/>
      <c r="J16" s="11"/>
      <c r="K16" s="11"/>
      <c r="L16" s="11"/>
      <c r="M16" s="11"/>
      <c r="N16" s="11"/>
      <c r="O16" s="11"/>
      <c r="P16" s="11"/>
      <c r="Q16" s="11"/>
      <c r="R16" s="11"/>
      <c r="S16" s="11"/>
    </row>
    <row r="17" spans="6:19" s="60" customFormat="1" x14ac:dyDescent="0.2">
      <c r="F17" s="166"/>
      <c r="G17" s="167"/>
      <c r="H17" s="167"/>
      <c r="I17" s="11"/>
      <c r="J17" s="11"/>
      <c r="K17" s="11"/>
      <c r="L17" s="11"/>
      <c r="M17" s="11"/>
      <c r="N17" s="11"/>
      <c r="O17" s="11"/>
      <c r="P17" s="11"/>
      <c r="Q17" s="11"/>
      <c r="R17" s="11"/>
      <c r="S17" s="11"/>
    </row>
    <row r="18" spans="6:19" s="60" customFormat="1" x14ac:dyDescent="0.2">
      <c r="F18" s="166"/>
      <c r="G18" s="167"/>
      <c r="H18" s="167"/>
      <c r="I18" s="11"/>
      <c r="J18" s="11"/>
      <c r="K18" s="11"/>
      <c r="L18" s="11"/>
      <c r="M18" s="11"/>
      <c r="N18" s="11"/>
      <c r="O18" s="11"/>
      <c r="P18" s="11"/>
      <c r="Q18" s="11"/>
      <c r="R18" s="11"/>
      <c r="S18" s="11"/>
    </row>
    <row r="19" spans="6:19" s="60" customFormat="1" x14ac:dyDescent="0.2">
      <c r="F19" s="166"/>
      <c r="G19" s="167"/>
      <c r="H19" s="167"/>
      <c r="I19" s="11"/>
      <c r="J19" s="11"/>
      <c r="K19" s="11"/>
      <c r="L19" s="11"/>
      <c r="M19" s="11"/>
      <c r="N19" s="11"/>
      <c r="O19" s="11"/>
      <c r="P19" s="11"/>
      <c r="Q19" s="11"/>
      <c r="R19" s="11"/>
      <c r="S19" s="11"/>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75" x14ac:dyDescent="0.2"/>
  <cols>
    <col min="1" max="1" width="93.7109375" customWidth="1"/>
  </cols>
  <sheetData>
    <row r="1" spans="1:1" x14ac:dyDescent="0.2">
      <c r="A1" s="389" t="s">
        <v>65</v>
      </c>
    </row>
  </sheetData>
  <hyperlinks>
    <hyperlink ref="A1" location="Inhalt!A1" display="Inhalt"/>
  </hyperlinks>
  <pageMargins left="0.7" right="0.7" top="0.78740157499999996" bottom="0.78740157499999996"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showGridLines="0" zoomScaleNormal="100" workbookViewId="0"/>
  </sheetViews>
  <sheetFormatPr baseColWidth="10" defaultRowHeight="11.25" x14ac:dyDescent="0.2"/>
  <cols>
    <col min="1" max="1" width="12.28515625" style="4" customWidth="1"/>
    <col min="2" max="2" width="12.7109375" style="4" customWidth="1"/>
    <col min="3" max="3" width="15.42578125" style="4" customWidth="1"/>
    <col min="4" max="5" width="17.5703125" style="4" customWidth="1"/>
    <col min="6" max="6" width="15.42578125" style="4" customWidth="1"/>
    <col min="7" max="7" width="11.85546875" style="18" customWidth="1"/>
    <col min="8" max="9" width="11.42578125" style="19"/>
    <col min="10" max="20" width="11.42578125" style="8"/>
    <col min="21" max="16384" width="11.42578125" style="4"/>
  </cols>
  <sheetData>
    <row r="1" spans="1:20" s="1" customFormat="1" x14ac:dyDescent="0.2">
      <c r="A1" s="35" t="s">
        <v>65</v>
      </c>
      <c r="B1" s="3"/>
    </row>
    <row r="2" spans="1:20" ht="20.100000000000001" customHeight="1" x14ac:dyDescent="0.2">
      <c r="A2" s="61" t="s">
        <v>259</v>
      </c>
    </row>
    <row r="3" spans="1:20" ht="20.100000000000001" customHeight="1" x14ac:dyDescent="0.2">
      <c r="A3" s="307" t="s">
        <v>33</v>
      </c>
      <c r="B3" s="307" t="s">
        <v>1</v>
      </c>
      <c r="C3" s="313" t="s">
        <v>169</v>
      </c>
      <c r="D3" s="313" t="s">
        <v>106</v>
      </c>
      <c r="E3" s="314" t="s">
        <v>107</v>
      </c>
      <c r="F3" s="315" t="s">
        <v>108</v>
      </c>
      <c r="G3" s="4"/>
      <c r="H3" s="243"/>
      <c r="I3" s="4"/>
      <c r="J3" s="4"/>
      <c r="K3" s="4"/>
      <c r="L3" s="4"/>
      <c r="M3" s="4"/>
      <c r="N3" s="4"/>
      <c r="O3" s="4"/>
      <c r="P3" s="4"/>
      <c r="Q3" s="4"/>
      <c r="R3" s="4"/>
      <c r="S3" s="4"/>
      <c r="T3" s="4"/>
    </row>
    <row r="4" spans="1:20" s="18" customFormat="1" ht="15" customHeight="1" x14ac:dyDescent="0.2">
      <c r="A4" s="248" t="s">
        <v>190</v>
      </c>
      <c r="B4" s="120">
        <v>564</v>
      </c>
      <c r="C4" s="121">
        <v>212</v>
      </c>
      <c r="D4" s="121">
        <v>126</v>
      </c>
      <c r="E4" s="121">
        <v>149</v>
      </c>
      <c r="F4" s="121">
        <v>77</v>
      </c>
      <c r="H4" s="19"/>
      <c r="I4" s="19"/>
      <c r="J4" s="8"/>
      <c r="K4" s="8"/>
      <c r="L4" s="8"/>
      <c r="M4" s="8"/>
      <c r="N4" s="8"/>
      <c r="O4" s="8"/>
      <c r="P4" s="8"/>
      <c r="Q4" s="8"/>
      <c r="R4" s="8"/>
      <c r="S4" s="8"/>
      <c r="T4" s="8"/>
    </row>
    <row r="5" spans="1:20" s="18" customFormat="1" ht="11.25" customHeight="1" x14ac:dyDescent="0.2">
      <c r="A5" s="249" t="s">
        <v>191</v>
      </c>
      <c r="B5" s="120">
        <v>1779</v>
      </c>
      <c r="C5" s="121">
        <v>761</v>
      </c>
      <c r="D5" s="121">
        <v>532</v>
      </c>
      <c r="E5" s="121">
        <v>342</v>
      </c>
      <c r="F5" s="121">
        <v>144</v>
      </c>
      <c r="H5" s="19"/>
      <c r="I5" s="19"/>
      <c r="J5" s="8"/>
      <c r="K5" s="8"/>
      <c r="L5" s="8"/>
      <c r="M5" s="8"/>
      <c r="N5" s="8"/>
      <c r="O5" s="8"/>
      <c r="P5" s="8"/>
      <c r="Q5" s="8"/>
      <c r="R5" s="8"/>
      <c r="S5" s="8"/>
      <c r="T5" s="8"/>
    </row>
    <row r="6" spans="1:20" s="18" customFormat="1" ht="13.5" customHeight="1" x14ac:dyDescent="0.2">
      <c r="A6" s="251" t="s">
        <v>1</v>
      </c>
      <c r="B6" s="122">
        <v>2343</v>
      </c>
      <c r="C6" s="123">
        <v>973</v>
      </c>
      <c r="D6" s="123">
        <v>658</v>
      </c>
      <c r="E6" s="123">
        <v>491</v>
      </c>
      <c r="F6" s="123">
        <v>221</v>
      </c>
      <c r="H6" s="19"/>
      <c r="I6" s="19"/>
      <c r="J6" s="8"/>
      <c r="K6" s="8"/>
      <c r="L6" s="8"/>
      <c r="M6" s="8"/>
      <c r="N6" s="8"/>
      <c r="O6" s="8"/>
      <c r="P6" s="8"/>
      <c r="Q6" s="8"/>
      <c r="R6" s="8"/>
      <c r="S6" s="8"/>
      <c r="T6" s="8"/>
    </row>
    <row r="7" spans="1:20" s="18" customFormat="1" x14ac:dyDescent="0.2">
      <c r="A7" s="4"/>
      <c r="B7" s="98"/>
      <c r="C7" s="98"/>
      <c r="D7" s="4"/>
      <c r="E7" s="4"/>
      <c r="F7" s="4"/>
      <c r="H7" s="19"/>
      <c r="I7" s="19"/>
      <c r="J7" s="8"/>
      <c r="K7" s="8"/>
      <c r="L7" s="8"/>
      <c r="M7" s="8"/>
      <c r="N7" s="8"/>
      <c r="O7" s="8"/>
      <c r="P7" s="8"/>
      <c r="Q7" s="8"/>
      <c r="R7" s="8"/>
      <c r="S7" s="8"/>
      <c r="T7" s="8"/>
    </row>
    <row r="8" spans="1:20" ht="12" x14ac:dyDescent="0.2">
      <c r="B8" s="200"/>
      <c r="C8" s="200"/>
      <c r="D8" s="200"/>
      <c r="E8" s="200"/>
      <c r="G8" s="196"/>
      <c r="H8" s="201"/>
    </row>
    <row r="11" spans="1:20" x14ac:dyDescent="0.2">
      <c r="B11" s="378"/>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zoomScaleNormal="100" workbookViewId="0"/>
  </sheetViews>
  <sheetFormatPr baseColWidth="10" defaultColWidth="22.7109375" defaultRowHeight="11.25" x14ac:dyDescent="0.2"/>
  <cols>
    <col min="1" max="1" width="25.85546875" style="16" customWidth="1"/>
    <col min="2" max="2" width="9.7109375" style="124" customWidth="1"/>
    <col min="3" max="3" width="9.85546875" style="124" customWidth="1"/>
    <col min="4" max="4" width="9.7109375" style="124" customWidth="1"/>
    <col min="5" max="5" width="9.85546875" style="124" customWidth="1"/>
    <col min="6" max="6" width="9.7109375" style="124" customWidth="1"/>
    <col min="7" max="7" width="9.85546875" style="81" customWidth="1"/>
    <col min="8" max="8" width="12.5703125" style="124" customWidth="1"/>
    <col min="9" max="16384" width="22.7109375" style="8"/>
  </cols>
  <sheetData>
    <row r="1" spans="1:9" s="1" customFormat="1" x14ac:dyDescent="0.2">
      <c r="A1" s="35" t="s">
        <v>65</v>
      </c>
    </row>
    <row r="2" spans="1:9" ht="20.100000000000001" customHeight="1" x14ac:dyDescent="0.2">
      <c r="A2" s="73" t="s">
        <v>260</v>
      </c>
      <c r="B2" s="4"/>
      <c r="F2" s="4"/>
    </row>
    <row r="3" spans="1:9" s="1" customFormat="1" ht="50.1" customHeight="1" x14ac:dyDescent="0.2">
      <c r="A3" s="318" t="s">
        <v>0</v>
      </c>
      <c r="B3" s="309" t="s">
        <v>109</v>
      </c>
      <c r="C3" s="309" t="s">
        <v>123</v>
      </c>
      <c r="D3" s="309" t="s">
        <v>111</v>
      </c>
      <c r="E3" s="309" t="s">
        <v>124</v>
      </c>
      <c r="F3" s="309" t="s">
        <v>239</v>
      </c>
      <c r="G3" s="309" t="s">
        <v>261</v>
      </c>
      <c r="H3" s="310" t="s">
        <v>262</v>
      </c>
      <c r="I3" s="240"/>
    </row>
    <row r="4" spans="1:9" s="4" customFormat="1" ht="15" customHeight="1" x14ac:dyDescent="0.2">
      <c r="A4" s="250" t="s">
        <v>2</v>
      </c>
      <c r="B4" s="259">
        <v>60</v>
      </c>
      <c r="C4" s="291">
        <v>24.356999999999999</v>
      </c>
      <c r="D4" s="259">
        <v>60</v>
      </c>
      <c r="E4" s="294">
        <v>24.549800000000001</v>
      </c>
      <c r="F4" s="259">
        <v>59</v>
      </c>
      <c r="G4" s="294">
        <v>24.268999999999998</v>
      </c>
      <c r="H4" s="259">
        <v>119</v>
      </c>
      <c r="I4" s="179"/>
    </row>
    <row r="5" spans="1:9" s="4" customFormat="1" ht="14.25" customHeight="1" x14ac:dyDescent="0.2">
      <c r="A5" s="250" t="s">
        <v>3</v>
      </c>
      <c r="B5" s="259">
        <v>89</v>
      </c>
      <c r="C5" s="291">
        <v>26.571000000000002</v>
      </c>
      <c r="D5" s="259">
        <v>87</v>
      </c>
      <c r="E5" s="294">
        <v>26.210999999999999</v>
      </c>
      <c r="F5" s="259">
        <v>86</v>
      </c>
      <c r="G5" s="294">
        <v>26.164000000000001</v>
      </c>
      <c r="H5" s="259">
        <v>162</v>
      </c>
      <c r="I5" s="179"/>
    </row>
    <row r="6" spans="1:9" s="4" customFormat="1" ht="11.25" customHeight="1" x14ac:dyDescent="0.2">
      <c r="A6" s="250" t="s">
        <v>4</v>
      </c>
      <c r="B6" s="259">
        <v>77</v>
      </c>
      <c r="C6" s="291">
        <v>25.321000000000002</v>
      </c>
      <c r="D6" s="259">
        <v>77</v>
      </c>
      <c r="E6" s="294">
        <v>25.541</v>
      </c>
      <c r="F6" s="259">
        <v>77</v>
      </c>
      <c r="G6" s="294">
        <v>25.724</v>
      </c>
      <c r="H6" s="259">
        <v>148</v>
      </c>
      <c r="I6" s="179"/>
    </row>
    <row r="7" spans="1:9" s="4" customFormat="1" ht="11.25" customHeight="1" x14ac:dyDescent="0.2">
      <c r="A7" s="250" t="s">
        <v>5</v>
      </c>
      <c r="B7" s="259">
        <v>56</v>
      </c>
      <c r="C7" s="291">
        <v>24.779</v>
      </c>
      <c r="D7" s="259">
        <v>56</v>
      </c>
      <c r="E7" s="294">
        <v>25.010999999999999</v>
      </c>
      <c r="F7" s="259">
        <v>56</v>
      </c>
      <c r="G7" s="294">
        <v>25.295999999999999</v>
      </c>
      <c r="H7" s="259">
        <v>113</v>
      </c>
      <c r="I7" s="179"/>
    </row>
    <row r="8" spans="1:9" s="4" customFormat="1" ht="11.25" customHeight="1" x14ac:dyDescent="0.2">
      <c r="A8" s="250" t="s">
        <v>6</v>
      </c>
      <c r="B8" s="259">
        <v>85</v>
      </c>
      <c r="C8" s="291">
        <v>26.984000000000002</v>
      </c>
      <c r="D8" s="259">
        <v>84</v>
      </c>
      <c r="E8" s="294">
        <v>26.92</v>
      </c>
      <c r="F8" s="259">
        <v>80</v>
      </c>
      <c r="G8" s="294">
        <v>25.838000000000001</v>
      </c>
      <c r="H8" s="259">
        <v>135</v>
      </c>
      <c r="I8" s="179"/>
    </row>
    <row r="9" spans="1:9" s="4" customFormat="1" ht="20.100000000000001" customHeight="1" x14ac:dyDescent="0.2">
      <c r="A9" s="250" t="s">
        <v>7</v>
      </c>
      <c r="B9" s="259">
        <v>120</v>
      </c>
      <c r="C9" s="291">
        <v>21.552</v>
      </c>
      <c r="D9" s="259">
        <v>118</v>
      </c>
      <c r="E9" s="294">
        <v>21.213999999999999</v>
      </c>
      <c r="F9" s="259">
        <v>116</v>
      </c>
      <c r="G9" s="294">
        <v>20.888000000000002</v>
      </c>
      <c r="H9" s="259">
        <v>327</v>
      </c>
      <c r="I9" s="179"/>
    </row>
    <row r="10" spans="1:9" s="4" customFormat="1" ht="14.25" customHeight="1" x14ac:dyDescent="0.2">
      <c r="A10" s="250" t="s">
        <v>8</v>
      </c>
      <c r="B10" s="261">
        <v>61</v>
      </c>
      <c r="C10" s="292">
        <v>20.350000000000001</v>
      </c>
      <c r="D10" s="261">
        <v>61</v>
      </c>
      <c r="E10" s="373">
        <v>20.469000000000001</v>
      </c>
      <c r="F10" s="261">
        <v>61</v>
      </c>
      <c r="G10" s="373">
        <v>20.588000000000001</v>
      </c>
      <c r="H10" s="261">
        <v>127</v>
      </c>
      <c r="I10" s="179"/>
    </row>
    <row r="11" spans="1:9" s="4" customFormat="1" ht="11.25" customHeight="1" x14ac:dyDescent="0.2">
      <c r="A11" s="250" t="s">
        <v>9</v>
      </c>
      <c r="B11" s="261">
        <v>60</v>
      </c>
      <c r="C11" s="292">
        <v>23.741</v>
      </c>
      <c r="D11" s="261">
        <v>58</v>
      </c>
      <c r="E11" s="373">
        <v>23.148</v>
      </c>
      <c r="F11" s="261">
        <v>58</v>
      </c>
      <c r="G11" s="373">
        <v>23.361000000000001</v>
      </c>
      <c r="H11" s="261">
        <v>134</v>
      </c>
      <c r="I11" s="179"/>
    </row>
    <row r="12" spans="1:9" s="4" customFormat="1" ht="11.25" customHeight="1" x14ac:dyDescent="0.2">
      <c r="A12" s="250" t="s">
        <v>10</v>
      </c>
      <c r="B12" s="259">
        <v>50</v>
      </c>
      <c r="C12" s="291">
        <v>20.684999999999999</v>
      </c>
      <c r="D12" s="259">
        <v>49</v>
      </c>
      <c r="E12" s="294">
        <v>20.385000000000002</v>
      </c>
      <c r="F12" s="259">
        <v>48</v>
      </c>
      <c r="G12" s="294">
        <v>20.055</v>
      </c>
      <c r="H12" s="259">
        <v>104</v>
      </c>
      <c r="I12" s="179"/>
    </row>
    <row r="13" spans="1:9" s="29" customFormat="1" x14ac:dyDescent="0.2">
      <c r="A13" s="289" t="s">
        <v>194</v>
      </c>
      <c r="B13" s="259">
        <v>52</v>
      </c>
      <c r="C13" s="291">
        <v>21.173999999999999</v>
      </c>
      <c r="D13" s="259">
        <v>52</v>
      </c>
      <c r="E13" s="294">
        <v>21.248999999999999</v>
      </c>
      <c r="F13" s="259">
        <v>51</v>
      </c>
      <c r="G13" s="294">
        <v>20.901</v>
      </c>
      <c r="H13" s="259">
        <v>106</v>
      </c>
      <c r="I13" s="179"/>
    </row>
    <row r="14" spans="1:9" s="60" customFormat="1" ht="20.100000000000001" customHeight="1" x14ac:dyDescent="0.2">
      <c r="A14" s="253" t="s">
        <v>11</v>
      </c>
      <c r="B14" s="261">
        <v>132</v>
      </c>
      <c r="C14" s="292">
        <v>22.254000000000001</v>
      </c>
      <c r="D14" s="261">
        <v>134</v>
      </c>
      <c r="E14" s="294">
        <v>22.427</v>
      </c>
      <c r="F14" s="261">
        <v>134</v>
      </c>
      <c r="G14" s="294">
        <v>22.263999999999999</v>
      </c>
      <c r="H14" s="261">
        <v>438</v>
      </c>
      <c r="I14" s="187"/>
    </row>
    <row r="15" spans="1:9" s="60" customFormat="1" ht="14.25" customHeight="1" x14ac:dyDescent="0.2">
      <c r="A15" s="253" t="s">
        <v>12</v>
      </c>
      <c r="B15" s="261">
        <v>65</v>
      </c>
      <c r="C15" s="292">
        <v>25.18</v>
      </c>
      <c r="D15" s="261">
        <v>63</v>
      </c>
      <c r="E15" s="294">
        <v>24.382000000000001</v>
      </c>
      <c r="F15" s="261">
        <v>60</v>
      </c>
      <c r="G15" s="294">
        <v>23.236999999999998</v>
      </c>
      <c r="H15" s="261">
        <v>151</v>
      </c>
      <c r="I15" s="187"/>
    </row>
    <row r="16" spans="1:9" s="4" customFormat="1" ht="11.25" customHeight="1" x14ac:dyDescent="0.2">
      <c r="A16" s="250" t="s">
        <v>13</v>
      </c>
      <c r="B16" s="259">
        <v>51</v>
      </c>
      <c r="C16" s="291">
        <v>25.791</v>
      </c>
      <c r="D16" s="259">
        <v>51</v>
      </c>
      <c r="E16" s="294">
        <v>25.83</v>
      </c>
      <c r="F16" s="259">
        <v>50</v>
      </c>
      <c r="G16" s="294">
        <v>25.312999999999999</v>
      </c>
      <c r="H16" s="259">
        <v>117</v>
      </c>
      <c r="I16" s="179"/>
    </row>
    <row r="17" spans="1:9" s="4" customFormat="1" ht="11.25" customHeight="1" x14ac:dyDescent="0.2">
      <c r="A17" s="250" t="s">
        <v>59</v>
      </c>
      <c r="B17" s="259" t="s">
        <v>32</v>
      </c>
      <c r="C17" s="291" t="s">
        <v>32</v>
      </c>
      <c r="D17" s="259" t="s">
        <v>32</v>
      </c>
      <c r="E17" s="291" t="s">
        <v>32</v>
      </c>
      <c r="F17" s="259" t="s">
        <v>32</v>
      </c>
      <c r="G17" s="291" t="s">
        <v>32</v>
      </c>
      <c r="H17" s="259" t="s">
        <v>32</v>
      </c>
    </row>
    <row r="18" spans="1:9" s="4" customFormat="1" ht="18.75" customHeight="1" x14ac:dyDescent="0.2">
      <c r="A18" s="271" t="s">
        <v>14</v>
      </c>
      <c r="B18" s="263">
        <v>958</v>
      </c>
      <c r="C18" s="293">
        <v>23.527000000000001</v>
      </c>
      <c r="D18" s="263">
        <v>950</v>
      </c>
      <c r="E18" s="295">
        <v>23.417000000000002</v>
      </c>
      <c r="F18" s="263">
        <v>936</v>
      </c>
      <c r="G18" s="295">
        <v>23.151</v>
      </c>
      <c r="H18" s="263">
        <v>2181</v>
      </c>
      <c r="I18" s="179"/>
    </row>
    <row r="19" spans="1:9" s="4" customFormat="1" ht="18.75" customHeight="1" x14ac:dyDescent="0.2">
      <c r="A19" s="387"/>
      <c r="B19" s="263"/>
      <c r="C19" s="293"/>
      <c r="D19" s="263"/>
      <c r="E19" s="295"/>
      <c r="F19" s="263"/>
      <c r="G19" s="386"/>
      <c r="H19" s="263"/>
      <c r="I19" s="179"/>
    </row>
    <row r="20" spans="1:9" ht="13.35" customHeight="1" x14ac:dyDescent="0.2">
      <c r="A20" s="302" t="s">
        <v>80</v>
      </c>
      <c r="B20" s="125"/>
      <c r="C20" s="126"/>
      <c r="D20" s="126"/>
      <c r="E20" s="126"/>
      <c r="F20" s="200"/>
      <c r="G20" s="386"/>
      <c r="H20" s="200"/>
    </row>
    <row r="21" spans="1:9" x14ac:dyDescent="0.2">
      <c r="H21" s="196"/>
    </row>
    <row r="22" spans="1:9" x14ac:dyDescent="0.2">
      <c r="H22" s="4"/>
    </row>
    <row r="24" spans="1:9" x14ac:dyDescent="0.2">
      <c r="H24" s="127"/>
    </row>
  </sheetData>
  <hyperlinks>
    <hyperlink ref="A1" location="Inhalt!A1" tooltip="Zum Inhaltsverzeichnis" display="Inhalt"/>
    <hyperlink ref="A20"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zoomScaleNormal="100" workbookViewId="0"/>
  </sheetViews>
  <sheetFormatPr baseColWidth="10" defaultRowHeight="11.25" x14ac:dyDescent="0.2"/>
  <cols>
    <col min="1" max="1" width="24.42578125" style="4" customWidth="1"/>
    <col min="2" max="4" width="21.28515625" style="4" customWidth="1"/>
    <col min="5" max="16384" width="11.42578125" style="4"/>
  </cols>
  <sheetData>
    <row r="1" spans="1:5" s="1" customFormat="1" x14ac:dyDescent="0.2">
      <c r="A1" s="35" t="s">
        <v>65</v>
      </c>
      <c r="B1" s="3"/>
    </row>
    <row r="2" spans="1:5" s="1" customFormat="1" ht="19.5" customHeight="1" x14ac:dyDescent="0.2">
      <c r="A2" s="392" t="s">
        <v>302</v>
      </c>
      <c r="B2" s="3"/>
    </row>
    <row r="3" spans="1:5" s="27" customFormat="1" ht="20.100000000000001" customHeight="1" x14ac:dyDescent="0.2">
      <c r="A3" s="343" t="s">
        <v>33</v>
      </c>
      <c r="B3" s="344" t="s">
        <v>156</v>
      </c>
      <c r="C3" s="345" t="s">
        <v>157</v>
      </c>
      <c r="D3" s="345" t="s">
        <v>258</v>
      </c>
    </row>
    <row r="4" spans="1:5" ht="15" customHeight="1" x14ac:dyDescent="0.2">
      <c r="A4" s="248" t="s">
        <v>105</v>
      </c>
      <c r="B4" s="204">
        <v>996</v>
      </c>
      <c r="C4" s="204">
        <v>1004</v>
      </c>
      <c r="D4" s="204">
        <v>996</v>
      </c>
      <c r="E4" s="174"/>
    </row>
    <row r="5" spans="1:5" ht="11.25" customHeight="1" x14ac:dyDescent="0.2">
      <c r="A5" s="249" t="s">
        <v>125</v>
      </c>
      <c r="B5" s="204">
        <v>167</v>
      </c>
      <c r="C5" s="204">
        <v>149</v>
      </c>
      <c r="D5" s="204">
        <v>105</v>
      </c>
      <c r="E5" s="174"/>
    </row>
    <row r="6" spans="1:5" ht="11.25" customHeight="1" x14ac:dyDescent="0.2">
      <c r="A6" s="249" t="s">
        <v>126</v>
      </c>
      <c r="B6" s="204">
        <v>72</v>
      </c>
      <c r="C6" s="204">
        <v>79</v>
      </c>
      <c r="D6" s="204">
        <v>75</v>
      </c>
      <c r="E6" s="174"/>
    </row>
    <row r="7" spans="1:5" ht="11.25" customHeight="1" x14ac:dyDescent="0.2">
      <c r="A7" s="249" t="s">
        <v>127</v>
      </c>
      <c r="B7" s="204">
        <v>133</v>
      </c>
      <c r="C7" s="204">
        <v>129</v>
      </c>
      <c r="D7" s="204">
        <v>123</v>
      </c>
      <c r="E7" s="202"/>
    </row>
    <row r="8" spans="1:5" x14ac:dyDescent="0.2">
      <c r="E8" s="203"/>
    </row>
    <row r="9" spans="1:5" ht="12.75" customHeight="1" x14ac:dyDescent="0.2"/>
    <row r="10" spans="1:5" ht="10.5" customHeight="1" x14ac:dyDescent="0.2">
      <c r="D10" s="128"/>
    </row>
    <row r="11" spans="1:5" x14ac:dyDescent="0.2">
      <c r="D11" s="117"/>
    </row>
    <row r="13" spans="1:5" s="8" customFormat="1" x14ac:dyDescent="0.2">
      <c r="A13" s="4"/>
      <c r="B13" s="4"/>
      <c r="C13" s="4"/>
      <c r="D13" s="4"/>
      <c r="E13" s="4"/>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zoomScaleNormal="100" workbookViewId="0"/>
  </sheetViews>
  <sheetFormatPr baseColWidth="10" defaultRowHeight="11.25" x14ac:dyDescent="0.2"/>
  <cols>
    <col min="1" max="1" width="31" style="4" customWidth="1"/>
    <col min="2" max="2" width="9.28515625" style="4" customWidth="1"/>
    <col min="3" max="3" width="10" style="4" customWidth="1"/>
    <col min="4" max="4" width="9.28515625" style="4" customWidth="1"/>
    <col min="5" max="5" width="10" style="4" customWidth="1"/>
    <col min="6" max="6" width="9.28515625" style="4" customWidth="1"/>
    <col min="7" max="7" width="10.28515625" style="8" customWidth="1"/>
    <col min="8" max="16384" width="11.42578125" style="4"/>
  </cols>
  <sheetData>
    <row r="1" spans="1:8" s="1" customFormat="1" x14ac:dyDescent="0.2">
      <c r="A1" s="35" t="s">
        <v>65</v>
      </c>
      <c r="B1" s="3"/>
    </row>
    <row r="2" spans="1:8" ht="20.100000000000001" customHeight="1" x14ac:dyDescent="0.2">
      <c r="A2" s="29" t="s">
        <v>263</v>
      </c>
      <c r="B2" s="29"/>
      <c r="C2" s="29"/>
      <c r="D2" s="29"/>
    </row>
    <row r="3" spans="1:8" s="10" customFormat="1" ht="30" customHeight="1" x14ac:dyDescent="0.2">
      <c r="A3" s="307" t="s">
        <v>78</v>
      </c>
      <c r="B3" s="308" t="s">
        <v>109</v>
      </c>
      <c r="C3" s="308" t="s">
        <v>188</v>
      </c>
      <c r="D3" s="308" t="s">
        <v>111</v>
      </c>
      <c r="E3" s="317" t="s">
        <v>189</v>
      </c>
      <c r="F3" s="308" t="s">
        <v>239</v>
      </c>
      <c r="G3" s="317" t="s">
        <v>264</v>
      </c>
    </row>
    <row r="4" spans="1:8" ht="15" customHeight="1" x14ac:dyDescent="0.2">
      <c r="A4" s="287" t="s">
        <v>128</v>
      </c>
      <c r="B4" s="64">
        <v>513</v>
      </c>
      <c r="C4" s="64">
        <v>222</v>
      </c>
      <c r="D4" s="64">
        <v>515</v>
      </c>
      <c r="E4" s="64">
        <v>236</v>
      </c>
      <c r="F4" s="64">
        <v>512</v>
      </c>
      <c r="G4" s="64">
        <v>241</v>
      </c>
      <c r="H4" s="372"/>
    </row>
    <row r="5" spans="1:8" ht="22.5" customHeight="1" x14ac:dyDescent="0.2">
      <c r="A5" s="255" t="s">
        <v>186</v>
      </c>
      <c r="B5" s="64">
        <v>343</v>
      </c>
      <c r="C5" s="64">
        <v>289</v>
      </c>
      <c r="D5" s="64">
        <v>348</v>
      </c>
      <c r="E5" s="64">
        <v>287</v>
      </c>
      <c r="F5" s="64">
        <v>375</v>
      </c>
      <c r="G5" s="64">
        <v>313</v>
      </c>
      <c r="H5" s="372"/>
    </row>
    <row r="6" spans="1:8" ht="11.25" customHeight="1" x14ac:dyDescent="0.2">
      <c r="A6" s="288" t="s">
        <v>129</v>
      </c>
      <c r="B6" s="64">
        <v>575</v>
      </c>
      <c r="C6" s="64">
        <v>406</v>
      </c>
      <c r="D6" s="64">
        <v>529</v>
      </c>
      <c r="E6" s="64">
        <v>371</v>
      </c>
      <c r="F6" s="64">
        <v>549</v>
      </c>
      <c r="G6" s="64">
        <v>381</v>
      </c>
      <c r="H6" s="372"/>
    </row>
    <row r="7" spans="1:8" s="29" customFormat="1" ht="15" customHeight="1" x14ac:dyDescent="0.2">
      <c r="A7" s="251" t="s">
        <v>1</v>
      </c>
      <c r="B7" s="128">
        <v>1431</v>
      </c>
      <c r="C7" s="128">
        <v>917</v>
      </c>
      <c r="D7" s="128">
        <v>1392</v>
      </c>
      <c r="E7" s="128">
        <v>894</v>
      </c>
      <c r="F7" s="128">
        <v>1436</v>
      </c>
      <c r="G7" s="128">
        <v>935</v>
      </c>
      <c r="H7" s="372"/>
    </row>
    <row r="8" spans="1:8" ht="12.75" customHeight="1" x14ac:dyDescent="0.2">
      <c r="F8" s="183"/>
      <c r="G8" s="183"/>
    </row>
    <row r="9" spans="1:8" ht="12.75" customHeight="1" x14ac:dyDescent="0.2">
      <c r="F9" s="128"/>
      <c r="G9" s="128"/>
    </row>
    <row r="10" spans="1:8" s="60" customFormat="1" ht="10.5" customHeight="1" x14ac:dyDescent="0.2">
      <c r="F10" s="168"/>
      <c r="G10" s="11"/>
    </row>
    <row r="11" spans="1:8" x14ac:dyDescent="0.2">
      <c r="F11" s="117"/>
    </row>
    <row r="12" spans="1:8" x14ac:dyDescent="0.2">
      <c r="F12" s="117"/>
      <c r="G12" s="117"/>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RowHeight="11.25" x14ac:dyDescent="0.2"/>
  <cols>
    <col min="1" max="1" width="25.85546875" style="16" customWidth="1"/>
    <col min="2" max="2" width="19.7109375" style="4" customWidth="1"/>
    <col min="3" max="4" width="19.7109375" style="129" customWidth="1"/>
    <col min="5" max="16384" width="11.42578125" style="8"/>
  </cols>
  <sheetData>
    <row r="1" spans="1:9" s="1" customFormat="1" x14ac:dyDescent="0.2">
      <c r="A1" s="35" t="s">
        <v>65</v>
      </c>
      <c r="B1" s="3"/>
    </row>
    <row r="2" spans="1:9" s="4" customFormat="1" ht="20.100000000000001" customHeight="1" x14ac:dyDescent="0.2">
      <c r="A2" s="73" t="s">
        <v>265</v>
      </c>
      <c r="C2" s="129"/>
      <c r="D2" s="129"/>
      <c r="E2" s="8"/>
      <c r="F2" s="8"/>
    </row>
    <row r="3" spans="1:9" s="1" customFormat="1" ht="39.950000000000003" customHeight="1" x14ac:dyDescent="0.2">
      <c r="A3" s="318" t="s">
        <v>0</v>
      </c>
      <c r="B3" s="309" t="s">
        <v>1</v>
      </c>
      <c r="C3" s="309" t="s">
        <v>187</v>
      </c>
      <c r="D3" s="310" t="s">
        <v>132</v>
      </c>
    </row>
    <row r="4" spans="1:9" s="4" customFormat="1" ht="15" customHeight="1" x14ac:dyDescent="0.2">
      <c r="A4" s="250" t="s">
        <v>2</v>
      </c>
      <c r="B4" s="296">
        <v>53</v>
      </c>
      <c r="C4" s="296">
        <v>34</v>
      </c>
      <c r="D4" s="296">
        <v>32</v>
      </c>
    </row>
    <row r="5" spans="1:9" s="4" customFormat="1" ht="14.25" customHeight="1" x14ac:dyDescent="0.2">
      <c r="A5" s="250" t="s">
        <v>3</v>
      </c>
      <c r="B5" s="296">
        <v>74</v>
      </c>
      <c r="C5" s="296">
        <v>39</v>
      </c>
      <c r="D5" s="296">
        <v>63</v>
      </c>
    </row>
    <row r="6" spans="1:9" s="4" customFormat="1" ht="11.25" customHeight="1" x14ac:dyDescent="0.2">
      <c r="A6" s="250" t="s">
        <v>4</v>
      </c>
      <c r="B6" s="296">
        <v>87</v>
      </c>
      <c r="C6" s="296">
        <v>51</v>
      </c>
      <c r="D6" s="296">
        <v>69</v>
      </c>
    </row>
    <row r="7" spans="1:9" s="4" customFormat="1" ht="11.25" customHeight="1" x14ac:dyDescent="0.2">
      <c r="A7" s="250" t="s">
        <v>5</v>
      </c>
      <c r="B7" s="296">
        <v>60</v>
      </c>
      <c r="C7" s="296">
        <v>34</v>
      </c>
      <c r="D7" s="296">
        <v>47</v>
      </c>
    </row>
    <row r="8" spans="1:9" s="4" customFormat="1" ht="11.25" customHeight="1" x14ac:dyDescent="0.2">
      <c r="A8" s="250" t="s">
        <v>6</v>
      </c>
      <c r="B8" s="296">
        <v>86</v>
      </c>
      <c r="C8" s="296">
        <v>49</v>
      </c>
      <c r="D8" s="296">
        <v>74</v>
      </c>
    </row>
    <row r="9" spans="1:9" s="4" customFormat="1" ht="20.100000000000001" customHeight="1" x14ac:dyDescent="0.2">
      <c r="A9" s="250" t="s">
        <v>7</v>
      </c>
      <c r="B9" s="296">
        <v>156</v>
      </c>
      <c r="C9" s="296">
        <v>111</v>
      </c>
      <c r="D9" s="296">
        <v>85</v>
      </c>
    </row>
    <row r="10" spans="1:9" s="4" customFormat="1" ht="14.25" customHeight="1" x14ac:dyDescent="0.2">
      <c r="A10" s="250" t="s">
        <v>8</v>
      </c>
      <c r="B10" s="296">
        <v>76</v>
      </c>
      <c r="C10" s="296">
        <v>38</v>
      </c>
      <c r="D10" s="296">
        <v>67</v>
      </c>
    </row>
    <row r="11" spans="1:9" s="4" customFormat="1" ht="11.25" customHeight="1" x14ac:dyDescent="0.2">
      <c r="A11" s="250" t="s">
        <v>9</v>
      </c>
      <c r="B11" s="296">
        <v>67</v>
      </c>
      <c r="C11" s="296">
        <v>35</v>
      </c>
      <c r="D11" s="296">
        <v>51</v>
      </c>
    </row>
    <row r="12" spans="1:9" s="4" customFormat="1" ht="11.25" customHeight="1" x14ac:dyDescent="0.2">
      <c r="A12" s="250" t="s">
        <v>10</v>
      </c>
      <c r="B12" s="296">
        <v>67</v>
      </c>
      <c r="C12" s="296">
        <v>38</v>
      </c>
      <c r="D12" s="296">
        <v>50</v>
      </c>
    </row>
    <row r="13" spans="1:9" s="29" customFormat="1" ht="11.25" customHeight="1" x14ac:dyDescent="0.2">
      <c r="A13" s="250" t="s">
        <v>194</v>
      </c>
      <c r="B13" s="296">
        <v>67</v>
      </c>
      <c r="C13" s="296">
        <v>48</v>
      </c>
      <c r="D13" s="296">
        <v>55</v>
      </c>
      <c r="G13" s="4"/>
      <c r="H13" s="4"/>
      <c r="I13" s="4"/>
    </row>
    <row r="14" spans="1:9" s="60" customFormat="1" ht="20.100000000000001" customHeight="1" x14ac:dyDescent="0.2">
      <c r="A14" s="253" t="s">
        <v>11</v>
      </c>
      <c r="B14" s="297">
        <v>406</v>
      </c>
      <c r="C14" s="297">
        <v>294</v>
      </c>
      <c r="D14" s="297">
        <v>107</v>
      </c>
      <c r="G14" s="4"/>
      <c r="H14" s="4"/>
      <c r="I14" s="4"/>
    </row>
    <row r="15" spans="1:9" s="60" customFormat="1" ht="14.25" customHeight="1" x14ac:dyDescent="0.2">
      <c r="A15" s="253" t="s">
        <v>12</v>
      </c>
      <c r="B15" s="297">
        <v>135</v>
      </c>
      <c r="C15" s="297">
        <v>96</v>
      </c>
      <c r="D15" s="297">
        <v>114</v>
      </c>
      <c r="G15" s="4"/>
      <c r="H15" s="4"/>
      <c r="I15" s="4"/>
    </row>
    <row r="16" spans="1:9" s="4" customFormat="1" ht="11.25" customHeight="1" x14ac:dyDescent="0.2">
      <c r="A16" s="250" t="s">
        <v>13</v>
      </c>
      <c r="B16" s="296">
        <v>102</v>
      </c>
      <c r="C16" s="296">
        <v>68</v>
      </c>
      <c r="D16" s="296">
        <v>73</v>
      </c>
    </row>
    <row r="17" spans="1:4" s="4" customFormat="1" ht="20.100000000000001" customHeight="1" x14ac:dyDescent="0.2">
      <c r="A17" s="271" t="s">
        <v>14</v>
      </c>
      <c r="B17" s="298">
        <v>1436</v>
      </c>
      <c r="C17" s="298">
        <v>935</v>
      </c>
      <c r="D17" s="298">
        <v>887</v>
      </c>
    </row>
    <row r="18" spans="1:4" ht="12" x14ac:dyDescent="0.2">
      <c r="A18" s="143" t="s">
        <v>15</v>
      </c>
      <c r="B18" s="200"/>
      <c r="C18" s="200"/>
      <c r="D18" s="200"/>
    </row>
    <row r="19" spans="1:4" x14ac:dyDescent="0.2">
      <c r="A19" s="4" t="s">
        <v>210</v>
      </c>
      <c r="B19" s="124"/>
      <c r="C19" s="81"/>
      <c r="D19" s="196"/>
    </row>
    <row r="20" spans="1:4" x14ac:dyDescent="0.2">
      <c r="B20" s="130"/>
      <c r="C20" s="130"/>
      <c r="D20" s="131"/>
    </row>
    <row r="21" spans="1:4" x14ac:dyDescent="0.2">
      <c r="B21" s="130"/>
      <c r="C21" s="130"/>
      <c r="D21" s="131"/>
    </row>
    <row r="22" spans="1:4" x14ac:dyDescent="0.2">
      <c r="B22" s="130"/>
      <c r="C22" s="130"/>
      <c r="D22" s="131"/>
    </row>
    <row r="23" spans="1:4" x14ac:dyDescent="0.2">
      <c r="B23" s="130"/>
      <c r="C23" s="130"/>
      <c r="D23" s="131"/>
    </row>
    <row r="24" spans="1:4" x14ac:dyDescent="0.2">
      <c r="B24" s="130"/>
      <c r="C24" s="130"/>
      <c r="D24" s="131"/>
    </row>
    <row r="25" spans="1:4" x14ac:dyDescent="0.2">
      <c r="B25" s="130"/>
      <c r="C25" s="130"/>
      <c r="D25" s="131"/>
    </row>
    <row r="26" spans="1:4" x14ac:dyDescent="0.2">
      <c r="B26" s="133"/>
      <c r="C26" s="130"/>
      <c r="D26" s="131"/>
    </row>
    <row r="27" spans="1:4" x14ac:dyDescent="0.2">
      <c r="D27" s="134"/>
    </row>
    <row r="39" spans="1:4" x14ac:dyDescent="0.2">
      <c r="A39" s="8"/>
      <c r="C39" s="135"/>
      <c r="D39" s="8"/>
    </row>
    <row r="41" spans="1:4" x14ac:dyDescent="0.2">
      <c r="A41" s="8"/>
      <c r="B41" s="29"/>
      <c r="D41" s="8"/>
    </row>
    <row r="57" spans="1:4" x14ac:dyDescent="0.2">
      <c r="A57" s="8"/>
      <c r="C57" s="135"/>
      <c r="D57" s="8"/>
    </row>
    <row r="59" spans="1:4" x14ac:dyDescent="0.2">
      <c r="A59" s="8"/>
      <c r="B59" s="29"/>
      <c r="D59" s="8"/>
    </row>
    <row r="61" spans="1:4" x14ac:dyDescent="0.2">
      <c r="A61" s="8"/>
      <c r="C61" s="136"/>
      <c r="D61" s="8"/>
    </row>
    <row r="62" spans="1:4" x14ac:dyDescent="0.2">
      <c r="A62" s="8"/>
      <c r="C62" s="136"/>
      <c r="D62" s="8"/>
    </row>
    <row r="63" spans="1:4" x14ac:dyDescent="0.2">
      <c r="A63" s="8"/>
      <c r="B63" s="8"/>
      <c r="C63" s="136"/>
      <c r="D63" s="8"/>
    </row>
    <row r="64" spans="1:4" x14ac:dyDescent="0.2">
      <c r="A64" s="8"/>
      <c r="B64" s="8"/>
      <c r="C64" s="136"/>
      <c r="D64" s="8"/>
    </row>
    <row r="65" spans="1:4" x14ac:dyDescent="0.2">
      <c r="A65" s="8"/>
      <c r="B65" s="8"/>
      <c r="C65" s="136"/>
      <c r="D65" s="8"/>
    </row>
    <row r="66" spans="1:4" x14ac:dyDescent="0.2">
      <c r="A66" s="8"/>
      <c r="B66" s="8"/>
      <c r="C66" s="136"/>
      <c r="D66" s="8"/>
    </row>
    <row r="67" spans="1:4" x14ac:dyDescent="0.2">
      <c r="A67" s="8"/>
      <c r="B67" s="8"/>
      <c r="C67" s="136"/>
      <c r="D67" s="8"/>
    </row>
    <row r="68" spans="1:4" x14ac:dyDescent="0.2">
      <c r="A68" s="8"/>
      <c r="B68" s="8"/>
      <c r="C68" s="137"/>
      <c r="D68" s="8"/>
    </row>
    <row r="69" spans="1:4" x14ac:dyDescent="0.2">
      <c r="A69" s="8"/>
      <c r="B69" s="8"/>
      <c r="C69" s="136"/>
      <c r="D69" s="8"/>
    </row>
    <row r="70" spans="1:4" x14ac:dyDescent="0.2">
      <c r="A70" s="8"/>
      <c r="B70" s="61"/>
      <c r="C70" s="137"/>
      <c r="D70" s="8"/>
    </row>
    <row r="71" spans="1:4" x14ac:dyDescent="0.2">
      <c r="A71" s="8"/>
      <c r="B71" s="8"/>
      <c r="C71" s="136"/>
      <c r="D71" s="8"/>
    </row>
    <row r="72" spans="1:4" x14ac:dyDescent="0.2">
      <c r="A72" s="8"/>
      <c r="B72" s="61"/>
      <c r="C72" s="136"/>
      <c r="D72" s="8"/>
    </row>
    <row r="73" spans="1:4" x14ac:dyDescent="0.2">
      <c r="A73" s="8"/>
      <c r="B73" s="8"/>
      <c r="C73" s="136"/>
      <c r="D73" s="8"/>
    </row>
    <row r="74" spans="1:4" x14ac:dyDescent="0.2">
      <c r="A74" s="8"/>
      <c r="B74" s="8"/>
      <c r="D74" s="8"/>
    </row>
    <row r="75" spans="1:4" x14ac:dyDescent="0.2">
      <c r="A75" s="8"/>
      <c r="B75" s="8"/>
      <c r="D75" s="8"/>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1" prompt="Praxisinhaber/-innen, Praxisassistenten/-assistentinnen und Praxisvertreter/Praxisvertreterinnen." sqref="D3"/>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zoomScaleNormal="100" workbookViewId="0"/>
  </sheetViews>
  <sheetFormatPr baseColWidth="10" defaultRowHeight="11.25" x14ac:dyDescent="0.2"/>
  <cols>
    <col min="1" max="1" width="30.140625" style="21" customWidth="1"/>
    <col min="2" max="2" width="9.7109375" style="16" customWidth="1"/>
    <col min="3" max="4" width="9.7109375" style="143" customWidth="1"/>
    <col min="5" max="5" width="9.7109375" style="16" customWidth="1"/>
    <col min="6" max="7" width="9.7109375" style="143" customWidth="1"/>
    <col min="8" max="8" width="5.140625" style="142" customWidth="1"/>
    <col min="9" max="16384" width="11.42578125" style="4"/>
  </cols>
  <sheetData>
    <row r="1" spans="1:8" s="1" customFormat="1" x14ac:dyDescent="0.2">
      <c r="A1" s="35" t="s">
        <v>65</v>
      </c>
      <c r="B1" s="3"/>
      <c r="D1" s="148"/>
      <c r="G1" s="148"/>
    </row>
    <row r="2" spans="1:8" ht="20.100000000000001" customHeight="1" x14ac:dyDescent="0.2">
      <c r="A2" s="114" t="s">
        <v>266</v>
      </c>
      <c r="B2" s="108"/>
      <c r="C2" s="138"/>
      <c r="D2" s="138"/>
      <c r="E2" s="108"/>
      <c r="F2" s="138"/>
      <c r="G2" s="138"/>
      <c r="H2" s="4"/>
    </row>
    <row r="3" spans="1:8" ht="30" customHeight="1" x14ac:dyDescent="0.2">
      <c r="A3" s="307" t="s">
        <v>134</v>
      </c>
      <c r="B3" s="308" t="s">
        <v>109</v>
      </c>
      <c r="C3" s="308" t="s">
        <v>111</v>
      </c>
      <c r="D3" s="308" t="s">
        <v>239</v>
      </c>
      <c r="E3" s="308" t="s">
        <v>130</v>
      </c>
      <c r="F3" s="317" t="s">
        <v>131</v>
      </c>
      <c r="G3" s="317" t="s">
        <v>267</v>
      </c>
      <c r="H3" s="4"/>
    </row>
    <row r="4" spans="1:8" ht="27" customHeight="1" x14ac:dyDescent="0.2">
      <c r="A4" s="237" t="s">
        <v>149</v>
      </c>
      <c r="B4" s="151">
        <v>59</v>
      </c>
      <c r="C4" s="151">
        <v>58</v>
      </c>
      <c r="D4" s="151">
        <v>45</v>
      </c>
      <c r="E4" s="153">
        <v>47</v>
      </c>
      <c r="F4" s="153">
        <v>47</v>
      </c>
      <c r="G4" s="153">
        <v>35</v>
      </c>
      <c r="H4" s="384"/>
    </row>
    <row r="5" spans="1:8" s="132" customFormat="1" ht="22.5" x14ac:dyDescent="0.2">
      <c r="A5" s="238" t="s">
        <v>150</v>
      </c>
      <c r="B5" s="151">
        <v>117</v>
      </c>
      <c r="C5" s="151">
        <v>128</v>
      </c>
      <c r="D5" s="151">
        <v>141</v>
      </c>
      <c r="E5" s="153">
        <v>97</v>
      </c>
      <c r="F5" s="153">
        <v>107</v>
      </c>
      <c r="G5" s="153">
        <v>121</v>
      </c>
      <c r="H5" s="384"/>
    </row>
    <row r="6" spans="1:8" s="132" customFormat="1" x14ac:dyDescent="0.2">
      <c r="A6" s="238" t="s">
        <v>136</v>
      </c>
      <c r="B6" s="151">
        <v>17</v>
      </c>
      <c r="C6" s="151">
        <v>25</v>
      </c>
      <c r="D6" s="151">
        <v>18</v>
      </c>
      <c r="E6" s="153">
        <v>12</v>
      </c>
      <c r="F6" s="153">
        <v>19</v>
      </c>
      <c r="G6" s="153">
        <v>13</v>
      </c>
      <c r="H6" s="384"/>
    </row>
    <row r="7" spans="1:8" s="132" customFormat="1" x14ac:dyDescent="0.2">
      <c r="A7" s="238" t="s">
        <v>138</v>
      </c>
      <c r="B7" s="151">
        <v>45</v>
      </c>
      <c r="C7" s="151">
        <v>45</v>
      </c>
      <c r="D7" s="151">
        <v>46</v>
      </c>
      <c r="E7" s="153">
        <v>42</v>
      </c>
      <c r="F7" s="153">
        <v>40</v>
      </c>
      <c r="G7" s="153">
        <v>41</v>
      </c>
      <c r="H7" s="384"/>
    </row>
    <row r="8" spans="1:8" s="132" customFormat="1" x14ac:dyDescent="0.2">
      <c r="A8" s="238" t="s">
        <v>137</v>
      </c>
      <c r="B8" s="151">
        <v>1</v>
      </c>
      <c r="C8" s="151">
        <v>2</v>
      </c>
      <c r="D8" s="151">
        <v>2</v>
      </c>
      <c r="E8" s="153">
        <v>1</v>
      </c>
      <c r="F8" s="153">
        <v>2</v>
      </c>
      <c r="G8" s="153">
        <v>2</v>
      </c>
      <c r="H8" s="384"/>
    </row>
    <row r="9" spans="1:8" s="132" customFormat="1" x14ac:dyDescent="0.2">
      <c r="A9" s="238" t="s">
        <v>139</v>
      </c>
      <c r="B9" s="151">
        <v>4</v>
      </c>
      <c r="C9" s="151">
        <v>10</v>
      </c>
      <c r="D9" s="151">
        <v>3</v>
      </c>
      <c r="E9" s="153">
        <v>4</v>
      </c>
      <c r="F9" s="153">
        <v>7</v>
      </c>
      <c r="G9" s="153">
        <v>3</v>
      </c>
      <c r="H9" s="384"/>
    </row>
    <row r="10" spans="1:8" s="132" customFormat="1" x14ac:dyDescent="0.2">
      <c r="A10" s="238" t="s">
        <v>140</v>
      </c>
      <c r="B10" s="151">
        <v>31</v>
      </c>
      <c r="C10" s="151">
        <v>34</v>
      </c>
      <c r="D10" s="151">
        <v>25</v>
      </c>
      <c r="E10" s="153">
        <v>30</v>
      </c>
      <c r="F10" s="153">
        <v>34</v>
      </c>
      <c r="G10" s="153">
        <v>24</v>
      </c>
      <c r="H10" s="384"/>
    </row>
    <row r="11" spans="1:8" s="132" customFormat="1" x14ac:dyDescent="0.2">
      <c r="A11" s="238" t="s">
        <v>211</v>
      </c>
      <c r="B11" s="151">
        <v>10</v>
      </c>
      <c r="C11" s="151">
        <v>11</v>
      </c>
      <c r="D11" s="151">
        <v>32</v>
      </c>
      <c r="E11" s="153">
        <v>6</v>
      </c>
      <c r="F11" s="153">
        <v>9</v>
      </c>
      <c r="G11" s="153">
        <v>28</v>
      </c>
      <c r="H11" s="384"/>
    </row>
    <row r="12" spans="1:8" s="132" customFormat="1" x14ac:dyDescent="0.2">
      <c r="A12" s="238" t="s">
        <v>141</v>
      </c>
      <c r="B12" s="151">
        <v>74</v>
      </c>
      <c r="C12" s="151">
        <v>80</v>
      </c>
      <c r="D12" s="151">
        <v>82</v>
      </c>
      <c r="E12" s="153">
        <v>70</v>
      </c>
      <c r="F12" s="153">
        <v>74</v>
      </c>
      <c r="G12" s="153">
        <v>76</v>
      </c>
      <c r="H12" s="384"/>
    </row>
    <row r="13" spans="1:8" s="132" customFormat="1" ht="22.5" x14ac:dyDescent="0.2">
      <c r="A13" s="238" t="s">
        <v>146</v>
      </c>
      <c r="B13" s="151">
        <v>11</v>
      </c>
      <c r="C13" s="151">
        <v>1</v>
      </c>
      <c r="D13" s="151">
        <v>1</v>
      </c>
      <c r="E13" s="153">
        <v>10</v>
      </c>
      <c r="F13" s="153">
        <v>1</v>
      </c>
      <c r="G13" s="153">
        <v>1</v>
      </c>
      <c r="H13" s="384"/>
    </row>
    <row r="14" spans="1:8" s="132" customFormat="1" ht="22.5" customHeight="1" x14ac:dyDescent="0.2">
      <c r="A14" s="238" t="s">
        <v>147</v>
      </c>
      <c r="B14" s="151">
        <v>1</v>
      </c>
      <c r="C14" s="151">
        <v>0</v>
      </c>
      <c r="D14" s="151">
        <v>1</v>
      </c>
      <c r="E14" s="153">
        <v>1</v>
      </c>
      <c r="F14" s="153">
        <v>0</v>
      </c>
      <c r="G14" s="153">
        <v>1</v>
      </c>
      <c r="H14" s="384"/>
    </row>
    <row r="15" spans="1:8" s="132" customFormat="1" ht="22.5" x14ac:dyDescent="0.2">
      <c r="A15" s="238" t="s">
        <v>148</v>
      </c>
      <c r="B15" s="151">
        <v>3</v>
      </c>
      <c r="C15" s="151">
        <v>3</v>
      </c>
      <c r="D15" s="151">
        <v>3</v>
      </c>
      <c r="E15" s="153">
        <v>3</v>
      </c>
      <c r="F15" s="153">
        <v>3</v>
      </c>
      <c r="G15" s="153">
        <v>3</v>
      </c>
      <c r="H15" s="384"/>
    </row>
    <row r="16" spans="1:8" s="132" customFormat="1" ht="22.5" x14ac:dyDescent="0.2">
      <c r="A16" s="238" t="s">
        <v>212</v>
      </c>
      <c r="B16" s="151">
        <v>143</v>
      </c>
      <c r="C16" s="151">
        <v>147</v>
      </c>
      <c r="D16" s="151">
        <v>157</v>
      </c>
      <c r="E16" s="153">
        <v>123</v>
      </c>
      <c r="F16" s="153">
        <v>123</v>
      </c>
      <c r="G16" s="153">
        <v>131</v>
      </c>
      <c r="H16" s="384"/>
    </row>
    <row r="17" spans="1:10" s="132" customFormat="1" ht="22.5" x14ac:dyDescent="0.2">
      <c r="A17" s="238" t="s">
        <v>142</v>
      </c>
      <c r="B17" s="151">
        <v>46</v>
      </c>
      <c r="C17" s="151">
        <v>49</v>
      </c>
      <c r="D17" s="151">
        <v>53</v>
      </c>
      <c r="E17" s="153">
        <v>46</v>
      </c>
      <c r="F17" s="153">
        <v>49</v>
      </c>
      <c r="G17" s="153">
        <v>53</v>
      </c>
      <c r="H17" s="384"/>
    </row>
    <row r="18" spans="1:10" s="132" customFormat="1" x14ac:dyDescent="0.2">
      <c r="A18" s="238" t="s">
        <v>143</v>
      </c>
      <c r="B18" s="151">
        <v>71</v>
      </c>
      <c r="C18" s="151">
        <v>75</v>
      </c>
      <c r="D18" s="151">
        <v>107</v>
      </c>
      <c r="E18" s="153">
        <v>68</v>
      </c>
      <c r="F18" s="153">
        <v>73</v>
      </c>
      <c r="G18" s="153">
        <v>104</v>
      </c>
      <c r="H18" s="384"/>
    </row>
    <row r="19" spans="1:10" s="132" customFormat="1" x14ac:dyDescent="0.2">
      <c r="A19" s="238" t="s">
        <v>144</v>
      </c>
      <c r="B19" s="151">
        <v>48</v>
      </c>
      <c r="C19" s="151">
        <v>48</v>
      </c>
      <c r="D19" s="151">
        <v>50</v>
      </c>
      <c r="E19" s="153">
        <v>48</v>
      </c>
      <c r="F19" s="153">
        <v>48</v>
      </c>
      <c r="G19" s="153">
        <v>50</v>
      </c>
      <c r="H19" s="384"/>
    </row>
    <row r="20" spans="1:10" s="132" customFormat="1" x14ac:dyDescent="0.2">
      <c r="A20" s="238" t="s">
        <v>61</v>
      </c>
      <c r="B20" s="151">
        <v>124</v>
      </c>
      <c r="C20" s="151">
        <v>133</v>
      </c>
      <c r="D20" s="151">
        <v>191</v>
      </c>
      <c r="E20" s="153">
        <v>106</v>
      </c>
      <c r="F20" s="153">
        <v>112</v>
      </c>
      <c r="G20" s="153">
        <v>152</v>
      </c>
      <c r="H20" s="384"/>
    </row>
    <row r="21" spans="1:10" s="132" customFormat="1" ht="22.5" x14ac:dyDescent="0.2">
      <c r="A21" s="238" t="s">
        <v>133</v>
      </c>
      <c r="B21" s="151">
        <v>26</v>
      </c>
      <c r="C21" s="151">
        <v>22</v>
      </c>
      <c r="D21" s="151">
        <v>40</v>
      </c>
      <c r="E21" s="153">
        <v>24</v>
      </c>
      <c r="F21" s="153">
        <v>21</v>
      </c>
      <c r="G21" s="153">
        <v>31</v>
      </c>
      <c r="H21" s="384"/>
    </row>
    <row r="22" spans="1:10" s="132" customFormat="1" x14ac:dyDescent="0.2">
      <c r="A22" s="238" t="s">
        <v>177</v>
      </c>
      <c r="B22" s="151">
        <v>4</v>
      </c>
      <c r="C22" s="151">
        <v>4</v>
      </c>
      <c r="D22" s="151">
        <v>0</v>
      </c>
      <c r="E22" s="153">
        <v>4</v>
      </c>
      <c r="F22" s="153">
        <v>4</v>
      </c>
      <c r="G22" s="153">
        <v>0</v>
      </c>
      <c r="H22" s="384"/>
    </row>
    <row r="23" spans="1:10" s="132" customFormat="1" x14ac:dyDescent="0.2">
      <c r="A23" s="238" t="s">
        <v>178</v>
      </c>
      <c r="B23" s="151" t="s">
        <v>32</v>
      </c>
      <c r="C23" s="151">
        <v>0</v>
      </c>
      <c r="D23" s="151">
        <v>0</v>
      </c>
      <c r="E23" s="153" t="s">
        <v>32</v>
      </c>
      <c r="F23" s="153">
        <v>0</v>
      </c>
      <c r="G23" s="153">
        <v>0</v>
      </c>
      <c r="H23" s="384"/>
    </row>
    <row r="24" spans="1:10" s="132" customFormat="1" ht="22.5" x14ac:dyDescent="0.2">
      <c r="A24" s="238" t="s">
        <v>179</v>
      </c>
      <c r="B24" s="151">
        <v>70</v>
      </c>
      <c r="C24" s="151">
        <v>87</v>
      </c>
      <c r="D24" s="151">
        <v>82</v>
      </c>
      <c r="E24" s="153">
        <v>67</v>
      </c>
      <c r="F24" s="153">
        <v>83</v>
      </c>
      <c r="G24" s="153">
        <v>78</v>
      </c>
      <c r="H24" s="384"/>
    </row>
    <row r="25" spans="1:10" s="132" customFormat="1" x14ac:dyDescent="0.2">
      <c r="A25" s="238" t="s">
        <v>145</v>
      </c>
      <c r="B25" s="151">
        <v>33</v>
      </c>
      <c r="C25" s="151">
        <v>34</v>
      </c>
      <c r="D25" s="151">
        <v>29</v>
      </c>
      <c r="E25" s="153">
        <v>27</v>
      </c>
      <c r="F25" s="153">
        <v>28</v>
      </c>
      <c r="G25" s="153">
        <v>26</v>
      </c>
      <c r="H25" s="384"/>
    </row>
    <row r="26" spans="1:10" s="132" customFormat="1" x14ac:dyDescent="0.2">
      <c r="A26" s="238" t="s">
        <v>79</v>
      </c>
      <c r="B26" s="151">
        <v>138</v>
      </c>
      <c r="C26" s="151">
        <v>153</v>
      </c>
      <c r="D26" s="151">
        <v>166</v>
      </c>
      <c r="E26" s="153">
        <v>122</v>
      </c>
      <c r="F26" s="153">
        <v>131</v>
      </c>
      <c r="G26" s="153">
        <v>137</v>
      </c>
      <c r="H26" s="384"/>
      <c r="J26" s="299"/>
    </row>
    <row r="27" spans="1:10" s="132" customFormat="1" x14ac:dyDescent="0.2">
      <c r="A27" s="239" t="s">
        <v>62</v>
      </c>
      <c r="B27" s="152">
        <v>1076</v>
      </c>
      <c r="C27" s="152">
        <v>1149</v>
      </c>
      <c r="D27" s="152">
        <v>1274</v>
      </c>
      <c r="E27" s="152">
        <v>958</v>
      </c>
      <c r="F27" s="152">
        <v>1015</v>
      </c>
      <c r="G27" s="152">
        <v>1110</v>
      </c>
      <c r="H27" s="384"/>
    </row>
    <row r="28" spans="1:10" x14ac:dyDescent="0.2">
      <c r="A28" s="363" t="s">
        <v>15</v>
      </c>
      <c r="B28" s="151"/>
      <c r="C28" s="151"/>
      <c r="D28" s="151"/>
      <c r="E28" s="153"/>
      <c r="F28" s="153"/>
      <c r="G28" s="153"/>
      <c r="H28" s="191"/>
      <c r="I28" s="139"/>
    </row>
    <row r="29" spans="1:10" x14ac:dyDescent="0.2">
      <c r="A29" s="8" t="s">
        <v>135</v>
      </c>
      <c r="F29" s="141"/>
    </row>
    <row r="30" spans="1:10" x14ac:dyDescent="0.2">
      <c r="A30" s="303" t="s">
        <v>80</v>
      </c>
      <c r="D30" s="141"/>
      <c r="E30" s="141"/>
      <c r="F30" s="141"/>
      <c r="G30" s="141">
        <f>G29-G27</f>
        <v>-1110</v>
      </c>
      <c r="H30" s="4"/>
    </row>
    <row r="31" spans="1:10" x14ac:dyDescent="0.2">
      <c r="B31" s="140"/>
      <c r="C31" s="169"/>
      <c r="D31" s="141"/>
      <c r="H31" s="4"/>
    </row>
    <row r="32" spans="1:10" x14ac:dyDescent="0.2">
      <c r="G32" s="4"/>
    </row>
    <row r="33" spans="3:8" x14ac:dyDescent="0.2">
      <c r="C33" s="169"/>
      <c r="D33" s="141"/>
      <c r="G33" s="141"/>
      <c r="H33" s="4"/>
    </row>
    <row r="34" spans="3:8" x14ac:dyDescent="0.2">
      <c r="D34" s="141"/>
      <c r="E34" s="141"/>
      <c r="F34" s="141"/>
      <c r="G34" s="141"/>
      <c r="H34" s="4"/>
    </row>
    <row r="35" spans="3:8" x14ac:dyDescent="0.2">
      <c r="G35" s="192"/>
    </row>
    <row r="40" spans="3:8" x14ac:dyDescent="0.2">
      <c r="H40" s="4"/>
    </row>
    <row r="42" spans="3:8" x14ac:dyDescent="0.2">
      <c r="H42" s="4"/>
    </row>
    <row r="58" spans="1:8" x14ac:dyDescent="0.2">
      <c r="A58" s="4"/>
      <c r="B58" s="4"/>
      <c r="C58" s="4"/>
      <c r="D58" s="60"/>
      <c r="E58" s="4"/>
      <c r="F58" s="4"/>
      <c r="G58" s="60"/>
      <c r="H58" s="4"/>
    </row>
    <row r="60" spans="1:8" x14ac:dyDescent="0.2">
      <c r="A60" s="4"/>
      <c r="B60" s="4"/>
      <c r="C60" s="4"/>
      <c r="D60" s="60"/>
      <c r="E60" s="4"/>
      <c r="F60" s="4"/>
      <c r="G60" s="60"/>
      <c r="H60" s="4"/>
    </row>
    <row r="62" spans="1:8" x14ac:dyDescent="0.2">
      <c r="A62" s="4"/>
      <c r="B62" s="4"/>
      <c r="C62" s="4"/>
      <c r="D62" s="60"/>
      <c r="E62" s="4"/>
      <c r="F62" s="4"/>
      <c r="G62" s="60"/>
      <c r="H62" s="4"/>
    </row>
    <row r="63" spans="1:8" x14ac:dyDescent="0.2">
      <c r="A63" s="4"/>
      <c r="B63" s="4"/>
      <c r="C63" s="4"/>
      <c r="D63" s="60"/>
      <c r="E63" s="4"/>
      <c r="F63" s="4"/>
      <c r="G63" s="60"/>
      <c r="H63" s="4"/>
    </row>
    <row r="64" spans="1:8" x14ac:dyDescent="0.2">
      <c r="A64" s="4"/>
      <c r="B64" s="4"/>
      <c r="C64" s="4"/>
      <c r="D64" s="60"/>
      <c r="E64" s="4"/>
      <c r="F64" s="4"/>
      <c r="G64" s="60"/>
      <c r="H64" s="4"/>
    </row>
    <row r="65" spans="1:8" x14ac:dyDescent="0.2">
      <c r="A65" s="4"/>
      <c r="B65" s="4"/>
      <c r="C65" s="4"/>
      <c r="D65" s="60"/>
      <c r="E65" s="4"/>
      <c r="F65" s="4"/>
      <c r="G65" s="60"/>
      <c r="H65" s="4"/>
    </row>
    <row r="66" spans="1:8" x14ac:dyDescent="0.2">
      <c r="A66" s="4"/>
      <c r="B66" s="4"/>
      <c r="C66" s="4"/>
      <c r="D66" s="60"/>
      <c r="E66" s="4"/>
      <c r="F66" s="4"/>
      <c r="G66" s="60"/>
      <c r="H66" s="4"/>
    </row>
    <row r="67" spans="1:8" x14ac:dyDescent="0.2">
      <c r="A67" s="4"/>
      <c r="B67" s="4"/>
      <c r="C67" s="4"/>
      <c r="D67" s="60"/>
      <c r="E67" s="4"/>
      <c r="F67" s="4"/>
      <c r="G67" s="60"/>
      <c r="H67" s="4"/>
    </row>
    <row r="68" spans="1:8" x14ac:dyDescent="0.2">
      <c r="A68" s="4"/>
      <c r="B68" s="4"/>
      <c r="C68" s="4"/>
      <c r="D68" s="60"/>
      <c r="E68" s="4"/>
      <c r="F68" s="4"/>
      <c r="G68" s="60"/>
      <c r="H68" s="4"/>
    </row>
    <row r="69" spans="1:8" x14ac:dyDescent="0.2">
      <c r="A69" s="4"/>
      <c r="B69" s="4"/>
      <c r="C69" s="4"/>
      <c r="D69" s="60"/>
      <c r="E69" s="4"/>
      <c r="F69" s="4"/>
      <c r="G69" s="60"/>
      <c r="H69" s="4"/>
    </row>
    <row r="70" spans="1:8" x14ac:dyDescent="0.2">
      <c r="A70" s="4"/>
      <c r="B70" s="4"/>
      <c r="C70" s="4"/>
      <c r="D70" s="60"/>
      <c r="E70" s="4"/>
      <c r="F70" s="4"/>
      <c r="G70" s="60"/>
      <c r="H70" s="4"/>
    </row>
    <row r="71" spans="1:8" x14ac:dyDescent="0.2">
      <c r="A71" s="4"/>
      <c r="B71" s="4"/>
      <c r="C71" s="4"/>
      <c r="D71" s="60"/>
      <c r="E71" s="4"/>
      <c r="F71" s="4"/>
      <c r="G71" s="60"/>
      <c r="H71" s="4"/>
    </row>
    <row r="72" spans="1:8" x14ac:dyDescent="0.2">
      <c r="A72" s="4"/>
      <c r="B72" s="4"/>
      <c r="C72" s="4"/>
      <c r="D72" s="60"/>
      <c r="E72" s="4"/>
      <c r="F72" s="4"/>
      <c r="G72" s="60"/>
      <c r="H72" s="4"/>
    </row>
    <row r="73" spans="1:8" x14ac:dyDescent="0.2">
      <c r="A73" s="4"/>
      <c r="B73" s="4"/>
      <c r="C73" s="4"/>
      <c r="D73" s="60"/>
      <c r="E73" s="4"/>
      <c r="F73" s="4"/>
      <c r="G73" s="60"/>
      <c r="H73" s="4"/>
    </row>
    <row r="74" spans="1:8" x14ac:dyDescent="0.2">
      <c r="A74" s="4"/>
      <c r="B74" s="4"/>
      <c r="C74" s="4"/>
      <c r="D74" s="60"/>
      <c r="E74" s="4"/>
      <c r="F74" s="4"/>
      <c r="G74" s="60"/>
      <c r="H74" s="4"/>
    </row>
    <row r="75" spans="1:8" x14ac:dyDescent="0.2">
      <c r="A75" s="4"/>
      <c r="B75" s="4"/>
      <c r="C75" s="4"/>
      <c r="D75" s="60"/>
      <c r="E75" s="4"/>
      <c r="F75" s="4"/>
      <c r="G75" s="60"/>
      <c r="H75" s="4"/>
    </row>
    <row r="76" spans="1:8" x14ac:dyDescent="0.2">
      <c r="A76" s="4"/>
      <c r="B76" s="4"/>
      <c r="C76" s="4"/>
      <c r="D76" s="60"/>
      <c r="E76" s="4"/>
      <c r="F76" s="4"/>
      <c r="G76" s="60"/>
      <c r="H76" s="4"/>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Zum Inhaltsverzeichnis" display="Inhalt"/>
    <hyperlink ref="A30"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Normal="100" workbookViewId="0"/>
  </sheetViews>
  <sheetFormatPr baseColWidth="10" defaultRowHeight="12.6" customHeight="1" x14ac:dyDescent="0.2"/>
  <cols>
    <col min="1" max="1" width="26.5703125" style="23" customWidth="1"/>
    <col min="2" max="3" width="14.7109375" style="144" customWidth="1"/>
    <col min="4" max="4" width="17.7109375" style="145" customWidth="1"/>
    <col min="5" max="5" width="14.7109375" style="4" customWidth="1"/>
    <col min="6" max="16384" width="11.42578125" style="4"/>
  </cols>
  <sheetData>
    <row r="1" spans="1:5" s="1" customFormat="1" ht="11.25" x14ac:dyDescent="0.2">
      <c r="A1" s="35" t="s">
        <v>65</v>
      </c>
      <c r="B1" s="3"/>
    </row>
    <row r="2" spans="1:5" ht="20.100000000000001" customHeight="1" x14ac:dyDescent="0.2">
      <c r="A2" s="43" t="s">
        <v>268</v>
      </c>
      <c r="C2" s="4"/>
      <c r="D2" s="4"/>
    </row>
    <row r="3" spans="1:5" s="22" customFormat="1" ht="39.950000000000003" customHeight="1" x14ac:dyDescent="0.2">
      <c r="A3" s="316" t="s">
        <v>0</v>
      </c>
      <c r="B3" s="320" t="s">
        <v>60</v>
      </c>
      <c r="C3" s="320" t="s">
        <v>23</v>
      </c>
      <c r="D3" s="321" t="s">
        <v>63</v>
      </c>
      <c r="E3" s="317" t="s">
        <v>180</v>
      </c>
    </row>
    <row r="4" spans="1:5" ht="15" customHeight="1" x14ac:dyDescent="0.2">
      <c r="A4" s="250" t="s">
        <v>2</v>
      </c>
      <c r="B4" s="296">
        <v>95</v>
      </c>
      <c r="C4" s="296">
        <v>75</v>
      </c>
      <c r="D4" s="296">
        <v>55</v>
      </c>
      <c r="E4" s="146">
        <v>39.078000000000003</v>
      </c>
    </row>
    <row r="5" spans="1:5" ht="14.25" customHeight="1" x14ac:dyDescent="0.2">
      <c r="A5" s="250" t="s">
        <v>3</v>
      </c>
      <c r="B5" s="296">
        <v>102</v>
      </c>
      <c r="C5" s="296">
        <v>92</v>
      </c>
      <c r="D5" s="296">
        <v>60</v>
      </c>
      <c r="E5" s="146">
        <v>31.032</v>
      </c>
    </row>
    <row r="6" spans="1:5" ht="11.25" customHeight="1" x14ac:dyDescent="0.2">
      <c r="A6" s="250" t="s">
        <v>4</v>
      </c>
      <c r="B6" s="296">
        <v>73</v>
      </c>
      <c r="C6" s="296">
        <v>63</v>
      </c>
      <c r="D6" s="296">
        <v>38</v>
      </c>
      <c r="E6" s="146">
        <v>24.388000000000002</v>
      </c>
    </row>
    <row r="7" spans="1:5" ht="11.25" customHeight="1" x14ac:dyDescent="0.2">
      <c r="A7" s="250" t="s">
        <v>5</v>
      </c>
      <c r="B7" s="296">
        <v>62</v>
      </c>
      <c r="C7" s="296">
        <v>56</v>
      </c>
      <c r="D7" s="296">
        <v>37</v>
      </c>
      <c r="E7" s="146">
        <v>28.007000000000001</v>
      </c>
    </row>
    <row r="8" spans="1:5" ht="11.25" customHeight="1" x14ac:dyDescent="0.2">
      <c r="A8" s="250" t="s">
        <v>6</v>
      </c>
      <c r="B8" s="296">
        <v>88</v>
      </c>
      <c r="C8" s="296">
        <v>69</v>
      </c>
      <c r="D8" s="296">
        <v>21</v>
      </c>
      <c r="E8" s="146">
        <v>28.422000000000001</v>
      </c>
    </row>
    <row r="9" spans="1:5" ht="20.100000000000001" customHeight="1" x14ac:dyDescent="0.2">
      <c r="A9" s="250" t="s">
        <v>73</v>
      </c>
      <c r="B9" s="296">
        <v>246</v>
      </c>
      <c r="C9" s="296">
        <v>215</v>
      </c>
      <c r="D9" s="296">
        <v>122</v>
      </c>
      <c r="E9" s="146">
        <v>44.295999999999999</v>
      </c>
    </row>
    <row r="10" spans="1:5" ht="14.25" customHeight="1" x14ac:dyDescent="0.2">
      <c r="A10" s="250" t="s">
        <v>8</v>
      </c>
      <c r="B10" s="296">
        <v>70</v>
      </c>
      <c r="C10" s="296">
        <v>65</v>
      </c>
      <c r="D10" s="296">
        <v>26</v>
      </c>
      <c r="E10" s="146">
        <v>23.626000000000001</v>
      </c>
    </row>
    <row r="11" spans="1:5" ht="11.25" customHeight="1" x14ac:dyDescent="0.2">
      <c r="A11" s="250" t="s">
        <v>9</v>
      </c>
      <c r="B11" s="296">
        <v>87</v>
      </c>
      <c r="C11" s="296">
        <v>80</v>
      </c>
      <c r="D11" s="296">
        <v>40</v>
      </c>
      <c r="E11" s="146">
        <v>35.042000000000002</v>
      </c>
    </row>
    <row r="12" spans="1:5" ht="11.25" customHeight="1" x14ac:dyDescent="0.2">
      <c r="A12" s="250" t="s">
        <v>10</v>
      </c>
      <c r="B12" s="296">
        <v>83</v>
      </c>
      <c r="C12" s="296">
        <v>67</v>
      </c>
      <c r="D12" s="296">
        <v>35</v>
      </c>
      <c r="E12" s="146">
        <v>34.677999999999997</v>
      </c>
    </row>
    <row r="13" spans="1:5" s="29" customFormat="1" ht="11.25" x14ac:dyDescent="0.2">
      <c r="A13" s="250" t="s">
        <v>194</v>
      </c>
      <c r="B13" s="296">
        <v>56</v>
      </c>
      <c r="C13" s="296">
        <v>50</v>
      </c>
      <c r="D13" s="296">
        <v>39</v>
      </c>
      <c r="E13" s="146">
        <v>22.94997</v>
      </c>
    </row>
    <row r="14" spans="1:5" s="60" customFormat="1" ht="20.100000000000001" customHeight="1" x14ac:dyDescent="0.2">
      <c r="A14" s="253" t="s">
        <v>74</v>
      </c>
      <c r="B14" s="297">
        <v>193</v>
      </c>
      <c r="C14" s="297">
        <v>173</v>
      </c>
      <c r="D14" s="297">
        <v>106</v>
      </c>
      <c r="E14" s="300">
        <v>32.067</v>
      </c>
    </row>
    <row r="15" spans="1:5" s="60" customFormat="1" ht="14.25" customHeight="1" x14ac:dyDescent="0.2">
      <c r="A15" s="253" t="s">
        <v>12</v>
      </c>
      <c r="B15" s="297">
        <v>60</v>
      </c>
      <c r="C15" s="297">
        <v>55</v>
      </c>
      <c r="D15" s="297">
        <v>34</v>
      </c>
      <c r="E15" s="300">
        <v>23.236999999999998</v>
      </c>
    </row>
    <row r="16" spans="1:5" ht="11.25" customHeight="1" x14ac:dyDescent="0.2">
      <c r="A16" s="250" t="s">
        <v>13</v>
      </c>
      <c r="B16" s="296">
        <v>59</v>
      </c>
      <c r="C16" s="296">
        <v>50</v>
      </c>
      <c r="D16" s="296">
        <v>26</v>
      </c>
      <c r="E16" s="146">
        <v>29.869</v>
      </c>
    </row>
    <row r="17" spans="1:6" ht="20.100000000000001" customHeight="1" x14ac:dyDescent="0.2">
      <c r="A17" s="271" t="s">
        <v>14</v>
      </c>
      <c r="B17" s="298">
        <v>1274</v>
      </c>
      <c r="C17" s="298">
        <v>1110</v>
      </c>
      <c r="D17" s="298">
        <v>639</v>
      </c>
      <c r="E17" s="147">
        <v>31.510999999999999</v>
      </c>
    </row>
    <row r="18" spans="1:6" ht="11.25" x14ac:dyDescent="0.2">
      <c r="A18" s="143" t="s">
        <v>15</v>
      </c>
      <c r="F18" s="174"/>
    </row>
    <row r="19" spans="1:6" ht="11.25" x14ac:dyDescent="0.2">
      <c r="A19" s="23" t="s">
        <v>207</v>
      </c>
    </row>
    <row r="20" spans="1:6" ht="11.25" x14ac:dyDescent="0.2">
      <c r="A20" s="23" t="s">
        <v>77</v>
      </c>
    </row>
    <row r="21" spans="1:6" ht="11.25" x14ac:dyDescent="0.2">
      <c r="A21" s="8" t="s">
        <v>64</v>
      </c>
      <c r="E21" s="40"/>
    </row>
    <row r="22" spans="1:6" ht="11.25" x14ac:dyDescent="0.2">
      <c r="A22" s="21"/>
      <c r="B22" s="24"/>
      <c r="C22" s="24"/>
      <c r="D22" s="24"/>
      <c r="F22" s="25"/>
    </row>
    <row r="23" spans="1:6" ht="11.25" x14ac:dyDescent="0.2">
      <c r="D23" s="23"/>
    </row>
    <row r="24" spans="1:6" s="29" customFormat="1" ht="11.25" x14ac:dyDescent="0.2">
      <c r="A24" s="23"/>
      <c r="B24" s="144"/>
      <c r="C24" s="144"/>
      <c r="D24" s="145"/>
      <c r="E24" s="4"/>
    </row>
    <row r="25" spans="1:6" s="29" customFormat="1" ht="11.25" x14ac:dyDescent="0.2">
      <c r="A25" s="23"/>
      <c r="B25" s="144"/>
      <c r="C25" s="144"/>
      <c r="D25" s="145"/>
      <c r="E25" s="4"/>
    </row>
    <row r="26" spans="1:6" s="29" customFormat="1" ht="11.25" x14ac:dyDescent="0.2">
      <c r="A26" s="23"/>
      <c r="B26" s="144"/>
      <c r="C26" s="144"/>
      <c r="D26" s="145"/>
      <c r="E26" s="4"/>
    </row>
    <row r="27" spans="1:6" ht="11.25" x14ac:dyDescent="0.2"/>
    <row r="28" spans="1:6" ht="11.25" x14ac:dyDescent="0.2"/>
    <row r="29" spans="1:6" ht="11.25" x14ac:dyDescent="0.2"/>
    <row r="30" spans="1:6" ht="11.25" x14ac:dyDescent="0.2"/>
    <row r="31" spans="1:6" ht="11.25" x14ac:dyDescent="0.2"/>
  </sheetData>
  <dataValidations count="4">
    <dataValidation allowBlank="1" showInputMessage="1" showErrorMessage="1" promptTitle="Fußnote 1" prompt="Hauptamtlich Beschäftigte und nebenamtlich beschäftigte Ärzte und Zahnärzte.   " sqref="B3"/>
    <dataValidation allowBlank="1" showInputMessage="1" showErrorMessage="1" promptTitle="Fußnote 2" prompt="Nur hauptamtlich Beschäftigte.   " sqref="D3"/>
    <dataValidation allowBlank="1" showInputMessage="1" showErrorMessage="1" promptTitle="Fußnote 3" prompt="Einschließlich zusätzliches Personal der Erstuntersuchungsstelle für Asylbewerber. " sqref="A9 A14"/>
    <dataValidation allowBlank="1" showInputMessage="1" showErrorMessage="1" promptTitle="Fußnotenstrich" prompt="Nachfolgend Fußnotenbereich mit Fußnotenerläuterungen und weiteren Erklärungen" sqref="A18"/>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drawing r:id="rId2"/>
  <tableParts count="1">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zoomScaleNormal="100" workbookViewId="0"/>
  </sheetViews>
  <sheetFormatPr baseColWidth="10" defaultRowHeight="12.75" x14ac:dyDescent="0.2"/>
  <cols>
    <col min="1" max="1" width="8.140625" style="13" customWidth="1"/>
    <col min="2" max="6" width="11.42578125" style="13"/>
    <col min="7" max="7" width="30.140625" style="13" customWidth="1"/>
    <col min="8" max="8" width="17.28515625" style="13" customWidth="1"/>
    <col min="9" max="16384" width="11.42578125" style="13"/>
  </cols>
  <sheetData>
    <row r="1" spans="1:11" s="15" customFormat="1" ht="11.25" x14ac:dyDescent="0.2">
      <c r="A1" s="35" t="s">
        <v>65</v>
      </c>
    </row>
    <row r="2" spans="1:11" s="15" customFormat="1" ht="20.100000000000001" customHeight="1" x14ac:dyDescent="0.2">
      <c r="A2" s="281" t="s">
        <v>269</v>
      </c>
      <c r="B2" s="282"/>
    </row>
    <row r="3" spans="1:11" s="15" customFormat="1" ht="12.75" customHeight="1" x14ac:dyDescent="0.2">
      <c r="A3" s="347" t="s">
        <v>114</v>
      </c>
      <c r="B3" s="280"/>
      <c r="K3" s="279"/>
    </row>
    <row r="4" spans="1:11" s="15" customFormat="1" ht="12" x14ac:dyDescent="0.2">
      <c r="C4" s="279"/>
    </row>
    <row r="5" spans="1:11" s="15" customFormat="1" ht="11.25" x14ac:dyDescent="0.2"/>
    <row r="6" spans="1:11" s="15" customFormat="1" ht="11.25" x14ac:dyDescent="0.2"/>
    <row r="7" spans="1:11" s="15" customFormat="1" x14ac:dyDescent="0.2">
      <c r="A7" s="13"/>
      <c r="B7" s="13"/>
      <c r="C7" s="13"/>
      <c r="D7" s="13"/>
      <c r="E7" s="13"/>
      <c r="F7" s="13"/>
      <c r="G7" s="13"/>
      <c r="H7" s="13"/>
    </row>
    <row r="8" spans="1:11" s="15" customFormat="1" x14ac:dyDescent="0.2">
      <c r="A8" s="13"/>
      <c r="B8" s="13"/>
      <c r="C8" s="13"/>
      <c r="D8" s="13"/>
      <c r="E8" s="13"/>
      <c r="F8" s="13"/>
      <c r="G8" s="13"/>
      <c r="H8" s="13"/>
    </row>
    <row r="9" spans="1:11" s="15" customFormat="1" x14ac:dyDescent="0.2">
      <c r="A9" s="13"/>
      <c r="B9" s="13"/>
      <c r="C9" s="13"/>
      <c r="D9" s="13"/>
      <c r="E9" s="13"/>
      <c r="F9" s="13"/>
      <c r="G9" s="13"/>
      <c r="H9" s="13"/>
    </row>
    <row r="10" spans="1:11" s="15" customFormat="1" x14ac:dyDescent="0.2">
      <c r="A10" s="13"/>
      <c r="B10" s="13"/>
      <c r="C10" s="13"/>
      <c r="D10" s="13"/>
      <c r="E10" s="13"/>
      <c r="F10" s="13"/>
      <c r="G10" s="13"/>
      <c r="H10" s="13"/>
    </row>
    <row r="11" spans="1:11" s="15" customFormat="1" x14ac:dyDescent="0.2">
      <c r="A11" s="13"/>
      <c r="B11" s="13"/>
      <c r="C11" s="13"/>
      <c r="D11" s="13"/>
      <c r="E11" s="13"/>
      <c r="F11" s="13"/>
      <c r="G11" s="13"/>
      <c r="H11" s="13"/>
    </row>
    <row r="12" spans="1:11" s="15" customFormat="1" x14ac:dyDescent="0.2">
      <c r="A12" s="13"/>
      <c r="B12" s="13"/>
      <c r="C12" s="13"/>
      <c r="D12" s="13"/>
      <c r="E12" s="13"/>
      <c r="F12" s="13"/>
      <c r="G12" s="13"/>
      <c r="H12" s="13"/>
    </row>
    <row r="13" spans="1:11" s="15" customFormat="1" x14ac:dyDescent="0.2">
      <c r="A13" s="13"/>
      <c r="B13" s="13"/>
      <c r="C13" s="13"/>
      <c r="D13" s="13"/>
      <c r="E13" s="13"/>
      <c r="F13" s="13"/>
      <c r="G13" s="13"/>
      <c r="H13" s="13"/>
    </row>
    <row r="14" spans="1:11" s="15" customFormat="1" x14ac:dyDescent="0.2">
      <c r="A14" s="13"/>
      <c r="B14" s="13"/>
      <c r="C14" s="13"/>
      <c r="D14" s="13"/>
      <c r="E14" s="13"/>
      <c r="F14" s="13"/>
      <c r="G14" s="13"/>
      <c r="H14" s="13"/>
    </row>
    <row r="15" spans="1:11" s="15" customFormat="1" x14ac:dyDescent="0.2">
      <c r="A15" s="13"/>
      <c r="B15" s="13"/>
      <c r="C15" s="13"/>
      <c r="D15" s="13"/>
      <c r="E15" s="13"/>
      <c r="F15" s="13"/>
      <c r="G15" s="13"/>
      <c r="H15" s="13"/>
    </row>
    <row r="16" spans="1:11" s="15" customFormat="1" x14ac:dyDescent="0.2">
      <c r="A16" s="13"/>
      <c r="B16" s="13"/>
      <c r="C16" s="13"/>
      <c r="D16" s="13"/>
      <c r="E16" s="13"/>
      <c r="F16" s="13"/>
      <c r="G16" s="13"/>
      <c r="H16" s="13"/>
    </row>
    <row r="17" spans="1:8" s="15" customFormat="1" x14ac:dyDescent="0.2">
      <c r="A17" s="13"/>
      <c r="B17" s="13"/>
      <c r="C17" s="13"/>
      <c r="D17" s="13"/>
      <c r="E17" s="13"/>
      <c r="F17" s="13"/>
      <c r="G17" s="13"/>
      <c r="H17" s="13"/>
    </row>
    <row r="18" spans="1:8" s="15" customFormat="1" x14ac:dyDescent="0.2">
      <c r="A18" s="13"/>
      <c r="B18" s="13"/>
      <c r="C18" s="13"/>
      <c r="D18" s="13"/>
      <c r="E18" s="13"/>
      <c r="F18" s="13"/>
      <c r="G18" s="13"/>
      <c r="H18" s="13"/>
    </row>
    <row r="19" spans="1:8" s="15" customFormat="1" x14ac:dyDescent="0.2">
      <c r="A19" s="13"/>
      <c r="B19" s="13"/>
      <c r="C19" s="13"/>
      <c r="D19" s="13"/>
      <c r="E19" s="13"/>
      <c r="F19" s="13"/>
      <c r="G19" s="13"/>
      <c r="H19" s="13"/>
    </row>
    <row r="20" spans="1:8" s="15" customFormat="1" x14ac:dyDescent="0.2">
      <c r="A20" s="13"/>
      <c r="B20" s="13"/>
      <c r="C20" s="13"/>
      <c r="D20" s="13"/>
      <c r="E20" s="13"/>
      <c r="F20" s="13"/>
      <c r="G20" s="13"/>
      <c r="H20" s="13"/>
    </row>
    <row r="21" spans="1:8" s="15" customFormat="1" x14ac:dyDescent="0.2">
      <c r="A21" s="13"/>
      <c r="B21" s="13"/>
      <c r="C21" s="13"/>
      <c r="D21" s="13"/>
      <c r="E21" s="13"/>
      <c r="F21" s="13"/>
      <c r="G21" s="13"/>
      <c r="H21" s="13"/>
    </row>
    <row r="22" spans="1:8" s="15" customFormat="1" x14ac:dyDescent="0.2">
      <c r="A22" s="13"/>
      <c r="B22" s="13"/>
      <c r="C22" s="13"/>
      <c r="D22" s="13"/>
      <c r="E22" s="13"/>
      <c r="F22" s="13"/>
      <c r="G22" s="13"/>
      <c r="H22" s="13"/>
    </row>
    <row r="23" spans="1:8" s="15" customFormat="1" x14ac:dyDescent="0.2">
      <c r="A23" s="13"/>
      <c r="B23" s="13"/>
      <c r="C23" s="13"/>
      <c r="D23" s="13"/>
      <c r="E23" s="13"/>
      <c r="F23" s="13"/>
      <c r="G23" s="13"/>
      <c r="H23" s="13"/>
    </row>
    <row r="24" spans="1:8" s="15" customFormat="1" x14ac:dyDescent="0.2">
      <c r="A24" s="13"/>
      <c r="B24" s="13"/>
      <c r="C24" s="13"/>
      <c r="D24" s="13"/>
      <c r="E24" s="13"/>
      <c r="F24" s="13"/>
      <c r="G24" s="13"/>
      <c r="H24" s="13"/>
    </row>
    <row r="25" spans="1:8" s="15" customFormat="1" x14ac:dyDescent="0.2">
      <c r="A25" s="13"/>
      <c r="B25" s="13"/>
      <c r="C25" s="13"/>
      <c r="D25" s="13"/>
      <c r="E25" s="13"/>
      <c r="F25" s="13"/>
      <c r="G25" s="13"/>
      <c r="H25" s="13"/>
    </row>
    <row r="26" spans="1:8" s="15" customFormat="1" x14ac:dyDescent="0.2">
      <c r="A26" s="13"/>
      <c r="B26" s="13"/>
      <c r="C26" s="13"/>
      <c r="D26" s="13"/>
      <c r="E26" s="13"/>
      <c r="F26" s="13"/>
      <c r="G26" s="13"/>
      <c r="H26" s="13"/>
    </row>
    <row r="27" spans="1:8" s="15" customFormat="1" x14ac:dyDescent="0.2">
      <c r="A27" s="13"/>
      <c r="B27" s="13"/>
      <c r="C27" s="13"/>
      <c r="D27" s="13"/>
      <c r="E27" s="13"/>
      <c r="F27" s="13"/>
      <c r="G27" s="13"/>
      <c r="H27" s="13"/>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showGridLines="0" zoomScaleNormal="100" workbookViewId="0"/>
  </sheetViews>
  <sheetFormatPr baseColWidth="10" defaultRowHeight="11.25" x14ac:dyDescent="0.2"/>
  <cols>
    <col min="1" max="7" width="11.42578125" style="15"/>
    <col min="8" max="8" width="12.140625" style="15" customWidth="1"/>
    <col min="9" max="16384" width="11.42578125" style="15"/>
  </cols>
  <sheetData>
    <row r="1" spans="1:1" x14ac:dyDescent="0.2">
      <c r="A1" s="35" t="s">
        <v>65</v>
      </c>
    </row>
    <row r="2" spans="1:1" ht="20.100000000000001" customHeight="1" x14ac:dyDescent="0.2">
      <c r="A2" s="346" t="s">
        <v>293</v>
      </c>
    </row>
    <row r="26" ht="15.75" customHeight="1" x14ac:dyDescent="0.2"/>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zoomScaleNormal="100" workbookViewId="0"/>
  </sheetViews>
  <sheetFormatPr baseColWidth="10" defaultRowHeight="11.25" x14ac:dyDescent="0.2"/>
  <cols>
    <col min="1" max="1" width="4.7109375" style="32" customWidth="1"/>
    <col min="2" max="2" width="87.42578125" style="1" customWidth="1"/>
    <col min="3" max="3" width="8.7109375" style="1" customWidth="1"/>
    <col min="4" max="16384" width="11.42578125" style="1"/>
  </cols>
  <sheetData>
    <row r="1" spans="1:4" s="31" customFormat="1" ht="11.25" customHeight="1" x14ac:dyDescent="0.2">
      <c r="A1" s="206" t="s">
        <v>236</v>
      </c>
      <c r="B1" s="207"/>
      <c r="C1" s="208"/>
      <c r="D1" s="208"/>
    </row>
    <row r="2" spans="1:4" s="31" customFormat="1" ht="11.25" customHeight="1" x14ac:dyDescent="0.2">
      <c r="A2" s="209" t="s">
        <v>298</v>
      </c>
      <c r="B2" s="207"/>
      <c r="C2" s="208"/>
      <c r="D2" s="208"/>
    </row>
    <row r="3" spans="1:4" ht="11.25" customHeight="1" x14ac:dyDescent="0.2">
      <c r="A3" s="210">
        <v>2021</v>
      </c>
      <c r="B3" s="211"/>
      <c r="C3" s="148"/>
      <c r="D3" s="148"/>
    </row>
    <row r="4" spans="1:4" s="31" customFormat="1" ht="20.100000000000001" customHeight="1" x14ac:dyDescent="0.2">
      <c r="A4" s="328" t="s">
        <v>68</v>
      </c>
      <c r="B4" s="217"/>
      <c r="C4" s="208"/>
      <c r="D4" s="208"/>
    </row>
    <row r="5" spans="1:4" s="31" customFormat="1" ht="20.100000000000001" customHeight="1" x14ac:dyDescent="0.2">
      <c r="A5" s="206" t="s">
        <v>65</v>
      </c>
      <c r="B5" s="206"/>
      <c r="C5" s="207"/>
      <c r="D5" s="208"/>
    </row>
    <row r="6" spans="1:4" s="31" customFormat="1" ht="20.100000000000001" customHeight="1" x14ac:dyDescent="0.2">
      <c r="A6" s="329" t="s">
        <v>67</v>
      </c>
      <c r="B6" s="329"/>
      <c r="C6" s="207"/>
      <c r="D6" s="208"/>
    </row>
    <row r="7" spans="1:4" s="31" customFormat="1" ht="11.25" customHeight="1" x14ac:dyDescent="0.2">
      <c r="A7" s="212" t="s">
        <v>69</v>
      </c>
      <c r="B7" s="212"/>
      <c r="C7" s="207"/>
      <c r="D7" s="208"/>
    </row>
    <row r="8" spans="1:4" ht="20.100000000000001" customHeight="1" x14ac:dyDescent="0.2">
      <c r="A8" s="209" t="s">
        <v>34</v>
      </c>
      <c r="B8" s="209"/>
      <c r="C8" s="213"/>
      <c r="D8" s="148"/>
    </row>
    <row r="9" spans="1:4" s="34" customFormat="1" ht="20.100000000000001" customHeight="1" x14ac:dyDescent="0.2">
      <c r="A9" s="214" t="s">
        <v>35</v>
      </c>
      <c r="B9" s="215" t="s">
        <v>213</v>
      </c>
      <c r="C9" s="216"/>
      <c r="D9" s="217"/>
    </row>
    <row r="10" spans="1:4" s="34" customFormat="1" ht="11.25" customHeight="1" x14ac:dyDescent="0.2">
      <c r="A10" s="214" t="s">
        <v>36</v>
      </c>
      <c r="B10" s="215" t="s">
        <v>225</v>
      </c>
      <c r="C10" s="216"/>
      <c r="D10" s="217"/>
    </row>
    <row r="11" spans="1:4" s="34" customFormat="1" ht="11.25" customHeight="1" x14ac:dyDescent="0.2">
      <c r="A11" s="214" t="s">
        <v>37</v>
      </c>
      <c r="B11" s="215" t="s">
        <v>226</v>
      </c>
      <c r="C11" s="216"/>
      <c r="D11" s="217"/>
    </row>
    <row r="12" spans="1:4" s="34" customFormat="1" ht="11.25" customHeight="1" x14ac:dyDescent="0.2">
      <c r="A12" s="214" t="s">
        <v>38</v>
      </c>
      <c r="B12" s="215" t="s">
        <v>214</v>
      </c>
      <c r="C12" s="216"/>
      <c r="D12" s="217"/>
    </row>
    <row r="13" spans="1:4" s="34" customFormat="1" ht="11.25" customHeight="1" x14ac:dyDescent="0.2">
      <c r="A13" s="214" t="s">
        <v>39</v>
      </c>
      <c r="B13" s="215" t="s">
        <v>227</v>
      </c>
      <c r="C13" s="216"/>
      <c r="D13" s="217"/>
    </row>
    <row r="14" spans="1:4" s="34" customFormat="1" ht="11.25" customHeight="1" x14ac:dyDescent="0.2">
      <c r="A14" s="214" t="s">
        <v>40</v>
      </c>
      <c r="B14" s="215" t="s">
        <v>224</v>
      </c>
      <c r="C14" s="216"/>
      <c r="D14" s="217"/>
    </row>
    <row r="15" spans="1:4" ht="11.25" customHeight="1" x14ac:dyDescent="0.2">
      <c r="A15" s="218" t="s">
        <v>41</v>
      </c>
      <c r="B15" s="219" t="s">
        <v>215</v>
      </c>
      <c r="C15" s="213"/>
      <c r="D15" s="148"/>
    </row>
    <row r="16" spans="1:4" ht="23.25" customHeight="1" x14ac:dyDescent="0.2">
      <c r="A16" s="218" t="s">
        <v>42</v>
      </c>
      <c r="B16" s="219" t="s">
        <v>216</v>
      </c>
      <c r="C16" s="213"/>
      <c r="D16" s="148"/>
    </row>
    <row r="17" spans="1:4" ht="22.5" customHeight="1" x14ac:dyDescent="0.2">
      <c r="A17" s="218" t="s">
        <v>43</v>
      </c>
      <c r="B17" s="219" t="s">
        <v>217</v>
      </c>
      <c r="C17" s="213"/>
      <c r="D17" s="148"/>
    </row>
    <row r="18" spans="1:4" s="34" customFormat="1" ht="11.25" customHeight="1" x14ac:dyDescent="0.2">
      <c r="A18" s="214" t="s">
        <v>44</v>
      </c>
      <c r="B18" s="215" t="s">
        <v>228</v>
      </c>
      <c r="C18" s="216"/>
      <c r="D18" s="217"/>
    </row>
    <row r="19" spans="1:4" s="34" customFormat="1" ht="11.25" customHeight="1" x14ac:dyDescent="0.2">
      <c r="A19" s="214" t="s">
        <v>45</v>
      </c>
      <c r="B19" s="215" t="s">
        <v>218</v>
      </c>
      <c r="C19" s="216"/>
      <c r="D19" s="217"/>
    </row>
    <row r="20" spans="1:4" s="34" customFormat="1" ht="11.25" customHeight="1" x14ac:dyDescent="0.2">
      <c r="A20" s="214" t="s">
        <v>46</v>
      </c>
      <c r="B20" s="215" t="s">
        <v>229</v>
      </c>
      <c r="C20" s="216"/>
      <c r="D20" s="217"/>
    </row>
    <row r="21" spans="1:4" s="33" customFormat="1" ht="11.25" customHeight="1" x14ac:dyDescent="0.2">
      <c r="A21" s="214" t="s">
        <v>47</v>
      </c>
      <c r="B21" s="215" t="s">
        <v>230</v>
      </c>
      <c r="C21" s="213"/>
      <c r="D21" s="220"/>
    </row>
    <row r="22" spans="1:4" s="34" customFormat="1" ht="11.25" customHeight="1" x14ac:dyDescent="0.2">
      <c r="A22" s="214" t="s">
        <v>48</v>
      </c>
      <c r="B22" s="215" t="s">
        <v>231</v>
      </c>
      <c r="C22" s="216"/>
      <c r="D22" s="217"/>
    </row>
    <row r="23" spans="1:4" s="34" customFormat="1" ht="11.25" customHeight="1" x14ac:dyDescent="0.2">
      <c r="A23" s="214" t="s">
        <v>49</v>
      </c>
      <c r="B23" s="215" t="s">
        <v>219</v>
      </c>
      <c r="C23" s="216"/>
      <c r="D23" s="217"/>
    </row>
    <row r="24" spans="1:4" ht="11.25" customHeight="1" x14ac:dyDescent="0.2">
      <c r="A24" s="218" t="s">
        <v>50</v>
      </c>
      <c r="B24" s="219" t="s">
        <v>232</v>
      </c>
      <c r="C24" s="213"/>
      <c r="D24" s="148"/>
    </row>
    <row r="25" spans="1:4" ht="22.5" x14ac:dyDescent="0.2">
      <c r="A25" s="218" t="s">
        <v>51</v>
      </c>
      <c r="B25" s="219" t="s">
        <v>233</v>
      </c>
      <c r="C25" s="213"/>
      <c r="D25" s="148"/>
    </row>
    <row r="26" spans="1:4" s="34" customFormat="1" ht="11.25" customHeight="1" x14ac:dyDescent="0.2">
      <c r="A26" s="214" t="s">
        <v>52</v>
      </c>
      <c r="B26" s="215" t="s">
        <v>234</v>
      </c>
      <c r="C26" s="216"/>
      <c r="D26" s="217"/>
    </row>
    <row r="27" spans="1:4" s="34" customFormat="1" ht="11.25" customHeight="1" x14ac:dyDescent="0.2">
      <c r="A27" s="214" t="s">
        <v>53</v>
      </c>
      <c r="B27" s="215" t="s">
        <v>220</v>
      </c>
      <c r="C27" s="216"/>
      <c r="D27" s="217"/>
    </row>
    <row r="28" spans="1:4" s="34" customFormat="1" ht="11.25" customHeight="1" x14ac:dyDescent="0.2">
      <c r="A28" s="214" t="s">
        <v>54</v>
      </c>
      <c r="B28" s="215" t="s">
        <v>235</v>
      </c>
      <c r="C28" s="216"/>
      <c r="D28" s="217"/>
    </row>
    <row r="29" spans="1:4" s="34" customFormat="1" ht="11.25" customHeight="1" x14ac:dyDescent="0.2">
      <c r="A29" s="214" t="s">
        <v>55</v>
      </c>
      <c r="B29" s="215" t="s">
        <v>221</v>
      </c>
      <c r="C29" s="216"/>
      <c r="D29" s="217"/>
    </row>
    <row r="30" spans="1:4" ht="20.100000000000001" customHeight="1" x14ac:dyDescent="0.2">
      <c r="A30" s="206" t="s">
        <v>70</v>
      </c>
      <c r="B30" s="221"/>
      <c r="C30" s="148"/>
      <c r="D30" s="148"/>
    </row>
    <row r="31" spans="1:4" ht="20.100000000000001" customHeight="1" x14ac:dyDescent="0.2">
      <c r="A31" s="214" t="s">
        <v>35</v>
      </c>
      <c r="B31" s="215" t="s">
        <v>222</v>
      </c>
      <c r="C31" s="148"/>
      <c r="D31" s="148"/>
    </row>
    <row r="32" spans="1:4" ht="11.25" customHeight="1" x14ac:dyDescent="0.2">
      <c r="A32" s="214" t="s">
        <v>36</v>
      </c>
      <c r="B32" s="215" t="s">
        <v>223</v>
      </c>
      <c r="C32" s="148"/>
      <c r="D32" s="148"/>
    </row>
    <row r="33" spans="1:4" x14ac:dyDescent="0.2">
      <c r="A33" s="216"/>
      <c r="B33" s="148"/>
      <c r="C33" s="148"/>
      <c r="D33" s="148"/>
    </row>
    <row r="34" spans="1:4" x14ac:dyDescent="0.2">
      <c r="A34" s="216"/>
      <c r="B34" s="148"/>
      <c r="C34" s="148"/>
      <c r="D34" s="148"/>
    </row>
  </sheetData>
  <hyperlinks>
    <hyperlink ref="A4" location="Titel!A1" display="Titel"/>
    <hyperlink ref="A6" location="Vorbemerkungen!A1" display="Vorbemerkungen (Verweis auf Qualitätsbericht)"/>
    <hyperlink ref="A7:B7" location="Ergebnisdarstellung!A1" display="Ergebnisdarstellung"/>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6:B16" location="'T8'!A1" display="8."/>
    <hyperlink ref="A17:B17" location="'T9'!A1" display="9."/>
    <hyperlink ref="A18:B18" location="'T10'!A1" display="10."/>
    <hyperlink ref="A19:B19" location="'T11'!A1" display="11."/>
    <hyperlink ref="A20:B20" location="'T12'!A1" display="12."/>
    <hyperlink ref="A21:B21" location="'T13'!A1" display="13."/>
    <hyperlink ref="A22:B22" location="'T14'!A1" display="14."/>
    <hyperlink ref="A23:B23" location="'T15'!A1" display="15."/>
    <hyperlink ref="A25:B25" location="'T17'!A1" display="17."/>
    <hyperlink ref="A26:B26" location="'T18'!A1" display="18."/>
    <hyperlink ref="A27:B27" location="'T19'!A1" display="19."/>
    <hyperlink ref="A28:B28" location="'T20'!A1" display="20."/>
    <hyperlink ref="A29:B29" location="'T21'!A1" display="21."/>
    <hyperlink ref="A31:B31" location="'A1'!A1" display="1. "/>
    <hyperlink ref="A32:B32" location="'A2'!A1" display="2."/>
    <hyperlink ref="A24:B24" location="'T16'!A1" display="16."/>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1 - j/21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zoomScaleNormal="100" workbookViewId="0"/>
  </sheetViews>
  <sheetFormatPr baseColWidth="10" defaultRowHeight="11.25" x14ac:dyDescent="0.2"/>
  <cols>
    <col min="1" max="1" width="93.7109375" style="4" customWidth="1"/>
    <col min="2" max="16384" width="11.42578125" style="4"/>
  </cols>
  <sheetData>
    <row r="1" spans="1:2" x14ac:dyDescent="0.2">
      <c r="A1" s="35" t="s">
        <v>65</v>
      </c>
    </row>
    <row r="2" spans="1:2" ht="20.100000000000001" customHeight="1" x14ac:dyDescent="0.2">
      <c r="A2" s="29" t="s">
        <v>67</v>
      </c>
    </row>
    <row r="3" spans="1:2" s="34" customFormat="1" ht="11.25" customHeight="1" x14ac:dyDescent="0.2">
      <c r="A3" s="30" t="s">
        <v>87</v>
      </c>
    </row>
    <row r="4" spans="1:2" s="1" customFormat="1" ht="20.100000000000001" customHeight="1" x14ac:dyDescent="0.2">
      <c r="A4" s="380" t="s">
        <v>81</v>
      </c>
    </row>
    <row r="5" spans="1:2" x14ac:dyDescent="0.2">
      <c r="A5" s="222" t="s">
        <v>82</v>
      </c>
    </row>
    <row r="6" spans="1:2" x14ac:dyDescent="0.2">
      <c r="A6" s="301" t="s">
        <v>286</v>
      </c>
    </row>
    <row r="7" spans="1:2" ht="20.100000000000001" customHeight="1" x14ac:dyDescent="0.2">
      <c r="A7" s="222" t="s">
        <v>83</v>
      </c>
    </row>
    <row r="8" spans="1:2" x14ac:dyDescent="0.2">
      <c r="A8" s="325" t="s">
        <v>158</v>
      </c>
      <c r="B8" s="223"/>
    </row>
    <row r="9" spans="1:2" s="21" customFormat="1" ht="69.95" customHeight="1" x14ac:dyDescent="0.2">
      <c r="A9" s="322" t="s">
        <v>104</v>
      </c>
    </row>
    <row r="10" spans="1:2" s="21" customFormat="1" ht="41.25" customHeight="1" x14ac:dyDescent="0.2">
      <c r="A10" s="323" t="s">
        <v>285</v>
      </c>
    </row>
    <row r="11" spans="1:2" s="21" customFormat="1" ht="53.25" customHeight="1" x14ac:dyDescent="0.2">
      <c r="A11" s="323" t="s">
        <v>97</v>
      </c>
    </row>
    <row r="12" spans="1:2" s="21" customFormat="1" ht="40.5" customHeight="1" x14ac:dyDescent="0.2">
      <c r="A12" s="323" t="s">
        <v>196</v>
      </c>
    </row>
    <row r="13" spans="1:2" s="21" customFormat="1" ht="30" customHeight="1" x14ac:dyDescent="0.2">
      <c r="A13" s="323" t="s">
        <v>86</v>
      </c>
    </row>
    <row r="14" spans="1:2" s="21" customFormat="1" ht="16.5" customHeight="1" x14ac:dyDescent="0.2">
      <c r="A14" s="323" t="s">
        <v>84</v>
      </c>
    </row>
    <row r="15" spans="1:2" s="21" customFormat="1" ht="51.75" customHeight="1" x14ac:dyDescent="0.2">
      <c r="A15" s="324" t="s">
        <v>99</v>
      </c>
    </row>
    <row r="16" spans="1:2" s="21" customFormat="1" ht="42" customHeight="1" x14ac:dyDescent="0.2">
      <c r="A16" s="323" t="s">
        <v>85</v>
      </c>
    </row>
    <row r="17" spans="1:1" s="21" customFormat="1" ht="30.75" customHeight="1" x14ac:dyDescent="0.2">
      <c r="A17" s="323" t="s">
        <v>98</v>
      </c>
    </row>
  </sheetData>
  <hyperlinks>
    <hyperlink ref="A1" location="Inhalt!A1" tooltip="Zum Inhaltsverzeichnis" display="Inhalt"/>
    <hyperlink ref="A8" r:id="rId1"/>
    <hyperlink ref="A6" r:id="rId2" display="https://www.statistik.sachsen.de/html/aerzte-zahnaerzte-apotheker.html"/>
  </hyperlinks>
  <pageMargins left="0.39370078740157483" right="0.39370078740157483" top="0.59055118110236227" bottom="0.59055118110236227" header="0.31496062992125984" footer="0.31496062992125984"/>
  <pageSetup paperSize="9" orientation="portrait" r:id="rId3"/>
  <headerFooter>
    <oddFooter>&amp;C&amp;"Arial,Standard"&amp;6© Statistisches Landesamt des Freistaates Sachsen | A IV 1 - j/21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zoomScaleNormal="100" workbookViewId="0"/>
  </sheetViews>
  <sheetFormatPr baseColWidth="10" defaultRowHeight="12.75" x14ac:dyDescent="0.2"/>
  <cols>
    <col min="1" max="1" width="93.7109375" style="13" customWidth="1"/>
    <col min="2" max="16384" width="11.42578125" style="13"/>
  </cols>
  <sheetData>
    <row r="1" spans="1:8" x14ac:dyDescent="0.2">
      <c r="A1" s="28" t="s">
        <v>65</v>
      </c>
    </row>
    <row r="2" spans="1:8" ht="20.100000000000001" customHeight="1" x14ac:dyDescent="0.2">
      <c r="A2" s="29" t="s">
        <v>69</v>
      </c>
      <c r="B2" s="375"/>
    </row>
    <row r="3" spans="1:8" s="15" customFormat="1" ht="20.100000000000001" customHeight="1" x14ac:dyDescent="0.2">
      <c r="A3" s="29" t="s">
        <v>88</v>
      </c>
    </row>
    <row r="4" spans="1:8" s="224" customFormat="1" ht="42" customHeight="1" x14ac:dyDescent="0.2">
      <c r="A4" s="323" t="s">
        <v>278</v>
      </c>
      <c r="B4" s="375"/>
    </row>
    <row r="5" spans="1:8" s="224" customFormat="1" ht="53.25" customHeight="1" x14ac:dyDescent="0.2">
      <c r="A5" s="323" t="s">
        <v>279</v>
      </c>
      <c r="B5" s="375"/>
      <c r="H5" s="374"/>
    </row>
    <row r="6" spans="1:8" s="241" customFormat="1" ht="57.75" customHeight="1" x14ac:dyDescent="0.2">
      <c r="A6" s="323" t="s">
        <v>271</v>
      </c>
      <c r="B6" s="375"/>
    </row>
    <row r="7" spans="1:8" s="241" customFormat="1" ht="50.25" customHeight="1" x14ac:dyDescent="0.2">
      <c r="A7" s="323" t="s">
        <v>289</v>
      </c>
      <c r="B7" s="375"/>
    </row>
    <row r="8" spans="1:8" s="241" customFormat="1" ht="53.25" customHeight="1" x14ac:dyDescent="0.2">
      <c r="A8" s="323" t="s">
        <v>272</v>
      </c>
      <c r="B8" s="375"/>
    </row>
    <row r="9" spans="1:8" s="241" customFormat="1" ht="20.100000000000001" customHeight="1" x14ac:dyDescent="0.2">
      <c r="A9" s="324" t="s">
        <v>89</v>
      </c>
      <c r="B9" s="375"/>
    </row>
    <row r="10" spans="1:8" s="241" customFormat="1" ht="39" customHeight="1" x14ac:dyDescent="0.2">
      <c r="A10" s="323" t="s">
        <v>280</v>
      </c>
      <c r="B10" s="375"/>
    </row>
    <row r="11" spans="1:8" s="241" customFormat="1" ht="17.25" customHeight="1" x14ac:dyDescent="0.2">
      <c r="A11" s="323" t="s">
        <v>273</v>
      </c>
      <c r="B11" s="375"/>
    </row>
    <row r="12" spans="1:8" s="241" customFormat="1" ht="15" customHeight="1" x14ac:dyDescent="0.2">
      <c r="A12" s="323" t="s">
        <v>274</v>
      </c>
      <c r="B12" s="375"/>
    </row>
    <row r="13" spans="1:8" s="241" customFormat="1" ht="56.25" customHeight="1" x14ac:dyDescent="0.2">
      <c r="A13" s="323" t="s">
        <v>281</v>
      </c>
      <c r="B13" s="375"/>
    </row>
    <row r="14" spans="1:8" s="241" customFormat="1" ht="51" customHeight="1" x14ac:dyDescent="0.2">
      <c r="A14" s="323" t="s">
        <v>282</v>
      </c>
      <c r="B14" s="375"/>
    </row>
    <row r="15" spans="1:8" s="241" customFormat="1" ht="29.25" customHeight="1" x14ac:dyDescent="0.2">
      <c r="A15" s="323" t="s">
        <v>287</v>
      </c>
    </row>
    <row r="16" spans="1:8" s="241" customFormat="1" ht="20.100000000000001" customHeight="1" x14ac:dyDescent="0.2">
      <c r="A16" s="326" t="s">
        <v>198</v>
      </c>
    </row>
    <row r="17" spans="1:7" s="241" customFormat="1" ht="40.5" customHeight="1" x14ac:dyDescent="0.2">
      <c r="A17" s="323" t="s">
        <v>290</v>
      </c>
      <c r="B17" s="375"/>
      <c r="G17" s="364"/>
    </row>
    <row r="18" spans="1:7" s="241" customFormat="1" ht="17.25" customHeight="1" x14ac:dyDescent="0.2">
      <c r="A18" s="323" t="s">
        <v>291</v>
      </c>
      <c r="B18" s="375"/>
    </row>
    <row r="19" spans="1:7" s="241" customFormat="1" ht="28.5" customHeight="1" x14ac:dyDescent="0.2">
      <c r="A19" s="323" t="s">
        <v>275</v>
      </c>
      <c r="B19" s="375"/>
    </row>
    <row r="20" spans="1:7" s="241" customFormat="1" ht="51.75" customHeight="1" x14ac:dyDescent="0.2">
      <c r="A20" s="323" t="s">
        <v>292</v>
      </c>
      <c r="B20" s="375"/>
    </row>
    <row r="21" spans="1:7" s="241" customFormat="1" ht="20.100000000000001" customHeight="1" x14ac:dyDescent="0.2">
      <c r="A21" s="326" t="s">
        <v>90</v>
      </c>
    </row>
    <row r="22" spans="1:7" s="241" customFormat="1" ht="27.75" customHeight="1" x14ac:dyDescent="0.2">
      <c r="A22" s="323" t="s">
        <v>276</v>
      </c>
      <c r="B22" s="375"/>
    </row>
    <row r="23" spans="1:7" s="241" customFormat="1" ht="17.25" customHeight="1" x14ac:dyDescent="0.2">
      <c r="A23" s="323" t="s">
        <v>277</v>
      </c>
      <c r="B23" s="375"/>
    </row>
    <row r="24" spans="1:7" s="241" customFormat="1" ht="20.100000000000001" customHeight="1" x14ac:dyDescent="0.2">
      <c r="A24" s="324" t="s">
        <v>284</v>
      </c>
    </row>
    <row r="25" spans="1:7" s="241" customFormat="1" ht="40.5" customHeight="1" x14ac:dyDescent="0.2">
      <c r="A25" s="323" t="s">
        <v>283</v>
      </c>
      <c r="B25" s="375"/>
    </row>
    <row r="26" spans="1:7" ht="11.25" customHeight="1" x14ac:dyDescent="0.2">
      <c r="A26" s="327"/>
    </row>
    <row r="27" spans="1:7" ht="11.25" customHeight="1" x14ac:dyDescent="0.2"/>
    <row r="28" spans="1:7" ht="30" customHeight="1" x14ac:dyDescent="0.2"/>
    <row r="29" spans="1:7" ht="11.25" customHeight="1" x14ac:dyDescent="0.2"/>
    <row r="30" spans="1:7" ht="11.25" customHeight="1" x14ac:dyDescent="0.2"/>
    <row r="31" spans="1:7" ht="11.25" customHeight="1" x14ac:dyDescent="0.2"/>
    <row r="32" spans="1:7" ht="11.25" customHeight="1" x14ac:dyDescent="0.2"/>
    <row r="33" ht="11.25" customHeight="1" x14ac:dyDescent="0.2"/>
    <row r="34" ht="11.25" customHeight="1" x14ac:dyDescent="0.2"/>
    <row r="35" ht="11.25" customHeight="1" x14ac:dyDescent="0.2"/>
    <row r="36" ht="11.25" customHeight="1" x14ac:dyDescent="0.2"/>
    <row r="37" ht="11.25" customHeight="1" x14ac:dyDescent="0.2"/>
    <row r="38" ht="11.25" customHeight="1" x14ac:dyDescent="0.2"/>
    <row r="39" ht="11.25" customHeight="1" x14ac:dyDescent="0.2"/>
    <row r="40" ht="11.25" customHeight="1" x14ac:dyDescent="0.2"/>
    <row r="41" ht="11.25" customHeight="1" x14ac:dyDescent="0.2"/>
    <row r="42" ht="11.25" customHeight="1" x14ac:dyDescent="0.2"/>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rowBreaks count="1" manualBreakCount="1">
    <brk id="2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Normal="100" workbookViewId="0"/>
  </sheetViews>
  <sheetFormatPr baseColWidth="10" defaultRowHeight="11.25" x14ac:dyDescent="0.2"/>
  <cols>
    <col min="1" max="1" width="13.28515625" style="4" customWidth="1"/>
    <col min="2" max="2" width="12" style="4" bestFit="1" customWidth="1"/>
    <col min="3" max="3" width="14" style="4" bestFit="1" customWidth="1"/>
    <col min="4" max="4" width="11" style="4" bestFit="1" customWidth="1"/>
    <col min="5" max="5" width="14" style="4" bestFit="1" customWidth="1"/>
    <col min="6" max="6" width="11.85546875" style="4" bestFit="1" customWidth="1"/>
    <col min="7" max="7" width="14" style="4" bestFit="1" customWidth="1"/>
    <col min="8" max="16384" width="11.42578125" style="4"/>
  </cols>
  <sheetData>
    <row r="1" spans="1:9" s="1" customFormat="1" x14ac:dyDescent="0.2">
      <c r="A1" s="225" t="s">
        <v>65</v>
      </c>
      <c r="B1" s="226"/>
      <c r="C1" s="226"/>
      <c r="D1" s="148"/>
      <c r="E1" s="148"/>
      <c r="F1" s="148"/>
      <c r="G1" s="148"/>
      <c r="H1" s="148"/>
    </row>
    <row r="2" spans="1:9" ht="20.100000000000001" customHeight="1" x14ac:dyDescent="0.2">
      <c r="A2" s="31" t="s">
        <v>237</v>
      </c>
      <c r="B2" s="158"/>
      <c r="C2" s="158"/>
      <c r="D2" s="158"/>
      <c r="E2" s="158"/>
      <c r="F2" s="60"/>
      <c r="G2" s="60"/>
      <c r="H2" s="60"/>
      <c r="I2" s="31"/>
    </row>
    <row r="3" spans="1:9" s="26" customFormat="1" ht="50.1" customHeight="1" x14ac:dyDescent="0.2">
      <c r="A3" s="304" t="s">
        <v>20</v>
      </c>
      <c r="B3" s="305" t="s">
        <v>92</v>
      </c>
      <c r="C3" s="305" t="s">
        <v>91</v>
      </c>
      <c r="D3" s="305" t="s">
        <v>95</v>
      </c>
      <c r="E3" s="305" t="s">
        <v>199</v>
      </c>
      <c r="F3" s="305" t="s">
        <v>93</v>
      </c>
      <c r="G3" s="306" t="s">
        <v>94</v>
      </c>
      <c r="H3" s="227"/>
    </row>
    <row r="4" spans="1:9" ht="15" customHeight="1" x14ac:dyDescent="0.2">
      <c r="A4" s="228">
        <v>1995</v>
      </c>
      <c r="B4" s="231">
        <v>13024</v>
      </c>
      <c r="C4" s="233">
        <v>285.2</v>
      </c>
      <c r="D4" s="231">
        <v>3691</v>
      </c>
      <c r="E4" s="233">
        <v>80.8</v>
      </c>
      <c r="F4" s="232">
        <v>1358</v>
      </c>
      <c r="G4" s="236">
        <v>29.7</v>
      </c>
      <c r="H4" s="60"/>
    </row>
    <row r="5" spans="1:9" x14ac:dyDescent="0.2">
      <c r="A5" s="228">
        <v>1996</v>
      </c>
      <c r="B5" s="231">
        <v>13358</v>
      </c>
      <c r="C5" s="233">
        <v>293.86</v>
      </c>
      <c r="D5" s="231">
        <v>3706</v>
      </c>
      <c r="E5" s="233">
        <v>81.528000000000006</v>
      </c>
      <c r="F5" s="232">
        <v>1411</v>
      </c>
      <c r="G5" s="236">
        <v>31.04</v>
      </c>
      <c r="H5" s="60"/>
    </row>
    <row r="6" spans="1:9" x14ac:dyDescent="0.2">
      <c r="A6" s="228">
        <v>1997</v>
      </c>
      <c r="B6" s="231">
        <v>13473</v>
      </c>
      <c r="C6" s="233">
        <v>297.89999999999998</v>
      </c>
      <c r="D6" s="231">
        <v>3727</v>
      </c>
      <c r="E6" s="233">
        <v>82.4</v>
      </c>
      <c r="F6" s="232">
        <v>1453</v>
      </c>
      <c r="G6" s="236">
        <v>32.1</v>
      </c>
      <c r="H6" s="60"/>
    </row>
    <row r="7" spans="1:9" x14ac:dyDescent="0.2">
      <c r="A7" s="228">
        <v>1998</v>
      </c>
      <c r="B7" s="235">
        <v>13696</v>
      </c>
      <c r="C7" s="234">
        <v>305.10000000000002</v>
      </c>
      <c r="D7" s="231">
        <v>3749</v>
      </c>
      <c r="E7" s="233">
        <v>83.5</v>
      </c>
      <c r="F7" s="232">
        <v>1482</v>
      </c>
      <c r="G7" s="236">
        <v>33.011000000000003</v>
      </c>
      <c r="H7" s="60"/>
    </row>
    <row r="8" spans="1:9" x14ac:dyDescent="0.2">
      <c r="A8" s="228">
        <v>1999</v>
      </c>
      <c r="B8" s="235">
        <v>13775</v>
      </c>
      <c r="C8" s="234">
        <v>308.87799999999999</v>
      </c>
      <c r="D8" s="231">
        <v>3748</v>
      </c>
      <c r="E8" s="233">
        <v>84.042000000000002</v>
      </c>
      <c r="F8" s="232">
        <v>1519</v>
      </c>
      <c r="G8" s="236">
        <v>34.061</v>
      </c>
      <c r="H8" s="60"/>
    </row>
    <row r="9" spans="1:9" x14ac:dyDescent="0.2">
      <c r="A9" s="228">
        <v>2000</v>
      </c>
      <c r="B9" s="235">
        <v>13825</v>
      </c>
      <c r="C9" s="234">
        <v>312.38799999999998</v>
      </c>
      <c r="D9" s="231">
        <v>3771</v>
      </c>
      <c r="E9" s="234">
        <v>85.209000000000003</v>
      </c>
      <c r="F9" s="232">
        <v>1555</v>
      </c>
      <c r="G9" s="236">
        <v>35.137</v>
      </c>
      <c r="H9" s="60"/>
    </row>
    <row r="10" spans="1:9" x14ac:dyDescent="0.2">
      <c r="A10" s="228">
        <v>2001</v>
      </c>
      <c r="B10" s="235">
        <v>13833</v>
      </c>
      <c r="C10" s="234">
        <v>315.52</v>
      </c>
      <c r="D10" s="231">
        <v>3777</v>
      </c>
      <c r="E10" s="234">
        <v>86.15</v>
      </c>
      <c r="F10" s="232">
        <v>1567</v>
      </c>
      <c r="G10" s="236">
        <v>35.741999999999997</v>
      </c>
      <c r="H10" s="60"/>
    </row>
    <row r="11" spans="1:9" x14ac:dyDescent="0.2">
      <c r="A11" s="228">
        <v>2002</v>
      </c>
      <c r="B11" s="235">
        <v>13938</v>
      </c>
      <c r="C11" s="234">
        <v>320.483</v>
      </c>
      <c r="D11" s="231">
        <v>3825</v>
      </c>
      <c r="E11" s="234">
        <v>87.95</v>
      </c>
      <c r="F11" s="232">
        <v>1584</v>
      </c>
      <c r="G11" s="236">
        <v>36.421999999999997</v>
      </c>
      <c r="H11" s="60"/>
    </row>
    <row r="12" spans="1:9" x14ac:dyDescent="0.2">
      <c r="A12" s="228">
        <v>2003</v>
      </c>
      <c r="B12" s="235">
        <v>14066</v>
      </c>
      <c r="C12" s="234">
        <v>325.49400000000003</v>
      </c>
      <c r="D12" s="231">
        <v>3814</v>
      </c>
      <c r="E12" s="234">
        <v>88.257999999999996</v>
      </c>
      <c r="F12" s="232">
        <v>1459</v>
      </c>
      <c r="G12" s="236">
        <v>33.762</v>
      </c>
      <c r="H12" s="60"/>
    </row>
    <row r="13" spans="1:9" x14ac:dyDescent="0.2">
      <c r="A13" s="228">
        <v>2004</v>
      </c>
      <c r="B13" s="235">
        <v>14220</v>
      </c>
      <c r="C13" s="234">
        <v>330.98399999999998</v>
      </c>
      <c r="D13" s="231">
        <v>3806</v>
      </c>
      <c r="E13" s="234">
        <v>88.587999999999994</v>
      </c>
      <c r="F13" s="232">
        <v>1470</v>
      </c>
      <c r="G13" s="236">
        <v>34.216000000000001</v>
      </c>
      <c r="H13" s="60"/>
    </row>
    <row r="14" spans="1:9" x14ac:dyDescent="0.2">
      <c r="A14" s="228">
        <v>2005</v>
      </c>
      <c r="B14" s="235">
        <v>14329</v>
      </c>
      <c r="C14" s="234">
        <v>335.3</v>
      </c>
      <c r="D14" s="231">
        <v>3780</v>
      </c>
      <c r="E14" s="234">
        <v>88.4</v>
      </c>
      <c r="F14" s="232">
        <v>1510</v>
      </c>
      <c r="G14" s="236">
        <v>35.299999999999997</v>
      </c>
      <c r="H14" s="60"/>
    </row>
    <row r="15" spans="1:9" x14ac:dyDescent="0.2">
      <c r="A15" s="228">
        <v>2006</v>
      </c>
      <c r="B15" s="235">
        <v>14460</v>
      </c>
      <c r="C15" s="234">
        <v>340.25</v>
      </c>
      <c r="D15" s="231">
        <v>3841</v>
      </c>
      <c r="E15" s="234">
        <v>90.38</v>
      </c>
      <c r="F15" s="232">
        <v>1511</v>
      </c>
      <c r="G15" s="236">
        <v>35.549999999999997</v>
      </c>
      <c r="H15" s="60"/>
    </row>
    <row r="16" spans="1:9" x14ac:dyDescent="0.2">
      <c r="A16" s="228">
        <v>2007</v>
      </c>
      <c r="B16" s="235">
        <v>14396</v>
      </c>
      <c r="C16" s="234">
        <v>341.1</v>
      </c>
      <c r="D16" s="231">
        <v>3827</v>
      </c>
      <c r="E16" s="234">
        <v>90.7</v>
      </c>
      <c r="F16" s="232">
        <v>1559</v>
      </c>
      <c r="G16" s="236">
        <v>36.9</v>
      </c>
      <c r="H16" s="60"/>
    </row>
    <row r="17" spans="1:9" x14ac:dyDescent="0.2">
      <c r="A17" s="228">
        <v>2008</v>
      </c>
      <c r="B17" s="235">
        <v>14564</v>
      </c>
      <c r="C17" s="234">
        <v>347.35700000000003</v>
      </c>
      <c r="D17" s="231">
        <v>3824</v>
      </c>
      <c r="E17" s="234">
        <v>91.203999999999994</v>
      </c>
      <c r="F17" s="232">
        <v>1574</v>
      </c>
      <c r="G17" s="236">
        <v>37.540999999999997</v>
      </c>
      <c r="H17" s="60"/>
    </row>
    <row r="18" spans="1:9" x14ac:dyDescent="0.2">
      <c r="A18" s="228">
        <v>2009</v>
      </c>
      <c r="B18" s="235">
        <v>14761</v>
      </c>
      <c r="C18" s="234">
        <v>354.08800000000002</v>
      </c>
      <c r="D18" s="231">
        <v>3855</v>
      </c>
      <c r="E18" s="234">
        <v>92.474000000000004</v>
      </c>
      <c r="F18" s="232">
        <v>1604</v>
      </c>
      <c r="G18" s="236">
        <v>38.476999999999997</v>
      </c>
      <c r="H18" s="60"/>
    </row>
    <row r="19" spans="1:9" x14ac:dyDescent="0.2">
      <c r="A19" s="228">
        <v>2010</v>
      </c>
      <c r="B19" s="235">
        <v>15157</v>
      </c>
      <c r="C19" s="234">
        <v>365.27499999999998</v>
      </c>
      <c r="D19" s="231">
        <v>3905</v>
      </c>
      <c r="E19" s="234">
        <v>94.108000000000004</v>
      </c>
      <c r="F19" s="232">
        <v>1655</v>
      </c>
      <c r="G19" s="236">
        <v>39.884999999999998</v>
      </c>
      <c r="H19" s="60"/>
    </row>
    <row r="20" spans="1:9" x14ac:dyDescent="0.2">
      <c r="A20" s="228">
        <v>2011</v>
      </c>
      <c r="B20" s="235">
        <v>15569</v>
      </c>
      <c r="C20" s="234">
        <v>384.02300000000002</v>
      </c>
      <c r="D20" s="231">
        <v>3861</v>
      </c>
      <c r="E20" s="234">
        <v>95.234999999999999</v>
      </c>
      <c r="F20" s="232">
        <v>1714</v>
      </c>
      <c r="G20" s="236">
        <v>42.277000000000001</v>
      </c>
      <c r="H20" s="229"/>
    </row>
    <row r="21" spans="1:9" x14ac:dyDescent="0.2">
      <c r="A21" s="228">
        <v>2012</v>
      </c>
      <c r="B21" s="235">
        <v>15934</v>
      </c>
      <c r="C21" s="234">
        <v>393.41199999999998</v>
      </c>
      <c r="D21" s="231">
        <v>3890</v>
      </c>
      <c r="E21" s="234">
        <v>96.045000000000002</v>
      </c>
      <c r="F21" s="232">
        <v>1765</v>
      </c>
      <c r="G21" s="236">
        <v>43.578000000000003</v>
      </c>
      <c r="H21" s="229"/>
    </row>
    <row r="22" spans="1:9" x14ac:dyDescent="0.2">
      <c r="A22" s="228">
        <v>2013</v>
      </c>
      <c r="B22" s="235">
        <v>16232</v>
      </c>
      <c r="C22" s="234">
        <v>401.14800000000002</v>
      </c>
      <c r="D22" s="231">
        <v>3906</v>
      </c>
      <c r="E22" s="234">
        <v>96.531000000000006</v>
      </c>
      <c r="F22" s="232">
        <v>1819</v>
      </c>
      <c r="G22" s="236">
        <v>44.954000000000001</v>
      </c>
      <c r="H22" s="229"/>
    </row>
    <row r="23" spans="1:9" x14ac:dyDescent="0.2">
      <c r="A23" s="228">
        <v>2014</v>
      </c>
      <c r="B23" s="231">
        <v>16633</v>
      </c>
      <c r="C23" s="234">
        <v>410.15699999999998</v>
      </c>
      <c r="D23" s="231">
        <v>3956</v>
      </c>
      <c r="E23" s="234">
        <v>97.552000000000007</v>
      </c>
      <c r="F23" s="232">
        <v>1916</v>
      </c>
      <c r="G23" s="236">
        <v>47.247</v>
      </c>
      <c r="H23" s="60"/>
    </row>
    <row r="24" spans="1:9" x14ac:dyDescent="0.2">
      <c r="A24" s="228">
        <v>2015</v>
      </c>
      <c r="B24" s="231">
        <v>16930</v>
      </c>
      <c r="C24" s="234">
        <v>414.45800000000003</v>
      </c>
      <c r="D24" s="231">
        <v>3969</v>
      </c>
      <c r="E24" s="234">
        <v>97.164000000000001</v>
      </c>
      <c r="F24" s="232">
        <v>1985</v>
      </c>
      <c r="G24" s="236">
        <v>48.594000000000001</v>
      </c>
      <c r="H24" s="60"/>
    </row>
    <row r="25" spans="1:9" x14ac:dyDescent="0.2">
      <c r="A25" s="228">
        <v>2016</v>
      </c>
      <c r="B25" s="231">
        <v>17303</v>
      </c>
      <c r="C25" s="234">
        <v>423.90800000000002</v>
      </c>
      <c r="D25" s="231">
        <v>3963</v>
      </c>
      <c r="E25" s="234">
        <v>97.09</v>
      </c>
      <c r="F25" s="232">
        <v>2064</v>
      </c>
      <c r="G25" s="236">
        <v>50.566000000000003</v>
      </c>
      <c r="H25" s="60"/>
    </row>
    <row r="26" spans="1:9" x14ac:dyDescent="0.2">
      <c r="A26" s="228">
        <v>2017</v>
      </c>
      <c r="B26" s="231">
        <v>17637</v>
      </c>
      <c r="C26" s="234">
        <v>432.14100000000002</v>
      </c>
      <c r="D26" s="231">
        <v>3951</v>
      </c>
      <c r="E26" s="234">
        <v>96.807000000000002</v>
      </c>
      <c r="F26" s="232">
        <v>2129</v>
      </c>
      <c r="G26" s="236">
        <v>52.164999999999999</v>
      </c>
      <c r="H26" s="60"/>
    </row>
    <row r="27" spans="1:9" x14ac:dyDescent="0.2">
      <c r="A27" s="228">
        <v>2018</v>
      </c>
      <c r="B27" s="231">
        <v>17866</v>
      </c>
      <c r="C27" s="234">
        <v>438.11399999999998</v>
      </c>
      <c r="D27" s="231">
        <v>3919</v>
      </c>
      <c r="E27" s="234">
        <v>96.102999999999994</v>
      </c>
      <c r="F27" s="232">
        <v>2194</v>
      </c>
      <c r="G27" s="236">
        <v>53.802</v>
      </c>
      <c r="H27" s="60"/>
    </row>
    <row r="28" spans="1:9" x14ac:dyDescent="0.2">
      <c r="A28" s="228">
        <v>2019</v>
      </c>
      <c r="B28" s="231">
        <v>18202</v>
      </c>
      <c r="C28" s="234">
        <v>447.00700000000001</v>
      </c>
      <c r="D28" s="231">
        <v>3901</v>
      </c>
      <c r="E28" s="234">
        <v>95.801000000000002</v>
      </c>
      <c r="F28" s="232">
        <v>2208</v>
      </c>
      <c r="G28" s="236">
        <v>54.223999999999997</v>
      </c>
      <c r="H28" s="60"/>
      <c r="I28" s="379"/>
    </row>
    <row r="29" spans="1:9" x14ac:dyDescent="0.2">
      <c r="A29" s="228">
        <v>2020</v>
      </c>
      <c r="B29" s="231">
        <v>18415</v>
      </c>
      <c r="C29" s="234">
        <v>453.91300000000001</v>
      </c>
      <c r="D29" s="231">
        <v>3832</v>
      </c>
      <c r="E29" s="234">
        <v>94.454999999999998</v>
      </c>
      <c r="F29" s="232">
        <v>2282</v>
      </c>
      <c r="G29" s="236">
        <v>56.249000000000002</v>
      </c>
      <c r="H29" s="60"/>
    </row>
    <row r="30" spans="1:9" ht="12.75" x14ac:dyDescent="0.2">
      <c r="A30" s="228">
        <v>2021</v>
      </c>
      <c r="B30" s="231">
        <v>18769</v>
      </c>
      <c r="C30" s="234">
        <v>464.23424969861503</v>
      </c>
      <c r="D30" s="231">
        <v>3808</v>
      </c>
      <c r="E30" s="234">
        <v>94.187437948336409</v>
      </c>
      <c r="F30" s="232">
        <v>2343</v>
      </c>
      <c r="G30" s="236">
        <v>57.95198716201476</v>
      </c>
      <c r="H30" s="230"/>
    </row>
    <row r="31" spans="1:9" x14ac:dyDescent="0.2">
      <c r="A31" s="143" t="s">
        <v>15</v>
      </c>
      <c r="B31" s="231"/>
      <c r="C31" s="233"/>
      <c r="D31" s="231"/>
      <c r="E31" s="233"/>
      <c r="F31" s="232"/>
      <c r="G31" s="236"/>
      <c r="H31" s="60"/>
    </row>
    <row r="32" spans="1:9" x14ac:dyDescent="0.2">
      <c r="A32" s="331" t="s">
        <v>159</v>
      </c>
      <c r="B32" s="330"/>
      <c r="C32" s="330"/>
      <c r="D32" s="330"/>
      <c r="E32" s="330"/>
      <c r="F32" s="365"/>
      <c r="G32" s="330"/>
      <c r="H32" s="60"/>
    </row>
    <row r="33" spans="1:7" x14ac:dyDescent="0.2">
      <c r="A33" s="332" t="s">
        <v>160</v>
      </c>
      <c r="B33" s="38"/>
      <c r="C33" s="38"/>
    </row>
    <row r="34" spans="1:7" ht="12" x14ac:dyDescent="0.2">
      <c r="B34" s="170"/>
      <c r="C34" s="170"/>
    </row>
    <row r="35" spans="1:7" x14ac:dyDescent="0.2">
      <c r="B35" s="38"/>
      <c r="C35" s="38"/>
    </row>
    <row r="36" spans="1:7" x14ac:dyDescent="0.2">
      <c r="B36" s="39"/>
      <c r="C36" s="39"/>
      <c r="F36" s="5"/>
      <c r="G36" s="5"/>
    </row>
    <row r="37" spans="1:7" x14ac:dyDescent="0.2">
      <c r="B37" s="40"/>
      <c r="C37" s="40"/>
      <c r="F37" s="5"/>
      <c r="G37" s="5"/>
    </row>
    <row r="38" spans="1:7" x14ac:dyDescent="0.2">
      <c r="F38" s="5"/>
      <c r="G38" s="5"/>
    </row>
    <row r="42" spans="1:7" x14ac:dyDescent="0.2">
      <c r="A42" s="6"/>
    </row>
  </sheetData>
  <dataValidations xWindow="165" yWindow="866" count="2">
    <dataValidation allowBlank="1" showInputMessage="1" showErrorMessage="1" promptTitle="Fußnote 1" prompt="Bis 2010 Bevölkerungsfortschreibung auf Basis der Registerdaten vom 3. Oktober 1990 und ab 2011 Bevölkerungsfortschreibung auf Basis der Zensusdaten vom 9. Mai 2011." sqref="C3 G3 E3"/>
    <dataValidation allowBlank="1" showInputMessage="1" showErrorMessage="1" promptTitle="Fußnotenstrich" prompt="Nachfolgend Fußnotenbereich mit Fußnotenerläuterungen und weiteren Erklärungen" sqref="A31"/>
  </dataValidations>
  <hyperlinks>
    <hyperlink ref="A1" location="Inhalt!A1" tooltip="Zum Inhaltsverzeichnis" display="Inhalt"/>
  </hyperlinks>
  <printOptions gridLinesSet="0"/>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zoomScaleNormal="100" workbookViewId="0"/>
  </sheetViews>
  <sheetFormatPr baseColWidth="10" defaultRowHeight="11.25" x14ac:dyDescent="0.2"/>
  <cols>
    <col min="1" max="1" width="26.28515625" style="4" customWidth="1"/>
    <col min="2" max="3" width="8.42578125" style="4" customWidth="1"/>
    <col min="4" max="4" width="8.42578125" style="60" customWidth="1"/>
    <col min="5" max="7" width="7.42578125" style="60" customWidth="1"/>
    <col min="8" max="10" width="7.42578125" style="4" customWidth="1"/>
    <col min="11" max="11" width="8.28515625" style="7" customWidth="1"/>
    <col min="12" max="16384" width="11.42578125" style="4"/>
  </cols>
  <sheetData>
    <row r="1" spans="1:15" s="1" customFormat="1" x14ac:dyDescent="0.2">
      <c r="A1" s="35" t="s">
        <v>65</v>
      </c>
      <c r="B1" s="3"/>
      <c r="D1" s="148"/>
      <c r="E1" s="148"/>
      <c r="F1" s="148"/>
      <c r="G1" s="148"/>
    </row>
    <row r="2" spans="1:15" ht="20.100000000000001" customHeight="1" x14ac:dyDescent="0.2">
      <c r="A2" s="31" t="s">
        <v>238</v>
      </c>
      <c r="B2" s="36"/>
      <c r="C2" s="36"/>
      <c r="D2" s="175"/>
      <c r="E2" s="175"/>
      <c r="F2" s="175"/>
      <c r="G2" s="175"/>
      <c r="H2" s="36"/>
      <c r="I2" s="36"/>
      <c r="J2" s="36"/>
    </row>
    <row r="3" spans="1:15" s="205" customFormat="1" ht="50.1" customHeight="1" x14ac:dyDescent="0.2">
      <c r="A3" s="307" t="s">
        <v>22</v>
      </c>
      <c r="B3" s="308" t="s">
        <v>109</v>
      </c>
      <c r="C3" s="308" t="s">
        <v>111</v>
      </c>
      <c r="D3" s="305" t="s">
        <v>239</v>
      </c>
      <c r="E3" s="367" t="s">
        <v>110</v>
      </c>
      <c r="F3" s="367" t="s">
        <v>112</v>
      </c>
      <c r="G3" s="367" t="s">
        <v>240</v>
      </c>
      <c r="H3" s="309" t="s">
        <v>151</v>
      </c>
      <c r="I3" s="310" t="s">
        <v>152</v>
      </c>
      <c r="J3" s="310" t="s">
        <v>241</v>
      </c>
      <c r="K3" s="242"/>
      <c r="L3" s="243"/>
    </row>
    <row r="4" spans="1:15" ht="15" customHeight="1" x14ac:dyDescent="0.2">
      <c r="A4" s="248" t="s">
        <v>71</v>
      </c>
      <c r="B4" s="265">
        <v>1781</v>
      </c>
      <c r="C4" s="266">
        <v>1793</v>
      </c>
      <c r="D4" s="266">
        <v>1819</v>
      </c>
      <c r="E4" s="266">
        <v>1101</v>
      </c>
      <c r="F4" s="266">
        <v>1118</v>
      </c>
      <c r="G4" s="266">
        <v>1147</v>
      </c>
      <c r="H4" s="267">
        <v>61.819000000000003</v>
      </c>
      <c r="I4" s="267">
        <v>62.353999999999999</v>
      </c>
      <c r="J4" s="368">
        <v>63.057000000000002</v>
      </c>
      <c r="K4" s="42"/>
      <c r="M4" s="44"/>
      <c r="N4" s="45"/>
      <c r="O4" s="45"/>
    </row>
    <row r="5" spans="1:15" x14ac:dyDescent="0.2">
      <c r="A5" s="249" t="s">
        <v>24</v>
      </c>
      <c r="B5" s="265">
        <v>1211</v>
      </c>
      <c r="C5" s="266">
        <v>1246</v>
      </c>
      <c r="D5" s="266">
        <v>1280</v>
      </c>
      <c r="E5" s="266">
        <v>579</v>
      </c>
      <c r="F5" s="266">
        <v>596</v>
      </c>
      <c r="G5" s="266">
        <v>616</v>
      </c>
      <c r="H5" s="267">
        <v>47.811999999999998</v>
      </c>
      <c r="I5" s="267">
        <v>47.832999999999998</v>
      </c>
      <c r="J5" s="368">
        <v>48.125</v>
      </c>
      <c r="K5" s="42"/>
      <c r="M5" s="45"/>
      <c r="N5" s="45"/>
      <c r="O5" s="45"/>
    </row>
    <row r="6" spans="1:15" x14ac:dyDescent="0.2">
      <c r="A6" s="249" t="s">
        <v>18</v>
      </c>
      <c r="B6" s="265">
        <v>398</v>
      </c>
      <c r="C6" s="266">
        <v>398</v>
      </c>
      <c r="D6" s="266">
        <v>393</v>
      </c>
      <c r="E6" s="266">
        <v>250</v>
      </c>
      <c r="F6" s="266">
        <v>248</v>
      </c>
      <c r="G6" s="266">
        <v>243</v>
      </c>
      <c r="H6" s="267">
        <v>62.814</v>
      </c>
      <c r="I6" s="267">
        <v>62.311999999999998</v>
      </c>
      <c r="J6" s="368">
        <v>61.832000000000001</v>
      </c>
      <c r="K6" s="42"/>
      <c r="M6" s="45"/>
      <c r="N6" s="45"/>
      <c r="O6" s="45"/>
    </row>
    <row r="7" spans="1:15" x14ac:dyDescent="0.2">
      <c r="A7" s="249" t="s">
        <v>17</v>
      </c>
      <c r="B7" s="265">
        <v>1641</v>
      </c>
      <c r="C7" s="266">
        <v>1678</v>
      </c>
      <c r="D7" s="266">
        <v>1729</v>
      </c>
      <c r="E7" s="266">
        <v>401</v>
      </c>
      <c r="F7" s="266">
        <v>409</v>
      </c>
      <c r="G7" s="266">
        <v>427</v>
      </c>
      <c r="H7" s="267">
        <v>24.436</v>
      </c>
      <c r="I7" s="267">
        <v>24.373999999999999</v>
      </c>
      <c r="J7" s="368">
        <v>24.696000000000002</v>
      </c>
      <c r="K7" s="42"/>
      <c r="M7" s="45"/>
      <c r="N7" s="45"/>
      <c r="O7" s="45"/>
    </row>
    <row r="8" spans="1:15" x14ac:dyDescent="0.2">
      <c r="A8" s="249" t="s">
        <v>25</v>
      </c>
      <c r="B8" s="265">
        <v>854</v>
      </c>
      <c r="C8" s="266">
        <v>860</v>
      </c>
      <c r="D8" s="266">
        <v>885</v>
      </c>
      <c r="E8" s="266">
        <v>632</v>
      </c>
      <c r="F8" s="266">
        <v>640</v>
      </c>
      <c r="G8" s="266">
        <v>672</v>
      </c>
      <c r="H8" s="267">
        <v>74.004999999999995</v>
      </c>
      <c r="I8" s="267">
        <v>74.418999999999997</v>
      </c>
      <c r="J8" s="368">
        <v>75.932000000000002</v>
      </c>
      <c r="K8" s="42"/>
      <c r="M8" s="45"/>
      <c r="N8" s="45"/>
      <c r="O8" s="45"/>
    </row>
    <row r="9" spans="1:15" x14ac:dyDescent="0.2">
      <c r="A9" s="249" t="s">
        <v>26</v>
      </c>
      <c r="B9" s="265">
        <v>348</v>
      </c>
      <c r="C9" s="266">
        <v>348</v>
      </c>
      <c r="D9" s="266">
        <v>342</v>
      </c>
      <c r="E9" s="266">
        <v>207</v>
      </c>
      <c r="F9" s="266">
        <v>208</v>
      </c>
      <c r="G9" s="266">
        <v>199</v>
      </c>
      <c r="H9" s="267">
        <v>59.482999999999997</v>
      </c>
      <c r="I9" s="267">
        <v>59.77</v>
      </c>
      <c r="J9" s="368">
        <v>58.186999999999998</v>
      </c>
      <c r="K9" s="42"/>
      <c r="M9" s="45"/>
      <c r="N9" s="45"/>
      <c r="O9" s="45"/>
    </row>
    <row r="10" spans="1:15" x14ac:dyDescent="0.2">
      <c r="A10" s="249" t="s">
        <v>27</v>
      </c>
      <c r="B10" s="265">
        <v>272</v>
      </c>
      <c r="C10" s="266">
        <v>269</v>
      </c>
      <c r="D10" s="266">
        <v>282</v>
      </c>
      <c r="E10" s="266">
        <v>194</v>
      </c>
      <c r="F10" s="266">
        <v>192</v>
      </c>
      <c r="G10" s="266">
        <v>201</v>
      </c>
      <c r="H10" s="267">
        <v>71.323999999999998</v>
      </c>
      <c r="I10" s="267">
        <v>71.375</v>
      </c>
      <c r="J10" s="368">
        <v>71.277000000000001</v>
      </c>
      <c r="K10" s="42"/>
      <c r="M10" s="45"/>
      <c r="N10" s="45"/>
      <c r="O10" s="45"/>
    </row>
    <row r="11" spans="1:15" x14ac:dyDescent="0.2">
      <c r="A11" s="249" t="s">
        <v>16</v>
      </c>
      <c r="B11" s="265">
        <v>2731</v>
      </c>
      <c r="C11" s="266">
        <v>2788</v>
      </c>
      <c r="D11" s="266">
        <v>2895</v>
      </c>
      <c r="E11" s="266">
        <v>1314</v>
      </c>
      <c r="F11" s="266">
        <v>1360</v>
      </c>
      <c r="G11" s="266">
        <v>1419</v>
      </c>
      <c r="H11" s="267">
        <v>48.113999999999997</v>
      </c>
      <c r="I11" s="267">
        <v>48.78</v>
      </c>
      <c r="J11" s="368">
        <v>49.015999999999998</v>
      </c>
      <c r="K11" s="42"/>
      <c r="M11" s="45"/>
      <c r="N11" s="45"/>
      <c r="O11" s="45"/>
    </row>
    <row r="12" spans="1:15" x14ac:dyDescent="0.2">
      <c r="A12" s="249" t="s">
        <v>28</v>
      </c>
      <c r="B12" s="265">
        <v>773</v>
      </c>
      <c r="C12" s="266">
        <v>789</v>
      </c>
      <c r="D12" s="266">
        <v>816</v>
      </c>
      <c r="E12" s="266">
        <v>530</v>
      </c>
      <c r="F12" s="266">
        <v>548</v>
      </c>
      <c r="G12" s="266">
        <v>577</v>
      </c>
      <c r="H12" s="267">
        <v>68.563999999999993</v>
      </c>
      <c r="I12" s="267">
        <v>69.454999999999998</v>
      </c>
      <c r="J12" s="368">
        <v>70.710999999999999</v>
      </c>
      <c r="K12" s="42"/>
      <c r="M12" s="45"/>
      <c r="N12" s="45"/>
      <c r="O12" s="45"/>
    </row>
    <row r="13" spans="1:15" x14ac:dyDescent="0.2">
      <c r="A13" s="249" t="s">
        <v>29</v>
      </c>
      <c r="B13" s="265">
        <v>457</v>
      </c>
      <c r="C13" s="266">
        <v>447</v>
      </c>
      <c r="D13" s="266">
        <v>465</v>
      </c>
      <c r="E13" s="266">
        <v>237</v>
      </c>
      <c r="F13" s="266">
        <v>238</v>
      </c>
      <c r="G13" s="266">
        <v>250</v>
      </c>
      <c r="H13" s="267">
        <v>51.86</v>
      </c>
      <c r="I13" s="267">
        <v>53.244</v>
      </c>
      <c r="J13" s="368">
        <v>53.762999999999998</v>
      </c>
      <c r="K13" s="42"/>
      <c r="M13" s="45"/>
      <c r="N13" s="45"/>
      <c r="O13" s="45"/>
    </row>
    <row r="14" spans="1:15" x14ac:dyDescent="0.2">
      <c r="A14" s="249" t="s">
        <v>19</v>
      </c>
      <c r="B14" s="265">
        <v>235</v>
      </c>
      <c r="C14" s="266">
        <v>225</v>
      </c>
      <c r="D14" s="266">
        <v>216</v>
      </c>
      <c r="E14" s="266">
        <v>76</v>
      </c>
      <c r="F14" s="266">
        <v>70</v>
      </c>
      <c r="G14" s="266">
        <v>68</v>
      </c>
      <c r="H14" s="267">
        <v>32.340000000000003</v>
      </c>
      <c r="I14" s="267">
        <v>31.111000000000001</v>
      </c>
      <c r="J14" s="368">
        <v>31.481000000000002</v>
      </c>
      <c r="K14" s="42"/>
      <c r="M14" s="45"/>
      <c r="N14" s="45"/>
      <c r="O14" s="45"/>
    </row>
    <row r="15" spans="1:15" x14ac:dyDescent="0.2">
      <c r="A15" s="249" t="s">
        <v>208</v>
      </c>
      <c r="B15" s="266">
        <v>167</v>
      </c>
      <c r="C15" s="266">
        <v>163</v>
      </c>
      <c r="D15" s="266">
        <v>152</v>
      </c>
      <c r="E15" s="266">
        <v>101</v>
      </c>
      <c r="F15" s="266">
        <v>98</v>
      </c>
      <c r="G15" s="266">
        <v>91</v>
      </c>
      <c r="H15" s="267">
        <v>60.478999999999999</v>
      </c>
      <c r="I15" s="267">
        <v>60.122999999999998</v>
      </c>
      <c r="J15" s="368">
        <v>59.868000000000002</v>
      </c>
      <c r="K15" s="42"/>
      <c r="M15" s="45"/>
      <c r="N15" s="45"/>
      <c r="O15" s="45"/>
    </row>
    <row r="16" spans="1:15" x14ac:dyDescent="0.2">
      <c r="A16" s="249" t="s">
        <v>30</v>
      </c>
      <c r="B16" s="265">
        <v>488</v>
      </c>
      <c r="C16" s="266">
        <v>508</v>
      </c>
      <c r="D16" s="266">
        <v>538</v>
      </c>
      <c r="E16" s="266">
        <v>263</v>
      </c>
      <c r="F16" s="266">
        <v>273</v>
      </c>
      <c r="G16" s="266">
        <v>292</v>
      </c>
      <c r="H16" s="267">
        <v>53.893000000000001</v>
      </c>
      <c r="I16" s="267">
        <v>53.74</v>
      </c>
      <c r="J16" s="368">
        <v>54.274999999999999</v>
      </c>
      <c r="K16" s="42"/>
      <c r="M16" s="45"/>
      <c r="N16" s="45"/>
      <c r="O16" s="45"/>
    </row>
    <row r="17" spans="1:15" ht="22.5" x14ac:dyDescent="0.2">
      <c r="A17" s="250" t="s">
        <v>100</v>
      </c>
      <c r="B17" s="265">
        <v>457</v>
      </c>
      <c r="C17" s="266">
        <v>474</v>
      </c>
      <c r="D17" s="266">
        <v>484</v>
      </c>
      <c r="E17" s="266">
        <v>207</v>
      </c>
      <c r="F17" s="266">
        <v>216</v>
      </c>
      <c r="G17" s="266">
        <v>223</v>
      </c>
      <c r="H17" s="267">
        <v>45.295000000000002</v>
      </c>
      <c r="I17" s="267">
        <v>45.57</v>
      </c>
      <c r="J17" s="368">
        <v>46.073999999999998</v>
      </c>
      <c r="K17" s="42"/>
      <c r="M17" s="45"/>
      <c r="N17" s="45"/>
      <c r="O17" s="45"/>
    </row>
    <row r="18" spans="1:15" x14ac:dyDescent="0.2">
      <c r="A18" s="249" t="s">
        <v>31</v>
      </c>
      <c r="B18" s="265">
        <v>332</v>
      </c>
      <c r="C18" s="266">
        <v>329</v>
      </c>
      <c r="D18" s="266">
        <v>333</v>
      </c>
      <c r="E18" s="266">
        <v>82</v>
      </c>
      <c r="F18" s="266">
        <v>78</v>
      </c>
      <c r="G18" s="266">
        <v>84</v>
      </c>
      <c r="H18" s="267">
        <v>24.699000000000002</v>
      </c>
      <c r="I18" s="267">
        <v>23.707999999999998</v>
      </c>
      <c r="J18" s="368">
        <v>25.225000000000001</v>
      </c>
      <c r="K18" s="42"/>
      <c r="M18" s="45"/>
      <c r="N18" s="45"/>
      <c r="O18" s="45"/>
    </row>
    <row r="19" spans="1:15" ht="22.5" x14ac:dyDescent="0.2">
      <c r="A19" s="250" t="s">
        <v>101</v>
      </c>
      <c r="B19" s="265">
        <v>6057</v>
      </c>
      <c r="C19" s="266">
        <v>6100</v>
      </c>
      <c r="D19" s="266">
        <v>6140</v>
      </c>
      <c r="E19" s="266">
        <v>3490</v>
      </c>
      <c r="F19" s="266">
        <v>3462</v>
      </c>
      <c r="G19" s="266">
        <v>3514</v>
      </c>
      <c r="H19" s="267">
        <v>57.619</v>
      </c>
      <c r="I19" s="267">
        <v>56.753999999999998</v>
      </c>
      <c r="J19" s="368">
        <v>57.231000000000002</v>
      </c>
      <c r="K19" s="42"/>
      <c r="M19" s="5"/>
      <c r="N19" s="45"/>
      <c r="O19" s="45"/>
    </row>
    <row r="20" spans="1:15" x14ac:dyDescent="0.2">
      <c r="A20" s="251" t="s">
        <v>1</v>
      </c>
      <c r="B20" s="268">
        <v>18202</v>
      </c>
      <c r="C20" s="269">
        <v>18415</v>
      </c>
      <c r="D20" s="269">
        <f>SUBTOTAL(109,D4:D19)</f>
        <v>18769</v>
      </c>
      <c r="E20" s="269">
        <v>9664</v>
      </c>
      <c r="F20" s="269">
        <v>9754</v>
      </c>
      <c r="G20" s="269">
        <f>SUBTOTAL(109,G4:G19)</f>
        <v>10023</v>
      </c>
      <c r="H20" s="270">
        <v>53.093000000000004</v>
      </c>
      <c r="I20" s="270">
        <v>52.968000000000004</v>
      </c>
      <c r="J20" s="369">
        <v>53.402000000000001</v>
      </c>
      <c r="M20" s="47"/>
      <c r="N20" s="47"/>
      <c r="O20" s="45"/>
    </row>
    <row r="21" spans="1:15" x14ac:dyDescent="0.2">
      <c r="A21" s="143" t="s">
        <v>15</v>
      </c>
      <c r="B21" s="333"/>
      <c r="C21" s="333"/>
      <c r="D21" s="333"/>
      <c r="E21" s="333"/>
      <c r="F21" s="333"/>
      <c r="G21" s="333"/>
      <c r="H21" s="334"/>
      <c r="I21" s="334"/>
      <c r="J21" s="334"/>
      <c r="L21" s="44"/>
    </row>
    <row r="22" spans="1:15" x14ac:dyDescent="0.2">
      <c r="A22" s="8" t="s">
        <v>96</v>
      </c>
      <c r="C22" s="48"/>
      <c r="D22" s="176"/>
      <c r="E22" s="176"/>
      <c r="L22" s="44"/>
    </row>
    <row r="23" spans="1:15" x14ac:dyDescent="0.2">
      <c r="L23" s="44"/>
    </row>
    <row r="24" spans="1:15" x14ac:dyDescent="0.2">
      <c r="A24" s="8"/>
      <c r="B24" s="9"/>
      <c r="C24" s="8"/>
      <c r="D24" s="177"/>
      <c r="E24" s="177"/>
      <c r="F24" s="177"/>
      <c r="G24" s="11"/>
      <c r="H24" s="8"/>
      <c r="I24" s="8"/>
      <c r="J24" s="8"/>
      <c r="L24" s="44"/>
    </row>
    <row r="25" spans="1:15" x14ac:dyDescent="0.2">
      <c r="C25" s="48"/>
      <c r="D25" s="176"/>
      <c r="E25" s="176"/>
      <c r="F25" s="176"/>
      <c r="G25" s="176"/>
      <c r="H25" s="48"/>
      <c r="I25" s="48"/>
    </row>
    <row r="26" spans="1:15" x14ac:dyDescent="0.2">
      <c r="D26" s="176"/>
      <c r="G26" s="176"/>
    </row>
    <row r="27" spans="1:15" x14ac:dyDescent="0.2">
      <c r="D27" s="176"/>
      <c r="E27" s="176"/>
      <c r="F27" s="176"/>
      <c r="G27" s="176"/>
      <c r="H27" s="48"/>
    </row>
    <row r="29" spans="1:15" x14ac:dyDescent="0.2">
      <c r="G29" s="176"/>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Normal="100" workbookViewId="0"/>
  </sheetViews>
  <sheetFormatPr baseColWidth="10" defaultRowHeight="11.25" x14ac:dyDescent="0.2"/>
  <cols>
    <col min="1" max="1" width="24.140625" style="4" customWidth="1"/>
    <col min="2" max="3" width="7.7109375" style="4" customWidth="1"/>
    <col min="4" max="4" width="7.7109375" style="60" customWidth="1"/>
    <col min="5" max="7" width="7.42578125" style="4" customWidth="1"/>
    <col min="8" max="10" width="9" style="4" customWidth="1"/>
    <col min="11" max="11" width="7.5703125" style="4" customWidth="1"/>
    <col min="12" max="16384" width="11.42578125" style="4"/>
  </cols>
  <sheetData>
    <row r="1" spans="1:15" s="1" customFormat="1" x14ac:dyDescent="0.2">
      <c r="A1" s="35" t="s">
        <v>65</v>
      </c>
      <c r="B1" s="3"/>
      <c r="D1" s="148"/>
    </row>
    <row r="2" spans="1:15" s="29" customFormat="1" ht="20.100000000000001" customHeight="1" x14ac:dyDescent="0.2">
      <c r="A2" s="31" t="s">
        <v>242</v>
      </c>
      <c r="B2" s="36"/>
      <c r="C2" s="36"/>
      <c r="D2" s="175"/>
      <c r="E2" s="36"/>
      <c r="F2" s="36"/>
      <c r="G2" s="36"/>
      <c r="H2" s="36"/>
      <c r="I2" s="36"/>
      <c r="J2" s="36"/>
      <c r="K2" s="49"/>
    </row>
    <row r="3" spans="1:15" s="205" customFormat="1" ht="50.1" customHeight="1" x14ac:dyDescent="0.2">
      <c r="A3" s="307" t="s">
        <v>22</v>
      </c>
      <c r="B3" s="308" t="s">
        <v>164</v>
      </c>
      <c r="C3" s="308" t="s">
        <v>165</v>
      </c>
      <c r="D3" s="308" t="s">
        <v>243</v>
      </c>
      <c r="E3" s="308" t="s">
        <v>110</v>
      </c>
      <c r="F3" s="308" t="s">
        <v>112</v>
      </c>
      <c r="G3" s="308" t="s">
        <v>240</v>
      </c>
      <c r="H3" s="309" t="s">
        <v>183</v>
      </c>
      <c r="I3" s="310" t="s">
        <v>184</v>
      </c>
      <c r="J3" s="310" t="s">
        <v>244</v>
      </c>
      <c r="K3" s="242"/>
      <c r="L3" s="242"/>
    </row>
    <row r="4" spans="1:15" ht="14.25" customHeight="1" x14ac:dyDescent="0.2">
      <c r="A4" s="252" t="s">
        <v>161</v>
      </c>
      <c r="B4" s="50">
        <v>1624</v>
      </c>
      <c r="C4" s="184">
        <v>1632</v>
      </c>
      <c r="D4" s="184">
        <v>1672</v>
      </c>
      <c r="E4" s="381">
        <v>993</v>
      </c>
      <c r="F4" s="381">
        <v>1004</v>
      </c>
      <c r="G4" s="381">
        <v>1045</v>
      </c>
      <c r="H4" s="337">
        <v>39.881999999999998</v>
      </c>
      <c r="I4" s="337">
        <v>40.226999999999997</v>
      </c>
      <c r="J4" s="337">
        <v>41.354999999999997</v>
      </c>
      <c r="K4" s="51"/>
      <c r="L4" s="37"/>
      <c r="M4" s="51"/>
      <c r="O4" s="52"/>
    </row>
    <row r="5" spans="1:15" ht="11.25" customHeight="1" x14ac:dyDescent="0.2">
      <c r="A5" s="252" t="s">
        <v>24</v>
      </c>
      <c r="B5" s="50">
        <v>164</v>
      </c>
      <c r="C5" s="184">
        <v>165</v>
      </c>
      <c r="D5" s="184">
        <v>173</v>
      </c>
      <c r="E5" s="381">
        <v>84</v>
      </c>
      <c r="F5" s="381">
        <v>81</v>
      </c>
      <c r="G5" s="381">
        <v>81</v>
      </c>
      <c r="H5" s="337">
        <v>4.0279999999999996</v>
      </c>
      <c r="I5" s="337">
        <v>4.0670000000000002</v>
      </c>
      <c r="J5" s="337">
        <v>4.2789999999999999</v>
      </c>
      <c r="K5" s="51"/>
      <c r="L5" s="37"/>
      <c r="M5" s="51"/>
      <c r="O5" s="52"/>
    </row>
    <row r="6" spans="1:15" ht="11.25" customHeight="1" x14ac:dyDescent="0.2">
      <c r="A6" s="252" t="s">
        <v>18</v>
      </c>
      <c r="B6" s="53">
        <v>315</v>
      </c>
      <c r="C6" s="55">
        <v>318</v>
      </c>
      <c r="D6" s="55">
        <v>318</v>
      </c>
      <c r="E6" s="381">
        <v>211</v>
      </c>
      <c r="F6" s="381">
        <v>213</v>
      </c>
      <c r="G6" s="381">
        <v>211</v>
      </c>
      <c r="H6" s="337">
        <v>7.7359999999999998</v>
      </c>
      <c r="I6" s="337">
        <v>7.8380000000000001</v>
      </c>
      <c r="J6" s="337">
        <v>7.8650000000000002</v>
      </c>
      <c r="K6" s="51"/>
      <c r="L6" s="37"/>
      <c r="M6" s="51"/>
      <c r="O6" s="52"/>
    </row>
    <row r="7" spans="1:15" ht="11.25" customHeight="1" x14ac:dyDescent="0.2">
      <c r="A7" s="252" t="s">
        <v>17</v>
      </c>
      <c r="B7" s="53">
        <v>385</v>
      </c>
      <c r="C7" s="55">
        <v>404</v>
      </c>
      <c r="D7" s="55">
        <v>408</v>
      </c>
      <c r="E7" s="381">
        <v>94</v>
      </c>
      <c r="F7" s="381">
        <v>96</v>
      </c>
      <c r="G7" s="381">
        <v>98</v>
      </c>
      <c r="H7" s="337">
        <v>9.4550000000000001</v>
      </c>
      <c r="I7" s="337">
        <v>9.9580000000000002</v>
      </c>
      <c r="J7" s="337">
        <v>10.092000000000001</v>
      </c>
      <c r="K7" s="51"/>
      <c r="L7" s="37"/>
      <c r="M7" s="51"/>
      <c r="O7" s="52"/>
    </row>
    <row r="8" spans="1:15" ht="22.5" x14ac:dyDescent="0.2">
      <c r="A8" s="253" t="s">
        <v>162</v>
      </c>
      <c r="B8" s="53">
        <v>528</v>
      </c>
      <c r="C8" s="55">
        <v>532</v>
      </c>
      <c r="D8" s="55">
        <v>539</v>
      </c>
      <c r="E8" s="381">
        <v>422</v>
      </c>
      <c r="F8" s="381">
        <v>429</v>
      </c>
      <c r="G8" s="381">
        <v>436</v>
      </c>
      <c r="H8" s="337">
        <v>29.3</v>
      </c>
      <c r="I8" s="337">
        <v>29.7</v>
      </c>
      <c r="J8" s="337">
        <v>30.215</v>
      </c>
      <c r="K8" s="188"/>
      <c r="L8" s="272"/>
      <c r="M8" s="51"/>
      <c r="N8" s="54"/>
      <c r="O8" s="52"/>
    </row>
    <row r="9" spans="1:15" ht="11.25" customHeight="1" x14ac:dyDescent="0.2">
      <c r="A9" s="253" t="s">
        <v>26</v>
      </c>
      <c r="B9" s="55">
        <v>223</v>
      </c>
      <c r="C9" s="55">
        <v>220</v>
      </c>
      <c r="D9" s="55">
        <v>211</v>
      </c>
      <c r="E9" s="381">
        <v>143</v>
      </c>
      <c r="F9" s="381">
        <v>140</v>
      </c>
      <c r="G9" s="381">
        <v>130</v>
      </c>
      <c r="H9" s="337">
        <v>5.476</v>
      </c>
      <c r="I9" s="337">
        <v>5.423</v>
      </c>
      <c r="J9" s="337">
        <v>5.2190000000000003</v>
      </c>
      <c r="K9" s="51"/>
      <c r="L9" s="37"/>
      <c r="M9" s="51"/>
      <c r="O9" s="52"/>
    </row>
    <row r="10" spans="1:15" ht="11.25" customHeight="1" x14ac:dyDescent="0.2">
      <c r="A10" s="366" t="s">
        <v>27</v>
      </c>
      <c r="B10" s="55">
        <v>199</v>
      </c>
      <c r="C10" s="55">
        <v>196</v>
      </c>
      <c r="D10" s="55">
        <v>202</v>
      </c>
      <c r="E10" s="381">
        <v>149</v>
      </c>
      <c r="F10" s="381">
        <v>147</v>
      </c>
      <c r="G10" s="381">
        <v>152</v>
      </c>
      <c r="H10" s="337">
        <v>4.8869999999999996</v>
      </c>
      <c r="I10" s="337">
        <v>4.8310000000000004</v>
      </c>
      <c r="J10" s="337">
        <v>4.9960000000000004</v>
      </c>
      <c r="K10" s="51"/>
      <c r="L10" s="37"/>
      <c r="M10" s="51"/>
      <c r="O10" s="52"/>
    </row>
    <row r="11" spans="1:15" ht="11.25" customHeight="1" x14ac:dyDescent="0.2">
      <c r="A11" s="252" t="s">
        <v>16</v>
      </c>
      <c r="B11" s="55">
        <v>1297</v>
      </c>
      <c r="C11" s="55">
        <v>1338</v>
      </c>
      <c r="D11" s="55">
        <v>1392</v>
      </c>
      <c r="E11" s="381">
        <v>646</v>
      </c>
      <c r="F11" s="381">
        <v>678</v>
      </c>
      <c r="G11" s="381">
        <v>720</v>
      </c>
      <c r="H11" s="337">
        <v>31.852</v>
      </c>
      <c r="I11" s="337">
        <v>32.981000000000002</v>
      </c>
      <c r="J11" s="337">
        <v>34.43</v>
      </c>
      <c r="K11" s="51"/>
      <c r="L11" s="37"/>
      <c r="M11" s="51"/>
      <c r="O11" s="56"/>
    </row>
    <row r="12" spans="1:15" ht="12.75" customHeight="1" x14ac:dyDescent="0.2">
      <c r="A12" s="252" t="s">
        <v>163</v>
      </c>
      <c r="B12" s="55">
        <v>369</v>
      </c>
      <c r="C12" s="55">
        <v>382</v>
      </c>
      <c r="D12" s="55">
        <v>396</v>
      </c>
      <c r="E12" s="381">
        <v>278</v>
      </c>
      <c r="F12" s="381">
        <v>289</v>
      </c>
      <c r="G12" s="381">
        <v>305</v>
      </c>
      <c r="H12" s="337">
        <v>67.8</v>
      </c>
      <c r="I12" s="337">
        <v>70</v>
      </c>
      <c r="J12" s="337">
        <v>72.378</v>
      </c>
      <c r="K12" s="51"/>
      <c r="L12" s="37"/>
      <c r="M12" s="51"/>
      <c r="N12" s="54"/>
      <c r="O12" s="52"/>
    </row>
    <row r="13" spans="1:15" ht="11.25" customHeight="1" x14ac:dyDescent="0.2">
      <c r="A13" s="253" t="s">
        <v>29</v>
      </c>
      <c r="B13" s="55">
        <v>166</v>
      </c>
      <c r="C13" s="55">
        <v>160</v>
      </c>
      <c r="D13" s="55">
        <v>162</v>
      </c>
      <c r="E13" s="381">
        <v>97</v>
      </c>
      <c r="F13" s="381">
        <v>92</v>
      </c>
      <c r="G13" s="381">
        <v>94</v>
      </c>
      <c r="H13" s="337">
        <v>4.077</v>
      </c>
      <c r="I13" s="337">
        <v>3.944</v>
      </c>
      <c r="J13" s="337">
        <v>4.0069999999999997</v>
      </c>
      <c r="K13" s="51"/>
      <c r="L13" s="37"/>
      <c r="M13" s="51"/>
      <c r="O13" s="52"/>
    </row>
    <row r="14" spans="1:15" ht="11.25" customHeight="1" x14ac:dyDescent="0.2">
      <c r="A14" s="252" t="s">
        <v>19</v>
      </c>
      <c r="B14" s="55">
        <v>169</v>
      </c>
      <c r="C14" s="55">
        <v>162</v>
      </c>
      <c r="D14" s="55">
        <v>154</v>
      </c>
      <c r="E14" s="381">
        <v>56</v>
      </c>
      <c r="F14" s="381">
        <v>53</v>
      </c>
      <c r="G14" s="381">
        <v>51</v>
      </c>
      <c r="H14" s="337">
        <v>4.1500000000000004</v>
      </c>
      <c r="I14" s="337">
        <v>3.9929999999999999</v>
      </c>
      <c r="J14" s="337">
        <v>3.8090000000000002</v>
      </c>
      <c r="K14" s="51"/>
      <c r="L14" s="37"/>
      <c r="M14" s="51"/>
      <c r="O14" s="52"/>
    </row>
    <row r="15" spans="1:15" ht="11.25" customHeight="1" x14ac:dyDescent="0.2">
      <c r="A15" s="252" t="s">
        <v>208</v>
      </c>
      <c r="B15" s="55">
        <v>162</v>
      </c>
      <c r="C15" s="55">
        <v>158</v>
      </c>
      <c r="D15" s="55">
        <v>147</v>
      </c>
      <c r="E15" s="381">
        <v>97</v>
      </c>
      <c r="F15" s="381">
        <v>94</v>
      </c>
      <c r="G15" s="381">
        <v>88</v>
      </c>
      <c r="H15" s="337">
        <v>3.9780000000000002</v>
      </c>
      <c r="I15" s="337">
        <v>3.895</v>
      </c>
      <c r="J15" s="337">
        <v>3.6360000000000001</v>
      </c>
      <c r="K15" s="51"/>
      <c r="L15" s="37"/>
      <c r="M15" s="51"/>
      <c r="O15" s="52"/>
    </row>
    <row r="16" spans="1:15" ht="11.25" customHeight="1" x14ac:dyDescent="0.2">
      <c r="A16" s="252" t="s">
        <v>30</v>
      </c>
      <c r="B16" s="55">
        <v>174</v>
      </c>
      <c r="C16" s="55">
        <v>182</v>
      </c>
      <c r="D16" s="55">
        <v>196</v>
      </c>
      <c r="E16" s="381">
        <v>109</v>
      </c>
      <c r="F16" s="381">
        <v>116</v>
      </c>
      <c r="G16" s="381">
        <v>122</v>
      </c>
      <c r="H16" s="337">
        <v>4.2729999999999997</v>
      </c>
      <c r="I16" s="337">
        <v>4.4859999999999998</v>
      </c>
      <c r="J16" s="337">
        <v>4.8479999999999999</v>
      </c>
      <c r="K16" s="51"/>
      <c r="L16" s="37"/>
      <c r="M16" s="51"/>
      <c r="O16" s="52"/>
    </row>
    <row r="17" spans="1:15" ht="22.5" customHeight="1" x14ac:dyDescent="0.2">
      <c r="A17" s="253" t="s">
        <v>100</v>
      </c>
      <c r="B17" s="55">
        <v>202</v>
      </c>
      <c r="C17" s="55">
        <v>210</v>
      </c>
      <c r="D17" s="55">
        <v>208</v>
      </c>
      <c r="E17" s="381">
        <v>94</v>
      </c>
      <c r="F17" s="381">
        <v>97</v>
      </c>
      <c r="G17" s="381">
        <v>96</v>
      </c>
      <c r="H17" s="337">
        <v>4.9610000000000003</v>
      </c>
      <c r="I17" s="337">
        <v>5.1760000000000002</v>
      </c>
      <c r="J17" s="337">
        <v>5.1449999999999996</v>
      </c>
      <c r="K17" s="51"/>
      <c r="L17" s="37"/>
      <c r="M17" s="51"/>
      <c r="O17" s="52"/>
    </row>
    <row r="18" spans="1:15" ht="11.25" customHeight="1" x14ac:dyDescent="0.2">
      <c r="A18" s="249" t="s">
        <v>31</v>
      </c>
      <c r="B18" s="55">
        <v>163</v>
      </c>
      <c r="C18" s="55">
        <v>166</v>
      </c>
      <c r="D18" s="55">
        <v>172</v>
      </c>
      <c r="E18" s="381">
        <v>29</v>
      </c>
      <c r="F18" s="381">
        <v>31</v>
      </c>
      <c r="G18" s="381">
        <v>36</v>
      </c>
      <c r="H18" s="337">
        <v>4.0030000000000001</v>
      </c>
      <c r="I18" s="337">
        <v>4.0919999999999996</v>
      </c>
      <c r="J18" s="337">
        <v>4.2539999999999996</v>
      </c>
      <c r="K18" s="51"/>
      <c r="L18" s="37"/>
      <c r="M18" s="51"/>
      <c r="O18" s="52"/>
    </row>
    <row r="19" spans="1:15" ht="22.5" customHeight="1" x14ac:dyDescent="0.2">
      <c r="A19" s="250" t="s">
        <v>101</v>
      </c>
      <c r="B19" s="55">
        <v>803</v>
      </c>
      <c r="C19" s="55">
        <v>821</v>
      </c>
      <c r="D19" s="55">
        <v>883</v>
      </c>
      <c r="E19" s="381">
        <v>528</v>
      </c>
      <c r="F19" s="381">
        <v>532</v>
      </c>
      <c r="G19" s="381">
        <v>563</v>
      </c>
      <c r="H19" s="337">
        <v>19.72</v>
      </c>
      <c r="I19" s="337">
        <v>20.236999999999998</v>
      </c>
      <c r="J19" s="337">
        <v>21.84</v>
      </c>
      <c r="K19" s="57"/>
      <c r="L19" s="37"/>
      <c r="M19" s="51"/>
      <c r="O19" s="52"/>
    </row>
    <row r="20" spans="1:15" ht="11.25" customHeight="1" x14ac:dyDescent="0.2">
      <c r="A20" s="251" t="s">
        <v>1</v>
      </c>
      <c r="B20" s="58">
        <v>6943</v>
      </c>
      <c r="C20" s="58">
        <v>7046</v>
      </c>
      <c r="D20" s="58">
        <v>7233</v>
      </c>
      <c r="E20" s="46">
        <v>4030</v>
      </c>
      <c r="F20" s="46">
        <v>4092</v>
      </c>
      <c r="G20" s="46">
        <v>4228</v>
      </c>
      <c r="H20" s="382">
        <v>170.50700000000001</v>
      </c>
      <c r="I20" s="382">
        <v>173.678</v>
      </c>
      <c r="J20" s="382">
        <v>178.90199999999999</v>
      </c>
      <c r="K20" s="193"/>
      <c r="L20" s="194"/>
      <c r="M20" s="51"/>
      <c r="N20" s="59"/>
      <c r="O20" s="59"/>
    </row>
    <row r="21" spans="1:15" x14ac:dyDescent="0.2">
      <c r="A21" s="143" t="s">
        <v>15</v>
      </c>
      <c r="B21" s="335"/>
      <c r="C21" s="335"/>
      <c r="D21" s="335"/>
      <c r="E21" s="336"/>
      <c r="F21" s="336"/>
      <c r="G21" s="336"/>
      <c r="H21" s="337"/>
      <c r="I21" s="337"/>
      <c r="J21" s="337"/>
      <c r="L21" s="189"/>
      <c r="M21" s="189"/>
    </row>
    <row r="22" spans="1:15" x14ac:dyDescent="0.2">
      <c r="A22" s="2" t="s">
        <v>197</v>
      </c>
      <c r="E22" s="60"/>
      <c r="F22" s="60"/>
      <c r="G22" s="60"/>
    </row>
    <row r="23" spans="1:15" x14ac:dyDescent="0.2">
      <c r="A23" s="395" t="s">
        <v>155</v>
      </c>
      <c r="E23" s="60"/>
      <c r="F23" s="60"/>
      <c r="G23" s="60"/>
    </row>
    <row r="24" spans="1:15" x14ac:dyDescent="0.2">
      <c r="A24" s="8" t="s">
        <v>96</v>
      </c>
      <c r="E24" s="60"/>
      <c r="F24" s="60"/>
      <c r="G24" s="60"/>
    </row>
    <row r="25" spans="1:15" x14ac:dyDescent="0.2">
      <c r="A25" s="8" t="s">
        <v>166</v>
      </c>
      <c r="B25" s="8"/>
      <c r="C25" s="8"/>
      <c r="D25" s="184"/>
      <c r="E25" s="11"/>
      <c r="F25" s="11"/>
      <c r="G25" s="11"/>
      <c r="H25" s="8"/>
      <c r="I25" s="8"/>
      <c r="J25" s="8"/>
    </row>
    <row r="26" spans="1:15" x14ac:dyDescent="0.2">
      <c r="A26" s="8" t="s">
        <v>167</v>
      </c>
    </row>
    <row r="27" spans="1:15" x14ac:dyDescent="0.2">
      <c r="A27" s="8"/>
      <c r="F27" s="377"/>
    </row>
    <row r="28" spans="1:15" x14ac:dyDescent="0.2">
      <c r="A28" s="12"/>
      <c r="C28" s="15"/>
      <c r="D28" s="185"/>
      <c r="E28" s="15"/>
      <c r="F28" s="15"/>
    </row>
    <row r="29" spans="1:15" x14ac:dyDescent="0.2">
      <c r="D29" s="186"/>
    </row>
    <row r="30" spans="1:15" x14ac:dyDescent="0.2">
      <c r="A30" s="8"/>
      <c r="B30" s="8"/>
      <c r="C30" s="50"/>
      <c r="D30" s="50"/>
      <c r="E30" s="50"/>
      <c r="F30" s="50"/>
      <c r="G30" s="50"/>
      <c r="H30" s="50"/>
      <c r="I30" s="50"/>
      <c r="J30" s="8"/>
    </row>
    <row r="31" spans="1:15" x14ac:dyDescent="0.2">
      <c r="A31" s="8"/>
      <c r="B31" s="53"/>
      <c r="C31" s="53"/>
      <c r="D31" s="55"/>
      <c r="E31" s="41"/>
      <c r="F31" s="41"/>
      <c r="G31" s="41"/>
      <c r="H31" s="52"/>
      <c r="I31" s="52"/>
      <c r="J31" s="52"/>
    </row>
    <row r="32" spans="1:15" x14ac:dyDescent="0.2">
      <c r="A32" s="8"/>
      <c r="B32" s="8"/>
      <c r="C32" s="8"/>
      <c r="D32" s="11"/>
      <c r="E32" s="8"/>
      <c r="F32" s="8"/>
      <c r="G32" s="8"/>
      <c r="H32" s="8"/>
      <c r="I32" s="8"/>
      <c r="J32" s="8"/>
    </row>
    <row r="33" spans="1:10" x14ac:dyDescent="0.2">
      <c r="A33" s="8"/>
      <c r="B33" s="8"/>
      <c r="C33" s="8"/>
      <c r="D33" s="11"/>
      <c r="E33" s="8"/>
      <c r="F33" s="8"/>
      <c r="G33" s="8"/>
      <c r="H33" s="8"/>
      <c r="I33" s="8"/>
      <c r="J33" s="8"/>
    </row>
  </sheetData>
  <dataValidations count="5">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 allowBlank="1" showInputMessage="1" showErrorMessage="1" promptTitle="Fußnote 2" prompt="Einwohner/-innen meint hier die weibliche Bevölkerung über 15 Jahre." sqref="A8"/>
    <dataValidation allowBlank="1" showInputMessage="1" showErrorMessage="1" promptTitle="Fußnote 3" prompt="Einwohner/-innen meint hier die Bevölkerung unter 15 Jahre." sqref="A12"/>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RowHeight="11.25" x14ac:dyDescent="0.2"/>
  <cols>
    <col min="1" max="1" width="25.42578125" style="4" customWidth="1"/>
    <col min="2" max="2" width="10" style="4" customWidth="1"/>
    <col min="3" max="3" width="11.28515625" style="4" customWidth="1"/>
    <col min="4" max="4" width="16" style="4" customWidth="1"/>
    <col min="5" max="5" width="16" style="60" customWidth="1"/>
    <col min="6" max="6" width="13.42578125" style="8" customWidth="1"/>
    <col min="7" max="16384" width="11.42578125" style="4"/>
  </cols>
  <sheetData>
    <row r="1" spans="1:8" s="1" customFormat="1" x14ac:dyDescent="0.2">
      <c r="A1" s="35" t="s">
        <v>65</v>
      </c>
      <c r="B1" s="3"/>
      <c r="E1" s="148"/>
    </row>
    <row r="2" spans="1:8" ht="20.100000000000001" customHeight="1" x14ac:dyDescent="0.2">
      <c r="A2" s="31" t="s">
        <v>245</v>
      </c>
    </row>
    <row r="3" spans="1:8" ht="20.100000000000001" customHeight="1" x14ac:dyDescent="0.2">
      <c r="A3" s="311" t="s">
        <v>22</v>
      </c>
      <c r="B3" s="312" t="s">
        <v>1</v>
      </c>
      <c r="C3" s="313" t="s">
        <v>169</v>
      </c>
      <c r="D3" s="313" t="s">
        <v>106</v>
      </c>
      <c r="E3" s="314" t="s">
        <v>107</v>
      </c>
      <c r="F3" s="315" t="s">
        <v>108</v>
      </c>
      <c r="G3" s="243"/>
    </row>
    <row r="4" spans="1:8" ht="15" customHeight="1" x14ac:dyDescent="0.2">
      <c r="A4" s="248" t="s">
        <v>71</v>
      </c>
      <c r="B4" s="154">
        <v>1819</v>
      </c>
      <c r="C4" s="155">
        <v>231</v>
      </c>
      <c r="D4" s="155">
        <v>428</v>
      </c>
      <c r="E4" s="155">
        <v>548</v>
      </c>
      <c r="F4" s="155">
        <v>612</v>
      </c>
      <c r="G4" s="383"/>
      <c r="H4" s="370"/>
    </row>
    <row r="5" spans="1:8" x14ac:dyDescent="0.2">
      <c r="A5" s="249" t="s">
        <v>24</v>
      </c>
      <c r="B5" s="154">
        <v>1280</v>
      </c>
      <c r="C5" s="155">
        <v>277</v>
      </c>
      <c r="D5" s="155">
        <v>349</v>
      </c>
      <c r="E5" s="155">
        <v>473</v>
      </c>
      <c r="F5" s="155">
        <v>181</v>
      </c>
      <c r="G5" s="383"/>
      <c r="H5" s="370"/>
    </row>
    <row r="6" spans="1:8" x14ac:dyDescent="0.2">
      <c r="A6" s="249" t="s">
        <v>18</v>
      </c>
      <c r="B6" s="154">
        <v>393</v>
      </c>
      <c r="C6" s="155">
        <v>73</v>
      </c>
      <c r="D6" s="155">
        <v>99</v>
      </c>
      <c r="E6" s="155">
        <v>135</v>
      </c>
      <c r="F6" s="155">
        <v>86</v>
      </c>
      <c r="G6" s="383"/>
      <c r="H6" s="370"/>
    </row>
    <row r="7" spans="1:8" x14ac:dyDescent="0.2">
      <c r="A7" s="249" t="s">
        <v>17</v>
      </c>
      <c r="B7" s="154">
        <v>1729</v>
      </c>
      <c r="C7" s="155">
        <v>295</v>
      </c>
      <c r="D7" s="155">
        <v>547</v>
      </c>
      <c r="E7" s="155">
        <v>578</v>
      </c>
      <c r="F7" s="155">
        <v>309</v>
      </c>
      <c r="G7" s="383"/>
      <c r="H7" s="370"/>
    </row>
    <row r="8" spans="1:8" x14ac:dyDescent="0.2">
      <c r="A8" s="249" t="s">
        <v>25</v>
      </c>
      <c r="B8" s="154">
        <v>885</v>
      </c>
      <c r="C8" s="155">
        <v>135</v>
      </c>
      <c r="D8" s="155">
        <v>222</v>
      </c>
      <c r="E8" s="155">
        <v>308</v>
      </c>
      <c r="F8" s="155">
        <v>220</v>
      </c>
      <c r="G8" s="383"/>
      <c r="H8" s="370"/>
    </row>
    <row r="9" spans="1:8" x14ac:dyDescent="0.2">
      <c r="A9" s="254" t="s">
        <v>26</v>
      </c>
      <c r="B9" s="154">
        <v>342</v>
      </c>
      <c r="C9" s="155">
        <v>67</v>
      </c>
      <c r="D9" s="155">
        <v>76</v>
      </c>
      <c r="E9" s="155">
        <v>113</v>
      </c>
      <c r="F9" s="155">
        <v>86</v>
      </c>
      <c r="G9" s="383"/>
      <c r="H9" s="370"/>
    </row>
    <row r="10" spans="1:8" x14ac:dyDescent="0.2">
      <c r="A10" s="254" t="s">
        <v>27</v>
      </c>
      <c r="B10" s="154">
        <v>282</v>
      </c>
      <c r="C10" s="155">
        <v>42</v>
      </c>
      <c r="D10" s="155">
        <v>65</v>
      </c>
      <c r="E10" s="155">
        <v>89</v>
      </c>
      <c r="F10" s="155">
        <v>86</v>
      </c>
      <c r="G10" s="383"/>
      <c r="H10" s="370"/>
    </row>
    <row r="11" spans="1:8" x14ac:dyDescent="0.2">
      <c r="A11" s="249" t="s">
        <v>16</v>
      </c>
      <c r="B11" s="154">
        <v>2895</v>
      </c>
      <c r="C11" s="155">
        <v>599</v>
      </c>
      <c r="D11" s="155">
        <v>914</v>
      </c>
      <c r="E11" s="155">
        <v>924</v>
      </c>
      <c r="F11" s="155">
        <v>458</v>
      </c>
      <c r="G11" s="383"/>
      <c r="H11" s="370"/>
    </row>
    <row r="12" spans="1:8" x14ac:dyDescent="0.2">
      <c r="A12" s="249" t="s">
        <v>28</v>
      </c>
      <c r="B12" s="154">
        <v>816</v>
      </c>
      <c r="C12" s="155">
        <v>160</v>
      </c>
      <c r="D12" s="155">
        <v>272</v>
      </c>
      <c r="E12" s="155">
        <v>170</v>
      </c>
      <c r="F12" s="155">
        <v>214</v>
      </c>
      <c r="G12" s="383"/>
      <c r="H12" s="370"/>
    </row>
    <row r="13" spans="1:8" x14ac:dyDescent="0.2">
      <c r="A13" s="254" t="s">
        <v>29</v>
      </c>
      <c r="B13" s="154">
        <v>465</v>
      </c>
      <c r="C13" s="155">
        <v>86</v>
      </c>
      <c r="D13" s="155">
        <v>132</v>
      </c>
      <c r="E13" s="155">
        <v>138</v>
      </c>
      <c r="F13" s="155">
        <v>109</v>
      </c>
      <c r="G13" s="383"/>
      <c r="H13" s="370"/>
    </row>
    <row r="14" spans="1:8" x14ac:dyDescent="0.2">
      <c r="A14" s="249" t="s">
        <v>19</v>
      </c>
      <c r="B14" s="154">
        <v>216</v>
      </c>
      <c r="C14" s="155">
        <v>0</v>
      </c>
      <c r="D14" s="155">
        <v>13</v>
      </c>
      <c r="E14" s="155">
        <v>115</v>
      </c>
      <c r="F14" s="155">
        <v>88</v>
      </c>
      <c r="G14" s="383"/>
      <c r="H14" s="370"/>
    </row>
    <row r="15" spans="1:8" x14ac:dyDescent="0.2">
      <c r="A15" s="249" t="s">
        <v>208</v>
      </c>
      <c r="B15" s="154">
        <v>152</v>
      </c>
      <c r="C15" s="155">
        <v>0</v>
      </c>
      <c r="D15" s="155">
        <v>0</v>
      </c>
      <c r="E15" s="155">
        <v>52</v>
      </c>
      <c r="F15" s="155">
        <v>100</v>
      </c>
      <c r="G15" s="383"/>
      <c r="H15" s="370"/>
    </row>
    <row r="16" spans="1:8" x14ac:dyDescent="0.2">
      <c r="A16" s="249" t="s">
        <v>72</v>
      </c>
      <c r="B16" s="154">
        <v>538</v>
      </c>
      <c r="C16" s="155">
        <v>76</v>
      </c>
      <c r="D16" s="155">
        <v>171</v>
      </c>
      <c r="E16" s="155">
        <v>249</v>
      </c>
      <c r="F16" s="155">
        <v>42</v>
      </c>
      <c r="G16" s="383"/>
      <c r="H16" s="370"/>
    </row>
    <row r="17" spans="1:9" ht="22.5" x14ac:dyDescent="0.2">
      <c r="A17" s="250" t="s">
        <v>100</v>
      </c>
      <c r="B17" s="154">
        <v>484</v>
      </c>
      <c r="C17" s="155">
        <v>95</v>
      </c>
      <c r="D17" s="155">
        <v>128</v>
      </c>
      <c r="E17" s="155">
        <v>174</v>
      </c>
      <c r="F17" s="155">
        <v>87</v>
      </c>
      <c r="G17" s="383"/>
      <c r="H17" s="370"/>
    </row>
    <row r="18" spans="1:9" x14ac:dyDescent="0.2">
      <c r="A18" s="249" t="s">
        <v>31</v>
      </c>
      <c r="B18" s="154">
        <v>333</v>
      </c>
      <c r="C18" s="155">
        <v>64</v>
      </c>
      <c r="D18" s="155">
        <v>80</v>
      </c>
      <c r="E18" s="155">
        <v>112</v>
      </c>
      <c r="F18" s="155">
        <v>77</v>
      </c>
      <c r="G18" s="383"/>
      <c r="H18" s="370"/>
    </row>
    <row r="19" spans="1:9" ht="22.5" x14ac:dyDescent="0.2">
      <c r="A19" s="255" t="s">
        <v>101</v>
      </c>
      <c r="B19" s="154">
        <v>6140</v>
      </c>
      <c r="C19" s="155">
        <v>4478</v>
      </c>
      <c r="D19" s="155">
        <v>728</v>
      </c>
      <c r="E19" s="155">
        <v>578</v>
      </c>
      <c r="F19" s="155">
        <v>356</v>
      </c>
      <c r="G19" s="383"/>
      <c r="H19" s="370"/>
    </row>
    <row r="20" spans="1:9" x14ac:dyDescent="0.2">
      <c r="A20" s="251" t="s">
        <v>1</v>
      </c>
      <c r="B20" s="358">
        <v>18769</v>
      </c>
      <c r="C20" s="152">
        <v>6678</v>
      </c>
      <c r="D20" s="152">
        <v>4224</v>
      </c>
      <c r="E20" s="152">
        <v>4756</v>
      </c>
      <c r="F20" s="152">
        <v>3111</v>
      </c>
      <c r="G20" s="383"/>
      <c r="H20" s="370"/>
    </row>
    <row r="21" spans="1:9" x14ac:dyDescent="0.2">
      <c r="A21" s="143" t="s">
        <v>15</v>
      </c>
      <c r="B21" s="338"/>
      <c r="C21" s="151"/>
      <c r="D21" s="151"/>
      <c r="E21" s="151"/>
      <c r="F21" s="151"/>
      <c r="G21" s="63"/>
      <c r="H21" s="370"/>
    </row>
    <row r="22" spans="1:9" x14ac:dyDescent="0.2">
      <c r="A22" s="8" t="s">
        <v>96</v>
      </c>
      <c r="C22" s="65"/>
      <c r="D22" s="66"/>
      <c r="E22" s="149"/>
      <c r="F22" s="65"/>
      <c r="I22" s="45"/>
    </row>
    <row r="23" spans="1:9" x14ac:dyDescent="0.2">
      <c r="A23" s="301" t="s">
        <v>80</v>
      </c>
      <c r="B23" s="8"/>
    </row>
    <row r="24" spans="1:9" x14ac:dyDescent="0.2">
      <c r="B24" s="62"/>
      <c r="F24" s="4"/>
    </row>
    <row r="25" spans="1:9" x14ac:dyDescent="0.2">
      <c r="B25" s="62"/>
    </row>
    <row r="26" spans="1:9" x14ac:dyDescent="0.2">
      <c r="B26" s="8"/>
    </row>
    <row r="27" spans="1:9" x14ac:dyDescent="0.2">
      <c r="B27" s="8"/>
    </row>
    <row r="28" spans="1:9" x14ac:dyDescent="0.2">
      <c r="B28" s="8"/>
    </row>
    <row r="29" spans="1:9" x14ac:dyDescent="0.2">
      <c r="B29" s="8"/>
      <c r="F29" s="4"/>
    </row>
    <row r="30" spans="1:9" x14ac:dyDescent="0.2">
      <c r="B30" s="8"/>
      <c r="C30" s="8"/>
      <c r="D30" s="8"/>
      <c r="E30" s="11"/>
      <c r="F30" s="4"/>
    </row>
    <row r="31" spans="1:9" x14ac:dyDescent="0.2">
      <c r="B31" s="8"/>
      <c r="F31" s="4"/>
    </row>
    <row r="32" spans="1:9" x14ac:dyDescent="0.2">
      <c r="B32" s="8"/>
      <c r="F32" s="4"/>
    </row>
    <row r="33" spans="2:6" x14ac:dyDescent="0.2">
      <c r="B33" s="8"/>
      <c r="F33" s="4"/>
    </row>
    <row r="34" spans="2:6" x14ac:dyDescent="0.2">
      <c r="B34" s="8"/>
      <c r="F34" s="4"/>
    </row>
    <row r="35" spans="2:6" x14ac:dyDescent="0.2">
      <c r="B35" s="8"/>
      <c r="F35" s="4"/>
    </row>
    <row r="36" spans="2:6" x14ac:dyDescent="0.2">
      <c r="B36" s="8"/>
      <c r="F36" s="4"/>
    </row>
    <row r="37" spans="2:6" x14ac:dyDescent="0.2">
      <c r="B37" s="8"/>
      <c r="F37" s="4"/>
    </row>
    <row r="38" spans="2:6" x14ac:dyDescent="0.2">
      <c r="B38" s="8"/>
      <c r="F38" s="4"/>
    </row>
    <row r="39" spans="2:6" x14ac:dyDescent="0.2">
      <c r="B39" s="8"/>
      <c r="F39" s="4"/>
    </row>
    <row r="40" spans="2:6" x14ac:dyDescent="0.2">
      <c r="B40" s="8"/>
      <c r="F40" s="4"/>
    </row>
    <row r="41" spans="2:6" x14ac:dyDescent="0.2">
      <c r="B41" s="8"/>
      <c r="F41" s="4"/>
    </row>
    <row r="42" spans="2:6" x14ac:dyDescent="0.2">
      <c r="B42" s="8"/>
      <c r="F42" s="4"/>
    </row>
    <row r="43" spans="2:6" x14ac:dyDescent="0.2">
      <c r="B43" s="8"/>
      <c r="F43" s="4"/>
    </row>
    <row r="44" spans="2:6" x14ac:dyDescent="0.2">
      <c r="B44" s="8"/>
      <c r="F44" s="4"/>
    </row>
    <row r="45" spans="2:6" x14ac:dyDescent="0.2">
      <c r="B45" s="8"/>
      <c r="E45" s="4"/>
      <c r="F45" s="4"/>
    </row>
    <row r="46" spans="2:6" x14ac:dyDescent="0.2">
      <c r="B46" s="8"/>
      <c r="E46" s="4"/>
      <c r="F46" s="4"/>
    </row>
    <row r="47" spans="2:6" x14ac:dyDescent="0.2">
      <c r="B47" s="8"/>
      <c r="E47" s="4"/>
      <c r="F47" s="4"/>
    </row>
    <row r="48" spans="2:6" x14ac:dyDescent="0.2">
      <c r="B48" s="8"/>
      <c r="E48" s="4"/>
      <c r="F48" s="4"/>
    </row>
    <row r="49" spans="2:6" x14ac:dyDescent="0.2">
      <c r="B49" s="8"/>
      <c r="E49" s="4"/>
      <c r="F49" s="4"/>
    </row>
    <row r="50" spans="2:6" x14ac:dyDescent="0.2">
      <c r="B50" s="8"/>
      <c r="E50" s="4"/>
      <c r="F50" s="4"/>
    </row>
    <row r="51" spans="2:6" x14ac:dyDescent="0.2">
      <c r="B51" s="8"/>
      <c r="E51" s="4"/>
      <c r="F51" s="4"/>
    </row>
    <row r="52" spans="2:6" x14ac:dyDescent="0.2">
      <c r="B52" s="61"/>
      <c r="E52" s="4"/>
      <c r="F52" s="4"/>
    </row>
    <row r="57" spans="2:6" x14ac:dyDescent="0.2">
      <c r="E57" s="4"/>
      <c r="F57" s="4"/>
    </row>
    <row r="59" spans="2:6" x14ac:dyDescent="0.2">
      <c r="E59" s="4"/>
      <c r="F59" s="4"/>
    </row>
    <row r="61" spans="2:6" x14ac:dyDescent="0.2">
      <c r="E61" s="4"/>
      <c r="F61" s="4"/>
    </row>
    <row r="62" spans="2:6" x14ac:dyDescent="0.2">
      <c r="E62" s="4"/>
      <c r="F62" s="4"/>
    </row>
    <row r="63" spans="2:6" x14ac:dyDescent="0.2">
      <c r="E63" s="4"/>
      <c r="F63" s="4"/>
    </row>
    <row r="64" spans="2:6" x14ac:dyDescent="0.2">
      <c r="E64" s="4"/>
      <c r="F64" s="4"/>
    </row>
    <row r="65" spans="5:6" x14ac:dyDescent="0.2">
      <c r="E65" s="4"/>
      <c r="F65" s="4"/>
    </row>
    <row r="66" spans="5:6" x14ac:dyDescent="0.2">
      <c r="E66" s="4"/>
      <c r="F66" s="4"/>
    </row>
    <row r="67" spans="5:6" x14ac:dyDescent="0.2">
      <c r="E67" s="4"/>
      <c r="F67" s="4"/>
    </row>
    <row r="68" spans="5:6" x14ac:dyDescent="0.2">
      <c r="E68" s="4"/>
      <c r="F68" s="4"/>
    </row>
    <row r="69" spans="5:6" x14ac:dyDescent="0.2">
      <c r="E69" s="4"/>
      <c r="F69" s="4"/>
    </row>
    <row r="70" spans="5:6" x14ac:dyDescent="0.2">
      <c r="E70" s="4"/>
      <c r="F70" s="4"/>
    </row>
    <row r="71" spans="5:6" x14ac:dyDescent="0.2">
      <c r="E71" s="4"/>
      <c r="F71" s="4"/>
    </row>
    <row r="72" spans="5:6" x14ac:dyDescent="0.2">
      <c r="E72" s="4"/>
      <c r="F72" s="4"/>
    </row>
    <row r="73" spans="5:6" x14ac:dyDescent="0.2">
      <c r="E73" s="4"/>
      <c r="F73" s="4"/>
    </row>
    <row r="74" spans="5:6" x14ac:dyDescent="0.2">
      <c r="E74" s="4"/>
      <c r="F74" s="4"/>
    </row>
    <row r="75" spans="5:6" x14ac:dyDescent="0.2">
      <c r="E75" s="4"/>
      <c r="F75" s="4"/>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1" location="Inhalt!A1" tooltip="Zum Inhaltsverzeichnis" display="Inhalt"/>
    <hyperlink ref="A23"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6</vt:i4>
      </vt:variant>
    </vt:vector>
  </HeadingPairs>
  <TitlesOfParts>
    <vt:vector size="34" baseType="lpstr">
      <vt:lpstr>Titel</vt:lpstr>
      <vt:lpstr>Impressum</vt:lpstr>
      <vt:lpstr>Inhalt</vt:lpstr>
      <vt:lpstr>Vorbemerkungen</vt:lpstr>
      <vt:lpstr>Ergebnisdarstellung</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A1</vt:lpstr>
      <vt:lpstr>A2</vt:lpstr>
      <vt:lpstr>'T21'!Datenbank</vt:lpstr>
      <vt:lpstr>'T6'!Drucktitel</vt:lpstr>
      <vt:lpstr>'T7'!Drucktitel</vt:lpstr>
      <vt:lpstr>'T8'!Drucktitel</vt:lpstr>
      <vt:lpstr>'T9'!Drucktitel</vt:lpstr>
      <vt:lpstr>'T6'!T6_Aerzte_und_Aerztinnen_in_Niederlassungen_nach_Kreisfreien_Staedten_und_Landkreisen</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Ärzte/Ärztinnen, Zahnärzte/Zahnärztinnen, Tierärzte/Tierärztinnen und Apotheker/Apothekerinnen im Freistaat Sachsen</dc:title>
  <dc:subject>Ärzte/Ärztinnen, Zahnärzte/Zahnärztinnen, Tierärzte/Tierärztinnen und Apotheker/Apothekerinnen</dc:subject>
  <dc:creator>Statistisches Landesamt des Freistaates Sachsen</dc:creator>
  <cp:keywords>Ärzte/Ärztinnen, Zahnärzte/Zahnärztinnen, Tierärzte/Tierärztinnen und Apotheker/Apothekerinnen, Apotheken, Personal in Gesundheitsämter, Approbationen</cp:keywords>
  <dc:description>A IV 1 - j/20</dc:description>
  <cp:lastModifiedBy>Statistisches Landesamt des Freistaates Sachsen</cp:lastModifiedBy>
  <cp:lastPrinted>2022-07-06T07:48:35Z</cp:lastPrinted>
  <dcterms:created xsi:type="dcterms:W3CDTF">2018-10-23T05:44:08Z</dcterms:created>
  <dcterms:modified xsi:type="dcterms:W3CDTF">2022-07-07T07:58:14Z</dcterms:modified>
  <cp:category>Statistischer Bericht</cp:category>
  <cp:contentStatus>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-12398343</vt:i4>
  </property>
  <property fmtid="{D5CDD505-2E9C-101B-9397-08002B2CF9AE}" pid="3" name="_NewReviewCycle">
    <vt:lpwstr/>
  </property>
  <property fmtid="{D5CDD505-2E9C-101B-9397-08002B2CF9AE}" pid="4" name="_EmailSubject">
    <vt:lpwstr>Bericht A_IV_1_j2021_SN</vt:lpwstr>
  </property>
  <property fmtid="{D5CDD505-2E9C-101B-9397-08002B2CF9AE}" pid="5" name="_AuthorEmail">
    <vt:lpwstr>Steffi.Joachim@statistik.sachsen.de</vt:lpwstr>
  </property>
  <property fmtid="{D5CDD505-2E9C-101B-9397-08002B2CF9AE}" pid="6" name="_AuthorEmailDisplayName">
    <vt:lpwstr>Joachim, Steffi - StaLa</vt:lpwstr>
  </property>
  <property fmtid="{D5CDD505-2E9C-101B-9397-08002B2CF9AE}" pid="7" name="_PreviousAdHocReviewCycleID">
    <vt:i4>564429854</vt:i4>
  </property>
  <property fmtid="{D5CDD505-2E9C-101B-9397-08002B2CF9AE}" pid="8" name="_ReviewingToolsShownOnce">
    <vt:lpwstr/>
  </property>
</Properties>
</file>