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EKTE\PR-Redaktion\Statistische Berichte\2021\Q_I_9_j20\"/>
    </mc:Choice>
  </mc:AlternateContent>
  <bookViews>
    <workbookView xWindow="-465" yWindow="-135" windowWidth="11850" windowHeight="8805"/>
  </bookViews>
  <sheets>
    <sheet name="Titel" sheetId="39" r:id="rId1"/>
    <sheet name="Impressum" sheetId="38" r:id="rId2"/>
    <sheet name="Inhalt" sheetId="17" r:id="rId3"/>
    <sheet name="Abkürzungen" sheetId="18" r:id="rId4"/>
    <sheet name="Vorbemerkungen" sheetId="31" r:id="rId5"/>
    <sheet name="Struktur" sheetId="24" r:id="rId6"/>
    <sheet name="T1 " sheetId="8" r:id="rId7"/>
    <sheet name="T2" sheetId="16" r:id="rId8"/>
    <sheet name="T3" sheetId="20" r:id="rId9"/>
    <sheet name="T4" sheetId="13" r:id="rId10"/>
    <sheet name="T5" sheetId="21" r:id="rId11"/>
    <sheet name="T6" sheetId="5" r:id="rId12"/>
    <sheet name="T7" sheetId="45" r:id="rId13"/>
    <sheet name="T8 " sheetId="2" r:id="rId14"/>
    <sheet name="T9 " sheetId="12" r:id="rId15"/>
    <sheet name="T10" sheetId="23" r:id="rId16"/>
    <sheet name="T11" sheetId="14" r:id="rId17"/>
    <sheet name="A1" sheetId="40" r:id="rId18"/>
    <sheet name="A2" sheetId="41" r:id="rId19"/>
    <sheet name="A3" sheetId="42" r:id="rId20"/>
    <sheet name="A4" sheetId="43" r:id="rId21"/>
  </sheets>
  <definedNames>
    <definedName name="_xlnm.Print_Area" localSheetId="1">Impressum!$A$1:$A$60</definedName>
    <definedName name="_xlnm.Print_Area" localSheetId="7">'T2'!$A$1:$G$36</definedName>
    <definedName name="_xlnm.Print_Area" localSheetId="12">'T7'!$A$1:$I$39</definedName>
  </definedNames>
  <calcPr calcId="162913"/>
</workbook>
</file>

<file path=xl/calcChain.xml><?xml version="1.0" encoding="utf-8"?>
<calcChain xmlns="http://schemas.openxmlformats.org/spreadsheetml/2006/main">
  <c r="C25" i="45" l="1"/>
  <c r="D25" i="45"/>
  <c r="E25" i="45"/>
  <c r="F25" i="45"/>
  <c r="G25" i="45"/>
  <c r="H25" i="45"/>
  <c r="I25" i="45"/>
  <c r="B25" i="45"/>
  <c r="B26" i="45" s="1"/>
  <c r="C23" i="45"/>
  <c r="D23" i="45"/>
  <c r="E23" i="45"/>
  <c r="F23" i="45"/>
  <c r="F26" i="45" s="1"/>
  <c r="H23" i="45"/>
  <c r="I23" i="45"/>
  <c r="B23" i="45"/>
  <c r="C20" i="45"/>
  <c r="C26" i="45" s="1"/>
  <c r="D20" i="45"/>
  <c r="D26" i="45" s="1"/>
  <c r="E20" i="45"/>
  <c r="E26" i="45" s="1"/>
  <c r="F20" i="45"/>
  <c r="G20" i="45"/>
  <c r="G26" i="45" s="1"/>
  <c r="H20" i="45"/>
  <c r="H26" i="45" s="1"/>
  <c r="I20" i="45"/>
  <c r="I26" i="45" s="1"/>
  <c r="B20" i="45"/>
  <c r="B16" i="14" l="1"/>
  <c r="C16" i="14"/>
  <c r="D16" i="14"/>
  <c r="E16" i="14"/>
  <c r="F16" i="14"/>
  <c r="G16" i="14"/>
  <c r="C28" i="14"/>
  <c r="D28" i="14"/>
  <c r="E28" i="14"/>
  <c r="F28" i="14"/>
  <c r="G28" i="14"/>
  <c r="H28" i="14"/>
  <c r="E29" i="14" l="1"/>
  <c r="C28" i="23"/>
  <c r="C29" i="23" s="1"/>
  <c r="I30" i="12"/>
  <c r="D28" i="23" l="1"/>
  <c r="F28" i="23"/>
  <c r="H28" i="23"/>
  <c r="B28" i="23"/>
  <c r="D30" i="12"/>
</calcChain>
</file>

<file path=xl/sharedStrings.xml><?xml version="1.0" encoding="utf-8"?>
<sst xmlns="http://schemas.openxmlformats.org/spreadsheetml/2006/main" count="759" uniqueCount="243">
  <si>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</si>
  <si>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</si>
  <si>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</si>
  <si>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</si>
  <si>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</si>
  <si>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</si>
  <si>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</si>
  <si>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</si>
  <si>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</si>
  <si>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Leipzig, Stadt</t>
  </si>
  <si>
    <t>Leipzig</t>
  </si>
  <si>
    <t>Nordsachsen</t>
  </si>
  <si>
    <t>davon</t>
  </si>
  <si>
    <t>Abgabe an andere
Abwasser- 
behandlungs-
anlagen</t>
  </si>
  <si>
    <t>thermische
Entsorgung</t>
  </si>
  <si>
    <t>stofflich
verwertete Menge
insgesamt</t>
  </si>
  <si>
    <t>%</t>
  </si>
  <si>
    <t xml:space="preserve"> -  </t>
  </si>
  <si>
    <t>_____</t>
  </si>
  <si>
    <t>insgesamt</t>
  </si>
  <si>
    <t>Anzahl</t>
  </si>
  <si>
    <t>zusammen</t>
  </si>
  <si>
    <r>
      <t>Direkte
Klärschlamm-
entsorgung
insgesamt</t>
    </r>
    <r>
      <rPr>
        <vertAlign val="superscript"/>
        <sz val="8"/>
        <rFont val="Arial"/>
        <family val="2"/>
      </rPr>
      <t>1)</t>
    </r>
  </si>
  <si>
    <r>
      <t>in der 
Landwirtschaft
nach AbfKlärV</t>
    </r>
    <r>
      <rPr>
        <vertAlign val="superscript"/>
        <sz val="8"/>
        <rFont val="Arial"/>
        <family val="2"/>
      </rPr>
      <t>2)</t>
    </r>
  </si>
  <si>
    <t>stofflich
verwertete
Menge</t>
  </si>
  <si>
    <t>Insgesamt</t>
  </si>
  <si>
    <t xml:space="preserve">1) Wert ergibt sich aus direkter Klärschlammentsorgung zuzüglich Abgabe an andere Abwasserbehandlungsanlagen und </t>
  </si>
  <si>
    <t>Merkmal</t>
  </si>
  <si>
    <t>Einheit</t>
  </si>
  <si>
    <t xml:space="preserve">  thermische Entsorgung</t>
  </si>
  <si>
    <r>
      <t>bei landschafts-
baulichen 
Maßnahmen</t>
    </r>
    <r>
      <rPr>
        <vertAlign val="superscript"/>
        <sz val="8"/>
        <rFont val="Arial"/>
        <family val="2"/>
      </rPr>
      <t>3)</t>
    </r>
  </si>
  <si>
    <r>
      <t>bei
landschafts-
baulichen
Maßnahmen</t>
    </r>
    <r>
      <rPr>
        <vertAlign val="superscript"/>
        <sz val="8"/>
        <rFont val="Arial"/>
        <family val="2"/>
      </rPr>
      <t>4)</t>
    </r>
  </si>
  <si>
    <t xml:space="preserve">  davon</t>
  </si>
  <si>
    <t xml:space="preserve"> -</t>
  </si>
  <si>
    <t>Sächsische Schweiz-</t>
  </si>
  <si>
    <t xml:space="preserve">  Osterzgebirge</t>
  </si>
  <si>
    <t xml:space="preserve">thermische
 Entsorgung </t>
  </si>
  <si>
    <t xml:space="preserve">  in der Landwirtschaft nach </t>
  </si>
  <si>
    <t xml:space="preserve">    behandlungsanlagen</t>
  </si>
  <si>
    <t xml:space="preserve">   Abwasserbehandlungsanlagen</t>
  </si>
  <si>
    <t xml:space="preserve">Öffentliche biologische </t>
  </si>
  <si>
    <t xml:space="preserve">Kreisfreie Stadt
Landkreis
Land </t>
  </si>
  <si>
    <t>Kreisfreie Stadt
Landkreis
Land</t>
  </si>
  <si>
    <r>
      <t>in der Land-
wirtschaft
 nach
AbfKlärV</t>
    </r>
    <r>
      <rPr>
        <vertAlign val="superscript"/>
        <sz val="8"/>
        <rFont val="Arial"/>
        <family val="2"/>
      </rPr>
      <t>3)</t>
    </r>
  </si>
  <si>
    <t xml:space="preserve"> </t>
  </si>
  <si>
    <t>unbekannt</t>
  </si>
  <si>
    <t>2) Mehrfachangaben möglich.</t>
  </si>
  <si>
    <t>darunter</t>
  </si>
  <si>
    <t xml:space="preserve"> Mitver- brennung</t>
  </si>
  <si>
    <t xml:space="preserve">    darunter</t>
  </si>
  <si>
    <t>Menge, die in ein anderes
Bundesland
verbracht wurde</t>
  </si>
  <si>
    <t>Darunter</t>
  </si>
  <si>
    <t xml:space="preserve">    Monoverbrennung</t>
  </si>
  <si>
    <t xml:space="preserve">    Mitverbrennung</t>
  </si>
  <si>
    <t>Mitverbrennung</t>
  </si>
  <si>
    <t>Angabe ausschließlich einer Behandlungsart</t>
  </si>
  <si>
    <t>simultan aerob</t>
  </si>
  <si>
    <t>anaerob</t>
  </si>
  <si>
    <t>mit sonstiger Behandlung</t>
  </si>
  <si>
    <t>ohne eigene Klärschlamm- behandlung</t>
  </si>
  <si>
    <r>
      <t>sonstige
stoffliche
Verwertung</t>
    </r>
    <r>
      <rPr>
        <vertAlign val="superscript"/>
        <sz val="8"/>
        <rFont val="Arial"/>
        <family val="2"/>
      </rPr>
      <t>5)</t>
    </r>
  </si>
  <si>
    <r>
      <t>sonstige
stoffliche
Verwertung</t>
    </r>
    <r>
      <rPr>
        <vertAlign val="superscript"/>
        <sz val="8"/>
        <rFont val="Arial"/>
        <family val="2"/>
      </rPr>
      <t>4)</t>
    </r>
  </si>
  <si>
    <t xml:space="preserve">  -</t>
  </si>
  <si>
    <t xml:space="preserve">    unbekannt</t>
  </si>
  <si>
    <t>Bezug von anderen Abwasser-</t>
  </si>
  <si>
    <t xml:space="preserve">  -  </t>
  </si>
  <si>
    <t xml:space="preserve">    davon</t>
  </si>
  <si>
    <t>mit biologischer 
Schlammstabilisation</t>
  </si>
  <si>
    <t>stofflichen Verwertung</t>
  </si>
  <si>
    <t>thermischen Entsorgung</t>
  </si>
  <si>
    <t>Monover-brennung</t>
  </si>
  <si>
    <t xml:space="preserve"> Mitver-brennung</t>
  </si>
  <si>
    <t>unbe-
kannt</t>
  </si>
  <si>
    <t>1) Ohne Mehrfachangaben. Die regionale Zuordnung erfolgt jeweils nach dem Standort der Abwasserbehandlungsanlage.</t>
  </si>
  <si>
    <r>
      <t>und zwar mit Abgabe zur</t>
    </r>
    <r>
      <rPr>
        <vertAlign val="superscript"/>
        <sz val="8"/>
        <rFont val="Arial"/>
        <family val="2"/>
      </rPr>
      <t>2)</t>
    </r>
  </si>
  <si>
    <r>
      <t>in der Land-
wirtschaft nach
AbfKlärV</t>
    </r>
    <r>
      <rPr>
        <vertAlign val="superscript"/>
        <sz val="8"/>
        <rFont val="Arial"/>
        <family val="2"/>
      </rPr>
      <t xml:space="preserve"> 3)</t>
    </r>
  </si>
  <si>
    <r>
      <t>bei landschafts-
baulichen
Maßnahmen</t>
    </r>
    <r>
      <rPr>
        <vertAlign val="superscript"/>
        <sz val="8"/>
        <rFont val="Arial"/>
        <family val="2"/>
      </rPr>
      <t xml:space="preserve">4) </t>
    </r>
  </si>
  <si>
    <t>Inhalt</t>
  </si>
  <si>
    <t>Tabellen</t>
  </si>
  <si>
    <t>Abkürzungen</t>
  </si>
  <si>
    <t>t TM</t>
  </si>
  <si>
    <t>Tonnen Trockenmasse</t>
  </si>
  <si>
    <r>
      <t xml:space="preserve">  direkte Klärschlammentsorgung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insgesamt</t>
    </r>
  </si>
  <si>
    <r>
      <t xml:space="preserve">  Bestandsveränderung Zwischenlager</t>
    </r>
    <r>
      <rPr>
        <vertAlign val="superscript"/>
        <sz val="8"/>
        <rFont val="Arial"/>
        <family val="2"/>
      </rPr>
      <t>3)</t>
    </r>
  </si>
  <si>
    <t>7) Hierzu zählt auch die Abgabe an Trocknungsanlagen, wenn die weitere Entsorgung nicht bekannt ist.</t>
  </si>
  <si>
    <r>
      <t xml:space="preserve">    Klärschlammverordnung</t>
    </r>
    <r>
      <rPr>
        <vertAlign val="superscript"/>
        <sz val="8"/>
        <rFont val="Arial"/>
        <family val="2"/>
      </rPr>
      <t>4)</t>
    </r>
  </si>
  <si>
    <r>
      <t xml:space="preserve">  bei landschaftsbaulichen Maßnahmen</t>
    </r>
    <r>
      <rPr>
        <vertAlign val="superscript"/>
        <sz val="8"/>
        <rFont val="Arial"/>
        <family val="2"/>
      </rPr>
      <t>5)</t>
    </r>
  </si>
  <si>
    <r>
      <t xml:space="preserve">  sonstige stoffliche Verwertung</t>
    </r>
    <r>
      <rPr>
        <vertAlign val="superscript"/>
        <sz val="8"/>
        <rFont val="Arial"/>
        <family val="2"/>
      </rPr>
      <t>6)</t>
    </r>
  </si>
  <si>
    <r>
      <t>sonstige
stoffliche 
Verwertung</t>
    </r>
    <r>
      <rPr>
        <vertAlign val="superscript"/>
        <sz val="8"/>
        <rFont val="Arial"/>
        <family val="2"/>
      </rPr>
      <t>3)</t>
    </r>
  </si>
  <si>
    <r>
      <t>bei 
landschafts-
baulichen Maßnahmen</t>
    </r>
    <r>
      <rPr>
        <vertAlign val="superscript"/>
        <sz val="8"/>
        <rFont val="Arial"/>
        <family val="2"/>
      </rPr>
      <t>2)</t>
    </r>
  </si>
  <si>
    <r>
      <t>in der Land-
wirtschaft
 nach
AbfKlärV</t>
    </r>
    <r>
      <rPr>
        <vertAlign val="superscript"/>
        <sz val="8"/>
        <rFont val="Arial"/>
        <family val="2"/>
      </rPr>
      <t>1)</t>
    </r>
  </si>
  <si>
    <t>5. Thermisch entsorgter Klärschlamm aus öffentlichen biologischen Abwasserbehandlungsanlagen</t>
  </si>
  <si>
    <t>Titel</t>
  </si>
  <si>
    <t>Impressum</t>
  </si>
  <si>
    <t>Vorbemerkungen</t>
  </si>
  <si>
    <t>Entsorgung von Klärschlamm aus öffentlichen biologischen Abwasserbehandlungsanlagen im Freistaat Sachsen</t>
  </si>
  <si>
    <t>in Tonnen Trockenmasse</t>
  </si>
  <si>
    <t>2)  Hierzu zählt auch die Abgabe an Trocknungsanlagen, wenn die weitere Entsorgung nicht bekannt ist.</t>
  </si>
  <si>
    <t>1.</t>
  </si>
  <si>
    <t>2.</t>
  </si>
  <si>
    <t>3.</t>
  </si>
  <si>
    <t>4.</t>
  </si>
  <si>
    <t>5.</t>
  </si>
  <si>
    <t>6.</t>
  </si>
  <si>
    <t>10.</t>
  </si>
  <si>
    <r>
      <t>Eigenerzeugte Klärschlammmenge insgesamt</t>
    </r>
    <r>
      <rPr>
        <vertAlign val="superscript"/>
        <sz val="8"/>
        <rFont val="Arial"/>
        <family val="2"/>
      </rPr>
      <t>1)</t>
    </r>
  </si>
  <si>
    <t xml:space="preserve"> Darunter stoffliche Verwertung</t>
  </si>
  <si>
    <t xml:space="preserve">6. Eigenerzeugte Klärschlammmenge aus öffentlichen biologischen Abwasserbehandlungsanlagen und </t>
  </si>
  <si>
    <r>
      <t>Direkte
Klärschlamm-
entsorgung</t>
    </r>
    <r>
      <rPr>
        <vertAlign val="superscript"/>
        <sz val="8"/>
        <rFont val="Arial"/>
        <family val="2"/>
      </rPr>
      <t>2)</t>
    </r>
  </si>
  <si>
    <r>
      <t>Eigenerzeugte Klärschlamm-
menge
 insgesamt</t>
    </r>
    <r>
      <rPr>
        <vertAlign val="superscript"/>
        <sz val="8"/>
        <rFont val="Arial"/>
        <family val="2"/>
      </rPr>
      <t>1)</t>
    </r>
  </si>
  <si>
    <t>Davon</t>
  </si>
  <si>
    <t xml:space="preserve">Die in den Vorbemerkungen enthaltenen Erläuterungen zur fachstatistischen Erhebung </t>
  </si>
  <si>
    <t>incl. Definitionen sind in den bundeseinheitlichen Qualitätsberichten hinterlegt.</t>
  </si>
  <si>
    <t>Über folgenden Link gelangen Sie zum Qualitätsbericht:</t>
  </si>
  <si>
    <t>Zusätzliche Erläuterungen</t>
  </si>
  <si>
    <r>
      <t>Darunter direkte Klärschlammentsorgung</t>
    </r>
    <r>
      <rPr>
        <vertAlign val="superscript"/>
        <sz val="8"/>
        <rFont val="Arial"/>
        <family val="2"/>
      </rPr>
      <t>2)</t>
    </r>
  </si>
  <si>
    <t xml:space="preserve"> insgesamt</t>
  </si>
  <si>
    <t xml:space="preserve">behandlungsanlagen nach Kreisfreien Städten und Landkreisen </t>
  </si>
  <si>
    <r>
      <t xml:space="preserve">Entsorgungswege nach Wassereinzugsgebieten </t>
    </r>
    <r>
      <rPr>
        <sz val="8"/>
        <rFont val="Arial"/>
        <family val="2"/>
      </rPr>
      <t>(in t TM)</t>
    </r>
  </si>
  <si>
    <t>3)  Klärschlammverordnung (AbfKlärV) in der jeweils gültigen Fassung.</t>
  </si>
  <si>
    <t>2) Ohne Abgabe an andere Abwasserbehandlungsanlagen und ohne Bestandsveränderung Zwischenlager.</t>
  </si>
  <si>
    <t>Bestandsveränderung Zwischenlager abzüglich dem Bezug aus anderen Abwasserbehandlungsanlagen.</t>
  </si>
  <si>
    <t>1) Ohne Abgabe an andere Abwasserbehandlungsanlagen und ohne Bestandsveränderung Zwischenlager.</t>
  </si>
  <si>
    <t>2) Klärschlammverordnung (AbfKlärV) in der jeweils geltenden Fassung.</t>
  </si>
  <si>
    <t>3) Klärschlammverordnung (AbfKlärV) in der jeweils geltenden Fassung.</t>
  </si>
  <si>
    <t>1) Klärschlammverordnung (AbfKlärV) in der jeweils geltenden Fassung.</t>
  </si>
  <si>
    <r>
      <t>Eigener-
zeugte Klär-
schlamm-
menge
insgesamt</t>
    </r>
    <r>
      <rPr>
        <vertAlign val="superscript"/>
        <sz val="8"/>
        <rFont val="Arial"/>
        <family val="2"/>
      </rPr>
      <t>1)</t>
    </r>
  </si>
  <si>
    <r>
      <t>eigener-
zeugte Klärschlamm-
menge
insgesamt</t>
    </r>
    <r>
      <rPr>
        <vertAlign val="superscript"/>
        <sz val="8"/>
        <rFont val="Arial"/>
        <family val="2"/>
      </rPr>
      <t>1)</t>
    </r>
  </si>
  <si>
    <t>-</t>
  </si>
  <si>
    <t>3) Z. B. Rekultivierung.</t>
  </si>
  <si>
    <t>4) Z. B. Rekultivierung.</t>
  </si>
  <si>
    <t>Abbildungen</t>
  </si>
  <si>
    <t>4)  Z. B. Rekultivierung.</t>
  </si>
  <si>
    <t xml:space="preserve">  Abgabe an andere Abwasser-</t>
  </si>
  <si>
    <t xml:space="preserve">      im eigenen Bundesland</t>
  </si>
  <si>
    <t xml:space="preserve">      im fremden Bundesland</t>
  </si>
  <si>
    <t xml:space="preserve">      davon</t>
  </si>
  <si>
    <r>
      <t xml:space="preserve">  sonstige direkte Entsorgung</t>
    </r>
    <r>
      <rPr>
        <vertAlign val="superscript"/>
        <sz val="8"/>
        <rFont val="Arial"/>
        <family val="2"/>
      </rPr>
      <t>7)</t>
    </r>
  </si>
  <si>
    <t xml:space="preserve">      aus eigenem Bundesland</t>
  </si>
  <si>
    <t xml:space="preserve">      aus fremdem Bundesland</t>
  </si>
  <si>
    <r>
      <t>Direkte Klärschlammentsorgung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insgesamt</t>
    </r>
  </si>
  <si>
    <t>4) Klärschlammverordnung (AbfKlärV) in der jeweils geltenden Fassung.</t>
  </si>
  <si>
    <t>5) Z. B. Rekultivierung. Bis einschließlich Berichtsjahr 2018 inklusive Kompostierung.</t>
  </si>
  <si>
    <t>2.  Eigenerzeugte Klärschlammmenge aus öffentlichen biologischen Abwasserbehandlungsanlagen und Entsorgungswege</t>
  </si>
  <si>
    <t>nach Kreisfreien Städten und Landkreisen</t>
  </si>
  <si>
    <t>3. Eigenerzeugte Klärschlammmenge und direkte Klärschlammentsorgung aus öffentlichen biologischen Abwasser-</t>
  </si>
  <si>
    <t>Darunter thermische Entsorgung</t>
  </si>
  <si>
    <t>Monoverbrennung</t>
  </si>
  <si>
    <r>
      <t xml:space="preserve">sowie Entsorgungswege nach Kreisfreien Städten und Landkreisen </t>
    </r>
    <r>
      <rPr>
        <sz val="8"/>
        <rFont val="Arial"/>
        <family val="2"/>
      </rPr>
      <t>(in t TM)</t>
    </r>
  </si>
  <si>
    <t>stofflich 
verwertete 
Menge</t>
  </si>
  <si>
    <t>8.</t>
  </si>
  <si>
    <r>
      <t xml:space="preserve">nach Kreisfreien Städten und Landkreisen </t>
    </r>
    <r>
      <rPr>
        <sz val="8"/>
        <rFont val="Arial"/>
        <family val="2"/>
      </rPr>
      <t>(in t TM)</t>
    </r>
  </si>
  <si>
    <t>stofflich
verwertete 
Menge</t>
  </si>
  <si>
    <t>2) Z. B. Rekultivierung. Bis einschließlich Berichtsjahr 2018 inklusive Kompostierung.</t>
  </si>
  <si>
    <t>9.</t>
  </si>
  <si>
    <t>Städten und Landkreisen</t>
  </si>
  <si>
    <r>
      <t>Anlagen mit
direkter
Klärschlamm-
entsorgung
insgesamt</t>
    </r>
    <r>
      <rPr>
        <vertAlign val="superscript"/>
        <sz val="8"/>
        <rFont val="Arial"/>
        <family val="2"/>
      </rPr>
      <t>1)</t>
    </r>
  </si>
  <si>
    <t>Kreisfreien Städten und Landkreisen</t>
  </si>
  <si>
    <t xml:space="preserve">4. Stofflich verwerteter Klärschlamm aus öffentlichen biologischen Abwasserbehandlungsanlagen nach </t>
  </si>
  <si>
    <t>5)  Z. B. Vererdung, Vergärung sowie Kompostierung, auch in eigenen Anlagen.</t>
  </si>
  <si>
    <t>5) Z. B. Vererdung, Vergärung sowie Kompostierung, auch in eigenen Anlagen.</t>
  </si>
  <si>
    <t xml:space="preserve">3) Z. B. Vererdung, Vergärung sowie ab Berichtsjahr 2019 Kompostierung, auch in eigenen Anlagen. </t>
  </si>
  <si>
    <t>6) Z. B. Vererdung, Vergärung sowie ab Berichtsjahr 2019 Kompostierung, auch in eigenen Anlagen.</t>
  </si>
  <si>
    <t>URL:</t>
  </si>
  <si>
    <t>Hinweis: Öffnen der Datei durch Doppelklick auf das Symbol. Falls Ihr Betriebssystem das Öffnen der nachfolgend</t>
  </si>
  <si>
    <t>eingebetteten PDF-Datei nicht unterstützt, ist dieser Inhalt in der zur Langzeitarchivierung erstellten PDF-Datei des</t>
  </si>
  <si>
    <t xml:space="preserve">gesamten Statistischen Berichts enthalten. Diese ist in der gemeinsamen Publikationsdatenbank (Statistische Bibliothek) </t>
  </si>
  <si>
    <t>des Bundes und der Länder abgelegt.</t>
  </si>
  <si>
    <t>Erhebung der öffentlichen Abwasserentsorgung - Klärschlamm</t>
  </si>
  <si>
    <t>1.  Entwicklung der Klärschlammentsorgung</t>
  </si>
  <si>
    <t>Entwicklung der Klärschlammentsorgung</t>
  </si>
  <si>
    <t>ohne eigene Klärschlammbehandlung</t>
  </si>
  <si>
    <t>4) Z. B. Vererdung, Vergärung sowie Kompostierung, auch in eigenen Anlagen.</t>
  </si>
  <si>
    <t>Struktur der Klärschlammentsorgung 2020</t>
  </si>
  <si>
    <t>1)  Bestand Zwischenlagerung zum 31. Dezember 2020 minus Bestand Zwischenlagerung zum 1. Januar 2020.</t>
  </si>
  <si>
    <t>3) Bestand Zwischenlagerung zum 31. Dezember 2020 minus Bestand Zwischenlagerung zum 1. Januar 2020.</t>
  </si>
  <si>
    <t>Statistischer Bericht Q I 9 - j/20</t>
  </si>
  <si>
    <t>2019 und 2020</t>
  </si>
  <si>
    <t>Veränderung 
2020 zu 2019
in %</t>
  </si>
  <si>
    <t>Landkreise zusammen</t>
  </si>
  <si>
    <t>Wasser-          einzugs-             gebiet</t>
  </si>
  <si>
    <t>Sachsen</t>
  </si>
  <si>
    <t>Direkte Klärschlammentsorgung in Sachsen 2020</t>
  </si>
  <si>
    <t>in Prozent</t>
  </si>
  <si>
    <t xml:space="preserve">Abb. 2  Direkte Klärschlammentsorgung aus öffentlichen biologischen Abwasserbehandlungsanlagen  </t>
  </si>
  <si>
    <t xml:space="preserve">in Sachsen 2020 nach Entsorgungswegen und nach Kreisfreien Städten und Landkreisen     </t>
  </si>
  <si>
    <t>Abwasserbehandlungsanlagen in Sachsen 2011 bis 2020</t>
  </si>
  <si>
    <t>Abb. 4   Direkte Klärschlammentsorgung, darunter in ein anderes Bundesland verbrachte Klärschlammmenge</t>
  </si>
  <si>
    <t>aus öffentlichen biologischen Abwasserbehandlungsanlagen in Sachsen 2019 und 2020 nach Kreisfreien</t>
  </si>
  <si>
    <t xml:space="preserve">Kreisfreie Städte zusammen </t>
  </si>
  <si>
    <t>Kreisfreie Städte zusammen</t>
  </si>
  <si>
    <t>Erhebungsjahres.</t>
  </si>
  <si>
    <t xml:space="preserve">3) Bestand Zwischenlagerung zum 31. Dezember des Erhebungsjahres minus Bestand Zwischenlagerung zum 1. Januar des </t>
  </si>
  <si>
    <t xml:space="preserve">    in ein anderes Bundesland verbracht</t>
  </si>
  <si>
    <t xml:space="preserve">7. Eigenerzeugte Klärschlammmenge aus öffentlichen biologischen Abwasserbehandlungsanlagen und </t>
  </si>
  <si>
    <t>11.</t>
  </si>
  <si>
    <t xml:space="preserve">8. Anzahl der Anlagen mit biologischer Abwasserbehandlung mit ausschließlich einer Behandlungsart bzw. </t>
  </si>
  <si>
    <t>9. Eigenerzeugte Klärschlammmenge aus öffentlichen biologischen Abwasserbehandlungsanlagen</t>
  </si>
  <si>
    <t>10. Stofflich verwertete Klärschlammmenge aus öffentlichen biologischen Abwasserbehandlungsanlagen</t>
  </si>
  <si>
    <r>
      <t xml:space="preserve">Entsorgungswege nach Flussgebietseinheiten </t>
    </r>
    <r>
      <rPr>
        <sz val="8"/>
        <rFont val="Arial"/>
        <family val="2"/>
      </rPr>
      <t>(in t TM)</t>
    </r>
  </si>
  <si>
    <t xml:space="preserve"> Mitver-
brennung</t>
  </si>
  <si>
    <r>
      <t>in der Land-
wirtschaft
nach
AbfKlärV</t>
    </r>
    <r>
      <rPr>
        <vertAlign val="superscript"/>
        <sz val="8"/>
        <rFont val="Arial"/>
        <family val="2"/>
      </rPr>
      <t>3)</t>
    </r>
  </si>
  <si>
    <t xml:space="preserve">50005400MES_ES1   </t>
  </si>
  <si>
    <t xml:space="preserve">50005400MES_ES2   </t>
  </si>
  <si>
    <t xml:space="preserve">50005400MES_FM    </t>
  </si>
  <si>
    <t xml:space="preserve">50005400MES_SE    </t>
  </si>
  <si>
    <t xml:space="preserve">50005400MES_VM    </t>
  </si>
  <si>
    <t xml:space="preserve">50005400MES_ZM    </t>
  </si>
  <si>
    <t xml:space="preserve">50005600SAL_OWE   </t>
  </si>
  <si>
    <t xml:space="preserve">50005600SAL_UWE   </t>
  </si>
  <si>
    <t xml:space="preserve">50005800HAV_PE11  </t>
  </si>
  <si>
    <t xml:space="preserve">60006400LAN       </t>
  </si>
  <si>
    <t>Fluss-
gebiets-
einheit</t>
  </si>
  <si>
    <t>Abb. 1  Direkte Klärschlammentsorgung in Sachsen 2020</t>
  </si>
  <si>
    <t xml:space="preserve">Abb. 3  Anteil der Entsorgungswege in der direkten Klärschlammentsorgung aus öffentlichen biologischen </t>
  </si>
  <si>
    <t>Anlagen mit Angaben zur Klärschlammbehandlung</t>
  </si>
  <si>
    <t xml:space="preserve">Eigenerzeugte Klärschlammmenge aus öffentlichen biologischen Abwasserbehandlungsanlagen und Entsorgungswege
</t>
  </si>
  <si>
    <t>Abwasserbehandlungsanlagen nach Kreisfreien Städten und Landkreisen</t>
  </si>
  <si>
    <t xml:space="preserve">Eigenerzeugte Klärschlammmenge und direkte Klärschlammentsorgung aus öffentlichen biologischen </t>
  </si>
  <si>
    <t>Thermisch entsorgter Klärschlamm aus öffentlichen biologischen Abwasserbehandlungsanlagen</t>
  </si>
  <si>
    <t>Entsorgungswege nach Wassereinzugsgebieten</t>
  </si>
  <si>
    <t xml:space="preserve">Eigenerzeugte Klärschlammmenge aus öffentlichen biologischen Abwasserbehandlungsanlagen und
</t>
  </si>
  <si>
    <t>Entsorgungswege nach Flussgebietseinheiten</t>
  </si>
  <si>
    <t>Eigenerzeugte Klärschlammmenge aus öffentlichen biologischen Abwasserbehandlungsanlagen und</t>
  </si>
  <si>
    <t>Anzahl der Anlagen mit biologischer Abwasserbehandlung mit ausschließlich einer Behandlungsart bzw.</t>
  </si>
  <si>
    <t>sowie Entsorgungswege nach Kreisfreien Städten und Landkreisen</t>
  </si>
  <si>
    <t>Eigenerzeugte Klärschlammmenge aus öffentlichen biologischen Abwasserbehandlungsanlagen</t>
  </si>
  <si>
    <t>Stofflich verwertete Klärschlammmenge aus öffentlichen biologischen Abwasserbehandlungsanlagen</t>
  </si>
  <si>
    <t>nach Entsorgungswegen und nach Kreisfreien Städten und Landkreisen</t>
  </si>
  <si>
    <t>Direkte Klärschlammentsorgung aus öffentlichen biologischen Abwasserbehandlungsanlagen in Sachsen 2020</t>
  </si>
  <si>
    <t>Anteil der Entsorgungswege in der direkten Klärschlammentsorgung aus öffentlichen biologischen</t>
  </si>
  <si>
    <t>biologischen Abwasserbehandlungsanlagen in Sachsen 2019 und 2020 nach Kreisfreien Städten und Landkreisen</t>
  </si>
  <si>
    <t>Direkte Klärschlammentsorgung, darunter in ein anderes Bundesland verbrachte Klärschlammmenge aus öffentlichen</t>
  </si>
  <si>
    <t>Stofflich verwerteter Klärschlamm aus öffentlichen biologischen Abwasserbehandlungsanlagen</t>
  </si>
  <si>
    <t>11. Anzahl der öffentlichen biologischen Abwasserbehandlungsanlagen mit Klärschlammentsorgung</t>
  </si>
  <si>
    <t>Anzahl der öffentlichen biologischen Abwasserbehandlungsanlagen mit Klärschlammentsorgung</t>
  </si>
  <si>
    <t xml:space="preserve"> x</t>
  </si>
  <si>
    <t>Stand: 12.03.2020</t>
  </si>
  <si>
    <t>Bezug von anderen Abwasser-
behand-
lungs-
anlagen</t>
  </si>
  <si>
    <r>
      <t>Bestands-veränderung
 Zwischen-
lager</t>
    </r>
    <r>
      <rPr>
        <vertAlign val="superscript"/>
        <sz val="8"/>
        <rFont val="Arial"/>
        <family val="2"/>
      </rPr>
      <t>3)</t>
    </r>
  </si>
  <si>
    <r>
      <t>direkte
Klärschlamm-entsorgung
insgesamt</t>
    </r>
    <r>
      <rPr>
        <vertAlign val="superscript"/>
        <sz val="8"/>
        <rFont val="Arial"/>
        <family val="2"/>
      </rPr>
      <t>2)</t>
    </r>
  </si>
  <si>
    <t>Vorbemerkungen (Verweis auf Qualitätsbericht)</t>
  </si>
  <si>
    <t>https://www.destatis.de/DE/Methoden/Qualitaet/Qualitaetsberichte/Umwelt/klaerschlamm-2018.pdf;jsessionid=88B52399DCE7738302B3BB61B83FB256.live722?__blob=publicationFile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</si>
</sst>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#\ ###"/>
    <numFmt numFmtId="165" formatCode="#\ ###"/>
    <numFmt numFmtId="166" formatCode="0.0"/>
    <numFmt numFmtId="167" formatCode="#\ ###\ ###\ \ "/>
    <numFmt numFmtId="168" formatCode="#,##0.0\ \ "/>
    <numFmt numFmtId="169" formatCode="##\ ###\ "/>
    <numFmt numFmtId="170" formatCode="_(* #,##0.00_);_(* \(#,##0.00\);_(* &quot;-&quot;??_);_(@_)"/>
    <numFmt numFmtId="171" formatCode="_-* #,##0.00\ &quot;DM&quot;_-;\-* #,##0.00\ &quot;DM&quot;_-;_-* &quot;-&quot;??\ &quot;DM&quot;_-;_-@_-"/>
    <numFmt numFmtId="172" formatCode="#\ ##0"/>
    <numFmt numFmtId="173" formatCode="#,##0.0"/>
    <numFmt numFmtId="174" formatCode="0.0000"/>
    <numFmt numFmtId="175" formatCode="\+0.0;\-0.0;0.0"/>
  </numFmts>
  <fonts count="30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9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Helv"/>
    </font>
    <font>
      <u/>
      <sz val="10"/>
      <color theme="10"/>
      <name val="Helv"/>
    </font>
    <font>
      <u/>
      <sz val="10"/>
      <color indexed="12"/>
      <name val="Helv"/>
    </font>
    <font>
      <u/>
      <sz val="8"/>
      <color rgb="FF0000FF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537">
    <xf numFmtId="0" fontId="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7" fillId="0" borderId="0"/>
    <xf numFmtId="0" fontId="5" fillId="0" borderId="0"/>
    <xf numFmtId="0" fontId="12" fillId="0" borderId="0"/>
    <xf numFmtId="0" fontId="13" fillId="0" borderId="0"/>
    <xf numFmtId="0" fontId="13" fillId="0" borderId="0"/>
    <xf numFmtId="0" fontId="4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4" fillId="0" borderId="0"/>
    <xf numFmtId="0" fontId="15" fillId="0" borderId="0" applyNumberFormat="0" applyFill="0" applyBorder="0" applyAlignment="0" applyProtection="0"/>
    <xf numFmtId="0" fontId="7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2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" fillId="2" borderId="26" applyNumberFormat="0" applyFont="0" applyAlignment="0" applyProtection="0"/>
    <xf numFmtId="0" fontId="26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6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10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171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2" borderId="2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9" fillId="0" borderId="0"/>
  </cellStyleXfs>
  <cellXfs count="239">
    <xf numFmtId="0" fontId="0" fillId="0" borderId="0" xfId="0"/>
    <xf numFmtId="0" fontId="8" fillId="0" borderId="0" xfId="0" applyFont="1"/>
    <xf numFmtId="0" fontId="8" fillId="0" borderId="0" xfId="0" applyFont="1" applyAlignment="1"/>
    <xf numFmtId="0" fontId="8" fillId="0" borderId="4" xfId="0" applyFont="1" applyFill="1" applyBorder="1"/>
    <xf numFmtId="0" fontId="16" fillId="0" borderId="0" xfId="28" applyFont="1"/>
    <xf numFmtId="0" fontId="17" fillId="0" borderId="0" xfId="0" applyFont="1"/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1" applyFont="1"/>
    <xf numFmtId="167" fontId="8" fillId="0" borderId="5" xfId="0" applyNumberFormat="1" applyFont="1" applyBorder="1" applyAlignment="1"/>
    <xf numFmtId="167" fontId="8" fillId="0" borderId="0" xfId="0" applyNumberFormat="1" applyFont="1" applyBorder="1" applyAlignment="1"/>
    <xf numFmtId="168" fontId="18" fillId="0" borderId="0" xfId="0" applyNumberFormat="1" applyFont="1" applyFill="1" applyBorder="1" applyAlignment="1"/>
    <xf numFmtId="167" fontId="8" fillId="0" borderId="0" xfId="0" applyNumberFormat="1" applyFont="1" applyBorder="1" applyAlignment="1">
      <alignment horizontal="right"/>
    </xf>
    <xf numFmtId="168" fontId="18" fillId="0" borderId="0" xfId="0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/>
    <xf numFmtId="167" fontId="8" fillId="0" borderId="0" xfId="0" applyNumberFormat="1" applyFont="1" applyFill="1" applyBorder="1" applyAlignment="1">
      <alignment horizontal="right"/>
    </xf>
    <xf numFmtId="168" fontId="18" fillId="0" borderId="0" xfId="0" applyNumberFormat="1" applyFont="1" applyBorder="1" applyAlignment="1">
      <alignment horizontal="right"/>
    </xf>
    <xf numFmtId="0" fontId="8" fillId="0" borderId="0" xfId="0" applyFont="1" applyBorder="1"/>
    <xf numFmtId="0" fontId="17" fillId="0" borderId="0" xfId="1" applyFont="1"/>
    <xf numFmtId="167" fontId="17" fillId="0" borderId="5" xfId="0" applyNumberFormat="1" applyFont="1" applyFill="1" applyBorder="1" applyAlignment="1"/>
    <xf numFmtId="167" fontId="17" fillId="0" borderId="0" xfId="0" applyNumberFormat="1" applyFont="1" applyFill="1" applyBorder="1" applyAlignment="1"/>
    <xf numFmtId="168" fontId="19" fillId="0" borderId="0" xfId="0" applyNumberFormat="1" applyFont="1" applyFill="1" applyBorder="1" applyAlignment="1"/>
    <xf numFmtId="168" fontId="19" fillId="0" borderId="0" xfId="0" applyNumberFormat="1" applyFont="1" applyFill="1" applyBorder="1" applyAlignment="1">
      <alignment horizontal="right"/>
    </xf>
    <xf numFmtId="167" fontId="8" fillId="0" borderId="0" xfId="0" applyNumberFormat="1" applyFont="1"/>
    <xf numFmtId="169" fontId="17" fillId="0" borderId="0" xfId="0" applyNumberFormat="1" applyFont="1" applyBorder="1" applyAlignment="1"/>
    <xf numFmtId="0" fontId="17" fillId="0" borderId="0" xfId="0" applyFont="1" applyAlignment="1"/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vertical="center"/>
    </xf>
    <xf numFmtId="167" fontId="8" fillId="0" borderId="0" xfId="0" applyNumberFormat="1" applyFont="1" applyBorder="1"/>
    <xf numFmtId="0" fontId="17" fillId="0" borderId="0" xfId="1" applyFont="1" applyBorder="1"/>
    <xf numFmtId="0" fontId="8" fillId="0" borderId="0" xfId="0" applyFont="1" applyAlignment="1">
      <alignment horizontal="right"/>
    </xf>
    <xf numFmtId="3" fontId="17" fillId="0" borderId="0" xfId="4" applyNumberFormat="1" applyFont="1" applyFill="1" applyBorder="1" applyAlignment="1">
      <alignment horizontal="right" wrapText="1"/>
    </xf>
    <xf numFmtId="3" fontId="8" fillId="0" borderId="0" xfId="0" applyNumberFormat="1" applyFont="1"/>
    <xf numFmtId="1" fontId="8" fillId="0" borderId="0" xfId="0" applyNumberFormat="1" applyFont="1" applyBorder="1" applyAlignment="1">
      <alignment horizontal="right"/>
    </xf>
    <xf numFmtId="0" fontId="8" fillId="0" borderId="0" xfId="7" applyFont="1"/>
    <xf numFmtId="0" fontId="8" fillId="0" borderId="0" xfId="29" applyFont="1" applyAlignment="1"/>
    <xf numFmtId="0" fontId="8" fillId="0" borderId="0" xfId="29" applyFont="1"/>
    <xf numFmtId="0" fontId="17" fillId="0" borderId="0" xfId="7" applyFont="1"/>
    <xf numFmtId="0" fontId="8" fillId="0" borderId="0" xfId="5" applyFont="1"/>
    <xf numFmtId="0" fontId="17" fillId="15" borderId="0" xfId="31" applyFont="1" applyFill="1"/>
    <xf numFmtId="0" fontId="8" fillId="15" borderId="0" xfId="31" applyFont="1" applyFill="1"/>
    <xf numFmtId="0" fontId="8" fillId="0" borderId="0" xfId="31" applyFont="1"/>
    <xf numFmtId="0" fontId="8" fillId="15" borderId="0" xfId="29" applyFont="1" applyFill="1" applyAlignment="1"/>
    <xf numFmtId="0" fontId="16" fillId="0" borderId="0" xfId="28" applyFont="1" applyAlignment="1">
      <alignment vertical="top"/>
    </xf>
    <xf numFmtId="0" fontId="17" fillId="0" borderId="0" xfId="0" applyFont="1" applyAlignment="1">
      <alignment horizontal="left" vertical="center"/>
    </xf>
    <xf numFmtId="0" fontId="16" fillId="0" borderId="0" xfId="28" applyFont="1" applyAlignment="1">
      <alignment horizontal="left" vertical="top"/>
    </xf>
    <xf numFmtId="0" fontId="16" fillId="0" borderId="0" xfId="28" applyFont="1" applyAlignment="1">
      <alignment horizontal="left"/>
    </xf>
    <xf numFmtId="0" fontId="8" fillId="0" borderId="0" xfId="0" applyFont="1" applyAlignment="1">
      <alignment horizontal="left"/>
    </xf>
    <xf numFmtId="166" fontId="18" fillId="0" borderId="0" xfId="0" applyNumberFormat="1" applyFont="1" applyBorder="1" applyAlignment="1">
      <alignment horizontal="right"/>
    </xf>
    <xf numFmtId="0" fontId="8" fillId="0" borderId="2" xfId="3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0" fontId="16" fillId="0" borderId="0" xfId="28" applyFont="1" applyAlignment="1"/>
    <xf numFmtId="0" fontId="8" fillId="0" borderId="0" xfId="1" applyFont="1" applyBorder="1"/>
    <xf numFmtId="166" fontId="1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5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0" fontId="8" fillId="15" borderId="0" xfId="0" applyFont="1" applyFill="1"/>
    <xf numFmtId="0" fontId="17" fillId="0" borderId="0" xfId="0" applyFont="1" applyAlignment="1">
      <alignment horizontal="left"/>
    </xf>
    <xf numFmtId="0" fontId="17" fillId="0" borderId="0" xfId="3" applyFont="1" applyFill="1" applyBorder="1" applyAlignment="1"/>
    <xf numFmtId="168" fontId="18" fillId="15" borderId="0" xfId="0" applyNumberFormat="1" applyFont="1" applyFill="1" applyBorder="1" applyAlignment="1">
      <alignment horizontal="right"/>
    </xf>
    <xf numFmtId="0" fontId="17" fillId="15" borderId="0" xfId="0" applyFont="1" applyFill="1"/>
    <xf numFmtId="0" fontId="17" fillId="15" borderId="0" xfId="0" applyFont="1" applyFill="1" applyBorder="1"/>
    <xf numFmtId="0" fontId="8" fillId="15" borderId="0" xfId="0" applyFont="1" applyFill="1" applyBorder="1"/>
    <xf numFmtId="0" fontId="8" fillId="15" borderId="0" xfId="0" applyFont="1" applyFill="1" applyAlignment="1">
      <alignment horizontal="left"/>
    </xf>
    <xf numFmtId="0" fontId="16" fillId="0" borderId="0" xfId="28" applyFont="1" applyFill="1"/>
    <xf numFmtId="0" fontId="25" fillId="0" borderId="0" xfId="30" applyFont="1" applyFill="1" applyAlignment="1" applyProtection="1"/>
    <xf numFmtId="0" fontId="25" fillId="0" borderId="0" xfId="28" applyFont="1" applyFill="1"/>
    <xf numFmtId="0" fontId="8" fillId="0" borderId="0" xfId="0" applyFont="1" applyFill="1" applyBorder="1"/>
    <xf numFmtId="0" fontId="17" fillId="0" borderId="0" xfId="1" applyFont="1" applyFill="1" applyBorder="1"/>
    <xf numFmtId="167" fontId="8" fillId="0" borderId="0" xfId="0" applyNumberFormat="1" applyFont="1" applyFill="1" applyBorder="1"/>
    <xf numFmtId="166" fontId="8" fillId="0" borderId="0" xfId="0" applyNumberFormat="1" applyFont="1" applyFill="1" applyBorder="1" applyAlignment="1">
      <alignment horizontal="right" indent="1"/>
    </xf>
    <xf numFmtId="166" fontId="18" fillId="0" borderId="0" xfId="0" applyNumberFormat="1" applyFont="1" applyFill="1" applyBorder="1" applyAlignment="1">
      <alignment horizontal="right" indent="1"/>
    </xf>
    <xf numFmtId="167" fontId="8" fillId="0" borderId="0" xfId="0" applyNumberFormat="1" applyFont="1" applyFill="1"/>
    <xf numFmtId="0" fontId="8" fillId="0" borderId="0" xfId="1" applyFont="1" applyFill="1" applyBorder="1"/>
    <xf numFmtId="0" fontId="8" fillId="0" borderId="0" xfId="0" applyFont="1" applyFill="1" applyAlignment="1"/>
    <xf numFmtId="3" fontId="8" fillId="0" borderId="0" xfId="4" applyNumberFormat="1" applyFont="1" applyFill="1" applyBorder="1" applyAlignment="1">
      <alignment horizontal="right" wrapText="1"/>
    </xf>
    <xf numFmtId="3" fontId="8" fillId="0" borderId="5" xfId="4" applyNumberFormat="1" applyFont="1" applyFill="1" applyBorder="1" applyAlignment="1">
      <alignment horizontal="right" wrapText="1"/>
    </xf>
    <xf numFmtId="3" fontId="18" fillId="0" borderId="0" xfId="0" applyNumberFormat="1" applyFont="1" applyFill="1" applyBorder="1" applyAlignment="1">
      <alignment horizontal="right"/>
    </xf>
    <xf numFmtId="3" fontId="8" fillId="0" borderId="0" xfId="4" applyNumberFormat="1" applyFont="1" applyFill="1" applyBorder="1" applyAlignment="1">
      <alignment horizontal="right"/>
    </xf>
    <xf numFmtId="3" fontId="17" fillId="0" borderId="0" xfId="4" applyNumberFormat="1" applyFont="1" applyFill="1" applyBorder="1" applyAlignment="1">
      <alignment horizontal="right"/>
    </xf>
    <xf numFmtId="3" fontId="8" fillId="0" borderId="0" xfId="3536" applyNumberFormat="1" applyFont="1" applyFill="1" applyBorder="1" applyAlignment="1">
      <alignment horizontal="right" wrapText="1"/>
    </xf>
    <xf numFmtId="3" fontId="28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 wrapText="1"/>
    </xf>
    <xf numFmtId="3" fontId="17" fillId="0" borderId="0" xfId="0" applyNumberFormat="1" applyFont="1" applyFill="1" applyBorder="1" applyAlignment="1">
      <alignment horizontal="right" wrapText="1"/>
    </xf>
    <xf numFmtId="173" fontId="18" fillId="0" borderId="0" xfId="0" applyNumberFormat="1" applyFont="1" applyFill="1" applyBorder="1" applyAlignment="1">
      <alignment horizontal="right"/>
    </xf>
    <xf numFmtId="173" fontId="19" fillId="0" borderId="0" xfId="0" applyNumberFormat="1" applyFont="1" applyFill="1" applyBorder="1" applyAlignment="1">
      <alignment horizontal="right"/>
    </xf>
    <xf numFmtId="166" fontId="19" fillId="0" borderId="0" xfId="0" applyNumberFormat="1" applyFont="1" applyFill="1" applyAlignment="1">
      <alignment horizontal="right"/>
    </xf>
    <xf numFmtId="173" fontId="18" fillId="0" borderId="0" xfId="4" applyNumberFormat="1" applyFont="1" applyFill="1" applyBorder="1" applyAlignment="1">
      <alignment horizontal="right"/>
    </xf>
    <xf numFmtId="173" fontId="18" fillId="0" borderId="0" xfId="4" applyNumberFormat="1" applyFont="1" applyFill="1" applyBorder="1" applyAlignment="1">
      <alignment horizontal="right" wrapText="1"/>
    </xf>
    <xf numFmtId="173" fontId="18" fillId="0" borderId="0" xfId="3536" applyNumberFormat="1" applyFont="1" applyFill="1" applyBorder="1" applyAlignment="1">
      <alignment horizontal="right" wrapText="1"/>
    </xf>
    <xf numFmtId="173" fontId="19" fillId="0" borderId="0" xfId="3536" applyNumberFormat="1" applyFont="1" applyFill="1" applyBorder="1" applyAlignment="1">
      <alignment horizontal="right" wrapText="1"/>
    </xf>
    <xf numFmtId="169" fontId="8" fillId="0" borderId="0" xfId="0" applyNumberFormat="1" applyFont="1" applyFill="1" applyAlignment="1">
      <alignment horizontal="right"/>
    </xf>
    <xf numFmtId="169" fontId="8" fillId="0" borderId="0" xfId="0" applyNumberFormat="1" applyFont="1" applyFill="1" applyBorder="1" applyAlignment="1">
      <alignment horizontal="right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8" fillId="0" borderId="6" xfId="0" applyFont="1" applyFill="1" applyBorder="1"/>
    <xf numFmtId="0" fontId="8" fillId="0" borderId="11" xfId="0" applyFont="1" applyFill="1" applyBorder="1"/>
    <xf numFmtId="0" fontId="8" fillId="0" borderId="8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3" xfId="0" applyFont="1" applyFill="1" applyBorder="1"/>
    <xf numFmtId="0" fontId="8" fillId="0" borderId="8" xfId="0" applyFont="1" applyFill="1" applyBorder="1"/>
    <xf numFmtId="0" fontId="8" fillId="0" borderId="10" xfId="0" applyFont="1" applyFill="1" applyBorder="1"/>
    <xf numFmtId="0" fontId="8" fillId="0" borderId="10" xfId="0" applyFont="1" applyFill="1" applyBorder="1" applyAlignment="1">
      <alignment horizontal="center"/>
    </xf>
    <xf numFmtId="3" fontId="8" fillId="0" borderId="0" xfId="0" applyNumberFormat="1" applyFont="1" applyFill="1"/>
    <xf numFmtId="166" fontId="8" fillId="0" borderId="0" xfId="0" applyNumberFormat="1" applyFont="1" applyFill="1"/>
    <xf numFmtId="0" fontId="8" fillId="0" borderId="0" xfId="0" applyFont="1" applyFill="1" applyAlignment="1">
      <alignment horizontal="left"/>
    </xf>
    <xf numFmtId="0" fontId="17" fillId="0" borderId="0" xfId="0" applyFont="1" applyFill="1" applyAlignment="1">
      <alignment horizontal="right"/>
    </xf>
    <xf numFmtId="0" fontId="17" fillId="0" borderId="0" xfId="0" applyFont="1" applyFill="1" applyAlignment="1"/>
    <xf numFmtId="0" fontId="8" fillId="0" borderId="0" xfId="0" applyFont="1" applyFill="1" applyAlignment="1">
      <alignment horizontal="left" vertical="center"/>
    </xf>
    <xf numFmtId="0" fontId="17" fillId="0" borderId="0" xfId="1" applyFont="1" applyFill="1"/>
    <xf numFmtId="0" fontId="29" fillId="0" borderId="25" xfId="9" applyFont="1" applyFill="1" applyBorder="1" applyAlignment="1">
      <alignment horizontal="right" wrapText="1"/>
    </xf>
    <xf numFmtId="0" fontId="17" fillId="0" borderId="0" xfId="29" applyFont="1"/>
    <xf numFmtId="0" fontId="17" fillId="0" borderId="0" xfId="29" applyFont="1" applyAlignment="1">
      <alignment wrapText="1"/>
    </xf>
    <xf numFmtId="0" fontId="17" fillId="0" borderId="0" xfId="0" applyFont="1" applyAlignment="1">
      <alignment vertical="center" wrapText="1"/>
    </xf>
    <xf numFmtId="0" fontId="8" fillId="0" borderId="0" xfId="1455" applyFont="1"/>
    <xf numFmtId="0" fontId="17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172" fontId="8" fillId="0" borderId="0" xfId="0" applyNumberFormat="1" applyFont="1" applyFill="1" applyAlignment="1">
      <alignment horizontal="right" vertical="center" wrapText="1"/>
    </xf>
    <xf numFmtId="172" fontId="8" fillId="0" borderId="0" xfId="0" applyNumberFormat="1" applyFont="1" applyFill="1"/>
    <xf numFmtId="0" fontId="29" fillId="0" borderId="25" xfId="3" applyFont="1" applyFill="1" applyBorder="1" applyAlignment="1">
      <alignment horizontal="right" wrapText="1"/>
    </xf>
    <xf numFmtId="3" fontId="8" fillId="0" borderId="5" xfId="3" applyNumberFormat="1" applyFont="1" applyBorder="1" applyAlignment="1">
      <alignment horizontal="right"/>
    </xf>
    <xf numFmtId="3" fontId="8" fillId="0" borderId="0" xfId="3" applyNumberFormat="1" applyFont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3" fontId="8" fillId="0" borderId="5" xfId="3" applyNumberFormat="1" applyFont="1" applyFill="1" applyBorder="1" applyAlignment="1">
      <alignment horizontal="right" wrapText="1"/>
    </xf>
    <xf numFmtId="3" fontId="8" fillId="0" borderId="0" xfId="3" applyNumberFormat="1" applyFont="1" applyFill="1" applyBorder="1" applyAlignment="1">
      <alignment horizontal="right" wrapText="1"/>
    </xf>
    <xf numFmtId="3" fontId="17" fillId="0" borderId="0" xfId="0" applyNumberFormat="1" applyFont="1" applyBorder="1" applyAlignment="1">
      <alignment horizontal="right"/>
    </xf>
    <xf numFmtId="3" fontId="8" fillId="0" borderId="0" xfId="0" applyNumberFormat="1" applyFont="1" applyFill="1" applyBorder="1" applyAlignment="1"/>
    <xf numFmtId="3" fontId="17" fillId="0" borderId="5" xfId="0" applyNumberFormat="1" applyFont="1" applyFill="1" applyBorder="1" applyAlignment="1"/>
    <xf numFmtId="3" fontId="17" fillId="0" borderId="0" xfId="0" applyNumberFormat="1" applyFont="1" applyFill="1" applyBorder="1" applyAlignment="1"/>
    <xf numFmtId="3" fontId="8" fillId="0" borderId="0" xfId="0" applyNumberFormat="1" applyFont="1" applyFill="1" applyAlignment="1">
      <alignment horizontal="right"/>
    </xf>
    <xf numFmtId="3" fontId="18" fillId="0" borderId="0" xfId="0" applyNumberFormat="1" applyFont="1" applyBorder="1" applyAlignment="1">
      <alignment horizontal="right"/>
    </xf>
    <xf numFmtId="3" fontId="18" fillId="0" borderId="0" xfId="4" applyNumberFormat="1" applyFont="1" applyFill="1" applyBorder="1" applyAlignment="1">
      <alignment horizontal="right" wrapText="1"/>
    </xf>
    <xf numFmtId="3" fontId="18" fillId="0" borderId="0" xfId="4" applyNumberFormat="1" applyFont="1" applyFill="1" applyBorder="1" applyAlignment="1">
      <alignment horizontal="right"/>
    </xf>
    <xf numFmtId="173" fontId="18" fillId="0" borderId="0" xfId="0" applyNumberFormat="1" applyFont="1" applyFill="1" applyBorder="1" applyAlignment="1">
      <alignment horizontal="right" wrapText="1"/>
    </xf>
    <xf numFmtId="173" fontId="19" fillId="0" borderId="0" xfId="0" applyNumberFormat="1" applyFont="1" applyFill="1" applyBorder="1" applyAlignment="1">
      <alignment horizontal="right" wrapText="1"/>
    </xf>
    <xf numFmtId="3" fontId="8" fillId="0" borderId="0" xfId="0" applyNumberFormat="1" applyFont="1" applyFill="1" applyAlignment="1"/>
    <xf numFmtId="3" fontId="18" fillId="0" borderId="0" xfId="0" applyNumberFormat="1" applyFont="1" applyFill="1" applyBorder="1" applyAlignment="1">
      <alignment horizontal="right" wrapText="1"/>
    </xf>
    <xf numFmtId="0" fontId="17" fillId="15" borderId="0" xfId="1455" applyFont="1" applyFill="1" applyBorder="1"/>
    <xf numFmtId="0" fontId="17" fillId="0" borderId="0" xfId="3" applyFont="1" applyFill="1" applyBorder="1"/>
    <xf numFmtId="0" fontId="8" fillId="0" borderId="24" xfId="0" applyFont="1" applyFill="1" applyBorder="1" applyAlignment="1">
      <alignment horizontal="center" vertical="center" wrapText="1"/>
    </xf>
    <xf numFmtId="166" fontId="8" fillId="0" borderId="0" xfId="0" applyNumberFormat="1" applyFont="1" applyBorder="1"/>
    <xf numFmtId="174" fontId="8" fillId="0" borderId="0" xfId="0" applyNumberFormat="1" applyFont="1" applyBorder="1"/>
    <xf numFmtId="166" fontId="8" fillId="0" borderId="0" xfId="1" applyNumberFormat="1" applyFont="1" applyBorder="1"/>
    <xf numFmtId="166" fontId="8" fillId="0" borderId="0" xfId="0" applyNumberFormat="1" applyFont="1"/>
    <xf numFmtId="3" fontId="17" fillId="0" borderId="5" xfId="0" applyNumberFormat="1" applyFont="1" applyBorder="1" applyAlignment="1">
      <alignment horizontal="right"/>
    </xf>
    <xf numFmtId="175" fontId="18" fillId="0" borderId="0" xfId="0" applyNumberFormat="1" applyFont="1" applyFill="1" applyAlignment="1">
      <alignment horizontal="right"/>
    </xf>
    <xf numFmtId="1" fontId="8" fillId="0" borderId="0" xfId="0" applyNumberFormat="1" applyFont="1" applyBorder="1" applyAlignment="1">
      <alignment horizontal="left"/>
    </xf>
    <xf numFmtId="1" fontId="17" fillId="0" borderId="0" xfId="0" applyNumberFormat="1" applyFont="1" applyBorder="1" applyAlignment="1">
      <alignment horizontal="left"/>
    </xf>
    <xf numFmtId="49" fontId="8" fillId="0" borderId="8" xfId="1455" applyNumberFormat="1" applyFont="1" applyFill="1" applyBorder="1" applyAlignment="1">
      <alignment horizontal="left" wrapText="1"/>
    </xf>
    <xf numFmtId="0" fontId="17" fillId="0" borderId="8" xfId="1455" applyNumberFormat="1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8" xfId="0" applyFont="1" applyBorder="1" applyAlignment="1"/>
    <xf numFmtId="0" fontId="8" fillId="0" borderId="3" xfId="0" applyFont="1" applyBorder="1" applyAlignment="1"/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165" fontId="8" fillId="0" borderId="18" xfId="0" applyNumberFormat="1" applyFont="1" applyBorder="1" applyAlignment="1">
      <alignment horizontal="center" vertical="center" wrapText="1"/>
    </xf>
    <xf numFmtId="165" fontId="8" fillId="0" borderId="22" xfId="0" applyNumberFormat="1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165" fontId="8" fillId="0" borderId="21" xfId="0" applyNumberFormat="1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7" xfId="0" applyNumberFormat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4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165" fontId="8" fillId="0" borderId="24" xfId="0" applyNumberFormat="1" applyFont="1" applyBorder="1" applyAlignment="1">
      <alignment horizontal="center" vertic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8" fillId="0" borderId="24" xfId="4" applyFont="1" applyFill="1" applyBorder="1" applyAlignment="1">
      <alignment horizontal="center" vertical="center" wrapText="1"/>
    </xf>
    <xf numFmtId="0" fontId="8" fillId="0" borderId="17" xfId="4" applyFont="1" applyFill="1" applyBorder="1" applyAlignment="1">
      <alignment horizontal="center" vertical="center" wrapText="1"/>
    </xf>
    <xf numFmtId="0" fontId="8" fillId="0" borderId="24" xfId="3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4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27" xfId="3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7" xfId="4" applyFont="1" applyFill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5" fillId="0" borderId="0" xfId="28"/>
    <xf numFmtId="0" fontId="16" fillId="0" borderId="0" xfId="28" applyFont="1" applyAlignment="1">
      <alignment wrapText="1"/>
    </xf>
  </cellXfs>
  <cellStyles count="3537">
    <cellStyle name="20 % - Akzent1 2" xfId="33"/>
    <cellStyle name="20 % - Akzent1 2 10" xfId="1808"/>
    <cellStyle name="20 % - Akzent1 2 2" xfId="34"/>
    <cellStyle name="20 % - Akzent1 2 2 2" xfId="35"/>
    <cellStyle name="20 % - Akzent1 2 2 2 2" xfId="36"/>
    <cellStyle name="20 % - Akzent1 2 2 2 2 2" xfId="37"/>
    <cellStyle name="20 % - Akzent1 2 2 2 2 2 2" xfId="1812"/>
    <cellStyle name="20 % - Akzent1 2 2 2 2 3" xfId="1811"/>
    <cellStyle name="20 % - Akzent1 2 2 2 3" xfId="38"/>
    <cellStyle name="20 % - Akzent1 2 2 2 3 2" xfId="1813"/>
    <cellStyle name="20 % - Akzent1 2 2 2 4" xfId="1810"/>
    <cellStyle name="20 % - Akzent1 2 2 3" xfId="39"/>
    <cellStyle name="20 % - Akzent1 2 2 3 2" xfId="40"/>
    <cellStyle name="20 % - Akzent1 2 2 3 2 2" xfId="41"/>
    <cellStyle name="20 % - Akzent1 2 2 3 2 2 2" xfId="1816"/>
    <cellStyle name="20 % - Akzent1 2 2 3 2 3" xfId="1815"/>
    <cellStyle name="20 % - Akzent1 2 2 3 3" xfId="42"/>
    <cellStyle name="20 % - Akzent1 2 2 3 3 2" xfId="1817"/>
    <cellStyle name="20 % - Akzent1 2 2 3 4" xfId="1814"/>
    <cellStyle name="20 % - Akzent1 2 2 4" xfId="43"/>
    <cellStyle name="20 % - Akzent1 2 2 4 2" xfId="44"/>
    <cellStyle name="20 % - Akzent1 2 2 4 2 2" xfId="1819"/>
    <cellStyle name="20 % - Akzent1 2 2 4 3" xfId="1818"/>
    <cellStyle name="20 % - Akzent1 2 2 5" xfId="45"/>
    <cellStyle name="20 % - Akzent1 2 2 5 2" xfId="1820"/>
    <cellStyle name="20 % - Akzent1 2 2 6" xfId="1809"/>
    <cellStyle name="20 % - Akzent1 2 3" xfId="46"/>
    <cellStyle name="20 % - Akzent1 2 3 2" xfId="47"/>
    <cellStyle name="20 % - Akzent1 2 3 2 2" xfId="48"/>
    <cellStyle name="20 % - Akzent1 2 3 2 2 2" xfId="49"/>
    <cellStyle name="20 % - Akzent1 2 3 2 2 2 2" xfId="1824"/>
    <cellStyle name="20 % - Akzent1 2 3 2 2 3" xfId="1823"/>
    <cellStyle name="20 % - Akzent1 2 3 2 3" xfId="50"/>
    <cellStyle name="20 % - Akzent1 2 3 2 3 2" xfId="1825"/>
    <cellStyle name="20 % - Akzent1 2 3 2 4" xfId="1822"/>
    <cellStyle name="20 % - Akzent1 2 3 3" xfId="51"/>
    <cellStyle name="20 % - Akzent1 2 3 3 2" xfId="52"/>
    <cellStyle name="20 % - Akzent1 2 3 3 2 2" xfId="1827"/>
    <cellStyle name="20 % - Akzent1 2 3 3 3" xfId="1826"/>
    <cellStyle name="20 % - Akzent1 2 3 4" xfId="53"/>
    <cellStyle name="20 % - Akzent1 2 3 4 2" xfId="1828"/>
    <cellStyle name="20 % - Akzent1 2 3 5" xfId="1821"/>
    <cellStyle name="20 % - Akzent1 2 4" xfId="54"/>
    <cellStyle name="20 % - Akzent1 2 4 2" xfId="55"/>
    <cellStyle name="20 % - Akzent1 2 4 2 2" xfId="56"/>
    <cellStyle name="20 % - Akzent1 2 4 2 2 2" xfId="1831"/>
    <cellStyle name="20 % - Akzent1 2 4 2 3" xfId="1830"/>
    <cellStyle name="20 % - Akzent1 2 4 3" xfId="57"/>
    <cellStyle name="20 % - Akzent1 2 4 3 2" xfId="1832"/>
    <cellStyle name="20 % - Akzent1 2 4 4" xfId="1829"/>
    <cellStyle name="20 % - Akzent1 2 5" xfId="58"/>
    <cellStyle name="20 % - Akzent1 2 5 2" xfId="59"/>
    <cellStyle name="20 % - Akzent1 2 5 2 2" xfId="60"/>
    <cellStyle name="20 % - Akzent1 2 5 2 2 2" xfId="1835"/>
    <cellStyle name="20 % - Akzent1 2 5 2 3" xfId="1834"/>
    <cellStyle name="20 % - Akzent1 2 5 3" xfId="61"/>
    <cellStyle name="20 % - Akzent1 2 5 3 2" xfId="1836"/>
    <cellStyle name="20 % - Akzent1 2 5 4" xfId="1833"/>
    <cellStyle name="20 % - Akzent1 2 6" xfId="62"/>
    <cellStyle name="20 % - Akzent1 2 6 2" xfId="63"/>
    <cellStyle name="20 % - Akzent1 2 6 2 2" xfId="1838"/>
    <cellStyle name="20 % - Akzent1 2 6 3" xfId="1837"/>
    <cellStyle name="20 % - Akzent1 2 7" xfId="64"/>
    <cellStyle name="20 % - Akzent1 2 7 2" xfId="65"/>
    <cellStyle name="20 % - Akzent1 2 7 2 2" xfId="1840"/>
    <cellStyle name="20 % - Akzent1 2 7 3" xfId="1839"/>
    <cellStyle name="20 % - Akzent1 2 8" xfId="66"/>
    <cellStyle name="20 % - Akzent1 2 8 2" xfId="67"/>
    <cellStyle name="20 % - Akzent1 2 8 2 2" xfId="1842"/>
    <cellStyle name="20 % - Akzent1 2 8 3" xfId="1841"/>
    <cellStyle name="20 % - Akzent1 2 9" xfId="68"/>
    <cellStyle name="20 % - Akzent1 2 9 2" xfId="1843"/>
    <cellStyle name="20 % - Akzent1 3" xfId="69"/>
    <cellStyle name="20 % - Akzent1 3 10" xfId="1844"/>
    <cellStyle name="20 % - Akzent1 3 2" xfId="70"/>
    <cellStyle name="20 % - Akzent1 3 2 2" xfId="71"/>
    <cellStyle name="20 % - Akzent1 3 2 2 2" xfId="72"/>
    <cellStyle name="20 % - Akzent1 3 2 2 2 2" xfId="73"/>
    <cellStyle name="20 % - Akzent1 3 2 2 2 2 2" xfId="1848"/>
    <cellStyle name="20 % - Akzent1 3 2 2 2 3" xfId="1847"/>
    <cellStyle name="20 % - Akzent1 3 2 2 3" xfId="74"/>
    <cellStyle name="20 % - Akzent1 3 2 2 3 2" xfId="1849"/>
    <cellStyle name="20 % - Akzent1 3 2 2 4" xfId="1846"/>
    <cellStyle name="20 % - Akzent1 3 2 3" xfId="75"/>
    <cellStyle name="20 % - Akzent1 3 2 3 2" xfId="76"/>
    <cellStyle name="20 % - Akzent1 3 2 3 2 2" xfId="77"/>
    <cellStyle name="20 % - Akzent1 3 2 3 2 2 2" xfId="1852"/>
    <cellStyle name="20 % - Akzent1 3 2 3 2 3" xfId="1851"/>
    <cellStyle name="20 % - Akzent1 3 2 3 3" xfId="78"/>
    <cellStyle name="20 % - Akzent1 3 2 3 3 2" xfId="1853"/>
    <cellStyle name="20 % - Akzent1 3 2 3 4" xfId="1850"/>
    <cellStyle name="20 % - Akzent1 3 2 4" xfId="79"/>
    <cellStyle name="20 % - Akzent1 3 2 4 2" xfId="80"/>
    <cellStyle name="20 % - Akzent1 3 2 4 2 2" xfId="1855"/>
    <cellStyle name="20 % - Akzent1 3 2 4 3" xfId="1854"/>
    <cellStyle name="20 % - Akzent1 3 2 5" xfId="81"/>
    <cellStyle name="20 % - Akzent1 3 2 5 2" xfId="1856"/>
    <cellStyle name="20 % - Akzent1 3 2 6" xfId="1845"/>
    <cellStyle name="20 % - Akzent1 3 3" xfId="82"/>
    <cellStyle name="20 % - Akzent1 3 3 2" xfId="83"/>
    <cellStyle name="20 % - Akzent1 3 3 2 2" xfId="84"/>
    <cellStyle name="20 % - Akzent1 3 3 2 2 2" xfId="85"/>
    <cellStyle name="20 % - Akzent1 3 3 2 2 2 2" xfId="1860"/>
    <cellStyle name="20 % - Akzent1 3 3 2 2 3" xfId="1859"/>
    <cellStyle name="20 % - Akzent1 3 3 2 3" xfId="86"/>
    <cellStyle name="20 % - Akzent1 3 3 2 3 2" xfId="1861"/>
    <cellStyle name="20 % - Akzent1 3 3 2 4" xfId="1858"/>
    <cellStyle name="20 % - Akzent1 3 3 3" xfId="87"/>
    <cellStyle name="20 % - Akzent1 3 3 3 2" xfId="88"/>
    <cellStyle name="20 % - Akzent1 3 3 3 2 2" xfId="1863"/>
    <cellStyle name="20 % - Akzent1 3 3 3 3" xfId="1862"/>
    <cellStyle name="20 % - Akzent1 3 3 4" xfId="89"/>
    <cellStyle name="20 % - Akzent1 3 3 4 2" xfId="1864"/>
    <cellStyle name="20 % - Akzent1 3 3 5" xfId="1857"/>
    <cellStyle name="20 % - Akzent1 3 4" xfId="90"/>
    <cellStyle name="20 % - Akzent1 3 4 2" xfId="91"/>
    <cellStyle name="20 % - Akzent1 3 4 2 2" xfId="92"/>
    <cellStyle name="20 % - Akzent1 3 4 2 2 2" xfId="1867"/>
    <cellStyle name="20 % - Akzent1 3 4 2 3" xfId="1866"/>
    <cellStyle name="20 % - Akzent1 3 4 3" xfId="93"/>
    <cellStyle name="20 % - Akzent1 3 4 3 2" xfId="1868"/>
    <cellStyle name="20 % - Akzent1 3 4 4" xfId="1865"/>
    <cellStyle name="20 % - Akzent1 3 5" xfId="94"/>
    <cellStyle name="20 % - Akzent1 3 5 2" xfId="95"/>
    <cellStyle name="20 % - Akzent1 3 5 2 2" xfId="96"/>
    <cellStyle name="20 % - Akzent1 3 5 2 2 2" xfId="1871"/>
    <cellStyle name="20 % - Akzent1 3 5 2 3" xfId="1870"/>
    <cellStyle name="20 % - Akzent1 3 5 3" xfId="97"/>
    <cellStyle name="20 % - Akzent1 3 5 3 2" xfId="1872"/>
    <cellStyle name="20 % - Akzent1 3 5 4" xfId="1869"/>
    <cellStyle name="20 % - Akzent1 3 6" xfId="98"/>
    <cellStyle name="20 % - Akzent1 3 6 2" xfId="99"/>
    <cellStyle name="20 % - Akzent1 3 6 2 2" xfId="1874"/>
    <cellStyle name="20 % - Akzent1 3 6 3" xfId="1873"/>
    <cellStyle name="20 % - Akzent1 3 7" xfId="100"/>
    <cellStyle name="20 % - Akzent1 3 7 2" xfId="101"/>
    <cellStyle name="20 % - Akzent1 3 7 2 2" xfId="1876"/>
    <cellStyle name="20 % - Akzent1 3 7 3" xfId="1875"/>
    <cellStyle name="20 % - Akzent1 3 8" xfId="102"/>
    <cellStyle name="20 % - Akzent1 3 8 2" xfId="103"/>
    <cellStyle name="20 % - Akzent1 3 8 2 2" xfId="1878"/>
    <cellStyle name="20 % - Akzent1 3 8 3" xfId="1877"/>
    <cellStyle name="20 % - Akzent1 3 9" xfId="104"/>
    <cellStyle name="20 % - Akzent1 3 9 2" xfId="1879"/>
    <cellStyle name="20 % - Akzent1 4" xfId="105"/>
    <cellStyle name="20 % - Akzent1 4 2" xfId="106"/>
    <cellStyle name="20 % - Akzent1 4 2 2" xfId="107"/>
    <cellStyle name="20 % - Akzent1 4 2 2 2" xfId="108"/>
    <cellStyle name="20 % - Akzent1 4 2 2 2 2" xfId="1883"/>
    <cellStyle name="20 % - Akzent1 4 2 2 3" xfId="1882"/>
    <cellStyle name="20 % - Akzent1 4 2 3" xfId="109"/>
    <cellStyle name="20 % - Akzent1 4 2 3 2" xfId="1884"/>
    <cellStyle name="20 % - Akzent1 4 2 4" xfId="1881"/>
    <cellStyle name="20 % - Akzent1 4 3" xfId="110"/>
    <cellStyle name="20 % - Akzent1 4 3 2" xfId="111"/>
    <cellStyle name="20 % - Akzent1 4 3 2 2" xfId="112"/>
    <cellStyle name="20 % - Akzent1 4 3 2 2 2" xfId="1887"/>
    <cellStyle name="20 % - Akzent1 4 3 2 3" xfId="1886"/>
    <cellStyle name="20 % - Akzent1 4 3 3" xfId="113"/>
    <cellStyle name="20 % - Akzent1 4 3 3 2" xfId="1888"/>
    <cellStyle name="20 % - Akzent1 4 3 4" xfId="1885"/>
    <cellStyle name="20 % - Akzent1 4 4" xfId="114"/>
    <cellStyle name="20 % - Akzent1 4 4 2" xfId="115"/>
    <cellStyle name="20 % - Akzent1 4 4 2 2" xfId="1890"/>
    <cellStyle name="20 % - Akzent1 4 4 3" xfId="1889"/>
    <cellStyle name="20 % - Akzent1 4 5" xfId="116"/>
    <cellStyle name="20 % - Akzent1 4 5 2" xfId="117"/>
    <cellStyle name="20 % - Akzent1 4 5 2 2" xfId="1892"/>
    <cellStyle name="20 % - Akzent1 4 5 3" xfId="1891"/>
    <cellStyle name="20 % - Akzent1 4 6" xfId="118"/>
    <cellStyle name="20 % - Akzent1 4 6 2" xfId="1893"/>
    <cellStyle name="20 % - Akzent1 4 7" xfId="1880"/>
    <cellStyle name="20 % - Akzent1 5" xfId="119"/>
    <cellStyle name="20 % - Akzent1 5 2" xfId="120"/>
    <cellStyle name="20 % - Akzent1 5 2 2" xfId="121"/>
    <cellStyle name="20 % - Akzent1 5 2 2 2" xfId="122"/>
    <cellStyle name="20 % - Akzent1 5 2 2 2 2" xfId="1897"/>
    <cellStyle name="20 % - Akzent1 5 2 2 3" xfId="1896"/>
    <cellStyle name="20 % - Akzent1 5 2 3" xfId="123"/>
    <cellStyle name="20 % - Akzent1 5 2 3 2" xfId="1898"/>
    <cellStyle name="20 % - Akzent1 5 2 4" xfId="1895"/>
    <cellStyle name="20 % - Akzent1 5 3" xfId="124"/>
    <cellStyle name="20 % - Akzent1 5 3 2" xfId="125"/>
    <cellStyle name="20 % - Akzent1 5 3 2 2" xfId="1900"/>
    <cellStyle name="20 % - Akzent1 5 3 3" xfId="1899"/>
    <cellStyle name="20 % - Akzent1 5 4" xfId="126"/>
    <cellStyle name="20 % - Akzent1 5 4 2" xfId="1901"/>
    <cellStyle name="20 % - Akzent1 5 5" xfId="1894"/>
    <cellStyle name="20 % - Akzent1 6" xfId="127"/>
    <cellStyle name="20 % - Akzent1 6 2" xfId="128"/>
    <cellStyle name="20 % - Akzent1 6 2 2" xfId="129"/>
    <cellStyle name="20 % - Akzent1 6 2 2 2" xfId="1904"/>
    <cellStyle name="20 % - Akzent1 6 2 3" xfId="1903"/>
    <cellStyle name="20 % - Akzent1 6 3" xfId="130"/>
    <cellStyle name="20 % - Akzent1 6 3 2" xfId="1905"/>
    <cellStyle name="20 % - Akzent1 6 4" xfId="1902"/>
    <cellStyle name="20 % - Akzent1 7" xfId="131"/>
    <cellStyle name="20 % - Akzent1 7 2" xfId="132"/>
    <cellStyle name="20 % - Akzent1 7 2 2" xfId="133"/>
    <cellStyle name="20 % - Akzent1 7 2 2 2" xfId="1908"/>
    <cellStyle name="20 % - Akzent1 7 2 3" xfId="1907"/>
    <cellStyle name="20 % - Akzent1 7 3" xfId="134"/>
    <cellStyle name="20 % - Akzent1 7 3 2" xfId="1909"/>
    <cellStyle name="20 % - Akzent1 7 4" xfId="1906"/>
    <cellStyle name="20 % - Akzent1 8" xfId="135"/>
    <cellStyle name="20 % - Akzent1 8 2" xfId="136"/>
    <cellStyle name="20 % - Akzent1 8 2 2" xfId="1911"/>
    <cellStyle name="20 % - Akzent1 8 3" xfId="1910"/>
    <cellStyle name="20 % - Akzent1 9" xfId="137"/>
    <cellStyle name="20 % - Akzent1 9 2" xfId="138"/>
    <cellStyle name="20 % - Akzent1 9 2 2" xfId="1913"/>
    <cellStyle name="20 % - Akzent1 9 3" xfId="1912"/>
    <cellStyle name="20 % - Akzent2 2" xfId="139"/>
    <cellStyle name="20 % - Akzent2 2 10" xfId="1914"/>
    <cellStyle name="20 % - Akzent2 2 2" xfId="140"/>
    <cellStyle name="20 % - Akzent2 2 2 2" xfId="141"/>
    <cellStyle name="20 % - Akzent2 2 2 2 2" xfId="142"/>
    <cellStyle name="20 % - Akzent2 2 2 2 2 2" xfId="143"/>
    <cellStyle name="20 % - Akzent2 2 2 2 2 2 2" xfId="1918"/>
    <cellStyle name="20 % - Akzent2 2 2 2 2 3" xfId="1917"/>
    <cellStyle name="20 % - Akzent2 2 2 2 3" xfId="144"/>
    <cellStyle name="20 % - Akzent2 2 2 2 3 2" xfId="1919"/>
    <cellStyle name="20 % - Akzent2 2 2 2 4" xfId="1916"/>
    <cellStyle name="20 % - Akzent2 2 2 3" xfId="145"/>
    <cellStyle name="20 % - Akzent2 2 2 3 2" xfId="146"/>
    <cellStyle name="20 % - Akzent2 2 2 3 2 2" xfId="147"/>
    <cellStyle name="20 % - Akzent2 2 2 3 2 2 2" xfId="1922"/>
    <cellStyle name="20 % - Akzent2 2 2 3 2 3" xfId="1921"/>
    <cellStyle name="20 % - Akzent2 2 2 3 3" xfId="148"/>
    <cellStyle name="20 % - Akzent2 2 2 3 3 2" xfId="1923"/>
    <cellStyle name="20 % - Akzent2 2 2 3 4" xfId="1920"/>
    <cellStyle name="20 % - Akzent2 2 2 4" xfId="149"/>
    <cellStyle name="20 % - Akzent2 2 2 4 2" xfId="150"/>
    <cellStyle name="20 % - Akzent2 2 2 4 2 2" xfId="1925"/>
    <cellStyle name="20 % - Akzent2 2 2 4 3" xfId="1924"/>
    <cellStyle name="20 % - Akzent2 2 2 5" xfId="151"/>
    <cellStyle name="20 % - Akzent2 2 2 5 2" xfId="1926"/>
    <cellStyle name="20 % - Akzent2 2 2 6" xfId="1915"/>
    <cellStyle name="20 % - Akzent2 2 3" xfId="152"/>
    <cellStyle name="20 % - Akzent2 2 3 2" xfId="153"/>
    <cellStyle name="20 % - Akzent2 2 3 2 2" xfId="154"/>
    <cellStyle name="20 % - Akzent2 2 3 2 2 2" xfId="155"/>
    <cellStyle name="20 % - Akzent2 2 3 2 2 2 2" xfId="1930"/>
    <cellStyle name="20 % - Akzent2 2 3 2 2 3" xfId="1929"/>
    <cellStyle name="20 % - Akzent2 2 3 2 3" xfId="156"/>
    <cellStyle name="20 % - Akzent2 2 3 2 3 2" xfId="1931"/>
    <cellStyle name="20 % - Akzent2 2 3 2 4" xfId="1928"/>
    <cellStyle name="20 % - Akzent2 2 3 3" xfId="157"/>
    <cellStyle name="20 % - Akzent2 2 3 3 2" xfId="158"/>
    <cellStyle name="20 % - Akzent2 2 3 3 2 2" xfId="1933"/>
    <cellStyle name="20 % - Akzent2 2 3 3 3" xfId="1932"/>
    <cellStyle name="20 % - Akzent2 2 3 4" xfId="159"/>
    <cellStyle name="20 % - Akzent2 2 3 4 2" xfId="1934"/>
    <cellStyle name="20 % - Akzent2 2 3 5" xfId="1927"/>
    <cellStyle name="20 % - Akzent2 2 4" xfId="160"/>
    <cellStyle name="20 % - Akzent2 2 4 2" xfId="161"/>
    <cellStyle name="20 % - Akzent2 2 4 2 2" xfId="162"/>
    <cellStyle name="20 % - Akzent2 2 4 2 2 2" xfId="1937"/>
    <cellStyle name="20 % - Akzent2 2 4 2 3" xfId="1936"/>
    <cellStyle name="20 % - Akzent2 2 4 3" xfId="163"/>
    <cellStyle name="20 % - Akzent2 2 4 3 2" xfId="1938"/>
    <cellStyle name="20 % - Akzent2 2 4 4" xfId="1935"/>
    <cellStyle name="20 % - Akzent2 2 5" xfId="164"/>
    <cellStyle name="20 % - Akzent2 2 5 2" xfId="165"/>
    <cellStyle name="20 % - Akzent2 2 5 2 2" xfId="166"/>
    <cellStyle name="20 % - Akzent2 2 5 2 2 2" xfId="1941"/>
    <cellStyle name="20 % - Akzent2 2 5 2 3" xfId="1940"/>
    <cellStyle name="20 % - Akzent2 2 5 3" xfId="167"/>
    <cellStyle name="20 % - Akzent2 2 5 3 2" xfId="1942"/>
    <cellStyle name="20 % - Akzent2 2 5 4" xfId="1939"/>
    <cellStyle name="20 % - Akzent2 2 6" xfId="168"/>
    <cellStyle name="20 % - Akzent2 2 6 2" xfId="169"/>
    <cellStyle name="20 % - Akzent2 2 6 2 2" xfId="1944"/>
    <cellStyle name="20 % - Akzent2 2 6 3" xfId="1943"/>
    <cellStyle name="20 % - Akzent2 2 7" xfId="170"/>
    <cellStyle name="20 % - Akzent2 2 7 2" xfId="171"/>
    <cellStyle name="20 % - Akzent2 2 7 2 2" xfId="1946"/>
    <cellStyle name="20 % - Akzent2 2 7 3" xfId="1945"/>
    <cellStyle name="20 % - Akzent2 2 8" xfId="172"/>
    <cellStyle name="20 % - Akzent2 2 8 2" xfId="173"/>
    <cellStyle name="20 % - Akzent2 2 8 2 2" xfId="1948"/>
    <cellStyle name="20 % - Akzent2 2 8 3" xfId="1947"/>
    <cellStyle name="20 % - Akzent2 2 9" xfId="174"/>
    <cellStyle name="20 % - Akzent2 2 9 2" xfId="1949"/>
    <cellStyle name="20 % - Akzent2 3" xfId="175"/>
    <cellStyle name="20 % - Akzent2 3 10" xfId="1950"/>
    <cellStyle name="20 % - Akzent2 3 2" xfId="176"/>
    <cellStyle name="20 % - Akzent2 3 2 2" xfId="177"/>
    <cellStyle name="20 % - Akzent2 3 2 2 2" xfId="178"/>
    <cellStyle name="20 % - Akzent2 3 2 2 2 2" xfId="179"/>
    <cellStyle name="20 % - Akzent2 3 2 2 2 2 2" xfId="1954"/>
    <cellStyle name="20 % - Akzent2 3 2 2 2 3" xfId="1953"/>
    <cellStyle name="20 % - Akzent2 3 2 2 3" xfId="180"/>
    <cellStyle name="20 % - Akzent2 3 2 2 3 2" xfId="1955"/>
    <cellStyle name="20 % - Akzent2 3 2 2 4" xfId="1952"/>
    <cellStyle name="20 % - Akzent2 3 2 3" xfId="181"/>
    <cellStyle name="20 % - Akzent2 3 2 3 2" xfId="182"/>
    <cellStyle name="20 % - Akzent2 3 2 3 2 2" xfId="183"/>
    <cellStyle name="20 % - Akzent2 3 2 3 2 2 2" xfId="1958"/>
    <cellStyle name="20 % - Akzent2 3 2 3 2 3" xfId="1957"/>
    <cellStyle name="20 % - Akzent2 3 2 3 3" xfId="184"/>
    <cellStyle name="20 % - Akzent2 3 2 3 3 2" xfId="1959"/>
    <cellStyle name="20 % - Akzent2 3 2 3 4" xfId="1956"/>
    <cellStyle name="20 % - Akzent2 3 2 4" xfId="185"/>
    <cellStyle name="20 % - Akzent2 3 2 4 2" xfId="186"/>
    <cellStyle name="20 % - Akzent2 3 2 4 2 2" xfId="1961"/>
    <cellStyle name="20 % - Akzent2 3 2 4 3" xfId="1960"/>
    <cellStyle name="20 % - Akzent2 3 2 5" xfId="187"/>
    <cellStyle name="20 % - Akzent2 3 2 5 2" xfId="1962"/>
    <cellStyle name="20 % - Akzent2 3 2 6" xfId="1951"/>
    <cellStyle name="20 % - Akzent2 3 3" xfId="188"/>
    <cellStyle name="20 % - Akzent2 3 3 2" xfId="189"/>
    <cellStyle name="20 % - Akzent2 3 3 2 2" xfId="190"/>
    <cellStyle name="20 % - Akzent2 3 3 2 2 2" xfId="191"/>
    <cellStyle name="20 % - Akzent2 3 3 2 2 2 2" xfId="1966"/>
    <cellStyle name="20 % - Akzent2 3 3 2 2 3" xfId="1965"/>
    <cellStyle name="20 % - Akzent2 3 3 2 3" xfId="192"/>
    <cellStyle name="20 % - Akzent2 3 3 2 3 2" xfId="1967"/>
    <cellStyle name="20 % - Akzent2 3 3 2 4" xfId="1964"/>
    <cellStyle name="20 % - Akzent2 3 3 3" xfId="193"/>
    <cellStyle name="20 % - Akzent2 3 3 3 2" xfId="194"/>
    <cellStyle name="20 % - Akzent2 3 3 3 2 2" xfId="1969"/>
    <cellStyle name="20 % - Akzent2 3 3 3 3" xfId="1968"/>
    <cellStyle name="20 % - Akzent2 3 3 4" xfId="195"/>
    <cellStyle name="20 % - Akzent2 3 3 4 2" xfId="1970"/>
    <cellStyle name="20 % - Akzent2 3 3 5" xfId="1963"/>
    <cellStyle name="20 % - Akzent2 3 4" xfId="196"/>
    <cellStyle name="20 % - Akzent2 3 4 2" xfId="197"/>
    <cellStyle name="20 % - Akzent2 3 4 2 2" xfId="198"/>
    <cellStyle name="20 % - Akzent2 3 4 2 2 2" xfId="1973"/>
    <cellStyle name="20 % - Akzent2 3 4 2 3" xfId="1972"/>
    <cellStyle name="20 % - Akzent2 3 4 3" xfId="199"/>
    <cellStyle name="20 % - Akzent2 3 4 3 2" xfId="1974"/>
    <cellStyle name="20 % - Akzent2 3 4 4" xfId="1971"/>
    <cellStyle name="20 % - Akzent2 3 5" xfId="200"/>
    <cellStyle name="20 % - Akzent2 3 5 2" xfId="201"/>
    <cellStyle name="20 % - Akzent2 3 5 2 2" xfId="202"/>
    <cellStyle name="20 % - Akzent2 3 5 2 2 2" xfId="1977"/>
    <cellStyle name="20 % - Akzent2 3 5 2 3" xfId="1976"/>
    <cellStyle name="20 % - Akzent2 3 5 3" xfId="203"/>
    <cellStyle name="20 % - Akzent2 3 5 3 2" xfId="1978"/>
    <cellStyle name="20 % - Akzent2 3 5 4" xfId="1975"/>
    <cellStyle name="20 % - Akzent2 3 6" xfId="204"/>
    <cellStyle name="20 % - Akzent2 3 6 2" xfId="205"/>
    <cellStyle name="20 % - Akzent2 3 6 2 2" xfId="1980"/>
    <cellStyle name="20 % - Akzent2 3 6 3" xfId="1979"/>
    <cellStyle name="20 % - Akzent2 3 7" xfId="206"/>
    <cellStyle name="20 % - Akzent2 3 7 2" xfId="207"/>
    <cellStyle name="20 % - Akzent2 3 7 2 2" xfId="1982"/>
    <cellStyle name="20 % - Akzent2 3 7 3" xfId="1981"/>
    <cellStyle name="20 % - Akzent2 3 8" xfId="208"/>
    <cellStyle name="20 % - Akzent2 3 8 2" xfId="209"/>
    <cellStyle name="20 % - Akzent2 3 8 2 2" xfId="1984"/>
    <cellStyle name="20 % - Akzent2 3 8 3" xfId="1983"/>
    <cellStyle name="20 % - Akzent2 3 9" xfId="210"/>
    <cellStyle name="20 % - Akzent2 3 9 2" xfId="1985"/>
    <cellStyle name="20 % - Akzent2 4" xfId="211"/>
    <cellStyle name="20 % - Akzent2 4 2" xfId="212"/>
    <cellStyle name="20 % - Akzent2 4 2 2" xfId="213"/>
    <cellStyle name="20 % - Akzent2 4 2 2 2" xfId="214"/>
    <cellStyle name="20 % - Akzent2 4 2 2 2 2" xfId="1989"/>
    <cellStyle name="20 % - Akzent2 4 2 2 3" xfId="1988"/>
    <cellStyle name="20 % - Akzent2 4 2 3" xfId="215"/>
    <cellStyle name="20 % - Akzent2 4 2 3 2" xfId="1990"/>
    <cellStyle name="20 % - Akzent2 4 2 4" xfId="1987"/>
    <cellStyle name="20 % - Akzent2 4 3" xfId="216"/>
    <cellStyle name="20 % - Akzent2 4 3 2" xfId="217"/>
    <cellStyle name="20 % - Akzent2 4 3 2 2" xfId="218"/>
    <cellStyle name="20 % - Akzent2 4 3 2 2 2" xfId="1993"/>
    <cellStyle name="20 % - Akzent2 4 3 2 3" xfId="1992"/>
    <cellStyle name="20 % - Akzent2 4 3 3" xfId="219"/>
    <cellStyle name="20 % - Akzent2 4 3 3 2" xfId="1994"/>
    <cellStyle name="20 % - Akzent2 4 3 4" xfId="1991"/>
    <cellStyle name="20 % - Akzent2 4 4" xfId="220"/>
    <cellStyle name="20 % - Akzent2 4 4 2" xfId="221"/>
    <cellStyle name="20 % - Akzent2 4 4 2 2" xfId="1996"/>
    <cellStyle name="20 % - Akzent2 4 4 3" xfId="1995"/>
    <cellStyle name="20 % - Akzent2 4 5" xfId="222"/>
    <cellStyle name="20 % - Akzent2 4 5 2" xfId="223"/>
    <cellStyle name="20 % - Akzent2 4 5 2 2" xfId="1998"/>
    <cellStyle name="20 % - Akzent2 4 5 3" xfId="1997"/>
    <cellStyle name="20 % - Akzent2 4 6" xfId="224"/>
    <cellStyle name="20 % - Akzent2 4 6 2" xfId="1999"/>
    <cellStyle name="20 % - Akzent2 4 7" xfId="1986"/>
    <cellStyle name="20 % - Akzent2 5" xfId="225"/>
    <cellStyle name="20 % - Akzent2 5 2" xfId="226"/>
    <cellStyle name="20 % - Akzent2 5 2 2" xfId="227"/>
    <cellStyle name="20 % - Akzent2 5 2 2 2" xfId="228"/>
    <cellStyle name="20 % - Akzent2 5 2 2 2 2" xfId="2003"/>
    <cellStyle name="20 % - Akzent2 5 2 2 3" xfId="2002"/>
    <cellStyle name="20 % - Akzent2 5 2 3" xfId="229"/>
    <cellStyle name="20 % - Akzent2 5 2 3 2" xfId="2004"/>
    <cellStyle name="20 % - Akzent2 5 2 4" xfId="2001"/>
    <cellStyle name="20 % - Akzent2 5 3" xfId="230"/>
    <cellStyle name="20 % - Akzent2 5 3 2" xfId="231"/>
    <cellStyle name="20 % - Akzent2 5 3 2 2" xfId="2006"/>
    <cellStyle name="20 % - Akzent2 5 3 3" xfId="2005"/>
    <cellStyle name="20 % - Akzent2 5 4" xfId="232"/>
    <cellStyle name="20 % - Akzent2 5 4 2" xfId="2007"/>
    <cellStyle name="20 % - Akzent2 5 5" xfId="2000"/>
    <cellStyle name="20 % - Akzent2 6" xfId="233"/>
    <cellStyle name="20 % - Akzent2 6 2" xfId="234"/>
    <cellStyle name="20 % - Akzent2 6 2 2" xfId="235"/>
    <cellStyle name="20 % - Akzent2 6 2 2 2" xfId="2010"/>
    <cellStyle name="20 % - Akzent2 6 2 3" xfId="2009"/>
    <cellStyle name="20 % - Akzent2 6 3" xfId="236"/>
    <cellStyle name="20 % - Akzent2 6 3 2" xfId="2011"/>
    <cellStyle name="20 % - Akzent2 6 4" xfId="2008"/>
    <cellStyle name="20 % - Akzent2 7" xfId="237"/>
    <cellStyle name="20 % - Akzent2 7 2" xfId="238"/>
    <cellStyle name="20 % - Akzent2 7 2 2" xfId="239"/>
    <cellStyle name="20 % - Akzent2 7 2 2 2" xfId="2014"/>
    <cellStyle name="20 % - Akzent2 7 2 3" xfId="2013"/>
    <cellStyle name="20 % - Akzent2 7 3" xfId="240"/>
    <cellStyle name="20 % - Akzent2 7 3 2" xfId="2015"/>
    <cellStyle name="20 % - Akzent2 7 4" xfId="2012"/>
    <cellStyle name="20 % - Akzent2 8" xfId="241"/>
    <cellStyle name="20 % - Akzent2 8 2" xfId="242"/>
    <cellStyle name="20 % - Akzent2 8 2 2" xfId="2017"/>
    <cellStyle name="20 % - Akzent2 8 3" xfId="2016"/>
    <cellStyle name="20 % - Akzent2 9" xfId="243"/>
    <cellStyle name="20 % - Akzent2 9 2" xfId="244"/>
    <cellStyle name="20 % - Akzent2 9 2 2" xfId="2019"/>
    <cellStyle name="20 % - Akzent2 9 3" xfId="2018"/>
    <cellStyle name="20 % - Akzent3 2" xfId="245"/>
    <cellStyle name="20 % - Akzent3 2 10" xfId="2020"/>
    <cellStyle name="20 % - Akzent3 2 2" xfId="246"/>
    <cellStyle name="20 % - Akzent3 2 2 2" xfId="247"/>
    <cellStyle name="20 % - Akzent3 2 2 2 2" xfId="248"/>
    <cellStyle name="20 % - Akzent3 2 2 2 2 2" xfId="249"/>
    <cellStyle name="20 % - Akzent3 2 2 2 2 2 2" xfId="2024"/>
    <cellStyle name="20 % - Akzent3 2 2 2 2 3" xfId="2023"/>
    <cellStyle name="20 % - Akzent3 2 2 2 3" xfId="250"/>
    <cellStyle name="20 % - Akzent3 2 2 2 3 2" xfId="2025"/>
    <cellStyle name="20 % - Akzent3 2 2 2 4" xfId="2022"/>
    <cellStyle name="20 % - Akzent3 2 2 3" xfId="251"/>
    <cellStyle name="20 % - Akzent3 2 2 3 2" xfId="252"/>
    <cellStyle name="20 % - Akzent3 2 2 3 2 2" xfId="253"/>
    <cellStyle name="20 % - Akzent3 2 2 3 2 2 2" xfId="2028"/>
    <cellStyle name="20 % - Akzent3 2 2 3 2 3" xfId="2027"/>
    <cellStyle name="20 % - Akzent3 2 2 3 3" xfId="254"/>
    <cellStyle name="20 % - Akzent3 2 2 3 3 2" xfId="2029"/>
    <cellStyle name="20 % - Akzent3 2 2 3 4" xfId="2026"/>
    <cellStyle name="20 % - Akzent3 2 2 4" xfId="255"/>
    <cellStyle name="20 % - Akzent3 2 2 4 2" xfId="256"/>
    <cellStyle name="20 % - Akzent3 2 2 4 2 2" xfId="2031"/>
    <cellStyle name="20 % - Akzent3 2 2 4 3" xfId="2030"/>
    <cellStyle name="20 % - Akzent3 2 2 5" xfId="257"/>
    <cellStyle name="20 % - Akzent3 2 2 5 2" xfId="2032"/>
    <cellStyle name="20 % - Akzent3 2 2 6" xfId="2021"/>
    <cellStyle name="20 % - Akzent3 2 3" xfId="258"/>
    <cellStyle name="20 % - Akzent3 2 3 2" xfId="259"/>
    <cellStyle name="20 % - Akzent3 2 3 2 2" xfId="260"/>
    <cellStyle name="20 % - Akzent3 2 3 2 2 2" xfId="261"/>
    <cellStyle name="20 % - Akzent3 2 3 2 2 2 2" xfId="2036"/>
    <cellStyle name="20 % - Akzent3 2 3 2 2 3" xfId="2035"/>
    <cellStyle name="20 % - Akzent3 2 3 2 3" xfId="262"/>
    <cellStyle name="20 % - Akzent3 2 3 2 3 2" xfId="2037"/>
    <cellStyle name="20 % - Akzent3 2 3 2 4" xfId="2034"/>
    <cellStyle name="20 % - Akzent3 2 3 3" xfId="263"/>
    <cellStyle name="20 % - Akzent3 2 3 3 2" xfId="264"/>
    <cellStyle name="20 % - Akzent3 2 3 3 2 2" xfId="2039"/>
    <cellStyle name="20 % - Akzent3 2 3 3 3" xfId="2038"/>
    <cellStyle name="20 % - Akzent3 2 3 4" xfId="265"/>
    <cellStyle name="20 % - Akzent3 2 3 4 2" xfId="2040"/>
    <cellStyle name="20 % - Akzent3 2 3 5" xfId="2033"/>
    <cellStyle name="20 % - Akzent3 2 4" xfId="266"/>
    <cellStyle name="20 % - Akzent3 2 4 2" xfId="267"/>
    <cellStyle name="20 % - Akzent3 2 4 2 2" xfId="268"/>
    <cellStyle name="20 % - Akzent3 2 4 2 2 2" xfId="2043"/>
    <cellStyle name="20 % - Akzent3 2 4 2 3" xfId="2042"/>
    <cellStyle name="20 % - Akzent3 2 4 3" xfId="269"/>
    <cellStyle name="20 % - Akzent3 2 4 3 2" xfId="2044"/>
    <cellStyle name="20 % - Akzent3 2 4 4" xfId="2041"/>
    <cellStyle name="20 % - Akzent3 2 5" xfId="270"/>
    <cellStyle name="20 % - Akzent3 2 5 2" xfId="271"/>
    <cellStyle name="20 % - Akzent3 2 5 2 2" xfId="272"/>
    <cellStyle name="20 % - Akzent3 2 5 2 2 2" xfId="2047"/>
    <cellStyle name="20 % - Akzent3 2 5 2 3" xfId="2046"/>
    <cellStyle name="20 % - Akzent3 2 5 3" xfId="273"/>
    <cellStyle name="20 % - Akzent3 2 5 3 2" xfId="2048"/>
    <cellStyle name="20 % - Akzent3 2 5 4" xfId="2045"/>
    <cellStyle name="20 % - Akzent3 2 6" xfId="274"/>
    <cellStyle name="20 % - Akzent3 2 6 2" xfId="275"/>
    <cellStyle name="20 % - Akzent3 2 6 2 2" xfId="2050"/>
    <cellStyle name="20 % - Akzent3 2 6 3" xfId="2049"/>
    <cellStyle name="20 % - Akzent3 2 7" xfId="276"/>
    <cellStyle name="20 % - Akzent3 2 7 2" xfId="277"/>
    <cellStyle name="20 % - Akzent3 2 7 2 2" xfId="2052"/>
    <cellStyle name="20 % - Akzent3 2 7 3" xfId="2051"/>
    <cellStyle name="20 % - Akzent3 2 8" xfId="278"/>
    <cellStyle name="20 % - Akzent3 2 8 2" xfId="279"/>
    <cellStyle name="20 % - Akzent3 2 8 2 2" xfId="2054"/>
    <cellStyle name="20 % - Akzent3 2 8 3" xfId="2053"/>
    <cellStyle name="20 % - Akzent3 2 9" xfId="280"/>
    <cellStyle name="20 % - Akzent3 2 9 2" xfId="2055"/>
    <cellStyle name="20 % - Akzent3 3" xfId="281"/>
    <cellStyle name="20 % - Akzent3 3 10" xfId="2056"/>
    <cellStyle name="20 % - Akzent3 3 2" xfId="282"/>
    <cellStyle name="20 % - Akzent3 3 2 2" xfId="283"/>
    <cellStyle name="20 % - Akzent3 3 2 2 2" xfId="284"/>
    <cellStyle name="20 % - Akzent3 3 2 2 2 2" xfId="285"/>
    <cellStyle name="20 % - Akzent3 3 2 2 2 2 2" xfId="2060"/>
    <cellStyle name="20 % - Akzent3 3 2 2 2 3" xfId="2059"/>
    <cellStyle name="20 % - Akzent3 3 2 2 3" xfId="286"/>
    <cellStyle name="20 % - Akzent3 3 2 2 3 2" xfId="2061"/>
    <cellStyle name="20 % - Akzent3 3 2 2 4" xfId="2058"/>
    <cellStyle name="20 % - Akzent3 3 2 3" xfId="287"/>
    <cellStyle name="20 % - Akzent3 3 2 3 2" xfId="288"/>
    <cellStyle name="20 % - Akzent3 3 2 3 2 2" xfId="289"/>
    <cellStyle name="20 % - Akzent3 3 2 3 2 2 2" xfId="2064"/>
    <cellStyle name="20 % - Akzent3 3 2 3 2 3" xfId="2063"/>
    <cellStyle name="20 % - Akzent3 3 2 3 3" xfId="290"/>
    <cellStyle name="20 % - Akzent3 3 2 3 3 2" xfId="2065"/>
    <cellStyle name="20 % - Akzent3 3 2 3 4" xfId="2062"/>
    <cellStyle name="20 % - Akzent3 3 2 4" xfId="291"/>
    <cellStyle name="20 % - Akzent3 3 2 4 2" xfId="292"/>
    <cellStyle name="20 % - Akzent3 3 2 4 2 2" xfId="2067"/>
    <cellStyle name="20 % - Akzent3 3 2 4 3" xfId="2066"/>
    <cellStyle name="20 % - Akzent3 3 2 5" xfId="293"/>
    <cellStyle name="20 % - Akzent3 3 2 5 2" xfId="2068"/>
    <cellStyle name="20 % - Akzent3 3 2 6" xfId="2057"/>
    <cellStyle name="20 % - Akzent3 3 3" xfId="294"/>
    <cellStyle name="20 % - Akzent3 3 3 2" xfId="295"/>
    <cellStyle name="20 % - Akzent3 3 3 2 2" xfId="296"/>
    <cellStyle name="20 % - Akzent3 3 3 2 2 2" xfId="297"/>
    <cellStyle name="20 % - Akzent3 3 3 2 2 2 2" xfId="2072"/>
    <cellStyle name="20 % - Akzent3 3 3 2 2 3" xfId="2071"/>
    <cellStyle name="20 % - Akzent3 3 3 2 3" xfId="298"/>
    <cellStyle name="20 % - Akzent3 3 3 2 3 2" xfId="2073"/>
    <cellStyle name="20 % - Akzent3 3 3 2 4" xfId="2070"/>
    <cellStyle name="20 % - Akzent3 3 3 3" xfId="299"/>
    <cellStyle name="20 % - Akzent3 3 3 3 2" xfId="300"/>
    <cellStyle name="20 % - Akzent3 3 3 3 2 2" xfId="2075"/>
    <cellStyle name="20 % - Akzent3 3 3 3 3" xfId="2074"/>
    <cellStyle name="20 % - Akzent3 3 3 4" xfId="301"/>
    <cellStyle name="20 % - Akzent3 3 3 4 2" xfId="2076"/>
    <cellStyle name="20 % - Akzent3 3 3 5" xfId="2069"/>
    <cellStyle name="20 % - Akzent3 3 4" xfId="302"/>
    <cellStyle name="20 % - Akzent3 3 4 2" xfId="303"/>
    <cellStyle name="20 % - Akzent3 3 4 2 2" xfId="304"/>
    <cellStyle name="20 % - Akzent3 3 4 2 2 2" xfId="2079"/>
    <cellStyle name="20 % - Akzent3 3 4 2 3" xfId="2078"/>
    <cellStyle name="20 % - Akzent3 3 4 3" xfId="305"/>
    <cellStyle name="20 % - Akzent3 3 4 3 2" xfId="2080"/>
    <cellStyle name="20 % - Akzent3 3 4 4" xfId="2077"/>
    <cellStyle name="20 % - Akzent3 3 5" xfId="306"/>
    <cellStyle name="20 % - Akzent3 3 5 2" xfId="307"/>
    <cellStyle name="20 % - Akzent3 3 5 2 2" xfId="308"/>
    <cellStyle name="20 % - Akzent3 3 5 2 2 2" xfId="2083"/>
    <cellStyle name="20 % - Akzent3 3 5 2 3" xfId="2082"/>
    <cellStyle name="20 % - Akzent3 3 5 3" xfId="309"/>
    <cellStyle name="20 % - Akzent3 3 5 3 2" xfId="2084"/>
    <cellStyle name="20 % - Akzent3 3 5 4" xfId="2081"/>
    <cellStyle name="20 % - Akzent3 3 6" xfId="310"/>
    <cellStyle name="20 % - Akzent3 3 6 2" xfId="311"/>
    <cellStyle name="20 % - Akzent3 3 6 2 2" xfId="2086"/>
    <cellStyle name="20 % - Akzent3 3 6 3" xfId="2085"/>
    <cellStyle name="20 % - Akzent3 3 7" xfId="312"/>
    <cellStyle name="20 % - Akzent3 3 7 2" xfId="313"/>
    <cellStyle name="20 % - Akzent3 3 7 2 2" xfId="2088"/>
    <cellStyle name="20 % - Akzent3 3 7 3" xfId="2087"/>
    <cellStyle name="20 % - Akzent3 3 8" xfId="314"/>
    <cellStyle name="20 % - Akzent3 3 8 2" xfId="315"/>
    <cellStyle name="20 % - Akzent3 3 8 2 2" xfId="2090"/>
    <cellStyle name="20 % - Akzent3 3 8 3" xfId="2089"/>
    <cellStyle name="20 % - Akzent3 3 9" xfId="316"/>
    <cellStyle name="20 % - Akzent3 3 9 2" xfId="2091"/>
    <cellStyle name="20 % - Akzent3 4" xfId="317"/>
    <cellStyle name="20 % - Akzent3 4 2" xfId="318"/>
    <cellStyle name="20 % - Akzent3 4 2 2" xfId="319"/>
    <cellStyle name="20 % - Akzent3 4 2 2 2" xfId="320"/>
    <cellStyle name="20 % - Akzent3 4 2 2 2 2" xfId="2095"/>
    <cellStyle name="20 % - Akzent3 4 2 2 3" xfId="2094"/>
    <cellStyle name="20 % - Akzent3 4 2 3" xfId="321"/>
    <cellStyle name="20 % - Akzent3 4 2 3 2" xfId="2096"/>
    <cellStyle name="20 % - Akzent3 4 2 4" xfId="2093"/>
    <cellStyle name="20 % - Akzent3 4 3" xfId="322"/>
    <cellStyle name="20 % - Akzent3 4 3 2" xfId="323"/>
    <cellStyle name="20 % - Akzent3 4 3 2 2" xfId="324"/>
    <cellStyle name="20 % - Akzent3 4 3 2 2 2" xfId="2099"/>
    <cellStyle name="20 % - Akzent3 4 3 2 3" xfId="2098"/>
    <cellStyle name="20 % - Akzent3 4 3 3" xfId="325"/>
    <cellStyle name="20 % - Akzent3 4 3 3 2" xfId="2100"/>
    <cellStyle name="20 % - Akzent3 4 3 4" xfId="2097"/>
    <cellStyle name="20 % - Akzent3 4 4" xfId="326"/>
    <cellStyle name="20 % - Akzent3 4 4 2" xfId="327"/>
    <cellStyle name="20 % - Akzent3 4 4 2 2" xfId="2102"/>
    <cellStyle name="20 % - Akzent3 4 4 3" xfId="2101"/>
    <cellStyle name="20 % - Akzent3 4 5" xfId="328"/>
    <cellStyle name="20 % - Akzent3 4 5 2" xfId="329"/>
    <cellStyle name="20 % - Akzent3 4 5 2 2" xfId="2104"/>
    <cellStyle name="20 % - Akzent3 4 5 3" xfId="2103"/>
    <cellStyle name="20 % - Akzent3 4 6" xfId="330"/>
    <cellStyle name="20 % - Akzent3 4 6 2" xfId="2105"/>
    <cellStyle name="20 % - Akzent3 4 7" xfId="2092"/>
    <cellStyle name="20 % - Akzent3 5" xfId="331"/>
    <cellStyle name="20 % - Akzent3 5 2" xfId="332"/>
    <cellStyle name="20 % - Akzent3 5 2 2" xfId="333"/>
    <cellStyle name="20 % - Akzent3 5 2 2 2" xfId="334"/>
    <cellStyle name="20 % - Akzent3 5 2 2 2 2" xfId="2109"/>
    <cellStyle name="20 % - Akzent3 5 2 2 3" xfId="2108"/>
    <cellStyle name="20 % - Akzent3 5 2 3" xfId="335"/>
    <cellStyle name="20 % - Akzent3 5 2 3 2" xfId="2110"/>
    <cellStyle name="20 % - Akzent3 5 2 4" xfId="2107"/>
    <cellStyle name="20 % - Akzent3 5 3" xfId="336"/>
    <cellStyle name="20 % - Akzent3 5 3 2" xfId="337"/>
    <cellStyle name="20 % - Akzent3 5 3 2 2" xfId="2112"/>
    <cellStyle name="20 % - Akzent3 5 3 3" xfId="2111"/>
    <cellStyle name="20 % - Akzent3 5 4" xfId="338"/>
    <cellStyle name="20 % - Akzent3 5 4 2" xfId="2113"/>
    <cellStyle name="20 % - Akzent3 5 5" xfId="2106"/>
    <cellStyle name="20 % - Akzent3 6" xfId="339"/>
    <cellStyle name="20 % - Akzent3 6 2" xfId="340"/>
    <cellStyle name="20 % - Akzent3 6 2 2" xfId="341"/>
    <cellStyle name="20 % - Akzent3 6 2 2 2" xfId="2116"/>
    <cellStyle name="20 % - Akzent3 6 2 3" xfId="2115"/>
    <cellStyle name="20 % - Akzent3 6 3" xfId="342"/>
    <cellStyle name="20 % - Akzent3 6 3 2" xfId="2117"/>
    <cellStyle name="20 % - Akzent3 6 4" xfId="2114"/>
    <cellStyle name="20 % - Akzent3 7" xfId="343"/>
    <cellStyle name="20 % - Akzent3 7 2" xfId="344"/>
    <cellStyle name="20 % - Akzent3 7 2 2" xfId="345"/>
    <cellStyle name="20 % - Akzent3 7 2 2 2" xfId="2120"/>
    <cellStyle name="20 % - Akzent3 7 2 3" xfId="2119"/>
    <cellStyle name="20 % - Akzent3 7 3" xfId="346"/>
    <cellStyle name="20 % - Akzent3 7 3 2" xfId="2121"/>
    <cellStyle name="20 % - Akzent3 7 4" xfId="2118"/>
    <cellStyle name="20 % - Akzent3 8" xfId="347"/>
    <cellStyle name="20 % - Akzent3 8 2" xfId="348"/>
    <cellStyle name="20 % - Akzent3 8 2 2" xfId="2123"/>
    <cellStyle name="20 % - Akzent3 8 3" xfId="2122"/>
    <cellStyle name="20 % - Akzent3 9" xfId="349"/>
    <cellStyle name="20 % - Akzent3 9 2" xfId="350"/>
    <cellStyle name="20 % - Akzent3 9 2 2" xfId="2125"/>
    <cellStyle name="20 % - Akzent3 9 3" xfId="2124"/>
    <cellStyle name="20 % - Akzent4 2" xfId="351"/>
    <cellStyle name="20 % - Akzent4 2 10" xfId="2126"/>
    <cellStyle name="20 % - Akzent4 2 2" xfId="352"/>
    <cellStyle name="20 % - Akzent4 2 2 2" xfId="353"/>
    <cellStyle name="20 % - Akzent4 2 2 2 2" xfId="354"/>
    <cellStyle name="20 % - Akzent4 2 2 2 2 2" xfId="355"/>
    <cellStyle name="20 % - Akzent4 2 2 2 2 2 2" xfId="2130"/>
    <cellStyle name="20 % - Akzent4 2 2 2 2 3" xfId="2129"/>
    <cellStyle name="20 % - Akzent4 2 2 2 3" xfId="356"/>
    <cellStyle name="20 % - Akzent4 2 2 2 3 2" xfId="2131"/>
    <cellStyle name="20 % - Akzent4 2 2 2 4" xfId="2128"/>
    <cellStyle name="20 % - Akzent4 2 2 3" xfId="357"/>
    <cellStyle name="20 % - Akzent4 2 2 3 2" xfId="358"/>
    <cellStyle name="20 % - Akzent4 2 2 3 2 2" xfId="359"/>
    <cellStyle name="20 % - Akzent4 2 2 3 2 2 2" xfId="2134"/>
    <cellStyle name="20 % - Akzent4 2 2 3 2 3" xfId="2133"/>
    <cellStyle name="20 % - Akzent4 2 2 3 3" xfId="360"/>
    <cellStyle name="20 % - Akzent4 2 2 3 3 2" xfId="2135"/>
    <cellStyle name="20 % - Akzent4 2 2 3 4" xfId="2132"/>
    <cellStyle name="20 % - Akzent4 2 2 4" xfId="361"/>
    <cellStyle name="20 % - Akzent4 2 2 4 2" xfId="362"/>
    <cellStyle name="20 % - Akzent4 2 2 4 2 2" xfId="2137"/>
    <cellStyle name="20 % - Akzent4 2 2 4 3" xfId="2136"/>
    <cellStyle name="20 % - Akzent4 2 2 5" xfId="363"/>
    <cellStyle name="20 % - Akzent4 2 2 5 2" xfId="2138"/>
    <cellStyle name="20 % - Akzent4 2 2 6" xfId="2127"/>
    <cellStyle name="20 % - Akzent4 2 3" xfId="364"/>
    <cellStyle name="20 % - Akzent4 2 3 2" xfId="365"/>
    <cellStyle name="20 % - Akzent4 2 3 2 2" xfId="366"/>
    <cellStyle name="20 % - Akzent4 2 3 2 2 2" xfId="367"/>
    <cellStyle name="20 % - Akzent4 2 3 2 2 2 2" xfId="2142"/>
    <cellStyle name="20 % - Akzent4 2 3 2 2 3" xfId="2141"/>
    <cellStyle name="20 % - Akzent4 2 3 2 3" xfId="368"/>
    <cellStyle name="20 % - Akzent4 2 3 2 3 2" xfId="2143"/>
    <cellStyle name="20 % - Akzent4 2 3 2 4" xfId="2140"/>
    <cellStyle name="20 % - Akzent4 2 3 3" xfId="369"/>
    <cellStyle name="20 % - Akzent4 2 3 3 2" xfId="370"/>
    <cellStyle name="20 % - Akzent4 2 3 3 2 2" xfId="2145"/>
    <cellStyle name="20 % - Akzent4 2 3 3 3" xfId="2144"/>
    <cellStyle name="20 % - Akzent4 2 3 4" xfId="371"/>
    <cellStyle name="20 % - Akzent4 2 3 4 2" xfId="2146"/>
    <cellStyle name="20 % - Akzent4 2 3 5" xfId="2139"/>
    <cellStyle name="20 % - Akzent4 2 4" xfId="372"/>
    <cellStyle name="20 % - Akzent4 2 4 2" xfId="373"/>
    <cellStyle name="20 % - Akzent4 2 4 2 2" xfId="374"/>
    <cellStyle name="20 % - Akzent4 2 4 2 2 2" xfId="2149"/>
    <cellStyle name="20 % - Akzent4 2 4 2 3" xfId="2148"/>
    <cellStyle name="20 % - Akzent4 2 4 3" xfId="375"/>
    <cellStyle name="20 % - Akzent4 2 4 3 2" xfId="2150"/>
    <cellStyle name="20 % - Akzent4 2 4 4" xfId="2147"/>
    <cellStyle name="20 % - Akzent4 2 5" xfId="376"/>
    <cellStyle name="20 % - Akzent4 2 5 2" xfId="377"/>
    <cellStyle name="20 % - Akzent4 2 5 2 2" xfId="378"/>
    <cellStyle name="20 % - Akzent4 2 5 2 2 2" xfId="2153"/>
    <cellStyle name="20 % - Akzent4 2 5 2 3" xfId="2152"/>
    <cellStyle name="20 % - Akzent4 2 5 3" xfId="379"/>
    <cellStyle name="20 % - Akzent4 2 5 3 2" xfId="2154"/>
    <cellStyle name="20 % - Akzent4 2 5 4" xfId="2151"/>
    <cellStyle name="20 % - Akzent4 2 6" xfId="380"/>
    <cellStyle name="20 % - Akzent4 2 6 2" xfId="381"/>
    <cellStyle name="20 % - Akzent4 2 6 2 2" xfId="2156"/>
    <cellStyle name="20 % - Akzent4 2 6 3" xfId="2155"/>
    <cellStyle name="20 % - Akzent4 2 7" xfId="382"/>
    <cellStyle name="20 % - Akzent4 2 7 2" xfId="383"/>
    <cellStyle name="20 % - Akzent4 2 7 2 2" xfId="2158"/>
    <cellStyle name="20 % - Akzent4 2 7 3" xfId="2157"/>
    <cellStyle name="20 % - Akzent4 2 8" xfId="384"/>
    <cellStyle name="20 % - Akzent4 2 8 2" xfId="385"/>
    <cellStyle name="20 % - Akzent4 2 8 2 2" xfId="2160"/>
    <cellStyle name="20 % - Akzent4 2 8 3" xfId="2159"/>
    <cellStyle name="20 % - Akzent4 2 9" xfId="386"/>
    <cellStyle name="20 % - Akzent4 2 9 2" xfId="2161"/>
    <cellStyle name="20 % - Akzent4 3" xfId="387"/>
    <cellStyle name="20 % - Akzent4 3 10" xfId="2162"/>
    <cellStyle name="20 % - Akzent4 3 2" xfId="388"/>
    <cellStyle name="20 % - Akzent4 3 2 2" xfId="389"/>
    <cellStyle name="20 % - Akzent4 3 2 2 2" xfId="390"/>
    <cellStyle name="20 % - Akzent4 3 2 2 2 2" xfId="391"/>
    <cellStyle name="20 % - Akzent4 3 2 2 2 2 2" xfId="2166"/>
    <cellStyle name="20 % - Akzent4 3 2 2 2 3" xfId="2165"/>
    <cellStyle name="20 % - Akzent4 3 2 2 3" xfId="392"/>
    <cellStyle name="20 % - Akzent4 3 2 2 3 2" xfId="2167"/>
    <cellStyle name="20 % - Akzent4 3 2 2 4" xfId="2164"/>
    <cellStyle name="20 % - Akzent4 3 2 3" xfId="393"/>
    <cellStyle name="20 % - Akzent4 3 2 3 2" xfId="394"/>
    <cellStyle name="20 % - Akzent4 3 2 3 2 2" xfId="395"/>
    <cellStyle name="20 % - Akzent4 3 2 3 2 2 2" xfId="2170"/>
    <cellStyle name="20 % - Akzent4 3 2 3 2 3" xfId="2169"/>
    <cellStyle name="20 % - Akzent4 3 2 3 3" xfId="396"/>
    <cellStyle name="20 % - Akzent4 3 2 3 3 2" xfId="2171"/>
    <cellStyle name="20 % - Akzent4 3 2 3 4" xfId="2168"/>
    <cellStyle name="20 % - Akzent4 3 2 4" xfId="397"/>
    <cellStyle name="20 % - Akzent4 3 2 4 2" xfId="398"/>
    <cellStyle name="20 % - Akzent4 3 2 4 2 2" xfId="2173"/>
    <cellStyle name="20 % - Akzent4 3 2 4 3" xfId="2172"/>
    <cellStyle name="20 % - Akzent4 3 2 5" xfId="399"/>
    <cellStyle name="20 % - Akzent4 3 2 5 2" xfId="2174"/>
    <cellStyle name="20 % - Akzent4 3 2 6" xfId="2163"/>
    <cellStyle name="20 % - Akzent4 3 3" xfId="400"/>
    <cellStyle name="20 % - Akzent4 3 3 2" xfId="401"/>
    <cellStyle name="20 % - Akzent4 3 3 2 2" xfId="402"/>
    <cellStyle name="20 % - Akzent4 3 3 2 2 2" xfId="403"/>
    <cellStyle name="20 % - Akzent4 3 3 2 2 2 2" xfId="2178"/>
    <cellStyle name="20 % - Akzent4 3 3 2 2 3" xfId="2177"/>
    <cellStyle name="20 % - Akzent4 3 3 2 3" xfId="404"/>
    <cellStyle name="20 % - Akzent4 3 3 2 3 2" xfId="2179"/>
    <cellStyle name="20 % - Akzent4 3 3 2 4" xfId="2176"/>
    <cellStyle name="20 % - Akzent4 3 3 3" xfId="405"/>
    <cellStyle name="20 % - Akzent4 3 3 3 2" xfId="406"/>
    <cellStyle name="20 % - Akzent4 3 3 3 2 2" xfId="2181"/>
    <cellStyle name="20 % - Akzent4 3 3 3 3" xfId="2180"/>
    <cellStyle name="20 % - Akzent4 3 3 4" xfId="407"/>
    <cellStyle name="20 % - Akzent4 3 3 4 2" xfId="2182"/>
    <cellStyle name="20 % - Akzent4 3 3 5" xfId="2175"/>
    <cellStyle name="20 % - Akzent4 3 4" xfId="408"/>
    <cellStyle name="20 % - Akzent4 3 4 2" xfId="409"/>
    <cellStyle name="20 % - Akzent4 3 4 2 2" xfId="410"/>
    <cellStyle name="20 % - Akzent4 3 4 2 2 2" xfId="2185"/>
    <cellStyle name="20 % - Akzent4 3 4 2 3" xfId="2184"/>
    <cellStyle name="20 % - Akzent4 3 4 3" xfId="411"/>
    <cellStyle name="20 % - Akzent4 3 4 3 2" xfId="2186"/>
    <cellStyle name="20 % - Akzent4 3 4 4" xfId="2183"/>
    <cellStyle name="20 % - Akzent4 3 5" xfId="412"/>
    <cellStyle name="20 % - Akzent4 3 5 2" xfId="413"/>
    <cellStyle name="20 % - Akzent4 3 5 2 2" xfId="414"/>
    <cellStyle name="20 % - Akzent4 3 5 2 2 2" xfId="2189"/>
    <cellStyle name="20 % - Akzent4 3 5 2 3" xfId="2188"/>
    <cellStyle name="20 % - Akzent4 3 5 3" xfId="415"/>
    <cellStyle name="20 % - Akzent4 3 5 3 2" xfId="2190"/>
    <cellStyle name="20 % - Akzent4 3 5 4" xfId="2187"/>
    <cellStyle name="20 % - Akzent4 3 6" xfId="416"/>
    <cellStyle name="20 % - Akzent4 3 6 2" xfId="417"/>
    <cellStyle name="20 % - Akzent4 3 6 2 2" xfId="2192"/>
    <cellStyle name="20 % - Akzent4 3 6 3" xfId="2191"/>
    <cellStyle name="20 % - Akzent4 3 7" xfId="418"/>
    <cellStyle name="20 % - Akzent4 3 7 2" xfId="419"/>
    <cellStyle name="20 % - Akzent4 3 7 2 2" xfId="2194"/>
    <cellStyle name="20 % - Akzent4 3 7 3" xfId="2193"/>
    <cellStyle name="20 % - Akzent4 3 8" xfId="420"/>
    <cellStyle name="20 % - Akzent4 3 8 2" xfId="421"/>
    <cellStyle name="20 % - Akzent4 3 8 2 2" xfId="2196"/>
    <cellStyle name="20 % - Akzent4 3 8 3" xfId="2195"/>
    <cellStyle name="20 % - Akzent4 3 9" xfId="422"/>
    <cellStyle name="20 % - Akzent4 3 9 2" xfId="2197"/>
    <cellStyle name="20 % - Akzent4 4" xfId="423"/>
    <cellStyle name="20 % - Akzent4 4 2" xfId="424"/>
    <cellStyle name="20 % - Akzent4 4 2 2" xfId="425"/>
    <cellStyle name="20 % - Akzent4 4 2 2 2" xfId="426"/>
    <cellStyle name="20 % - Akzent4 4 2 2 2 2" xfId="2201"/>
    <cellStyle name="20 % - Akzent4 4 2 2 3" xfId="2200"/>
    <cellStyle name="20 % - Akzent4 4 2 3" xfId="427"/>
    <cellStyle name="20 % - Akzent4 4 2 3 2" xfId="2202"/>
    <cellStyle name="20 % - Akzent4 4 2 4" xfId="2199"/>
    <cellStyle name="20 % - Akzent4 4 3" xfId="428"/>
    <cellStyle name="20 % - Akzent4 4 3 2" xfId="429"/>
    <cellStyle name="20 % - Akzent4 4 3 2 2" xfId="430"/>
    <cellStyle name="20 % - Akzent4 4 3 2 2 2" xfId="2205"/>
    <cellStyle name="20 % - Akzent4 4 3 2 3" xfId="2204"/>
    <cellStyle name="20 % - Akzent4 4 3 3" xfId="431"/>
    <cellStyle name="20 % - Akzent4 4 3 3 2" xfId="2206"/>
    <cellStyle name="20 % - Akzent4 4 3 4" xfId="2203"/>
    <cellStyle name="20 % - Akzent4 4 4" xfId="432"/>
    <cellStyle name="20 % - Akzent4 4 4 2" xfId="433"/>
    <cellStyle name="20 % - Akzent4 4 4 2 2" xfId="2208"/>
    <cellStyle name="20 % - Akzent4 4 4 3" xfId="2207"/>
    <cellStyle name="20 % - Akzent4 4 5" xfId="434"/>
    <cellStyle name="20 % - Akzent4 4 5 2" xfId="435"/>
    <cellStyle name="20 % - Akzent4 4 5 2 2" xfId="2210"/>
    <cellStyle name="20 % - Akzent4 4 5 3" xfId="2209"/>
    <cellStyle name="20 % - Akzent4 4 6" xfId="436"/>
    <cellStyle name="20 % - Akzent4 4 6 2" xfId="2211"/>
    <cellStyle name="20 % - Akzent4 4 7" xfId="2198"/>
    <cellStyle name="20 % - Akzent4 5" xfId="437"/>
    <cellStyle name="20 % - Akzent4 5 2" xfId="438"/>
    <cellStyle name="20 % - Akzent4 5 2 2" xfId="439"/>
    <cellStyle name="20 % - Akzent4 5 2 2 2" xfId="440"/>
    <cellStyle name="20 % - Akzent4 5 2 2 2 2" xfId="2215"/>
    <cellStyle name="20 % - Akzent4 5 2 2 3" xfId="2214"/>
    <cellStyle name="20 % - Akzent4 5 2 3" xfId="441"/>
    <cellStyle name="20 % - Akzent4 5 2 3 2" xfId="2216"/>
    <cellStyle name="20 % - Akzent4 5 2 4" xfId="2213"/>
    <cellStyle name="20 % - Akzent4 5 3" xfId="442"/>
    <cellStyle name="20 % - Akzent4 5 3 2" xfId="443"/>
    <cellStyle name="20 % - Akzent4 5 3 2 2" xfId="2218"/>
    <cellStyle name="20 % - Akzent4 5 3 3" xfId="2217"/>
    <cellStyle name="20 % - Akzent4 5 4" xfId="444"/>
    <cellStyle name="20 % - Akzent4 5 4 2" xfId="2219"/>
    <cellStyle name="20 % - Akzent4 5 5" xfId="2212"/>
    <cellStyle name="20 % - Akzent4 6" xfId="445"/>
    <cellStyle name="20 % - Akzent4 6 2" xfId="446"/>
    <cellStyle name="20 % - Akzent4 6 2 2" xfId="447"/>
    <cellStyle name="20 % - Akzent4 6 2 2 2" xfId="2222"/>
    <cellStyle name="20 % - Akzent4 6 2 3" xfId="2221"/>
    <cellStyle name="20 % - Akzent4 6 3" xfId="448"/>
    <cellStyle name="20 % - Akzent4 6 3 2" xfId="2223"/>
    <cellStyle name="20 % - Akzent4 6 4" xfId="2220"/>
    <cellStyle name="20 % - Akzent4 7" xfId="449"/>
    <cellStyle name="20 % - Akzent4 7 2" xfId="450"/>
    <cellStyle name="20 % - Akzent4 7 2 2" xfId="451"/>
    <cellStyle name="20 % - Akzent4 7 2 2 2" xfId="2226"/>
    <cellStyle name="20 % - Akzent4 7 2 3" xfId="2225"/>
    <cellStyle name="20 % - Akzent4 7 3" xfId="452"/>
    <cellStyle name="20 % - Akzent4 7 3 2" xfId="2227"/>
    <cellStyle name="20 % - Akzent4 7 4" xfId="2224"/>
    <cellStyle name="20 % - Akzent4 8" xfId="453"/>
    <cellStyle name="20 % - Akzent4 8 2" xfId="454"/>
    <cellStyle name="20 % - Akzent4 8 2 2" xfId="2229"/>
    <cellStyle name="20 % - Akzent4 8 3" xfId="2228"/>
    <cellStyle name="20 % - Akzent4 9" xfId="455"/>
    <cellStyle name="20 % - Akzent4 9 2" xfId="456"/>
    <cellStyle name="20 % - Akzent4 9 2 2" xfId="2231"/>
    <cellStyle name="20 % - Akzent4 9 3" xfId="2230"/>
    <cellStyle name="20 % - Akzent5 2" xfId="457"/>
    <cellStyle name="20 % - Akzent5 2 10" xfId="2232"/>
    <cellStyle name="20 % - Akzent5 2 2" xfId="458"/>
    <cellStyle name="20 % - Akzent5 2 2 2" xfId="459"/>
    <cellStyle name="20 % - Akzent5 2 2 2 2" xfId="460"/>
    <cellStyle name="20 % - Akzent5 2 2 2 2 2" xfId="461"/>
    <cellStyle name="20 % - Akzent5 2 2 2 2 2 2" xfId="2236"/>
    <cellStyle name="20 % - Akzent5 2 2 2 2 3" xfId="2235"/>
    <cellStyle name="20 % - Akzent5 2 2 2 3" xfId="462"/>
    <cellStyle name="20 % - Akzent5 2 2 2 3 2" xfId="2237"/>
    <cellStyle name="20 % - Akzent5 2 2 2 4" xfId="2234"/>
    <cellStyle name="20 % - Akzent5 2 2 3" xfId="463"/>
    <cellStyle name="20 % - Akzent5 2 2 3 2" xfId="464"/>
    <cellStyle name="20 % - Akzent5 2 2 3 2 2" xfId="465"/>
    <cellStyle name="20 % - Akzent5 2 2 3 2 2 2" xfId="2240"/>
    <cellStyle name="20 % - Akzent5 2 2 3 2 3" xfId="2239"/>
    <cellStyle name="20 % - Akzent5 2 2 3 3" xfId="466"/>
    <cellStyle name="20 % - Akzent5 2 2 3 3 2" xfId="2241"/>
    <cellStyle name="20 % - Akzent5 2 2 3 4" xfId="2238"/>
    <cellStyle name="20 % - Akzent5 2 2 4" xfId="467"/>
    <cellStyle name="20 % - Akzent5 2 2 4 2" xfId="468"/>
    <cellStyle name="20 % - Akzent5 2 2 4 2 2" xfId="2243"/>
    <cellStyle name="20 % - Akzent5 2 2 4 3" xfId="2242"/>
    <cellStyle name="20 % - Akzent5 2 2 5" xfId="469"/>
    <cellStyle name="20 % - Akzent5 2 2 5 2" xfId="2244"/>
    <cellStyle name="20 % - Akzent5 2 2 6" xfId="2233"/>
    <cellStyle name="20 % - Akzent5 2 3" xfId="470"/>
    <cellStyle name="20 % - Akzent5 2 3 2" xfId="471"/>
    <cellStyle name="20 % - Akzent5 2 3 2 2" xfId="472"/>
    <cellStyle name="20 % - Akzent5 2 3 2 2 2" xfId="473"/>
    <cellStyle name="20 % - Akzent5 2 3 2 2 2 2" xfId="2248"/>
    <cellStyle name="20 % - Akzent5 2 3 2 2 3" xfId="2247"/>
    <cellStyle name="20 % - Akzent5 2 3 2 3" xfId="474"/>
    <cellStyle name="20 % - Akzent5 2 3 2 3 2" xfId="2249"/>
    <cellStyle name="20 % - Akzent5 2 3 2 4" xfId="2246"/>
    <cellStyle name="20 % - Akzent5 2 3 3" xfId="475"/>
    <cellStyle name="20 % - Akzent5 2 3 3 2" xfId="476"/>
    <cellStyle name="20 % - Akzent5 2 3 3 2 2" xfId="2251"/>
    <cellStyle name="20 % - Akzent5 2 3 3 3" xfId="2250"/>
    <cellStyle name="20 % - Akzent5 2 3 4" xfId="477"/>
    <cellStyle name="20 % - Akzent5 2 3 4 2" xfId="2252"/>
    <cellStyle name="20 % - Akzent5 2 3 5" xfId="2245"/>
    <cellStyle name="20 % - Akzent5 2 4" xfId="478"/>
    <cellStyle name="20 % - Akzent5 2 4 2" xfId="479"/>
    <cellStyle name="20 % - Akzent5 2 4 2 2" xfId="480"/>
    <cellStyle name="20 % - Akzent5 2 4 2 2 2" xfId="2255"/>
    <cellStyle name="20 % - Akzent5 2 4 2 3" xfId="2254"/>
    <cellStyle name="20 % - Akzent5 2 4 3" xfId="481"/>
    <cellStyle name="20 % - Akzent5 2 4 3 2" xfId="2256"/>
    <cellStyle name="20 % - Akzent5 2 4 4" xfId="2253"/>
    <cellStyle name="20 % - Akzent5 2 5" xfId="482"/>
    <cellStyle name="20 % - Akzent5 2 5 2" xfId="483"/>
    <cellStyle name="20 % - Akzent5 2 5 2 2" xfId="484"/>
    <cellStyle name="20 % - Akzent5 2 5 2 2 2" xfId="2259"/>
    <cellStyle name="20 % - Akzent5 2 5 2 3" xfId="2258"/>
    <cellStyle name="20 % - Akzent5 2 5 3" xfId="485"/>
    <cellStyle name="20 % - Akzent5 2 5 3 2" xfId="2260"/>
    <cellStyle name="20 % - Akzent5 2 5 4" xfId="2257"/>
    <cellStyle name="20 % - Akzent5 2 6" xfId="486"/>
    <cellStyle name="20 % - Akzent5 2 6 2" xfId="487"/>
    <cellStyle name="20 % - Akzent5 2 6 2 2" xfId="2262"/>
    <cellStyle name="20 % - Akzent5 2 6 3" xfId="2261"/>
    <cellStyle name="20 % - Akzent5 2 7" xfId="488"/>
    <cellStyle name="20 % - Akzent5 2 7 2" xfId="489"/>
    <cellStyle name="20 % - Akzent5 2 7 2 2" xfId="2264"/>
    <cellStyle name="20 % - Akzent5 2 7 3" xfId="2263"/>
    <cellStyle name="20 % - Akzent5 2 8" xfId="490"/>
    <cellStyle name="20 % - Akzent5 2 8 2" xfId="491"/>
    <cellStyle name="20 % - Akzent5 2 8 2 2" xfId="2266"/>
    <cellStyle name="20 % - Akzent5 2 8 3" xfId="2265"/>
    <cellStyle name="20 % - Akzent5 2 9" xfId="492"/>
    <cellStyle name="20 % - Akzent5 2 9 2" xfId="2267"/>
    <cellStyle name="20 % - Akzent5 3" xfId="493"/>
    <cellStyle name="20 % - Akzent5 3 10" xfId="2268"/>
    <cellStyle name="20 % - Akzent5 3 2" xfId="494"/>
    <cellStyle name="20 % - Akzent5 3 2 2" xfId="495"/>
    <cellStyle name="20 % - Akzent5 3 2 2 2" xfId="496"/>
    <cellStyle name="20 % - Akzent5 3 2 2 2 2" xfId="497"/>
    <cellStyle name="20 % - Akzent5 3 2 2 2 2 2" xfId="2272"/>
    <cellStyle name="20 % - Akzent5 3 2 2 2 3" xfId="2271"/>
    <cellStyle name="20 % - Akzent5 3 2 2 3" xfId="498"/>
    <cellStyle name="20 % - Akzent5 3 2 2 3 2" xfId="2273"/>
    <cellStyle name="20 % - Akzent5 3 2 2 4" xfId="2270"/>
    <cellStyle name="20 % - Akzent5 3 2 3" xfId="499"/>
    <cellStyle name="20 % - Akzent5 3 2 3 2" xfId="500"/>
    <cellStyle name="20 % - Akzent5 3 2 3 2 2" xfId="501"/>
    <cellStyle name="20 % - Akzent5 3 2 3 2 2 2" xfId="2276"/>
    <cellStyle name="20 % - Akzent5 3 2 3 2 3" xfId="2275"/>
    <cellStyle name="20 % - Akzent5 3 2 3 3" xfId="502"/>
    <cellStyle name="20 % - Akzent5 3 2 3 3 2" xfId="2277"/>
    <cellStyle name="20 % - Akzent5 3 2 3 4" xfId="2274"/>
    <cellStyle name="20 % - Akzent5 3 2 4" xfId="503"/>
    <cellStyle name="20 % - Akzent5 3 2 4 2" xfId="504"/>
    <cellStyle name="20 % - Akzent5 3 2 4 2 2" xfId="2279"/>
    <cellStyle name="20 % - Akzent5 3 2 4 3" xfId="2278"/>
    <cellStyle name="20 % - Akzent5 3 2 5" xfId="505"/>
    <cellStyle name="20 % - Akzent5 3 2 5 2" xfId="2280"/>
    <cellStyle name="20 % - Akzent5 3 2 6" xfId="2269"/>
    <cellStyle name="20 % - Akzent5 3 3" xfId="506"/>
    <cellStyle name="20 % - Akzent5 3 3 2" xfId="507"/>
    <cellStyle name="20 % - Akzent5 3 3 2 2" xfId="508"/>
    <cellStyle name="20 % - Akzent5 3 3 2 2 2" xfId="509"/>
    <cellStyle name="20 % - Akzent5 3 3 2 2 2 2" xfId="2284"/>
    <cellStyle name="20 % - Akzent5 3 3 2 2 3" xfId="2283"/>
    <cellStyle name="20 % - Akzent5 3 3 2 3" xfId="510"/>
    <cellStyle name="20 % - Akzent5 3 3 2 3 2" xfId="2285"/>
    <cellStyle name="20 % - Akzent5 3 3 2 4" xfId="2282"/>
    <cellStyle name="20 % - Akzent5 3 3 3" xfId="511"/>
    <cellStyle name="20 % - Akzent5 3 3 3 2" xfId="512"/>
    <cellStyle name="20 % - Akzent5 3 3 3 2 2" xfId="2287"/>
    <cellStyle name="20 % - Akzent5 3 3 3 3" xfId="2286"/>
    <cellStyle name="20 % - Akzent5 3 3 4" xfId="513"/>
    <cellStyle name="20 % - Akzent5 3 3 4 2" xfId="2288"/>
    <cellStyle name="20 % - Akzent5 3 3 5" xfId="2281"/>
    <cellStyle name="20 % - Akzent5 3 4" xfId="514"/>
    <cellStyle name="20 % - Akzent5 3 4 2" xfId="515"/>
    <cellStyle name="20 % - Akzent5 3 4 2 2" xfId="516"/>
    <cellStyle name="20 % - Akzent5 3 4 2 2 2" xfId="2291"/>
    <cellStyle name="20 % - Akzent5 3 4 2 3" xfId="2290"/>
    <cellStyle name="20 % - Akzent5 3 4 3" xfId="517"/>
    <cellStyle name="20 % - Akzent5 3 4 3 2" xfId="2292"/>
    <cellStyle name="20 % - Akzent5 3 4 4" xfId="2289"/>
    <cellStyle name="20 % - Akzent5 3 5" xfId="518"/>
    <cellStyle name="20 % - Akzent5 3 5 2" xfId="519"/>
    <cellStyle name="20 % - Akzent5 3 5 2 2" xfId="520"/>
    <cellStyle name="20 % - Akzent5 3 5 2 2 2" xfId="2295"/>
    <cellStyle name="20 % - Akzent5 3 5 2 3" xfId="2294"/>
    <cellStyle name="20 % - Akzent5 3 5 3" xfId="521"/>
    <cellStyle name="20 % - Akzent5 3 5 3 2" xfId="2296"/>
    <cellStyle name="20 % - Akzent5 3 5 4" xfId="2293"/>
    <cellStyle name="20 % - Akzent5 3 6" xfId="522"/>
    <cellStyle name="20 % - Akzent5 3 6 2" xfId="523"/>
    <cellStyle name="20 % - Akzent5 3 6 2 2" xfId="2298"/>
    <cellStyle name="20 % - Akzent5 3 6 3" xfId="2297"/>
    <cellStyle name="20 % - Akzent5 3 7" xfId="524"/>
    <cellStyle name="20 % - Akzent5 3 7 2" xfId="525"/>
    <cellStyle name="20 % - Akzent5 3 7 2 2" xfId="2300"/>
    <cellStyle name="20 % - Akzent5 3 7 3" xfId="2299"/>
    <cellStyle name="20 % - Akzent5 3 8" xfId="526"/>
    <cellStyle name="20 % - Akzent5 3 8 2" xfId="527"/>
    <cellStyle name="20 % - Akzent5 3 8 2 2" xfId="2302"/>
    <cellStyle name="20 % - Akzent5 3 8 3" xfId="2301"/>
    <cellStyle name="20 % - Akzent5 3 9" xfId="528"/>
    <cellStyle name="20 % - Akzent5 3 9 2" xfId="2303"/>
    <cellStyle name="20 % - Akzent5 4" xfId="529"/>
    <cellStyle name="20 % - Akzent5 4 2" xfId="530"/>
    <cellStyle name="20 % - Akzent5 4 2 2" xfId="531"/>
    <cellStyle name="20 % - Akzent5 4 2 2 2" xfId="532"/>
    <cellStyle name="20 % - Akzent5 4 2 2 2 2" xfId="2307"/>
    <cellStyle name="20 % - Akzent5 4 2 2 3" xfId="2306"/>
    <cellStyle name="20 % - Akzent5 4 2 3" xfId="533"/>
    <cellStyle name="20 % - Akzent5 4 2 3 2" xfId="2308"/>
    <cellStyle name="20 % - Akzent5 4 2 4" xfId="2305"/>
    <cellStyle name="20 % - Akzent5 4 3" xfId="534"/>
    <cellStyle name="20 % - Akzent5 4 3 2" xfId="535"/>
    <cellStyle name="20 % - Akzent5 4 3 2 2" xfId="536"/>
    <cellStyle name="20 % - Akzent5 4 3 2 2 2" xfId="2311"/>
    <cellStyle name="20 % - Akzent5 4 3 2 3" xfId="2310"/>
    <cellStyle name="20 % - Akzent5 4 3 3" xfId="537"/>
    <cellStyle name="20 % - Akzent5 4 3 3 2" xfId="2312"/>
    <cellStyle name="20 % - Akzent5 4 3 4" xfId="2309"/>
    <cellStyle name="20 % - Akzent5 4 4" xfId="538"/>
    <cellStyle name="20 % - Akzent5 4 4 2" xfId="539"/>
    <cellStyle name="20 % - Akzent5 4 4 2 2" xfId="2314"/>
    <cellStyle name="20 % - Akzent5 4 4 3" xfId="2313"/>
    <cellStyle name="20 % - Akzent5 4 5" xfId="540"/>
    <cellStyle name="20 % - Akzent5 4 5 2" xfId="541"/>
    <cellStyle name="20 % - Akzent5 4 5 2 2" xfId="2316"/>
    <cellStyle name="20 % - Akzent5 4 5 3" xfId="2315"/>
    <cellStyle name="20 % - Akzent5 4 6" xfId="542"/>
    <cellStyle name="20 % - Akzent5 4 6 2" xfId="2317"/>
    <cellStyle name="20 % - Akzent5 4 7" xfId="2304"/>
    <cellStyle name="20 % - Akzent5 5" xfId="543"/>
    <cellStyle name="20 % - Akzent5 5 2" xfId="544"/>
    <cellStyle name="20 % - Akzent5 5 2 2" xfId="545"/>
    <cellStyle name="20 % - Akzent5 5 2 2 2" xfId="546"/>
    <cellStyle name="20 % - Akzent5 5 2 2 2 2" xfId="2321"/>
    <cellStyle name="20 % - Akzent5 5 2 2 3" xfId="2320"/>
    <cellStyle name="20 % - Akzent5 5 2 3" xfId="547"/>
    <cellStyle name="20 % - Akzent5 5 2 3 2" xfId="2322"/>
    <cellStyle name="20 % - Akzent5 5 2 4" xfId="2319"/>
    <cellStyle name="20 % - Akzent5 5 3" xfId="548"/>
    <cellStyle name="20 % - Akzent5 5 3 2" xfId="549"/>
    <cellStyle name="20 % - Akzent5 5 3 2 2" xfId="2324"/>
    <cellStyle name="20 % - Akzent5 5 3 3" xfId="2323"/>
    <cellStyle name="20 % - Akzent5 5 4" xfId="550"/>
    <cellStyle name="20 % - Akzent5 5 4 2" xfId="2325"/>
    <cellStyle name="20 % - Akzent5 5 5" xfId="2318"/>
    <cellStyle name="20 % - Akzent5 6" xfId="551"/>
    <cellStyle name="20 % - Akzent5 6 2" xfId="552"/>
    <cellStyle name="20 % - Akzent5 6 2 2" xfId="553"/>
    <cellStyle name="20 % - Akzent5 6 2 2 2" xfId="2328"/>
    <cellStyle name="20 % - Akzent5 6 2 3" xfId="2327"/>
    <cellStyle name="20 % - Akzent5 6 3" xfId="554"/>
    <cellStyle name="20 % - Akzent5 6 3 2" xfId="2329"/>
    <cellStyle name="20 % - Akzent5 6 4" xfId="2326"/>
    <cellStyle name="20 % - Akzent5 7" xfId="555"/>
    <cellStyle name="20 % - Akzent5 7 2" xfId="556"/>
    <cellStyle name="20 % - Akzent5 7 2 2" xfId="557"/>
    <cellStyle name="20 % - Akzent5 7 2 2 2" xfId="2332"/>
    <cellStyle name="20 % - Akzent5 7 2 3" xfId="2331"/>
    <cellStyle name="20 % - Akzent5 7 3" xfId="558"/>
    <cellStyle name="20 % - Akzent5 7 3 2" xfId="2333"/>
    <cellStyle name="20 % - Akzent5 7 4" xfId="2330"/>
    <cellStyle name="20 % - Akzent5 8" xfId="559"/>
    <cellStyle name="20 % - Akzent5 8 2" xfId="560"/>
    <cellStyle name="20 % - Akzent5 8 2 2" xfId="2335"/>
    <cellStyle name="20 % - Akzent5 8 3" xfId="2334"/>
    <cellStyle name="20 % - Akzent5 9" xfId="561"/>
    <cellStyle name="20 % - Akzent5 9 2" xfId="562"/>
    <cellStyle name="20 % - Akzent5 9 2 2" xfId="2337"/>
    <cellStyle name="20 % - Akzent5 9 3" xfId="2336"/>
    <cellStyle name="20 % - Akzent6 2" xfId="563"/>
    <cellStyle name="20 % - Akzent6 2 10" xfId="2338"/>
    <cellStyle name="20 % - Akzent6 2 2" xfId="564"/>
    <cellStyle name="20 % - Akzent6 2 2 2" xfId="565"/>
    <cellStyle name="20 % - Akzent6 2 2 2 2" xfId="566"/>
    <cellStyle name="20 % - Akzent6 2 2 2 2 2" xfId="567"/>
    <cellStyle name="20 % - Akzent6 2 2 2 2 2 2" xfId="2342"/>
    <cellStyle name="20 % - Akzent6 2 2 2 2 3" xfId="2341"/>
    <cellStyle name="20 % - Akzent6 2 2 2 3" xfId="568"/>
    <cellStyle name="20 % - Akzent6 2 2 2 3 2" xfId="2343"/>
    <cellStyle name="20 % - Akzent6 2 2 2 4" xfId="2340"/>
    <cellStyle name="20 % - Akzent6 2 2 3" xfId="569"/>
    <cellStyle name="20 % - Akzent6 2 2 3 2" xfId="570"/>
    <cellStyle name="20 % - Akzent6 2 2 3 2 2" xfId="571"/>
    <cellStyle name="20 % - Akzent6 2 2 3 2 2 2" xfId="2346"/>
    <cellStyle name="20 % - Akzent6 2 2 3 2 3" xfId="2345"/>
    <cellStyle name="20 % - Akzent6 2 2 3 3" xfId="572"/>
    <cellStyle name="20 % - Akzent6 2 2 3 3 2" xfId="2347"/>
    <cellStyle name="20 % - Akzent6 2 2 3 4" xfId="2344"/>
    <cellStyle name="20 % - Akzent6 2 2 4" xfId="573"/>
    <cellStyle name="20 % - Akzent6 2 2 4 2" xfId="574"/>
    <cellStyle name="20 % - Akzent6 2 2 4 2 2" xfId="2349"/>
    <cellStyle name="20 % - Akzent6 2 2 4 3" xfId="2348"/>
    <cellStyle name="20 % - Akzent6 2 2 5" xfId="575"/>
    <cellStyle name="20 % - Akzent6 2 2 5 2" xfId="2350"/>
    <cellStyle name="20 % - Akzent6 2 2 6" xfId="2339"/>
    <cellStyle name="20 % - Akzent6 2 3" xfId="576"/>
    <cellStyle name="20 % - Akzent6 2 3 2" xfId="577"/>
    <cellStyle name="20 % - Akzent6 2 3 2 2" xfId="578"/>
    <cellStyle name="20 % - Akzent6 2 3 2 2 2" xfId="579"/>
    <cellStyle name="20 % - Akzent6 2 3 2 2 2 2" xfId="2354"/>
    <cellStyle name="20 % - Akzent6 2 3 2 2 3" xfId="2353"/>
    <cellStyle name="20 % - Akzent6 2 3 2 3" xfId="580"/>
    <cellStyle name="20 % - Akzent6 2 3 2 3 2" xfId="2355"/>
    <cellStyle name="20 % - Akzent6 2 3 2 4" xfId="2352"/>
    <cellStyle name="20 % - Akzent6 2 3 3" xfId="581"/>
    <cellStyle name="20 % - Akzent6 2 3 3 2" xfId="582"/>
    <cellStyle name="20 % - Akzent6 2 3 3 2 2" xfId="2357"/>
    <cellStyle name="20 % - Akzent6 2 3 3 3" xfId="2356"/>
    <cellStyle name="20 % - Akzent6 2 3 4" xfId="583"/>
    <cellStyle name="20 % - Akzent6 2 3 4 2" xfId="2358"/>
    <cellStyle name="20 % - Akzent6 2 3 5" xfId="2351"/>
    <cellStyle name="20 % - Akzent6 2 4" xfId="584"/>
    <cellStyle name="20 % - Akzent6 2 4 2" xfId="585"/>
    <cellStyle name="20 % - Akzent6 2 4 2 2" xfId="586"/>
    <cellStyle name="20 % - Akzent6 2 4 2 2 2" xfId="2361"/>
    <cellStyle name="20 % - Akzent6 2 4 2 3" xfId="2360"/>
    <cellStyle name="20 % - Akzent6 2 4 3" xfId="587"/>
    <cellStyle name="20 % - Akzent6 2 4 3 2" xfId="2362"/>
    <cellStyle name="20 % - Akzent6 2 4 4" xfId="2359"/>
    <cellStyle name="20 % - Akzent6 2 5" xfId="588"/>
    <cellStyle name="20 % - Akzent6 2 5 2" xfId="589"/>
    <cellStyle name="20 % - Akzent6 2 5 2 2" xfId="590"/>
    <cellStyle name="20 % - Akzent6 2 5 2 2 2" xfId="2365"/>
    <cellStyle name="20 % - Akzent6 2 5 2 3" xfId="2364"/>
    <cellStyle name="20 % - Akzent6 2 5 3" xfId="591"/>
    <cellStyle name="20 % - Akzent6 2 5 3 2" xfId="2366"/>
    <cellStyle name="20 % - Akzent6 2 5 4" xfId="2363"/>
    <cellStyle name="20 % - Akzent6 2 6" xfId="592"/>
    <cellStyle name="20 % - Akzent6 2 6 2" xfId="593"/>
    <cellStyle name="20 % - Akzent6 2 6 2 2" xfId="2368"/>
    <cellStyle name="20 % - Akzent6 2 6 3" xfId="2367"/>
    <cellStyle name="20 % - Akzent6 2 7" xfId="594"/>
    <cellStyle name="20 % - Akzent6 2 7 2" xfId="595"/>
    <cellStyle name="20 % - Akzent6 2 7 2 2" xfId="2370"/>
    <cellStyle name="20 % - Akzent6 2 7 3" xfId="2369"/>
    <cellStyle name="20 % - Akzent6 2 8" xfId="596"/>
    <cellStyle name="20 % - Akzent6 2 8 2" xfId="597"/>
    <cellStyle name="20 % - Akzent6 2 8 2 2" xfId="2372"/>
    <cellStyle name="20 % - Akzent6 2 8 3" xfId="2371"/>
    <cellStyle name="20 % - Akzent6 2 9" xfId="598"/>
    <cellStyle name="20 % - Akzent6 2 9 2" xfId="2373"/>
    <cellStyle name="20 % - Akzent6 3" xfId="599"/>
    <cellStyle name="20 % - Akzent6 3 10" xfId="2374"/>
    <cellStyle name="20 % - Akzent6 3 2" xfId="600"/>
    <cellStyle name="20 % - Akzent6 3 2 2" xfId="601"/>
    <cellStyle name="20 % - Akzent6 3 2 2 2" xfId="602"/>
    <cellStyle name="20 % - Akzent6 3 2 2 2 2" xfId="603"/>
    <cellStyle name="20 % - Akzent6 3 2 2 2 2 2" xfId="2378"/>
    <cellStyle name="20 % - Akzent6 3 2 2 2 3" xfId="2377"/>
    <cellStyle name="20 % - Akzent6 3 2 2 3" xfId="604"/>
    <cellStyle name="20 % - Akzent6 3 2 2 3 2" xfId="2379"/>
    <cellStyle name="20 % - Akzent6 3 2 2 4" xfId="2376"/>
    <cellStyle name="20 % - Akzent6 3 2 3" xfId="605"/>
    <cellStyle name="20 % - Akzent6 3 2 3 2" xfId="606"/>
    <cellStyle name="20 % - Akzent6 3 2 3 2 2" xfId="607"/>
    <cellStyle name="20 % - Akzent6 3 2 3 2 2 2" xfId="2382"/>
    <cellStyle name="20 % - Akzent6 3 2 3 2 3" xfId="2381"/>
    <cellStyle name="20 % - Akzent6 3 2 3 3" xfId="608"/>
    <cellStyle name="20 % - Akzent6 3 2 3 3 2" xfId="2383"/>
    <cellStyle name="20 % - Akzent6 3 2 3 4" xfId="2380"/>
    <cellStyle name="20 % - Akzent6 3 2 4" xfId="609"/>
    <cellStyle name="20 % - Akzent6 3 2 4 2" xfId="610"/>
    <cellStyle name="20 % - Akzent6 3 2 4 2 2" xfId="2385"/>
    <cellStyle name="20 % - Akzent6 3 2 4 3" xfId="2384"/>
    <cellStyle name="20 % - Akzent6 3 2 5" xfId="611"/>
    <cellStyle name="20 % - Akzent6 3 2 5 2" xfId="2386"/>
    <cellStyle name="20 % - Akzent6 3 2 6" xfId="2375"/>
    <cellStyle name="20 % - Akzent6 3 3" xfId="612"/>
    <cellStyle name="20 % - Akzent6 3 3 2" xfId="613"/>
    <cellStyle name="20 % - Akzent6 3 3 2 2" xfId="614"/>
    <cellStyle name="20 % - Akzent6 3 3 2 2 2" xfId="615"/>
    <cellStyle name="20 % - Akzent6 3 3 2 2 2 2" xfId="2390"/>
    <cellStyle name="20 % - Akzent6 3 3 2 2 3" xfId="2389"/>
    <cellStyle name="20 % - Akzent6 3 3 2 3" xfId="616"/>
    <cellStyle name="20 % - Akzent6 3 3 2 3 2" xfId="2391"/>
    <cellStyle name="20 % - Akzent6 3 3 2 4" xfId="2388"/>
    <cellStyle name="20 % - Akzent6 3 3 3" xfId="617"/>
    <cellStyle name="20 % - Akzent6 3 3 3 2" xfId="618"/>
    <cellStyle name="20 % - Akzent6 3 3 3 2 2" xfId="2393"/>
    <cellStyle name="20 % - Akzent6 3 3 3 3" xfId="2392"/>
    <cellStyle name="20 % - Akzent6 3 3 4" xfId="619"/>
    <cellStyle name="20 % - Akzent6 3 3 4 2" xfId="2394"/>
    <cellStyle name="20 % - Akzent6 3 3 5" xfId="2387"/>
    <cellStyle name="20 % - Akzent6 3 4" xfId="620"/>
    <cellStyle name="20 % - Akzent6 3 4 2" xfId="621"/>
    <cellStyle name="20 % - Akzent6 3 4 2 2" xfId="622"/>
    <cellStyle name="20 % - Akzent6 3 4 2 2 2" xfId="2397"/>
    <cellStyle name="20 % - Akzent6 3 4 2 3" xfId="2396"/>
    <cellStyle name="20 % - Akzent6 3 4 3" xfId="623"/>
    <cellStyle name="20 % - Akzent6 3 4 3 2" xfId="2398"/>
    <cellStyle name="20 % - Akzent6 3 4 4" xfId="2395"/>
    <cellStyle name="20 % - Akzent6 3 5" xfId="624"/>
    <cellStyle name="20 % - Akzent6 3 5 2" xfId="625"/>
    <cellStyle name="20 % - Akzent6 3 5 2 2" xfId="626"/>
    <cellStyle name="20 % - Akzent6 3 5 2 2 2" xfId="2401"/>
    <cellStyle name="20 % - Akzent6 3 5 2 3" xfId="2400"/>
    <cellStyle name="20 % - Akzent6 3 5 3" xfId="627"/>
    <cellStyle name="20 % - Akzent6 3 5 3 2" xfId="2402"/>
    <cellStyle name="20 % - Akzent6 3 5 4" xfId="2399"/>
    <cellStyle name="20 % - Akzent6 3 6" xfId="628"/>
    <cellStyle name="20 % - Akzent6 3 6 2" xfId="629"/>
    <cellStyle name="20 % - Akzent6 3 6 2 2" xfId="2404"/>
    <cellStyle name="20 % - Akzent6 3 6 3" xfId="2403"/>
    <cellStyle name="20 % - Akzent6 3 7" xfId="630"/>
    <cellStyle name="20 % - Akzent6 3 7 2" xfId="631"/>
    <cellStyle name="20 % - Akzent6 3 7 2 2" xfId="2406"/>
    <cellStyle name="20 % - Akzent6 3 7 3" xfId="2405"/>
    <cellStyle name="20 % - Akzent6 3 8" xfId="632"/>
    <cellStyle name="20 % - Akzent6 3 8 2" xfId="633"/>
    <cellStyle name="20 % - Akzent6 3 8 2 2" xfId="2408"/>
    <cellStyle name="20 % - Akzent6 3 8 3" xfId="2407"/>
    <cellStyle name="20 % - Akzent6 3 9" xfId="634"/>
    <cellStyle name="20 % - Akzent6 3 9 2" xfId="2409"/>
    <cellStyle name="20 % - Akzent6 4" xfId="635"/>
    <cellStyle name="20 % - Akzent6 4 2" xfId="636"/>
    <cellStyle name="20 % - Akzent6 4 2 2" xfId="637"/>
    <cellStyle name="20 % - Akzent6 4 2 2 2" xfId="638"/>
    <cellStyle name="20 % - Akzent6 4 2 2 2 2" xfId="2413"/>
    <cellStyle name="20 % - Akzent6 4 2 2 3" xfId="2412"/>
    <cellStyle name="20 % - Akzent6 4 2 3" xfId="639"/>
    <cellStyle name="20 % - Akzent6 4 2 3 2" xfId="2414"/>
    <cellStyle name="20 % - Akzent6 4 2 4" xfId="2411"/>
    <cellStyle name="20 % - Akzent6 4 3" xfId="640"/>
    <cellStyle name="20 % - Akzent6 4 3 2" xfId="641"/>
    <cellStyle name="20 % - Akzent6 4 3 2 2" xfId="642"/>
    <cellStyle name="20 % - Akzent6 4 3 2 2 2" xfId="2417"/>
    <cellStyle name="20 % - Akzent6 4 3 2 3" xfId="2416"/>
    <cellStyle name="20 % - Akzent6 4 3 3" xfId="643"/>
    <cellStyle name="20 % - Akzent6 4 3 3 2" xfId="2418"/>
    <cellStyle name="20 % - Akzent6 4 3 4" xfId="2415"/>
    <cellStyle name="20 % - Akzent6 4 4" xfId="644"/>
    <cellStyle name="20 % - Akzent6 4 4 2" xfId="645"/>
    <cellStyle name="20 % - Akzent6 4 4 2 2" xfId="2420"/>
    <cellStyle name="20 % - Akzent6 4 4 3" xfId="2419"/>
    <cellStyle name="20 % - Akzent6 4 5" xfId="646"/>
    <cellStyle name="20 % - Akzent6 4 5 2" xfId="647"/>
    <cellStyle name="20 % - Akzent6 4 5 2 2" xfId="2422"/>
    <cellStyle name="20 % - Akzent6 4 5 3" xfId="2421"/>
    <cellStyle name="20 % - Akzent6 4 6" xfId="648"/>
    <cellStyle name="20 % - Akzent6 4 6 2" xfId="2423"/>
    <cellStyle name="20 % - Akzent6 4 7" xfId="2410"/>
    <cellStyle name="20 % - Akzent6 5" xfId="649"/>
    <cellStyle name="20 % - Akzent6 5 2" xfId="650"/>
    <cellStyle name="20 % - Akzent6 5 2 2" xfId="651"/>
    <cellStyle name="20 % - Akzent6 5 2 2 2" xfId="652"/>
    <cellStyle name="20 % - Akzent6 5 2 2 2 2" xfId="2427"/>
    <cellStyle name="20 % - Akzent6 5 2 2 3" xfId="2426"/>
    <cellStyle name="20 % - Akzent6 5 2 3" xfId="653"/>
    <cellStyle name="20 % - Akzent6 5 2 3 2" xfId="2428"/>
    <cellStyle name="20 % - Akzent6 5 2 4" xfId="2425"/>
    <cellStyle name="20 % - Akzent6 5 3" xfId="654"/>
    <cellStyle name="20 % - Akzent6 5 3 2" xfId="655"/>
    <cellStyle name="20 % - Akzent6 5 3 2 2" xfId="2430"/>
    <cellStyle name="20 % - Akzent6 5 3 3" xfId="2429"/>
    <cellStyle name="20 % - Akzent6 5 4" xfId="656"/>
    <cellStyle name="20 % - Akzent6 5 4 2" xfId="2431"/>
    <cellStyle name="20 % - Akzent6 5 5" xfId="2424"/>
    <cellStyle name="20 % - Akzent6 6" xfId="657"/>
    <cellStyle name="20 % - Akzent6 6 2" xfId="658"/>
    <cellStyle name="20 % - Akzent6 6 2 2" xfId="659"/>
    <cellStyle name="20 % - Akzent6 6 2 2 2" xfId="2434"/>
    <cellStyle name="20 % - Akzent6 6 2 3" xfId="2433"/>
    <cellStyle name="20 % - Akzent6 6 3" xfId="660"/>
    <cellStyle name="20 % - Akzent6 6 3 2" xfId="2435"/>
    <cellStyle name="20 % - Akzent6 6 4" xfId="2432"/>
    <cellStyle name="20 % - Akzent6 7" xfId="661"/>
    <cellStyle name="20 % - Akzent6 7 2" xfId="662"/>
    <cellStyle name="20 % - Akzent6 7 2 2" xfId="663"/>
    <cellStyle name="20 % - Akzent6 7 2 2 2" xfId="2438"/>
    <cellStyle name="20 % - Akzent6 7 2 3" xfId="2437"/>
    <cellStyle name="20 % - Akzent6 7 3" xfId="664"/>
    <cellStyle name="20 % - Akzent6 7 3 2" xfId="2439"/>
    <cellStyle name="20 % - Akzent6 7 4" xfId="2436"/>
    <cellStyle name="20 % - Akzent6 8" xfId="665"/>
    <cellStyle name="20 % - Akzent6 8 2" xfId="666"/>
    <cellStyle name="20 % - Akzent6 8 2 2" xfId="2441"/>
    <cellStyle name="20 % - Akzent6 8 3" xfId="2440"/>
    <cellStyle name="20 % - Akzent6 9" xfId="667"/>
    <cellStyle name="20 % - Akzent6 9 2" xfId="668"/>
    <cellStyle name="20 % - Akzent6 9 2 2" xfId="2443"/>
    <cellStyle name="20 % - Akzent6 9 3" xfId="2442"/>
    <cellStyle name="40 % - Akzent1 2" xfId="669"/>
    <cellStyle name="40 % - Akzent1 2 10" xfId="2444"/>
    <cellStyle name="40 % - Akzent1 2 2" xfId="670"/>
    <cellStyle name="40 % - Akzent1 2 2 2" xfId="671"/>
    <cellStyle name="40 % - Akzent1 2 2 2 2" xfId="672"/>
    <cellStyle name="40 % - Akzent1 2 2 2 2 2" xfId="673"/>
    <cellStyle name="40 % - Akzent1 2 2 2 2 2 2" xfId="2448"/>
    <cellStyle name="40 % - Akzent1 2 2 2 2 3" xfId="2447"/>
    <cellStyle name="40 % - Akzent1 2 2 2 3" xfId="674"/>
    <cellStyle name="40 % - Akzent1 2 2 2 3 2" xfId="2449"/>
    <cellStyle name="40 % - Akzent1 2 2 2 4" xfId="2446"/>
    <cellStyle name="40 % - Akzent1 2 2 3" xfId="675"/>
    <cellStyle name="40 % - Akzent1 2 2 3 2" xfId="676"/>
    <cellStyle name="40 % - Akzent1 2 2 3 2 2" xfId="677"/>
    <cellStyle name="40 % - Akzent1 2 2 3 2 2 2" xfId="2452"/>
    <cellStyle name="40 % - Akzent1 2 2 3 2 3" xfId="2451"/>
    <cellStyle name="40 % - Akzent1 2 2 3 3" xfId="678"/>
    <cellStyle name="40 % - Akzent1 2 2 3 3 2" xfId="2453"/>
    <cellStyle name="40 % - Akzent1 2 2 3 4" xfId="2450"/>
    <cellStyle name="40 % - Akzent1 2 2 4" xfId="679"/>
    <cellStyle name="40 % - Akzent1 2 2 4 2" xfId="680"/>
    <cellStyle name="40 % - Akzent1 2 2 4 2 2" xfId="2455"/>
    <cellStyle name="40 % - Akzent1 2 2 4 3" xfId="2454"/>
    <cellStyle name="40 % - Akzent1 2 2 5" xfId="681"/>
    <cellStyle name="40 % - Akzent1 2 2 5 2" xfId="2456"/>
    <cellStyle name="40 % - Akzent1 2 2 6" xfId="2445"/>
    <cellStyle name="40 % - Akzent1 2 3" xfId="682"/>
    <cellStyle name="40 % - Akzent1 2 3 2" xfId="683"/>
    <cellStyle name="40 % - Akzent1 2 3 2 2" xfId="684"/>
    <cellStyle name="40 % - Akzent1 2 3 2 2 2" xfId="685"/>
    <cellStyle name="40 % - Akzent1 2 3 2 2 2 2" xfId="2460"/>
    <cellStyle name="40 % - Akzent1 2 3 2 2 3" xfId="2459"/>
    <cellStyle name="40 % - Akzent1 2 3 2 3" xfId="686"/>
    <cellStyle name="40 % - Akzent1 2 3 2 3 2" xfId="2461"/>
    <cellStyle name="40 % - Akzent1 2 3 2 4" xfId="2458"/>
    <cellStyle name="40 % - Akzent1 2 3 3" xfId="687"/>
    <cellStyle name="40 % - Akzent1 2 3 3 2" xfId="688"/>
    <cellStyle name="40 % - Akzent1 2 3 3 2 2" xfId="2463"/>
    <cellStyle name="40 % - Akzent1 2 3 3 3" xfId="2462"/>
    <cellStyle name="40 % - Akzent1 2 3 4" xfId="689"/>
    <cellStyle name="40 % - Akzent1 2 3 4 2" xfId="2464"/>
    <cellStyle name="40 % - Akzent1 2 3 5" xfId="2457"/>
    <cellStyle name="40 % - Akzent1 2 4" xfId="690"/>
    <cellStyle name="40 % - Akzent1 2 4 2" xfId="691"/>
    <cellStyle name="40 % - Akzent1 2 4 2 2" xfId="692"/>
    <cellStyle name="40 % - Akzent1 2 4 2 2 2" xfId="2467"/>
    <cellStyle name="40 % - Akzent1 2 4 2 3" xfId="2466"/>
    <cellStyle name="40 % - Akzent1 2 4 3" xfId="693"/>
    <cellStyle name="40 % - Akzent1 2 4 3 2" xfId="2468"/>
    <cellStyle name="40 % - Akzent1 2 4 4" xfId="2465"/>
    <cellStyle name="40 % - Akzent1 2 5" xfId="694"/>
    <cellStyle name="40 % - Akzent1 2 5 2" xfId="695"/>
    <cellStyle name="40 % - Akzent1 2 5 2 2" xfId="696"/>
    <cellStyle name="40 % - Akzent1 2 5 2 2 2" xfId="2471"/>
    <cellStyle name="40 % - Akzent1 2 5 2 3" xfId="2470"/>
    <cellStyle name="40 % - Akzent1 2 5 3" xfId="697"/>
    <cellStyle name="40 % - Akzent1 2 5 3 2" xfId="2472"/>
    <cellStyle name="40 % - Akzent1 2 5 4" xfId="2469"/>
    <cellStyle name="40 % - Akzent1 2 6" xfId="698"/>
    <cellStyle name="40 % - Akzent1 2 6 2" xfId="699"/>
    <cellStyle name="40 % - Akzent1 2 6 2 2" xfId="2474"/>
    <cellStyle name="40 % - Akzent1 2 6 3" xfId="2473"/>
    <cellStyle name="40 % - Akzent1 2 7" xfId="700"/>
    <cellStyle name="40 % - Akzent1 2 7 2" xfId="701"/>
    <cellStyle name="40 % - Akzent1 2 7 2 2" xfId="2476"/>
    <cellStyle name="40 % - Akzent1 2 7 3" xfId="2475"/>
    <cellStyle name="40 % - Akzent1 2 8" xfId="702"/>
    <cellStyle name="40 % - Akzent1 2 8 2" xfId="703"/>
    <cellStyle name="40 % - Akzent1 2 8 2 2" xfId="2478"/>
    <cellStyle name="40 % - Akzent1 2 8 3" xfId="2477"/>
    <cellStyle name="40 % - Akzent1 2 9" xfId="704"/>
    <cellStyle name="40 % - Akzent1 2 9 2" xfId="2479"/>
    <cellStyle name="40 % - Akzent1 3" xfId="705"/>
    <cellStyle name="40 % - Akzent1 3 10" xfId="2480"/>
    <cellStyle name="40 % - Akzent1 3 2" xfId="706"/>
    <cellStyle name="40 % - Akzent1 3 2 2" xfId="707"/>
    <cellStyle name="40 % - Akzent1 3 2 2 2" xfId="708"/>
    <cellStyle name="40 % - Akzent1 3 2 2 2 2" xfId="709"/>
    <cellStyle name="40 % - Akzent1 3 2 2 2 2 2" xfId="2484"/>
    <cellStyle name="40 % - Akzent1 3 2 2 2 3" xfId="2483"/>
    <cellStyle name="40 % - Akzent1 3 2 2 3" xfId="710"/>
    <cellStyle name="40 % - Akzent1 3 2 2 3 2" xfId="2485"/>
    <cellStyle name="40 % - Akzent1 3 2 2 4" xfId="2482"/>
    <cellStyle name="40 % - Akzent1 3 2 3" xfId="711"/>
    <cellStyle name="40 % - Akzent1 3 2 3 2" xfId="712"/>
    <cellStyle name="40 % - Akzent1 3 2 3 2 2" xfId="713"/>
    <cellStyle name="40 % - Akzent1 3 2 3 2 2 2" xfId="2488"/>
    <cellStyle name="40 % - Akzent1 3 2 3 2 3" xfId="2487"/>
    <cellStyle name="40 % - Akzent1 3 2 3 3" xfId="714"/>
    <cellStyle name="40 % - Akzent1 3 2 3 3 2" xfId="2489"/>
    <cellStyle name="40 % - Akzent1 3 2 3 4" xfId="2486"/>
    <cellStyle name="40 % - Akzent1 3 2 4" xfId="715"/>
    <cellStyle name="40 % - Akzent1 3 2 4 2" xfId="716"/>
    <cellStyle name="40 % - Akzent1 3 2 4 2 2" xfId="2491"/>
    <cellStyle name="40 % - Akzent1 3 2 4 3" xfId="2490"/>
    <cellStyle name="40 % - Akzent1 3 2 5" xfId="717"/>
    <cellStyle name="40 % - Akzent1 3 2 5 2" xfId="2492"/>
    <cellStyle name="40 % - Akzent1 3 2 6" xfId="2481"/>
    <cellStyle name="40 % - Akzent1 3 3" xfId="718"/>
    <cellStyle name="40 % - Akzent1 3 3 2" xfId="719"/>
    <cellStyle name="40 % - Akzent1 3 3 2 2" xfId="720"/>
    <cellStyle name="40 % - Akzent1 3 3 2 2 2" xfId="721"/>
    <cellStyle name="40 % - Akzent1 3 3 2 2 2 2" xfId="2496"/>
    <cellStyle name="40 % - Akzent1 3 3 2 2 3" xfId="2495"/>
    <cellStyle name="40 % - Akzent1 3 3 2 3" xfId="722"/>
    <cellStyle name="40 % - Akzent1 3 3 2 3 2" xfId="2497"/>
    <cellStyle name="40 % - Akzent1 3 3 2 4" xfId="2494"/>
    <cellStyle name="40 % - Akzent1 3 3 3" xfId="723"/>
    <cellStyle name="40 % - Akzent1 3 3 3 2" xfId="724"/>
    <cellStyle name="40 % - Akzent1 3 3 3 2 2" xfId="2499"/>
    <cellStyle name="40 % - Akzent1 3 3 3 3" xfId="2498"/>
    <cellStyle name="40 % - Akzent1 3 3 4" xfId="725"/>
    <cellStyle name="40 % - Akzent1 3 3 4 2" xfId="2500"/>
    <cellStyle name="40 % - Akzent1 3 3 5" xfId="2493"/>
    <cellStyle name="40 % - Akzent1 3 4" xfId="726"/>
    <cellStyle name="40 % - Akzent1 3 4 2" xfId="727"/>
    <cellStyle name="40 % - Akzent1 3 4 2 2" xfId="728"/>
    <cellStyle name="40 % - Akzent1 3 4 2 2 2" xfId="2503"/>
    <cellStyle name="40 % - Akzent1 3 4 2 3" xfId="2502"/>
    <cellStyle name="40 % - Akzent1 3 4 3" xfId="729"/>
    <cellStyle name="40 % - Akzent1 3 4 3 2" xfId="2504"/>
    <cellStyle name="40 % - Akzent1 3 4 4" xfId="2501"/>
    <cellStyle name="40 % - Akzent1 3 5" xfId="730"/>
    <cellStyle name="40 % - Akzent1 3 5 2" xfId="731"/>
    <cellStyle name="40 % - Akzent1 3 5 2 2" xfId="732"/>
    <cellStyle name="40 % - Akzent1 3 5 2 2 2" xfId="2507"/>
    <cellStyle name="40 % - Akzent1 3 5 2 3" xfId="2506"/>
    <cellStyle name="40 % - Akzent1 3 5 3" xfId="733"/>
    <cellStyle name="40 % - Akzent1 3 5 3 2" xfId="2508"/>
    <cellStyle name="40 % - Akzent1 3 5 4" xfId="2505"/>
    <cellStyle name="40 % - Akzent1 3 6" xfId="734"/>
    <cellStyle name="40 % - Akzent1 3 6 2" xfId="735"/>
    <cellStyle name="40 % - Akzent1 3 6 2 2" xfId="2510"/>
    <cellStyle name="40 % - Akzent1 3 6 3" xfId="2509"/>
    <cellStyle name="40 % - Akzent1 3 7" xfId="736"/>
    <cellStyle name="40 % - Akzent1 3 7 2" xfId="737"/>
    <cellStyle name="40 % - Akzent1 3 7 2 2" xfId="2512"/>
    <cellStyle name="40 % - Akzent1 3 7 3" xfId="2511"/>
    <cellStyle name="40 % - Akzent1 3 8" xfId="738"/>
    <cellStyle name="40 % - Akzent1 3 8 2" xfId="739"/>
    <cellStyle name="40 % - Akzent1 3 8 2 2" xfId="2514"/>
    <cellStyle name="40 % - Akzent1 3 8 3" xfId="2513"/>
    <cellStyle name="40 % - Akzent1 3 9" xfId="740"/>
    <cellStyle name="40 % - Akzent1 3 9 2" xfId="2515"/>
    <cellStyle name="40 % - Akzent1 4" xfId="741"/>
    <cellStyle name="40 % - Akzent1 4 2" xfId="742"/>
    <cellStyle name="40 % - Akzent1 4 2 2" xfId="743"/>
    <cellStyle name="40 % - Akzent1 4 2 2 2" xfId="744"/>
    <cellStyle name="40 % - Akzent1 4 2 2 2 2" xfId="2519"/>
    <cellStyle name="40 % - Akzent1 4 2 2 3" xfId="2518"/>
    <cellStyle name="40 % - Akzent1 4 2 3" xfId="745"/>
    <cellStyle name="40 % - Akzent1 4 2 3 2" xfId="2520"/>
    <cellStyle name="40 % - Akzent1 4 2 4" xfId="2517"/>
    <cellStyle name="40 % - Akzent1 4 3" xfId="746"/>
    <cellStyle name="40 % - Akzent1 4 3 2" xfId="747"/>
    <cellStyle name="40 % - Akzent1 4 3 2 2" xfId="748"/>
    <cellStyle name="40 % - Akzent1 4 3 2 2 2" xfId="2523"/>
    <cellStyle name="40 % - Akzent1 4 3 2 3" xfId="2522"/>
    <cellStyle name="40 % - Akzent1 4 3 3" xfId="749"/>
    <cellStyle name="40 % - Akzent1 4 3 3 2" xfId="2524"/>
    <cellStyle name="40 % - Akzent1 4 3 4" xfId="2521"/>
    <cellStyle name="40 % - Akzent1 4 4" xfId="750"/>
    <cellStyle name="40 % - Akzent1 4 4 2" xfId="751"/>
    <cellStyle name="40 % - Akzent1 4 4 2 2" xfId="2526"/>
    <cellStyle name="40 % - Akzent1 4 4 3" xfId="2525"/>
    <cellStyle name="40 % - Akzent1 4 5" xfId="752"/>
    <cellStyle name="40 % - Akzent1 4 5 2" xfId="753"/>
    <cellStyle name="40 % - Akzent1 4 5 2 2" xfId="2528"/>
    <cellStyle name="40 % - Akzent1 4 5 3" xfId="2527"/>
    <cellStyle name="40 % - Akzent1 4 6" xfId="754"/>
    <cellStyle name="40 % - Akzent1 4 6 2" xfId="2529"/>
    <cellStyle name="40 % - Akzent1 4 7" xfId="2516"/>
    <cellStyle name="40 % - Akzent1 5" xfId="755"/>
    <cellStyle name="40 % - Akzent1 5 2" xfId="756"/>
    <cellStyle name="40 % - Akzent1 5 2 2" xfId="757"/>
    <cellStyle name="40 % - Akzent1 5 2 2 2" xfId="758"/>
    <cellStyle name="40 % - Akzent1 5 2 2 2 2" xfId="2533"/>
    <cellStyle name="40 % - Akzent1 5 2 2 3" xfId="2532"/>
    <cellStyle name="40 % - Akzent1 5 2 3" xfId="759"/>
    <cellStyle name="40 % - Akzent1 5 2 3 2" xfId="2534"/>
    <cellStyle name="40 % - Akzent1 5 2 4" xfId="2531"/>
    <cellStyle name="40 % - Akzent1 5 3" xfId="760"/>
    <cellStyle name="40 % - Akzent1 5 3 2" xfId="761"/>
    <cellStyle name="40 % - Akzent1 5 3 2 2" xfId="2536"/>
    <cellStyle name="40 % - Akzent1 5 3 3" xfId="2535"/>
    <cellStyle name="40 % - Akzent1 5 4" xfId="762"/>
    <cellStyle name="40 % - Akzent1 5 4 2" xfId="2537"/>
    <cellStyle name="40 % - Akzent1 5 5" xfId="2530"/>
    <cellStyle name="40 % - Akzent1 6" xfId="763"/>
    <cellStyle name="40 % - Akzent1 6 2" xfId="764"/>
    <cellStyle name="40 % - Akzent1 6 2 2" xfId="765"/>
    <cellStyle name="40 % - Akzent1 6 2 2 2" xfId="2540"/>
    <cellStyle name="40 % - Akzent1 6 2 3" xfId="2539"/>
    <cellStyle name="40 % - Akzent1 6 3" xfId="766"/>
    <cellStyle name="40 % - Akzent1 6 3 2" xfId="2541"/>
    <cellStyle name="40 % - Akzent1 6 4" xfId="2538"/>
    <cellStyle name="40 % - Akzent1 7" xfId="767"/>
    <cellStyle name="40 % - Akzent1 7 2" xfId="768"/>
    <cellStyle name="40 % - Akzent1 7 2 2" xfId="769"/>
    <cellStyle name="40 % - Akzent1 7 2 2 2" xfId="2544"/>
    <cellStyle name="40 % - Akzent1 7 2 3" xfId="2543"/>
    <cellStyle name="40 % - Akzent1 7 3" xfId="770"/>
    <cellStyle name="40 % - Akzent1 7 3 2" xfId="2545"/>
    <cellStyle name="40 % - Akzent1 7 4" xfId="2542"/>
    <cellStyle name="40 % - Akzent1 8" xfId="771"/>
    <cellStyle name="40 % - Akzent1 8 2" xfId="772"/>
    <cellStyle name="40 % - Akzent1 8 2 2" xfId="2547"/>
    <cellStyle name="40 % - Akzent1 8 3" xfId="2546"/>
    <cellStyle name="40 % - Akzent1 9" xfId="773"/>
    <cellStyle name="40 % - Akzent1 9 2" xfId="774"/>
    <cellStyle name="40 % - Akzent1 9 2 2" xfId="2549"/>
    <cellStyle name="40 % - Akzent1 9 3" xfId="2548"/>
    <cellStyle name="40 % - Akzent2 2" xfId="775"/>
    <cellStyle name="40 % - Akzent2 2 10" xfId="2550"/>
    <cellStyle name="40 % - Akzent2 2 2" xfId="776"/>
    <cellStyle name="40 % - Akzent2 2 2 2" xfId="777"/>
    <cellStyle name="40 % - Akzent2 2 2 2 2" xfId="778"/>
    <cellStyle name="40 % - Akzent2 2 2 2 2 2" xfId="779"/>
    <cellStyle name="40 % - Akzent2 2 2 2 2 2 2" xfId="2554"/>
    <cellStyle name="40 % - Akzent2 2 2 2 2 3" xfId="2553"/>
    <cellStyle name="40 % - Akzent2 2 2 2 3" xfId="780"/>
    <cellStyle name="40 % - Akzent2 2 2 2 3 2" xfId="2555"/>
    <cellStyle name="40 % - Akzent2 2 2 2 4" xfId="2552"/>
    <cellStyle name="40 % - Akzent2 2 2 3" xfId="781"/>
    <cellStyle name="40 % - Akzent2 2 2 3 2" xfId="782"/>
    <cellStyle name="40 % - Akzent2 2 2 3 2 2" xfId="783"/>
    <cellStyle name="40 % - Akzent2 2 2 3 2 2 2" xfId="2558"/>
    <cellStyle name="40 % - Akzent2 2 2 3 2 3" xfId="2557"/>
    <cellStyle name="40 % - Akzent2 2 2 3 3" xfId="784"/>
    <cellStyle name="40 % - Akzent2 2 2 3 3 2" xfId="2559"/>
    <cellStyle name="40 % - Akzent2 2 2 3 4" xfId="2556"/>
    <cellStyle name="40 % - Akzent2 2 2 4" xfId="785"/>
    <cellStyle name="40 % - Akzent2 2 2 4 2" xfId="786"/>
    <cellStyle name="40 % - Akzent2 2 2 4 2 2" xfId="2561"/>
    <cellStyle name="40 % - Akzent2 2 2 4 3" xfId="2560"/>
    <cellStyle name="40 % - Akzent2 2 2 5" xfId="787"/>
    <cellStyle name="40 % - Akzent2 2 2 5 2" xfId="2562"/>
    <cellStyle name="40 % - Akzent2 2 2 6" xfId="2551"/>
    <cellStyle name="40 % - Akzent2 2 3" xfId="788"/>
    <cellStyle name="40 % - Akzent2 2 3 2" xfId="789"/>
    <cellStyle name="40 % - Akzent2 2 3 2 2" xfId="790"/>
    <cellStyle name="40 % - Akzent2 2 3 2 2 2" xfId="791"/>
    <cellStyle name="40 % - Akzent2 2 3 2 2 2 2" xfId="2566"/>
    <cellStyle name="40 % - Akzent2 2 3 2 2 3" xfId="2565"/>
    <cellStyle name="40 % - Akzent2 2 3 2 3" xfId="792"/>
    <cellStyle name="40 % - Akzent2 2 3 2 3 2" xfId="2567"/>
    <cellStyle name="40 % - Akzent2 2 3 2 4" xfId="2564"/>
    <cellStyle name="40 % - Akzent2 2 3 3" xfId="793"/>
    <cellStyle name="40 % - Akzent2 2 3 3 2" xfId="794"/>
    <cellStyle name="40 % - Akzent2 2 3 3 2 2" xfId="2569"/>
    <cellStyle name="40 % - Akzent2 2 3 3 3" xfId="2568"/>
    <cellStyle name="40 % - Akzent2 2 3 4" xfId="795"/>
    <cellStyle name="40 % - Akzent2 2 3 4 2" xfId="2570"/>
    <cellStyle name="40 % - Akzent2 2 3 5" xfId="2563"/>
    <cellStyle name="40 % - Akzent2 2 4" xfId="796"/>
    <cellStyle name="40 % - Akzent2 2 4 2" xfId="797"/>
    <cellStyle name="40 % - Akzent2 2 4 2 2" xfId="798"/>
    <cellStyle name="40 % - Akzent2 2 4 2 2 2" xfId="2573"/>
    <cellStyle name="40 % - Akzent2 2 4 2 3" xfId="2572"/>
    <cellStyle name="40 % - Akzent2 2 4 3" xfId="799"/>
    <cellStyle name="40 % - Akzent2 2 4 3 2" xfId="2574"/>
    <cellStyle name="40 % - Akzent2 2 4 4" xfId="2571"/>
    <cellStyle name="40 % - Akzent2 2 5" xfId="800"/>
    <cellStyle name="40 % - Akzent2 2 5 2" xfId="801"/>
    <cellStyle name="40 % - Akzent2 2 5 2 2" xfId="802"/>
    <cellStyle name="40 % - Akzent2 2 5 2 2 2" xfId="2577"/>
    <cellStyle name="40 % - Akzent2 2 5 2 3" xfId="2576"/>
    <cellStyle name="40 % - Akzent2 2 5 3" xfId="803"/>
    <cellStyle name="40 % - Akzent2 2 5 3 2" xfId="2578"/>
    <cellStyle name="40 % - Akzent2 2 5 4" xfId="2575"/>
    <cellStyle name="40 % - Akzent2 2 6" xfId="804"/>
    <cellStyle name="40 % - Akzent2 2 6 2" xfId="805"/>
    <cellStyle name="40 % - Akzent2 2 6 2 2" xfId="2580"/>
    <cellStyle name="40 % - Akzent2 2 6 3" xfId="2579"/>
    <cellStyle name="40 % - Akzent2 2 7" xfId="806"/>
    <cellStyle name="40 % - Akzent2 2 7 2" xfId="807"/>
    <cellStyle name="40 % - Akzent2 2 7 2 2" xfId="2582"/>
    <cellStyle name="40 % - Akzent2 2 7 3" xfId="2581"/>
    <cellStyle name="40 % - Akzent2 2 8" xfId="808"/>
    <cellStyle name="40 % - Akzent2 2 8 2" xfId="809"/>
    <cellStyle name="40 % - Akzent2 2 8 2 2" xfId="2584"/>
    <cellStyle name="40 % - Akzent2 2 8 3" xfId="2583"/>
    <cellStyle name="40 % - Akzent2 2 9" xfId="810"/>
    <cellStyle name="40 % - Akzent2 2 9 2" xfId="2585"/>
    <cellStyle name="40 % - Akzent2 3" xfId="811"/>
    <cellStyle name="40 % - Akzent2 3 10" xfId="2586"/>
    <cellStyle name="40 % - Akzent2 3 2" xfId="812"/>
    <cellStyle name="40 % - Akzent2 3 2 2" xfId="813"/>
    <cellStyle name="40 % - Akzent2 3 2 2 2" xfId="814"/>
    <cellStyle name="40 % - Akzent2 3 2 2 2 2" xfId="815"/>
    <cellStyle name="40 % - Akzent2 3 2 2 2 2 2" xfId="2590"/>
    <cellStyle name="40 % - Akzent2 3 2 2 2 3" xfId="2589"/>
    <cellStyle name="40 % - Akzent2 3 2 2 3" xfId="816"/>
    <cellStyle name="40 % - Akzent2 3 2 2 3 2" xfId="2591"/>
    <cellStyle name="40 % - Akzent2 3 2 2 4" xfId="2588"/>
    <cellStyle name="40 % - Akzent2 3 2 3" xfId="817"/>
    <cellStyle name="40 % - Akzent2 3 2 3 2" xfId="818"/>
    <cellStyle name="40 % - Akzent2 3 2 3 2 2" xfId="819"/>
    <cellStyle name="40 % - Akzent2 3 2 3 2 2 2" xfId="2594"/>
    <cellStyle name="40 % - Akzent2 3 2 3 2 3" xfId="2593"/>
    <cellStyle name="40 % - Akzent2 3 2 3 3" xfId="820"/>
    <cellStyle name="40 % - Akzent2 3 2 3 3 2" xfId="2595"/>
    <cellStyle name="40 % - Akzent2 3 2 3 4" xfId="2592"/>
    <cellStyle name="40 % - Akzent2 3 2 4" xfId="821"/>
    <cellStyle name="40 % - Akzent2 3 2 4 2" xfId="822"/>
    <cellStyle name="40 % - Akzent2 3 2 4 2 2" xfId="2597"/>
    <cellStyle name="40 % - Akzent2 3 2 4 3" xfId="2596"/>
    <cellStyle name="40 % - Akzent2 3 2 5" xfId="823"/>
    <cellStyle name="40 % - Akzent2 3 2 5 2" xfId="2598"/>
    <cellStyle name="40 % - Akzent2 3 2 6" xfId="2587"/>
    <cellStyle name="40 % - Akzent2 3 3" xfId="824"/>
    <cellStyle name="40 % - Akzent2 3 3 2" xfId="825"/>
    <cellStyle name="40 % - Akzent2 3 3 2 2" xfId="826"/>
    <cellStyle name="40 % - Akzent2 3 3 2 2 2" xfId="827"/>
    <cellStyle name="40 % - Akzent2 3 3 2 2 2 2" xfId="2602"/>
    <cellStyle name="40 % - Akzent2 3 3 2 2 3" xfId="2601"/>
    <cellStyle name="40 % - Akzent2 3 3 2 3" xfId="828"/>
    <cellStyle name="40 % - Akzent2 3 3 2 3 2" xfId="2603"/>
    <cellStyle name="40 % - Akzent2 3 3 2 4" xfId="2600"/>
    <cellStyle name="40 % - Akzent2 3 3 3" xfId="829"/>
    <cellStyle name="40 % - Akzent2 3 3 3 2" xfId="830"/>
    <cellStyle name="40 % - Akzent2 3 3 3 2 2" xfId="2605"/>
    <cellStyle name="40 % - Akzent2 3 3 3 3" xfId="2604"/>
    <cellStyle name="40 % - Akzent2 3 3 4" xfId="831"/>
    <cellStyle name="40 % - Akzent2 3 3 4 2" xfId="2606"/>
    <cellStyle name="40 % - Akzent2 3 3 5" xfId="2599"/>
    <cellStyle name="40 % - Akzent2 3 4" xfId="832"/>
    <cellStyle name="40 % - Akzent2 3 4 2" xfId="833"/>
    <cellStyle name="40 % - Akzent2 3 4 2 2" xfId="834"/>
    <cellStyle name="40 % - Akzent2 3 4 2 2 2" xfId="2609"/>
    <cellStyle name="40 % - Akzent2 3 4 2 3" xfId="2608"/>
    <cellStyle name="40 % - Akzent2 3 4 3" xfId="835"/>
    <cellStyle name="40 % - Akzent2 3 4 3 2" xfId="2610"/>
    <cellStyle name="40 % - Akzent2 3 4 4" xfId="2607"/>
    <cellStyle name="40 % - Akzent2 3 5" xfId="836"/>
    <cellStyle name="40 % - Akzent2 3 5 2" xfId="837"/>
    <cellStyle name="40 % - Akzent2 3 5 2 2" xfId="838"/>
    <cellStyle name="40 % - Akzent2 3 5 2 2 2" xfId="2613"/>
    <cellStyle name="40 % - Akzent2 3 5 2 3" xfId="2612"/>
    <cellStyle name="40 % - Akzent2 3 5 3" xfId="839"/>
    <cellStyle name="40 % - Akzent2 3 5 3 2" xfId="2614"/>
    <cellStyle name="40 % - Akzent2 3 5 4" xfId="2611"/>
    <cellStyle name="40 % - Akzent2 3 6" xfId="840"/>
    <cellStyle name="40 % - Akzent2 3 6 2" xfId="841"/>
    <cellStyle name="40 % - Akzent2 3 6 2 2" xfId="2616"/>
    <cellStyle name="40 % - Akzent2 3 6 3" xfId="2615"/>
    <cellStyle name="40 % - Akzent2 3 7" xfId="842"/>
    <cellStyle name="40 % - Akzent2 3 7 2" xfId="843"/>
    <cellStyle name="40 % - Akzent2 3 7 2 2" xfId="2618"/>
    <cellStyle name="40 % - Akzent2 3 7 3" xfId="2617"/>
    <cellStyle name="40 % - Akzent2 3 8" xfId="844"/>
    <cellStyle name="40 % - Akzent2 3 8 2" xfId="845"/>
    <cellStyle name="40 % - Akzent2 3 8 2 2" xfId="2620"/>
    <cellStyle name="40 % - Akzent2 3 8 3" xfId="2619"/>
    <cellStyle name="40 % - Akzent2 3 9" xfId="846"/>
    <cellStyle name="40 % - Akzent2 3 9 2" xfId="2621"/>
    <cellStyle name="40 % - Akzent2 4" xfId="847"/>
    <cellStyle name="40 % - Akzent2 4 2" xfId="848"/>
    <cellStyle name="40 % - Akzent2 4 2 2" xfId="849"/>
    <cellStyle name="40 % - Akzent2 4 2 2 2" xfId="850"/>
    <cellStyle name="40 % - Akzent2 4 2 2 2 2" xfId="2625"/>
    <cellStyle name="40 % - Akzent2 4 2 2 3" xfId="2624"/>
    <cellStyle name="40 % - Akzent2 4 2 3" xfId="851"/>
    <cellStyle name="40 % - Akzent2 4 2 3 2" xfId="2626"/>
    <cellStyle name="40 % - Akzent2 4 2 4" xfId="2623"/>
    <cellStyle name="40 % - Akzent2 4 3" xfId="852"/>
    <cellStyle name="40 % - Akzent2 4 3 2" xfId="853"/>
    <cellStyle name="40 % - Akzent2 4 3 2 2" xfId="854"/>
    <cellStyle name="40 % - Akzent2 4 3 2 2 2" xfId="2629"/>
    <cellStyle name="40 % - Akzent2 4 3 2 3" xfId="2628"/>
    <cellStyle name="40 % - Akzent2 4 3 3" xfId="855"/>
    <cellStyle name="40 % - Akzent2 4 3 3 2" xfId="2630"/>
    <cellStyle name="40 % - Akzent2 4 3 4" xfId="2627"/>
    <cellStyle name="40 % - Akzent2 4 4" xfId="856"/>
    <cellStyle name="40 % - Akzent2 4 4 2" xfId="857"/>
    <cellStyle name="40 % - Akzent2 4 4 2 2" xfId="2632"/>
    <cellStyle name="40 % - Akzent2 4 4 3" xfId="2631"/>
    <cellStyle name="40 % - Akzent2 4 5" xfId="858"/>
    <cellStyle name="40 % - Akzent2 4 5 2" xfId="859"/>
    <cellStyle name="40 % - Akzent2 4 5 2 2" xfId="2634"/>
    <cellStyle name="40 % - Akzent2 4 5 3" xfId="2633"/>
    <cellStyle name="40 % - Akzent2 4 6" xfId="860"/>
    <cellStyle name="40 % - Akzent2 4 6 2" xfId="2635"/>
    <cellStyle name="40 % - Akzent2 4 7" xfId="2622"/>
    <cellStyle name="40 % - Akzent2 5" xfId="861"/>
    <cellStyle name="40 % - Akzent2 5 2" xfId="862"/>
    <cellStyle name="40 % - Akzent2 5 2 2" xfId="863"/>
    <cellStyle name="40 % - Akzent2 5 2 2 2" xfId="864"/>
    <cellStyle name="40 % - Akzent2 5 2 2 2 2" xfId="2639"/>
    <cellStyle name="40 % - Akzent2 5 2 2 3" xfId="2638"/>
    <cellStyle name="40 % - Akzent2 5 2 3" xfId="865"/>
    <cellStyle name="40 % - Akzent2 5 2 3 2" xfId="2640"/>
    <cellStyle name="40 % - Akzent2 5 2 4" xfId="2637"/>
    <cellStyle name="40 % - Akzent2 5 3" xfId="866"/>
    <cellStyle name="40 % - Akzent2 5 3 2" xfId="867"/>
    <cellStyle name="40 % - Akzent2 5 3 2 2" xfId="2642"/>
    <cellStyle name="40 % - Akzent2 5 3 3" xfId="2641"/>
    <cellStyle name="40 % - Akzent2 5 4" xfId="868"/>
    <cellStyle name="40 % - Akzent2 5 4 2" xfId="2643"/>
    <cellStyle name="40 % - Akzent2 5 5" xfId="2636"/>
    <cellStyle name="40 % - Akzent2 6" xfId="869"/>
    <cellStyle name="40 % - Akzent2 6 2" xfId="870"/>
    <cellStyle name="40 % - Akzent2 6 2 2" xfId="871"/>
    <cellStyle name="40 % - Akzent2 6 2 2 2" xfId="2646"/>
    <cellStyle name="40 % - Akzent2 6 2 3" xfId="2645"/>
    <cellStyle name="40 % - Akzent2 6 3" xfId="872"/>
    <cellStyle name="40 % - Akzent2 6 3 2" xfId="2647"/>
    <cellStyle name="40 % - Akzent2 6 4" xfId="2644"/>
    <cellStyle name="40 % - Akzent2 7" xfId="873"/>
    <cellStyle name="40 % - Akzent2 7 2" xfId="874"/>
    <cellStyle name="40 % - Akzent2 7 2 2" xfId="875"/>
    <cellStyle name="40 % - Akzent2 7 2 2 2" xfId="2650"/>
    <cellStyle name="40 % - Akzent2 7 2 3" xfId="2649"/>
    <cellStyle name="40 % - Akzent2 7 3" xfId="876"/>
    <cellStyle name="40 % - Akzent2 7 3 2" xfId="2651"/>
    <cellStyle name="40 % - Akzent2 7 4" xfId="2648"/>
    <cellStyle name="40 % - Akzent2 8" xfId="877"/>
    <cellStyle name="40 % - Akzent2 8 2" xfId="878"/>
    <cellStyle name="40 % - Akzent2 8 2 2" xfId="2653"/>
    <cellStyle name="40 % - Akzent2 8 3" xfId="2652"/>
    <cellStyle name="40 % - Akzent2 9" xfId="879"/>
    <cellStyle name="40 % - Akzent2 9 2" xfId="880"/>
    <cellStyle name="40 % - Akzent2 9 2 2" xfId="2655"/>
    <cellStyle name="40 % - Akzent2 9 3" xfId="2654"/>
    <cellStyle name="40 % - Akzent3 2" xfId="881"/>
    <cellStyle name="40 % - Akzent3 2 10" xfId="2656"/>
    <cellStyle name="40 % - Akzent3 2 2" xfId="882"/>
    <cellStyle name="40 % - Akzent3 2 2 2" xfId="883"/>
    <cellStyle name="40 % - Akzent3 2 2 2 2" xfId="884"/>
    <cellStyle name="40 % - Akzent3 2 2 2 2 2" xfId="885"/>
    <cellStyle name="40 % - Akzent3 2 2 2 2 2 2" xfId="2660"/>
    <cellStyle name="40 % - Akzent3 2 2 2 2 3" xfId="2659"/>
    <cellStyle name="40 % - Akzent3 2 2 2 3" xfId="886"/>
    <cellStyle name="40 % - Akzent3 2 2 2 3 2" xfId="2661"/>
    <cellStyle name="40 % - Akzent3 2 2 2 4" xfId="2658"/>
    <cellStyle name="40 % - Akzent3 2 2 3" xfId="887"/>
    <cellStyle name="40 % - Akzent3 2 2 3 2" xfId="888"/>
    <cellStyle name="40 % - Akzent3 2 2 3 2 2" xfId="889"/>
    <cellStyle name="40 % - Akzent3 2 2 3 2 2 2" xfId="2664"/>
    <cellStyle name="40 % - Akzent3 2 2 3 2 3" xfId="2663"/>
    <cellStyle name="40 % - Akzent3 2 2 3 3" xfId="890"/>
    <cellStyle name="40 % - Akzent3 2 2 3 3 2" xfId="2665"/>
    <cellStyle name="40 % - Akzent3 2 2 3 4" xfId="2662"/>
    <cellStyle name="40 % - Akzent3 2 2 4" xfId="891"/>
    <cellStyle name="40 % - Akzent3 2 2 4 2" xfId="892"/>
    <cellStyle name="40 % - Akzent3 2 2 4 2 2" xfId="2667"/>
    <cellStyle name="40 % - Akzent3 2 2 4 3" xfId="2666"/>
    <cellStyle name="40 % - Akzent3 2 2 5" xfId="893"/>
    <cellStyle name="40 % - Akzent3 2 2 5 2" xfId="2668"/>
    <cellStyle name="40 % - Akzent3 2 2 6" xfId="2657"/>
    <cellStyle name="40 % - Akzent3 2 3" xfId="894"/>
    <cellStyle name="40 % - Akzent3 2 3 2" xfId="895"/>
    <cellStyle name="40 % - Akzent3 2 3 2 2" xfId="896"/>
    <cellStyle name="40 % - Akzent3 2 3 2 2 2" xfId="897"/>
    <cellStyle name="40 % - Akzent3 2 3 2 2 2 2" xfId="2672"/>
    <cellStyle name="40 % - Akzent3 2 3 2 2 3" xfId="2671"/>
    <cellStyle name="40 % - Akzent3 2 3 2 3" xfId="898"/>
    <cellStyle name="40 % - Akzent3 2 3 2 3 2" xfId="2673"/>
    <cellStyle name="40 % - Akzent3 2 3 2 4" xfId="2670"/>
    <cellStyle name="40 % - Akzent3 2 3 3" xfId="899"/>
    <cellStyle name="40 % - Akzent3 2 3 3 2" xfId="900"/>
    <cellStyle name="40 % - Akzent3 2 3 3 2 2" xfId="2675"/>
    <cellStyle name="40 % - Akzent3 2 3 3 3" xfId="2674"/>
    <cellStyle name="40 % - Akzent3 2 3 4" xfId="901"/>
    <cellStyle name="40 % - Akzent3 2 3 4 2" xfId="2676"/>
    <cellStyle name="40 % - Akzent3 2 3 5" xfId="2669"/>
    <cellStyle name="40 % - Akzent3 2 4" xfId="902"/>
    <cellStyle name="40 % - Akzent3 2 4 2" xfId="903"/>
    <cellStyle name="40 % - Akzent3 2 4 2 2" xfId="904"/>
    <cellStyle name="40 % - Akzent3 2 4 2 2 2" xfId="2679"/>
    <cellStyle name="40 % - Akzent3 2 4 2 3" xfId="2678"/>
    <cellStyle name="40 % - Akzent3 2 4 3" xfId="905"/>
    <cellStyle name="40 % - Akzent3 2 4 3 2" xfId="2680"/>
    <cellStyle name="40 % - Akzent3 2 4 4" xfId="2677"/>
    <cellStyle name="40 % - Akzent3 2 5" xfId="906"/>
    <cellStyle name="40 % - Akzent3 2 5 2" xfId="907"/>
    <cellStyle name="40 % - Akzent3 2 5 2 2" xfId="908"/>
    <cellStyle name="40 % - Akzent3 2 5 2 2 2" xfId="2683"/>
    <cellStyle name="40 % - Akzent3 2 5 2 3" xfId="2682"/>
    <cellStyle name="40 % - Akzent3 2 5 3" xfId="909"/>
    <cellStyle name="40 % - Akzent3 2 5 3 2" xfId="2684"/>
    <cellStyle name="40 % - Akzent3 2 5 4" xfId="2681"/>
    <cellStyle name="40 % - Akzent3 2 6" xfId="910"/>
    <cellStyle name="40 % - Akzent3 2 6 2" xfId="911"/>
    <cellStyle name="40 % - Akzent3 2 6 2 2" xfId="2686"/>
    <cellStyle name="40 % - Akzent3 2 6 3" xfId="2685"/>
    <cellStyle name="40 % - Akzent3 2 7" xfId="912"/>
    <cellStyle name="40 % - Akzent3 2 7 2" xfId="913"/>
    <cellStyle name="40 % - Akzent3 2 7 2 2" xfId="2688"/>
    <cellStyle name="40 % - Akzent3 2 7 3" xfId="2687"/>
    <cellStyle name="40 % - Akzent3 2 8" xfId="914"/>
    <cellStyle name="40 % - Akzent3 2 8 2" xfId="915"/>
    <cellStyle name="40 % - Akzent3 2 8 2 2" xfId="2690"/>
    <cellStyle name="40 % - Akzent3 2 8 3" xfId="2689"/>
    <cellStyle name="40 % - Akzent3 2 9" xfId="916"/>
    <cellStyle name="40 % - Akzent3 2 9 2" xfId="2691"/>
    <cellStyle name="40 % - Akzent3 3" xfId="917"/>
    <cellStyle name="40 % - Akzent3 3 10" xfId="2692"/>
    <cellStyle name="40 % - Akzent3 3 2" xfId="918"/>
    <cellStyle name="40 % - Akzent3 3 2 2" xfId="919"/>
    <cellStyle name="40 % - Akzent3 3 2 2 2" xfId="920"/>
    <cellStyle name="40 % - Akzent3 3 2 2 2 2" xfId="921"/>
    <cellStyle name="40 % - Akzent3 3 2 2 2 2 2" xfId="2696"/>
    <cellStyle name="40 % - Akzent3 3 2 2 2 3" xfId="2695"/>
    <cellStyle name="40 % - Akzent3 3 2 2 3" xfId="922"/>
    <cellStyle name="40 % - Akzent3 3 2 2 3 2" xfId="2697"/>
    <cellStyle name="40 % - Akzent3 3 2 2 4" xfId="2694"/>
    <cellStyle name="40 % - Akzent3 3 2 3" xfId="923"/>
    <cellStyle name="40 % - Akzent3 3 2 3 2" xfId="924"/>
    <cellStyle name="40 % - Akzent3 3 2 3 2 2" xfId="925"/>
    <cellStyle name="40 % - Akzent3 3 2 3 2 2 2" xfId="2700"/>
    <cellStyle name="40 % - Akzent3 3 2 3 2 3" xfId="2699"/>
    <cellStyle name="40 % - Akzent3 3 2 3 3" xfId="926"/>
    <cellStyle name="40 % - Akzent3 3 2 3 3 2" xfId="2701"/>
    <cellStyle name="40 % - Akzent3 3 2 3 4" xfId="2698"/>
    <cellStyle name="40 % - Akzent3 3 2 4" xfId="927"/>
    <cellStyle name="40 % - Akzent3 3 2 4 2" xfId="928"/>
    <cellStyle name="40 % - Akzent3 3 2 4 2 2" xfId="2703"/>
    <cellStyle name="40 % - Akzent3 3 2 4 3" xfId="2702"/>
    <cellStyle name="40 % - Akzent3 3 2 5" xfId="929"/>
    <cellStyle name="40 % - Akzent3 3 2 5 2" xfId="2704"/>
    <cellStyle name="40 % - Akzent3 3 2 6" xfId="2693"/>
    <cellStyle name="40 % - Akzent3 3 3" xfId="930"/>
    <cellStyle name="40 % - Akzent3 3 3 2" xfId="931"/>
    <cellStyle name="40 % - Akzent3 3 3 2 2" xfId="932"/>
    <cellStyle name="40 % - Akzent3 3 3 2 2 2" xfId="933"/>
    <cellStyle name="40 % - Akzent3 3 3 2 2 2 2" xfId="2708"/>
    <cellStyle name="40 % - Akzent3 3 3 2 2 3" xfId="2707"/>
    <cellStyle name="40 % - Akzent3 3 3 2 3" xfId="934"/>
    <cellStyle name="40 % - Akzent3 3 3 2 3 2" xfId="2709"/>
    <cellStyle name="40 % - Akzent3 3 3 2 4" xfId="2706"/>
    <cellStyle name="40 % - Akzent3 3 3 3" xfId="935"/>
    <cellStyle name="40 % - Akzent3 3 3 3 2" xfId="936"/>
    <cellStyle name="40 % - Akzent3 3 3 3 2 2" xfId="2711"/>
    <cellStyle name="40 % - Akzent3 3 3 3 3" xfId="2710"/>
    <cellStyle name="40 % - Akzent3 3 3 4" xfId="937"/>
    <cellStyle name="40 % - Akzent3 3 3 4 2" xfId="2712"/>
    <cellStyle name="40 % - Akzent3 3 3 5" xfId="2705"/>
    <cellStyle name="40 % - Akzent3 3 4" xfId="938"/>
    <cellStyle name="40 % - Akzent3 3 4 2" xfId="939"/>
    <cellStyle name="40 % - Akzent3 3 4 2 2" xfId="940"/>
    <cellStyle name="40 % - Akzent3 3 4 2 2 2" xfId="2715"/>
    <cellStyle name="40 % - Akzent3 3 4 2 3" xfId="2714"/>
    <cellStyle name="40 % - Akzent3 3 4 3" xfId="941"/>
    <cellStyle name="40 % - Akzent3 3 4 3 2" xfId="2716"/>
    <cellStyle name="40 % - Akzent3 3 4 4" xfId="2713"/>
    <cellStyle name="40 % - Akzent3 3 5" xfId="942"/>
    <cellStyle name="40 % - Akzent3 3 5 2" xfId="943"/>
    <cellStyle name="40 % - Akzent3 3 5 2 2" xfId="944"/>
    <cellStyle name="40 % - Akzent3 3 5 2 2 2" xfId="2719"/>
    <cellStyle name="40 % - Akzent3 3 5 2 3" xfId="2718"/>
    <cellStyle name="40 % - Akzent3 3 5 3" xfId="945"/>
    <cellStyle name="40 % - Akzent3 3 5 3 2" xfId="2720"/>
    <cellStyle name="40 % - Akzent3 3 5 4" xfId="2717"/>
    <cellStyle name="40 % - Akzent3 3 6" xfId="946"/>
    <cellStyle name="40 % - Akzent3 3 6 2" xfId="947"/>
    <cellStyle name="40 % - Akzent3 3 6 2 2" xfId="2722"/>
    <cellStyle name="40 % - Akzent3 3 6 3" xfId="2721"/>
    <cellStyle name="40 % - Akzent3 3 7" xfId="948"/>
    <cellStyle name="40 % - Akzent3 3 7 2" xfId="949"/>
    <cellStyle name="40 % - Akzent3 3 7 2 2" xfId="2724"/>
    <cellStyle name="40 % - Akzent3 3 7 3" xfId="2723"/>
    <cellStyle name="40 % - Akzent3 3 8" xfId="950"/>
    <cellStyle name="40 % - Akzent3 3 8 2" xfId="951"/>
    <cellStyle name="40 % - Akzent3 3 8 2 2" xfId="2726"/>
    <cellStyle name="40 % - Akzent3 3 8 3" xfId="2725"/>
    <cellStyle name="40 % - Akzent3 3 9" xfId="952"/>
    <cellStyle name="40 % - Akzent3 3 9 2" xfId="2727"/>
    <cellStyle name="40 % - Akzent3 4" xfId="953"/>
    <cellStyle name="40 % - Akzent3 4 2" xfId="954"/>
    <cellStyle name="40 % - Akzent3 4 2 2" xfId="955"/>
    <cellStyle name="40 % - Akzent3 4 2 2 2" xfId="956"/>
    <cellStyle name="40 % - Akzent3 4 2 2 2 2" xfId="2731"/>
    <cellStyle name="40 % - Akzent3 4 2 2 3" xfId="2730"/>
    <cellStyle name="40 % - Akzent3 4 2 3" xfId="957"/>
    <cellStyle name="40 % - Akzent3 4 2 3 2" xfId="2732"/>
    <cellStyle name="40 % - Akzent3 4 2 4" xfId="2729"/>
    <cellStyle name="40 % - Akzent3 4 3" xfId="958"/>
    <cellStyle name="40 % - Akzent3 4 3 2" xfId="959"/>
    <cellStyle name="40 % - Akzent3 4 3 2 2" xfId="960"/>
    <cellStyle name="40 % - Akzent3 4 3 2 2 2" xfId="2735"/>
    <cellStyle name="40 % - Akzent3 4 3 2 3" xfId="2734"/>
    <cellStyle name="40 % - Akzent3 4 3 3" xfId="961"/>
    <cellStyle name="40 % - Akzent3 4 3 3 2" xfId="2736"/>
    <cellStyle name="40 % - Akzent3 4 3 4" xfId="2733"/>
    <cellStyle name="40 % - Akzent3 4 4" xfId="962"/>
    <cellStyle name="40 % - Akzent3 4 4 2" xfId="963"/>
    <cellStyle name="40 % - Akzent3 4 4 2 2" xfId="2738"/>
    <cellStyle name="40 % - Akzent3 4 4 3" xfId="2737"/>
    <cellStyle name="40 % - Akzent3 4 5" xfId="964"/>
    <cellStyle name="40 % - Akzent3 4 5 2" xfId="965"/>
    <cellStyle name="40 % - Akzent3 4 5 2 2" xfId="2740"/>
    <cellStyle name="40 % - Akzent3 4 5 3" xfId="2739"/>
    <cellStyle name="40 % - Akzent3 4 6" xfId="966"/>
    <cellStyle name="40 % - Akzent3 4 6 2" xfId="2741"/>
    <cellStyle name="40 % - Akzent3 4 7" xfId="2728"/>
    <cellStyle name="40 % - Akzent3 5" xfId="967"/>
    <cellStyle name="40 % - Akzent3 5 2" xfId="968"/>
    <cellStyle name="40 % - Akzent3 5 2 2" xfId="969"/>
    <cellStyle name="40 % - Akzent3 5 2 2 2" xfId="970"/>
    <cellStyle name="40 % - Akzent3 5 2 2 2 2" xfId="2745"/>
    <cellStyle name="40 % - Akzent3 5 2 2 3" xfId="2744"/>
    <cellStyle name="40 % - Akzent3 5 2 3" xfId="971"/>
    <cellStyle name="40 % - Akzent3 5 2 3 2" xfId="2746"/>
    <cellStyle name="40 % - Akzent3 5 2 4" xfId="2743"/>
    <cellStyle name="40 % - Akzent3 5 3" xfId="972"/>
    <cellStyle name="40 % - Akzent3 5 3 2" xfId="973"/>
    <cellStyle name="40 % - Akzent3 5 3 2 2" xfId="2748"/>
    <cellStyle name="40 % - Akzent3 5 3 3" xfId="2747"/>
    <cellStyle name="40 % - Akzent3 5 4" xfId="974"/>
    <cellStyle name="40 % - Akzent3 5 4 2" xfId="2749"/>
    <cellStyle name="40 % - Akzent3 5 5" xfId="2742"/>
    <cellStyle name="40 % - Akzent3 6" xfId="975"/>
    <cellStyle name="40 % - Akzent3 6 2" xfId="976"/>
    <cellStyle name="40 % - Akzent3 6 2 2" xfId="977"/>
    <cellStyle name="40 % - Akzent3 6 2 2 2" xfId="2752"/>
    <cellStyle name="40 % - Akzent3 6 2 3" xfId="2751"/>
    <cellStyle name="40 % - Akzent3 6 3" xfId="978"/>
    <cellStyle name="40 % - Akzent3 6 3 2" xfId="2753"/>
    <cellStyle name="40 % - Akzent3 6 4" xfId="2750"/>
    <cellStyle name="40 % - Akzent3 7" xfId="979"/>
    <cellStyle name="40 % - Akzent3 7 2" xfId="980"/>
    <cellStyle name="40 % - Akzent3 7 2 2" xfId="981"/>
    <cellStyle name="40 % - Akzent3 7 2 2 2" xfId="2756"/>
    <cellStyle name="40 % - Akzent3 7 2 3" xfId="2755"/>
    <cellStyle name="40 % - Akzent3 7 3" xfId="982"/>
    <cellStyle name="40 % - Akzent3 7 3 2" xfId="2757"/>
    <cellStyle name="40 % - Akzent3 7 4" xfId="2754"/>
    <cellStyle name="40 % - Akzent3 8" xfId="983"/>
    <cellStyle name="40 % - Akzent3 8 2" xfId="984"/>
    <cellStyle name="40 % - Akzent3 8 2 2" xfId="2759"/>
    <cellStyle name="40 % - Akzent3 8 3" xfId="2758"/>
    <cellStyle name="40 % - Akzent3 9" xfId="985"/>
    <cellStyle name="40 % - Akzent3 9 2" xfId="986"/>
    <cellStyle name="40 % - Akzent3 9 2 2" xfId="2761"/>
    <cellStyle name="40 % - Akzent3 9 3" xfId="2760"/>
    <cellStyle name="40 % - Akzent4 2" xfId="987"/>
    <cellStyle name="40 % - Akzent4 2 10" xfId="2762"/>
    <cellStyle name="40 % - Akzent4 2 2" xfId="988"/>
    <cellStyle name="40 % - Akzent4 2 2 2" xfId="989"/>
    <cellStyle name="40 % - Akzent4 2 2 2 2" xfId="990"/>
    <cellStyle name="40 % - Akzent4 2 2 2 2 2" xfId="991"/>
    <cellStyle name="40 % - Akzent4 2 2 2 2 2 2" xfId="2766"/>
    <cellStyle name="40 % - Akzent4 2 2 2 2 3" xfId="2765"/>
    <cellStyle name="40 % - Akzent4 2 2 2 3" xfId="992"/>
    <cellStyle name="40 % - Akzent4 2 2 2 3 2" xfId="2767"/>
    <cellStyle name="40 % - Akzent4 2 2 2 4" xfId="2764"/>
    <cellStyle name="40 % - Akzent4 2 2 3" xfId="993"/>
    <cellStyle name="40 % - Akzent4 2 2 3 2" xfId="994"/>
    <cellStyle name="40 % - Akzent4 2 2 3 2 2" xfId="995"/>
    <cellStyle name="40 % - Akzent4 2 2 3 2 2 2" xfId="2770"/>
    <cellStyle name="40 % - Akzent4 2 2 3 2 3" xfId="2769"/>
    <cellStyle name="40 % - Akzent4 2 2 3 3" xfId="996"/>
    <cellStyle name="40 % - Akzent4 2 2 3 3 2" xfId="2771"/>
    <cellStyle name="40 % - Akzent4 2 2 3 4" xfId="2768"/>
    <cellStyle name="40 % - Akzent4 2 2 4" xfId="997"/>
    <cellStyle name="40 % - Akzent4 2 2 4 2" xfId="998"/>
    <cellStyle name="40 % - Akzent4 2 2 4 2 2" xfId="2773"/>
    <cellStyle name="40 % - Akzent4 2 2 4 3" xfId="2772"/>
    <cellStyle name="40 % - Akzent4 2 2 5" xfId="999"/>
    <cellStyle name="40 % - Akzent4 2 2 5 2" xfId="2774"/>
    <cellStyle name="40 % - Akzent4 2 2 6" xfId="2763"/>
    <cellStyle name="40 % - Akzent4 2 3" xfId="1000"/>
    <cellStyle name="40 % - Akzent4 2 3 2" xfId="1001"/>
    <cellStyle name="40 % - Akzent4 2 3 2 2" xfId="1002"/>
    <cellStyle name="40 % - Akzent4 2 3 2 2 2" xfId="1003"/>
    <cellStyle name="40 % - Akzent4 2 3 2 2 2 2" xfId="2778"/>
    <cellStyle name="40 % - Akzent4 2 3 2 2 3" xfId="2777"/>
    <cellStyle name="40 % - Akzent4 2 3 2 3" xfId="1004"/>
    <cellStyle name="40 % - Akzent4 2 3 2 3 2" xfId="2779"/>
    <cellStyle name="40 % - Akzent4 2 3 2 4" xfId="2776"/>
    <cellStyle name="40 % - Akzent4 2 3 3" xfId="1005"/>
    <cellStyle name="40 % - Akzent4 2 3 3 2" xfId="1006"/>
    <cellStyle name="40 % - Akzent4 2 3 3 2 2" xfId="2781"/>
    <cellStyle name="40 % - Akzent4 2 3 3 3" xfId="2780"/>
    <cellStyle name="40 % - Akzent4 2 3 4" xfId="1007"/>
    <cellStyle name="40 % - Akzent4 2 3 4 2" xfId="2782"/>
    <cellStyle name="40 % - Akzent4 2 3 5" xfId="2775"/>
    <cellStyle name="40 % - Akzent4 2 4" xfId="1008"/>
    <cellStyle name="40 % - Akzent4 2 4 2" xfId="1009"/>
    <cellStyle name="40 % - Akzent4 2 4 2 2" xfId="1010"/>
    <cellStyle name="40 % - Akzent4 2 4 2 2 2" xfId="2785"/>
    <cellStyle name="40 % - Akzent4 2 4 2 3" xfId="2784"/>
    <cellStyle name="40 % - Akzent4 2 4 3" xfId="1011"/>
    <cellStyle name="40 % - Akzent4 2 4 3 2" xfId="2786"/>
    <cellStyle name="40 % - Akzent4 2 4 4" xfId="2783"/>
    <cellStyle name="40 % - Akzent4 2 5" xfId="1012"/>
    <cellStyle name="40 % - Akzent4 2 5 2" xfId="1013"/>
    <cellStyle name="40 % - Akzent4 2 5 2 2" xfId="1014"/>
    <cellStyle name="40 % - Akzent4 2 5 2 2 2" xfId="2789"/>
    <cellStyle name="40 % - Akzent4 2 5 2 3" xfId="2788"/>
    <cellStyle name="40 % - Akzent4 2 5 3" xfId="1015"/>
    <cellStyle name="40 % - Akzent4 2 5 3 2" xfId="2790"/>
    <cellStyle name="40 % - Akzent4 2 5 4" xfId="2787"/>
    <cellStyle name="40 % - Akzent4 2 6" xfId="1016"/>
    <cellStyle name="40 % - Akzent4 2 6 2" xfId="1017"/>
    <cellStyle name="40 % - Akzent4 2 6 2 2" xfId="2792"/>
    <cellStyle name="40 % - Akzent4 2 6 3" xfId="2791"/>
    <cellStyle name="40 % - Akzent4 2 7" xfId="1018"/>
    <cellStyle name="40 % - Akzent4 2 7 2" xfId="1019"/>
    <cellStyle name="40 % - Akzent4 2 7 2 2" xfId="2794"/>
    <cellStyle name="40 % - Akzent4 2 7 3" xfId="2793"/>
    <cellStyle name="40 % - Akzent4 2 8" xfId="1020"/>
    <cellStyle name="40 % - Akzent4 2 8 2" xfId="1021"/>
    <cellStyle name="40 % - Akzent4 2 8 2 2" xfId="2796"/>
    <cellStyle name="40 % - Akzent4 2 8 3" xfId="2795"/>
    <cellStyle name="40 % - Akzent4 2 9" xfId="1022"/>
    <cellStyle name="40 % - Akzent4 2 9 2" xfId="2797"/>
    <cellStyle name="40 % - Akzent4 3" xfId="1023"/>
    <cellStyle name="40 % - Akzent4 3 10" xfId="2798"/>
    <cellStyle name="40 % - Akzent4 3 2" xfId="1024"/>
    <cellStyle name="40 % - Akzent4 3 2 2" xfId="1025"/>
    <cellStyle name="40 % - Akzent4 3 2 2 2" xfId="1026"/>
    <cellStyle name="40 % - Akzent4 3 2 2 2 2" xfId="1027"/>
    <cellStyle name="40 % - Akzent4 3 2 2 2 2 2" xfId="2802"/>
    <cellStyle name="40 % - Akzent4 3 2 2 2 3" xfId="2801"/>
    <cellStyle name="40 % - Akzent4 3 2 2 3" xfId="1028"/>
    <cellStyle name="40 % - Akzent4 3 2 2 3 2" xfId="2803"/>
    <cellStyle name="40 % - Akzent4 3 2 2 4" xfId="2800"/>
    <cellStyle name="40 % - Akzent4 3 2 3" xfId="1029"/>
    <cellStyle name="40 % - Akzent4 3 2 3 2" xfId="1030"/>
    <cellStyle name="40 % - Akzent4 3 2 3 2 2" xfId="1031"/>
    <cellStyle name="40 % - Akzent4 3 2 3 2 2 2" xfId="2806"/>
    <cellStyle name="40 % - Akzent4 3 2 3 2 3" xfId="2805"/>
    <cellStyle name="40 % - Akzent4 3 2 3 3" xfId="1032"/>
    <cellStyle name="40 % - Akzent4 3 2 3 3 2" xfId="2807"/>
    <cellStyle name="40 % - Akzent4 3 2 3 4" xfId="2804"/>
    <cellStyle name="40 % - Akzent4 3 2 4" xfId="1033"/>
    <cellStyle name="40 % - Akzent4 3 2 4 2" xfId="1034"/>
    <cellStyle name="40 % - Akzent4 3 2 4 2 2" xfId="2809"/>
    <cellStyle name="40 % - Akzent4 3 2 4 3" xfId="2808"/>
    <cellStyle name="40 % - Akzent4 3 2 5" xfId="1035"/>
    <cellStyle name="40 % - Akzent4 3 2 5 2" xfId="2810"/>
    <cellStyle name="40 % - Akzent4 3 2 6" xfId="2799"/>
    <cellStyle name="40 % - Akzent4 3 3" xfId="1036"/>
    <cellStyle name="40 % - Akzent4 3 3 2" xfId="1037"/>
    <cellStyle name="40 % - Akzent4 3 3 2 2" xfId="1038"/>
    <cellStyle name="40 % - Akzent4 3 3 2 2 2" xfId="1039"/>
    <cellStyle name="40 % - Akzent4 3 3 2 2 2 2" xfId="2814"/>
    <cellStyle name="40 % - Akzent4 3 3 2 2 3" xfId="2813"/>
    <cellStyle name="40 % - Akzent4 3 3 2 3" xfId="1040"/>
    <cellStyle name="40 % - Akzent4 3 3 2 3 2" xfId="2815"/>
    <cellStyle name="40 % - Akzent4 3 3 2 4" xfId="2812"/>
    <cellStyle name="40 % - Akzent4 3 3 3" xfId="1041"/>
    <cellStyle name="40 % - Akzent4 3 3 3 2" xfId="1042"/>
    <cellStyle name="40 % - Akzent4 3 3 3 2 2" xfId="2817"/>
    <cellStyle name="40 % - Akzent4 3 3 3 3" xfId="2816"/>
    <cellStyle name="40 % - Akzent4 3 3 4" xfId="1043"/>
    <cellStyle name="40 % - Akzent4 3 3 4 2" xfId="2818"/>
    <cellStyle name="40 % - Akzent4 3 3 5" xfId="2811"/>
    <cellStyle name="40 % - Akzent4 3 4" xfId="1044"/>
    <cellStyle name="40 % - Akzent4 3 4 2" xfId="1045"/>
    <cellStyle name="40 % - Akzent4 3 4 2 2" xfId="1046"/>
    <cellStyle name="40 % - Akzent4 3 4 2 2 2" xfId="2821"/>
    <cellStyle name="40 % - Akzent4 3 4 2 3" xfId="2820"/>
    <cellStyle name="40 % - Akzent4 3 4 3" xfId="1047"/>
    <cellStyle name="40 % - Akzent4 3 4 3 2" xfId="2822"/>
    <cellStyle name="40 % - Akzent4 3 4 4" xfId="2819"/>
    <cellStyle name="40 % - Akzent4 3 5" xfId="1048"/>
    <cellStyle name="40 % - Akzent4 3 5 2" xfId="1049"/>
    <cellStyle name="40 % - Akzent4 3 5 2 2" xfId="1050"/>
    <cellStyle name="40 % - Akzent4 3 5 2 2 2" xfId="2825"/>
    <cellStyle name="40 % - Akzent4 3 5 2 3" xfId="2824"/>
    <cellStyle name="40 % - Akzent4 3 5 3" xfId="1051"/>
    <cellStyle name="40 % - Akzent4 3 5 3 2" xfId="2826"/>
    <cellStyle name="40 % - Akzent4 3 5 4" xfId="2823"/>
    <cellStyle name="40 % - Akzent4 3 6" xfId="1052"/>
    <cellStyle name="40 % - Akzent4 3 6 2" xfId="1053"/>
    <cellStyle name="40 % - Akzent4 3 6 2 2" xfId="2828"/>
    <cellStyle name="40 % - Akzent4 3 6 3" xfId="2827"/>
    <cellStyle name="40 % - Akzent4 3 7" xfId="1054"/>
    <cellStyle name="40 % - Akzent4 3 7 2" xfId="1055"/>
    <cellStyle name="40 % - Akzent4 3 7 2 2" xfId="2830"/>
    <cellStyle name="40 % - Akzent4 3 7 3" xfId="2829"/>
    <cellStyle name="40 % - Akzent4 3 8" xfId="1056"/>
    <cellStyle name="40 % - Akzent4 3 8 2" xfId="1057"/>
    <cellStyle name="40 % - Akzent4 3 8 2 2" xfId="2832"/>
    <cellStyle name="40 % - Akzent4 3 8 3" xfId="2831"/>
    <cellStyle name="40 % - Akzent4 3 9" xfId="1058"/>
    <cellStyle name="40 % - Akzent4 3 9 2" xfId="2833"/>
    <cellStyle name="40 % - Akzent4 4" xfId="1059"/>
    <cellStyle name="40 % - Akzent4 4 2" xfId="1060"/>
    <cellStyle name="40 % - Akzent4 4 2 2" xfId="1061"/>
    <cellStyle name="40 % - Akzent4 4 2 2 2" xfId="1062"/>
    <cellStyle name="40 % - Akzent4 4 2 2 2 2" xfId="2837"/>
    <cellStyle name="40 % - Akzent4 4 2 2 3" xfId="2836"/>
    <cellStyle name="40 % - Akzent4 4 2 3" xfId="1063"/>
    <cellStyle name="40 % - Akzent4 4 2 3 2" xfId="2838"/>
    <cellStyle name="40 % - Akzent4 4 2 4" xfId="2835"/>
    <cellStyle name="40 % - Akzent4 4 3" xfId="1064"/>
    <cellStyle name="40 % - Akzent4 4 3 2" xfId="1065"/>
    <cellStyle name="40 % - Akzent4 4 3 2 2" xfId="1066"/>
    <cellStyle name="40 % - Akzent4 4 3 2 2 2" xfId="2841"/>
    <cellStyle name="40 % - Akzent4 4 3 2 3" xfId="2840"/>
    <cellStyle name="40 % - Akzent4 4 3 3" xfId="1067"/>
    <cellStyle name="40 % - Akzent4 4 3 3 2" xfId="2842"/>
    <cellStyle name="40 % - Akzent4 4 3 4" xfId="2839"/>
    <cellStyle name="40 % - Akzent4 4 4" xfId="1068"/>
    <cellStyle name="40 % - Akzent4 4 4 2" xfId="1069"/>
    <cellStyle name="40 % - Akzent4 4 4 2 2" xfId="2844"/>
    <cellStyle name="40 % - Akzent4 4 4 3" xfId="2843"/>
    <cellStyle name="40 % - Akzent4 4 5" xfId="1070"/>
    <cellStyle name="40 % - Akzent4 4 5 2" xfId="1071"/>
    <cellStyle name="40 % - Akzent4 4 5 2 2" xfId="2846"/>
    <cellStyle name="40 % - Akzent4 4 5 3" xfId="2845"/>
    <cellStyle name="40 % - Akzent4 4 6" xfId="1072"/>
    <cellStyle name="40 % - Akzent4 4 6 2" xfId="2847"/>
    <cellStyle name="40 % - Akzent4 4 7" xfId="2834"/>
    <cellStyle name="40 % - Akzent4 5" xfId="1073"/>
    <cellStyle name="40 % - Akzent4 5 2" xfId="1074"/>
    <cellStyle name="40 % - Akzent4 5 2 2" xfId="1075"/>
    <cellStyle name="40 % - Akzent4 5 2 2 2" xfId="1076"/>
    <cellStyle name="40 % - Akzent4 5 2 2 2 2" xfId="2851"/>
    <cellStyle name="40 % - Akzent4 5 2 2 3" xfId="2850"/>
    <cellStyle name="40 % - Akzent4 5 2 3" xfId="1077"/>
    <cellStyle name="40 % - Akzent4 5 2 3 2" xfId="2852"/>
    <cellStyle name="40 % - Akzent4 5 2 4" xfId="2849"/>
    <cellStyle name="40 % - Akzent4 5 3" xfId="1078"/>
    <cellStyle name="40 % - Akzent4 5 3 2" xfId="1079"/>
    <cellStyle name="40 % - Akzent4 5 3 2 2" xfId="2854"/>
    <cellStyle name="40 % - Akzent4 5 3 3" xfId="2853"/>
    <cellStyle name="40 % - Akzent4 5 4" xfId="1080"/>
    <cellStyle name="40 % - Akzent4 5 4 2" xfId="2855"/>
    <cellStyle name="40 % - Akzent4 5 5" xfId="2848"/>
    <cellStyle name="40 % - Akzent4 6" xfId="1081"/>
    <cellStyle name="40 % - Akzent4 6 2" xfId="1082"/>
    <cellStyle name="40 % - Akzent4 6 2 2" xfId="1083"/>
    <cellStyle name="40 % - Akzent4 6 2 2 2" xfId="2858"/>
    <cellStyle name="40 % - Akzent4 6 2 3" xfId="2857"/>
    <cellStyle name="40 % - Akzent4 6 3" xfId="1084"/>
    <cellStyle name="40 % - Akzent4 6 3 2" xfId="2859"/>
    <cellStyle name="40 % - Akzent4 6 4" xfId="2856"/>
    <cellStyle name="40 % - Akzent4 7" xfId="1085"/>
    <cellStyle name="40 % - Akzent4 7 2" xfId="1086"/>
    <cellStyle name="40 % - Akzent4 7 2 2" xfId="1087"/>
    <cellStyle name="40 % - Akzent4 7 2 2 2" xfId="2862"/>
    <cellStyle name="40 % - Akzent4 7 2 3" xfId="2861"/>
    <cellStyle name="40 % - Akzent4 7 3" xfId="1088"/>
    <cellStyle name="40 % - Akzent4 7 3 2" xfId="2863"/>
    <cellStyle name="40 % - Akzent4 7 4" xfId="2860"/>
    <cellStyle name="40 % - Akzent4 8" xfId="1089"/>
    <cellStyle name="40 % - Akzent4 8 2" xfId="1090"/>
    <cellStyle name="40 % - Akzent4 8 2 2" xfId="2865"/>
    <cellStyle name="40 % - Akzent4 8 3" xfId="2864"/>
    <cellStyle name="40 % - Akzent4 9" xfId="1091"/>
    <cellStyle name="40 % - Akzent4 9 2" xfId="1092"/>
    <cellStyle name="40 % - Akzent4 9 2 2" xfId="2867"/>
    <cellStyle name="40 % - Akzent4 9 3" xfId="2866"/>
    <cellStyle name="40 % - Akzent5 2" xfId="1093"/>
    <cellStyle name="40 % - Akzent5 2 10" xfId="2868"/>
    <cellStyle name="40 % - Akzent5 2 2" xfId="1094"/>
    <cellStyle name="40 % - Akzent5 2 2 2" xfId="1095"/>
    <cellStyle name="40 % - Akzent5 2 2 2 2" xfId="1096"/>
    <cellStyle name="40 % - Akzent5 2 2 2 2 2" xfId="1097"/>
    <cellStyle name="40 % - Akzent5 2 2 2 2 2 2" xfId="2872"/>
    <cellStyle name="40 % - Akzent5 2 2 2 2 3" xfId="2871"/>
    <cellStyle name="40 % - Akzent5 2 2 2 3" xfId="1098"/>
    <cellStyle name="40 % - Akzent5 2 2 2 3 2" xfId="2873"/>
    <cellStyle name="40 % - Akzent5 2 2 2 4" xfId="2870"/>
    <cellStyle name="40 % - Akzent5 2 2 3" xfId="1099"/>
    <cellStyle name="40 % - Akzent5 2 2 3 2" xfId="1100"/>
    <cellStyle name="40 % - Akzent5 2 2 3 2 2" xfId="1101"/>
    <cellStyle name="40 % - Akzent5 2 2 3 2 2 2" xfId="2876"/>
    <cellStyle name="40 % - Akzent5 2 2 3 2 3" xfId="2875"/>
    <cellStyle name="40 % - Akzent5 2 2 3 3" xfId="1102"/>
    <cellStyle name="40 % - Akzent5 2 2 3 3 2" xfId="2877"/>
    <cellStyle name="40 % - Akzent5 2 2 3 4" xfId="2874"/>
    <cellStyle name="40 % - Akzent5 2 2 4" xfId="1103"/>
    <cellStyle name="40 % - Akzent5 2 2 4 2" xfId="1104"/>
    <cellStyle name="40 % - Akzent5 2 2 4 2 2" xfId="2879"/>
    <cellStyle name="40 % - Akzent5 2 2 4 3" xfId="2878"/>
    <cellStyle name="40 % - Akzent5 2 2 5" xfId="1105"/>
    <cellStyle name="40 % - Akzent5 2 2 5 2" xfId="2880"/>
    <cellStyle name="40 % - Akzent5 2 2 6" xfId="2869"/>
    <cellStyle name="40 % - Akzent5 2 3" xfId="1106"/>
    <cellStyle name="40 % - Akzent5 2 3 2" xfId="1107"/>
    <cellStyle name="40 % - Akzent5 2 3 2 2" xfId="1108"/>
    <cellStyle name="40 % - Akzent5 2 3 2 2 2" xfId="1109"/>
    <cellStyle name="40 % - Akzent5 2 3 2 2 2 2" xfId="2884"/>
    <cellStyle name="40 % - Akzent5 2 3 2 2 3" xfId="2883"/>
    <cellStyle name="40 % - Akzent5 2 3 2 3" xfId="1110"/>
    <cellStyle name="40 % - Akzent5 2 3 2 3 2" xfId="2885"/>
    <cellStyle name="40 % - Akzent5 2 3 2 4" xfId="2882"/>
    <cellStyle name="40 % - Akzent5 2 3 3" xfId="1111"/>
    <cellStyle name="40 % - Akzent5 2 3 3 2" xfId="1112"/>
    <cellStyle name="40 % - Akzent5 2 3 3 2 2" xfId="2887"/>
    <cellStyle name="40 % - Akzent5 2 3 3 3" xfId="2886"/>
    <cellStyle name="40 % - Akzent5 2 3 4" xfId="1113"/>
    <cellStyle name="40 % - Akzent5 2 3 4 2" xfId="2888"/>
    <cellStyle name="40 % - Akzent5 2 3 5" xfId="2881"/>
    <cellStyle name="40 % - Akzent5 2 4" xfId="1114"/>
    <cellStyle name="40 % - Akzent5 2 4 2" xfId="1115"/>
    <cellStyle name="40 % - Akzent5 2 4 2 2" xfId="1116"/>
    <cellStyle name="40 % - Akzent5 2 4 2 2 2" xfId="2891"/>
    <cellStyle name="40 % - Akzent5 2 4 2 3" xfId="2890"/>
    <cellStyle name="40 % - Akzent5 2 4 3" xfId="1117"/>
    <cellStyle name="40 % - Akzent5 2 4 3 2" xfId="2892"/>
    <cellStyle name="40 % - Akzent5 2 4 4" xfId="2889"/>
    <cellStyle name="40 % - Akzent5 2 5" xfId="1118"/>
    <cellStyle name="40 % - Akzent5 2 5 2" xfId="1119"/>
    <cellStyle name="40 % - Akzent5 2 5 2 2" xfId="1120"/>
    <cellStyle name="40 % - Akzent5 2 5 2 2 2" xfId="2895"/>
    <cellStyle name="40 % - Akzent5 2 5 2 3" xfId="2894"/>
    <cellStyle name="40 % - Akzent5 2 5 3" xfId="1121"/>
    <cellStyle name="40 % - Akzent5 2 5 3 2" xfId="2896"/>
    <cellStyle name="40 % - Akzent5 2 5 4" xfId="2893"/>
    <cellStyle name="40 % - Akzent5 2 6" xfId="1122"/>
    <cellStyle name="40 % - Akzent5 2 6 2" xfId="1123"/>
    <cellStyle name="40 % - Akzent5 2 6 2 2" xfId="2898"/>
    <cellStyle name="40 % - Akzent5 2 6 3" xfId="2897"/>
    <cellStyle name="40 % - Akzent5 2 7" xfId="1124"/>
    <cellStyle name="40 % - Akzent5 2 7 2" xfId="1125"/>
    <cellStyle name="40 % - Akzent5 2 7 2 2" xfId="2900"/>
    <cellStyle name="40 % - Akzent5 2 7 3" xfId="2899"/>
    <cellStyle name="40 % - Akzent5 2 8" xfId="1126"/>
    <cellStyle name="40 % - Akzent5 2 8 2" xfId="1127"/>
    <cellStyle name="40 % - Akzent5 2 8 2 2" xfId="2902"/>
    <cellStyle name="40 % - Akzent5 2 8 3" xfId="2901"/>
    <cellStyle name="40 % - Akzent5 2 9" xfId="1128"/>
    <cellStyle name="40 % - Akzent5 2 9 2" xfId="2903"/>
    <cellStyle name="40 % - Akzent5 3" xfId="1129"/>
    <cellStyle name="40 % - Akzent5 3 10" xfId="2904"/>
    <cellStyle name="40 % - Akzent5 3 2" xfId="1130"/>
    <cellStyle name="40 % - Akzent5 3 2 2" xfId="1131"/>
    <cellStyle name="40 % - Akzent5 3 2 2 2" xfId="1132"/>
    <cellStyle name="40 % - Akzent5 3 2 2 2 2" xfId="1133"/>
    <cellStyle name="40 % - Akzent5 3 2 2 2 2 2" xfId="2908"/>
    <cellStyle name="40 % - Akzent5 3 2 2 2 3" xfId="2907"/>
    <cellStyle name="40 % - Akzent5 3 2 2 3" xfId="1134"/>
    <cellStyle name="40 % - Akzent5 3 2 2 3 2" xfId="2909"/>
    <cellStyle name="40 % - Akzent5 3 2 2 4" xfId="2906"/>
    <cellStyle name="40 % - Akzent5 3 2 3" xfId="1135"/>
    <cellStyle name="40 % - Akzent5 3 2 3 2" xfId="1136"/>
    <cellStyle name="40 % - Akzent5 3 2 3 2 2" xfId="1137"/>
    <cellStyle name="40 % - Akzent5 3 2 3 2 2 2" xfId="2912"/>
    <cellStyle name="40 % - Akzent5 3 2 3 2 3" xfId="2911"/>
    <cellStyle name="40 % - Akzent5 3 2 3 3" xfId="1138"/>
    <cellStyle name="40 % - Akzent5 3 2 3 3 2" xfId="2913"/>
    <cellStyle name="40 % - Akzent5 3 2 3 4" xfId="2910"/>
    <cellStyle name="40 % - Akzent5 3 2 4" xfId="1139"/>
    <cellStyle name="40 % - Akzent5 3 2 4 2" xfId="1140"/>
    <cellStyle name="40 % - Akzent5 3 2 4 2 2" xfId="2915"/>
    <cellStyle name="40 % - Akzent5 3 2 4 3" xfId="2914"/>
    <cellStyle name="40 % - Akzent5 3 2 5" xfId="1141"/>
    <cellStyle name="40 % - Akzent5 3 2 5 2" xfId="2916"/>
    <cellStyle name="40 % - Akzent5 3 2 6" xfId="2905"/>
    <cellStyle name="40 % - Akzent5 3 3" xfId="1142"/>
    <cellStyle name="40 % - Akzent5 3 3 2" xfId="1143"/>
    <cellStyle name="40 % - Akzent5 3 3 2 2" xfId="1144"/>
    <cellStyle name="40 % - Akzent5 3 3 2 2 2" xfId="1145"/>
    <cellStyle name="40 % - Akzent5 3 3 2 2 2 2" xfId="2920"/>
    <cellStyle name="40 % - Akzent5 3 3 2 2 3" xfId="2919"/>
    <cellStyle name="40 % - Akzent5 3 3 2 3" xfId="1146"/>
    <cellStyle name="40 % - Akzent5 3 3 2 3 2" xfId="2921"/>
    <cellStyle name="40 % - Akzent5 3 3 2 4" xfId="2918"/>
    <cellStyle name="40 % - Akzent5 3 3 3" xfId="1147"/>
    <cellStyle name="40 % - Akzent5 3 3 3 2" xfId="1148"/>
    <cellStyle name="40 % - Akzent5 3 3 3 2 2" xfId="2923"/>
    <cellStyle name="40 % - Akzent5 3 3 3 3" xfId="2922"/>
    <cellStyle name="40 % - Akzent5 3 3 4" xfId="1149"/>
    <cellStyle name="40 % - Akzent5 3 3 4 2" xfId="2924"/>
    <cellStyle name="40 % - Akzent5 3 3 5" xfId="2917"/>
    <cellStyle name="40 % - Akzent5 3 4" xfId="1150"/>
    <cellStyle name="40 % - Akzent5 3 4 2" xfId="1151"/>
    <cellStyle name="40 % - Akzent5 3 4 2 2" xfId="1152"/>
    <cellStyle name="40 % - Akzent5 3 4 2 2 2" xfId="2927"/>
    <cellStyle name="40 % - Akzent5 3 4 2 3" xfId="2926"/>
    <cellStyle name="40 % - Akzent5 3 4 3" xfId="1153"/>
    <cellStyle name="40 % - Akzent5 3 4 3 2" xfId="2928"/>
    <cellStyle name="40 % - Akzent5 3 4 4" xfId="2925"/>
    <cellStyle name="40 % - Akzent5 3 5" xfId="1154"/>
    <cellStyle name="40 % - Akzent5 3 5 2" xfId="1155"/>
    <cellStyle name="40 % - Akzent5 3 5 2 2" xfId="1156"/>
    <cellStyle name="40 % - Akzent5 3 5 2 2 2" xfId="2931"/>
    <cellStyle name="40 % - Akzent5 3 5 2 3" xfId="2930"/>
    <cellStyle name="40 % - Akzent5 3 5 3" xfId="1157"/>
    <cellStyle name="40 % - Akzent5 3 5 3 2" xfId="2932"/>
    <cellStyle name="40 % - Akzent5 3 5 4" xfId="2929"/>
    <cellStyle name="40 % - Akzent5 3 6" xfId="1158"/>
    <cellStyle name="40 % - Akzent5 3 6 2" xfId="1159"/>
    <cellStyle name="40 % - Akzent5 3 6 2 2" xfId="2934"/>
    <cellStyle name="40 % - Akzent5 3 6 3" xfId="2933"/>
    <cellStyle name="40 % - Akzent5 3 7" xfId="1160"/>
    <cellStyle name="40 % - Akzent5 3 7 2" xfId="1161"/>
    <cellStyle name="40 % - Akzent5 3 7 2 2" xfId="2936"/>
    <cellStyle name="40 % - Akzent5 3 7 3" xfId="2935"/>
    <cellStyle name="40 % - Akzent5 3 8" xfId="1162"/>
    <cellStyle name="40 % - Akzent5 3 8 2" xfId="1163"/>
    <cellStyle name="40 % - Akzent5 3 8 2 2" xfId="2938"/>
    <cellStyle name="40 % - Akzent5 3 8 3" xfId="2937"/>
    <cellStyle name="40 % - Akzent5 3 9" xfId="1164"/>
    <cellStyle name="40 % - Akzent5 3 9 2" xfId="2939"/>
    <cellStyle name="40 % - Akzent5 4" xfId="1165"/>
    <cellStyle name="40 % - Akzent5 4 2" xfId="1166"/>
    <cellStyle name="40 % - Akzent5 4 2 2" xfId="1167"/>
    <cellStyle name="40 % - Akzent5 4 2 2 2" xfId="1168"/>
    <cellStyle name="40 % - Akzent5 4 2 2 2 2" xfId="2943"/>
    <cellStyle name="40 % - Akzent5 4 2 2 3" xfId="2942"/>
    <cellStyle name="40 % - Akzent5 4 2 3" xfId="1169"/>
    <cellStyle name="40 % - Akzent5 4 2 3 2" xfId="2944"/>
    <cellStyle name="40 % - Akzent5 4 2 4" xfId="2941"/>
    <cellStyle name="40 % - Akzent5 4 3" xfId="1170"/>
    <cellStyle name="40 % - Akzent5 4 3 2" xfId="1171"/>
    <cellStyle name="40 % - Akzent5 4 3 2 2" xfId="1172"/>
    <cellStyle name="40 % - Akzent5 4 3 2 2 2" xfId="2947"/>
    <cellStyle name="40 % - Akzent5 4 3 2 3" xfId="2946"/>
    <cellStyle name="40 % - Akzent5 4 3 3" xfId="1173"/>
    <cellStyle name="40 % - Akzent5 4 3 3 2" xfId="2948"/>
    <cellStyle name="40 % - Akzent5 4 3 4" xfId="2945"/>
    <cellStyle name="40 % - Akzent5 4 4" xfId="1174"/>
    <cellStyle name="40 % - Akzent5 4 4 2" xfId="1175"/>
    <cellStyle name="40 % - Akzent5 4 4 2 2" xfId="2950"/>
    <cellStyle name="40 % - Akzent5 4 4 3" xfId="2949"/>
    <cellStyle name="40 % - Akzent5 4 5" xfId="1176"/>
    <cellStyle name="40 % - Akzent5 4 5 2" xfId="1177"/>
    <cellStyle name="40 % - Akzent5 4 5 2 2" xfId="2952"/>
    <cellStyle name="40 % - Akzent5 4 5 3" xfId="2951"/>
    <cellStyle name="40 % - Akzent5 4 6" xfId="1178"/>
    <cellStyle name="40 % - Akzent5 4 6 2" xfId="2953"/>
    <cellStyle name="40 % - Akzent5 4 7" xfId="2940"/>
    <cellStyle name="40 % - Akzent5 5" xfId="1179"/>
    <cellStyle name="40 % - Akzent5 5 2" xfId="1180"/>
    <cellStyle name="40 % - Akzent5 5 2 2" xfId="1181"/>
    <cellStyle name="40 % - Akzent5 5 2 2 2" xfId="1182"/>
    <cellStyle name="40 % - Akzent5 5 2 2 2 2" xfId="2957"/>
    <cellStyle name="40 % - Akzent5 5 2 2 3" xfId="2956"/>
    <cellStyle name="40 % - Akzent5 5 2 3" xfId="1183"/>
    <cellStyle name="40 % - Akzent5 5 2 3 2" xfId="2958"/>
    <cellStyle name="40 % - Akzent5 5 2 4" xfId="2955"/>
    <cellStyle name="40 % - Akzent5 5 3" xfId="1184"/>
    <cellStyle name="40 % - Akzent5 5 3 2" xfId="1185"/>
    <cellStyle name="40 % - Akzent5 5 3 2 2" xfId="2960"/>
    <cellStyle name="40 % - Akzent5 5 3 3" xfId="2959"/>
    <cellStyle name="40 % - Akzent5 5 4" xfId="1186"/>
    <cellStyle name="40 % - Akzent5 5 4 2" xfId="2961"/>
    <cellStyle name="40 % - Akzent5 5 5" xfId="2954"/>
    <cellStyle name="40 % - Akzent5 6" xfId="1187"/>
    <cellStyle name="40 % - Akzent5 6 2" xfId="1188"/>
    <cellStyle name="40 % - Akzent5 6 2 2" xfId="1189"/>
    <cellStyle name="40 % - Akzent5 6 2 2 2" xfId="2964"/>
    <cellStyle name="40 % - Akzent5 6 2 3" xfId="2963"/>
    <cellStyle name="40 % - Akzent5 6 3" xfId="1190"/>
    <cellStyle name="40 % - Akzent5 6 3 2" xfId="2965"/>
    <cellStyle name="40 % - Akzent5 6 4" xfId="2962"/>
    <cellStyle name="40 % - Akzent5 7" xfId="1191"/>
    <cellStyle name="40 % - Akzent5 7 2" xfId="1192"/>
    <cellStyle name="40 % - Akzent5 7 2 2" xfId="1193"/>
    <cellStyle name="40 % - Akzent5 7 2 2 2" xfId="2968"/>
    <cellStyle name="40 % - Akzent5 7 2 3" xfId="2967"/>
    <cellStyle name="40 % - Akzent5 7 3" xfId="1194"/>
    <cellStyle name="40 % - Akzent5 7 3 2" xfId="2969"/>
    <cellStyle name="40 % - Akzent5 7 4" xfId="2966"/>
    <cellStyle name="40 % - Akzent5 8" xfId="1195"/>
    <cellStyle name="40 % - Akzent5 8 2" xfId="1196"/>
    <cellStyle name="40 % - Akzent5 8 2 2" xfId="2971"/>
    <cellStyle name="40 % - Akzent5 8 3" xfId="2970"/>
    <cellStyle name="40 % - Akzent5 9" xfId="1197"/>
    <cellStyle name="40 % - Akzent5 9 2" xfId="1198"/>
    <cellStyle name="40 % - Akzent5 9 2 2" xfId="2973"/>
    <cellStyle name="40 % - Akzent5 9 3" xfId="2972"/>
    <cellStyle name="40 % - Akzent6 2" xfId="1199"/>
    <cellStyle name="40 % - Akzent6 2 10" xfId="2974"/>
    <cellStyle name="40 % - Akzent6 2 2" xfId="1200"/>
    <cellStyle name="40 % - Akzent6 2 2 2" xfId="1201"/>
    <cellStyle name="40 % - Akzent6 2 2 2 2" xfId="1202"/>
    <cellStyle name="40 % - Akzent6 2 2 2 2 2" xfId="1203"/>
    <cellStyle name="40 % - Akzent6 2 2 2 2 2 2" xfId="2978"/>
    <cellStyle name="40 % - Akzent6 2 2 2 2 3" xfId="2977"/>
    <cellStyle name="40 % - Akzent6 2 2 2 3" xfId="1204"/>
    <cellStyle name="40 % - Akzent6 2 2 2 3 2" xfId="2979"/>
    <cellStyle name="40 % - Akzent6 2 2 2 4" xfId="2976"/>
    <cellStyle name="40 % - Akzent6 2 2 3" xfId="1205"/>
    <cellStyle name="40 % - Akzent6 2 2 3 2" xfId="1206"/>
    <cellStyle name="40 % - Akzent6 2 2 3 2 2" xfId="1207"/>
    <cellStyle name="40 % - Akzent6 2 2 3 2 2 2" xfId="2982"/>
    <cellStyle name="40 % - Akzent6 2 2 3 2 3" xfId="2981"/>
    <cellStyle name="40 % - Akzent6 2 2 3 3" xfId="1208"/>
    <cellStyle name="40 % - Akzent6 2 2 3 3 2" xfId="2983"/>
    <cellStyle name="40 % - Akzent6 2 2 3 4" xfId="2980"/>
    <cellStyle name="40 % - Akzent6 2 2 4" xfId="1209"/>
    <cellStyle name="40 % - Akzent6 2 2 4 2" xfId="1210"/>
    <cellStyle name="40 % - Akzent6 2 2 4 2 2" xfId="2985"/>
    <cellStyle name="40 % - Akzent6 2 2 4 3" xfId="2984"/>
    <cellStyle name="40 % - Akzent6 2 2 5" xfId="1211"/>
    <cellStyle name="40 % - Akzent6 2 2 5 2" xfId="2986"/>
    <cellStyle name="40 % - Akzent6 2 2 6" xfId="2975"/>
    <cellStyle name="40 % - Akzent6 2 3" xfId="1212"/>
    <cellStyle name="40 % - Akzent6 2 3 2" xfId="1213"/>
    <cellStyle name="40 % - Akzent6 2 3 2 2" xfId="1214"/>
    <cellStyle name="40 % - Akzent6 2 3 2 2 2" xfId="1215"/>
    <cellStyle name="40 % - Akzent6 2 3 2 2 2 2" xfId="2990"/>
    <cellStyle name="40 % - Akzent6 2 3 2 2 3" xfId="2989"/>
    <cellStyle name="40 % - Akzent6 2 3 2 3" xfId="1216"/>
    <cellStyle name="40 % - Akzent6 2 3 2 3 2" xfId="2991"/>
    <cellStyle name="40 % - Akzent6 2 3 2 4" xfId="2988"/>
    <cellStyle name="40 % - Akzent6 2 3 3" xfId="1217"/>
    <cellStyle name="40 % - Akzent6 2 3 3 2" xfId="1218"/>
    <cellStyle name="40 % - Akzent6 2 3 3 2 2" xfId="2993"/>
    <cellStyle name="40 % - Akzent6 2 3 3 3" xfId="2992"/>
    <cellStyle name="40 % - Akzent6 2 3 4" xfId="1219"/>
    <cellStyle name="40 % - Akzent6 2 3 4 2" xfId="2994"/>
    <cellStyle name="40 % - Akzent6 2 3 5" xfId="2987"/>
    <cellStyle name="40 % - Akzent6 2 4" xfId="1220"/>
    <cellStyle name="40 % - Akzent6 2 4 2" xfId="1221"/>
    <cellStyle name="40 % - Akzent6 2 4 2 2" xfId="1222"/>
    <cellStyle name="40 % - Akzent6 2 4 2 2 2" xfId="2997"/>
    <cellStyle name="40 % - Akzent6 2 4 2 3" xfId="2996"/>
    <cellStyle name="40 % - Akzent6 2 4 3" xfId="1223"/>
    <cellStyle name="40 % - Akzent6 2 4 3 2" xfId="2998"/>
    <cellStyle name="40 % - Akzent6 2 4 4" xfId="2995"/>
    <cellStyle name="40 % - Akzent6 2 5" xfId="1224"/>
    <cellStyle name="40 % - Akzent6 2 5 2" xfId="1225"/>
    <cellStyle name="40 % - Akzent6 2 5 2 2" xfId="1226"/>
    <cellStyle name="40 % - Akzent6 2 5 2 2 2" xfId="3001"/>
    <cellStyle name="40 % - Akzent6 2 5 2 3" xfId="3000"/>
    <cellStyle name="40 % - Akzent6 2 5 3" xfId="1227"/>
    <cellStyle name="40 % - Akzent6 2 5 3 2" xfId="3002"/>
    <cellStyle name="40 % - Akzent6 2 5 4" xfId="2999"/>
    <cellStyle name="40 % - Akzent6 2 6" xfId="1228"/>
    <cellStyle name="40 % - Akzent6 2 6 2" xfId="1229"/>
    <cellStyle name="40 % - Akzent6 2 6 2 2" xfId="3004"/>
    <cellStyle name="40 % - Akzent6 2 6 3" xfId="3003"/>
    <cellStyle name="40 % - Akzent6 2 7" xfId="1230"/>
    <cellStyle name="40 % - Akzent6 2 7 2" xfId="1231"/>
    <cellStyle name="40 % - Akzent6 2 7 2 2" xfId="3006"/>
    <cellStyle name="40 % - Akzent6 2 7 3" xfId="3005"/>
    <cellStyle name="40 % - Akzent6 2 8" xfId="1232"/>
    <cellStyle name="40 % - Akzent6 2 8 2" xfId="1233"/>
    <cellStyle name="40 % - Akzent6 2 8 2 2" xfId="3008"/>
    <cellStyle name="40 % - Akzent6 2 8 3" xfId="3007"/>
    <cellStyle name="40 % - Akzent6 2 9" xfId="1234"/>
    <cellStyle name="40 % - Akzent6 2 9 2" xfId="3009"/>
    <cellStyle name="40 % - Akzent6 3" xfId="1235"/>
    <cellStyle name="40 % - Akzent6 3 10" xfId="3010"/>
    <cellStyle name="40 % - Akzent6 3 2" xfId="1236"/>
    <cellStyle name="40 % - Akzent6 3 2 2" xfId="1237"/>
    <cellStyle name="40 % - Akzent6 3 2 2 2" xfId="1238"/>
    <cellStyle name="40 % - Akzent6 3 2 2 2 2" xfId="1239"/>
    <cellStyle name="40 % - Akzent6 3 2 2 2 2 2" xfId="3014"/>
    <cellStyle name="40 % - Akzent6 3 2 2 2 3" xfId="3013"/>
    <cellStyle name="40 % - Akzent6 3 2 2 3" xfId="1240"/>
    <cellStyle name="40 % - Akzent6 3 2 2 3 2" xfId="3015"/>
    <cellStyle name="40 % - Akzent6 3 2 2 4" xfId="3012"/>
    <cellStyle name="40 % - Akzent6 3 2 3" xfId="1241"/>
    <cellStyle name="40 % - Akzent6 3 2 3 2" xfId="1242"/>
    <cellStyle name="40 % - Akzent6 3 2 3 2 2" xfId="1243"/>
    <cellStyle name="40 % - Akzent6 3 2 3 2 2 2" xfId="3018"/>
    <cellStyle name="40 % - Akzent6 3 2 3 2 3" xfId="3017"/>
    <cellStyle name="40 % - Akzent6 3 2 3 3" xfId="1244"/>
    <cellStyle name="40 % - Akzent6 3 2 3 3 2" xfId="3019"/>
    <cellStyle name="40 % - Akzent6 3 2 3 4" xfId="3016"/>
    <cellStyle name="40 % - Akzent6 3 2 4" xfId="1245"/>
    <cellStyle name="40 % - Akzent6 3 2 4 2" xfId="1246"/>
    <cellStyle name="40 % - Akzent6 3 2 4 2 2" xfId="3021"/>
    <cellStyle name="40 % - Akzent6 3 2 4 3" xfId="3020"/>
    <cellStyle name="40 % - Akzent6 3 2 5" xfId="1247"/>
    <cellStyle name="40 % - Akzent6 3 2 5 2" xfId="3022"/>
    <cellStyle name="40 % - Akzent6 3 2 6" xfId="3011"/>
    <cellStyle name="40 % - Akzent6 3 3" xfId="1248"/>
    <cellStyle name="40 % - Akzent6 3 3 2" xfId="1249"/>
    <cellStyle name="40 % - Akzent6 3 3 2 2" xfId="1250"/>
    <cellStyle name="40 % - Akzent6 3 3 2 2 2" xfId="1251"/>
    <cellStyle name="40 % - Akzent6 3 3 2 2 2 2" xfId="3026"/>
    <cellStyle name="40 % - Akzent6 3 3 2 2 3" xfId="3025"/>
    <cellStyle name="40 % - Akzent6 3 3 2 3" xfId="1252"/>
    <cellStyle name="40 % - Akzent6 3 3 2 3 2" xfId="3027"/>
    <cellStyle name="40 % - Akzent6 3 3 2 4" xfId="3024"/>
    <cellStyle name="40 % - Akzent6 3 3 3" xfId="1253"/>
    <cellStyle name="40 % - Akzent6 3 3 3 2" xfId="1254"/>
    <cellStyle name="40 % - Akzent6 3 3 3 2 2" xfId="3029"/>
    <cellStyle name="40 % - Akzent6 3 3 3 3" xfId="3028"/>
    <cellStyle name="40 % - Akzent6 3 3 4" xfId="1255"/>
    <cellStyle name="40 % - Akzent6 3 3 4 2" xfId="3030"/>
    <cellStyle name="40 % - Akzent6 3 3 5" xfId="3023"/>
    <cellStyle name="40 % - Akzent6 3 4" xfId="1256"/>
    <cellStyle name="40 % - Akzent6 3 4 2" xfId="1257"/>
    <cellStyle name="40 % - Akzent6 3 4 2 2" xfId="1258"/>
    <cellStyle name="40 % - Akzent6 3 4 2 2 2" xfId="3033"/>
    <cellStyle name="40 % - Akzent6 3 4 2 3" xfId="3032"/>
    <cellStyle name="40 % - Akzent6 3 4 3" xfId="1259"/>
    <cellStyle name="40 % - Akzent6 3 4 3 2" xfId="3034"/>
    <cellStyle name="40 % - Akzent6 3 4 4" xfId="3031"/>
    <cellStyle name="40 % - Akzent6 3 5" xfId="1260"/>
    <cellStyle name="40 % - Akzent6 3 5 2" xfId="1261"/>
    <cellStyle name="40 % - Akzent6 3 5 2 2" xfId="1262"/>
    <cellStyle name="40 % - Akzent6 3 5 2 2 2" xfId="3037"/>
    <cellStyle name="40 % - Akzent6 3 5 2 3" xfId="3036"/>
    <cellStyle name="40 % - Akzent6 3 5 3" xfId="1263"/>
    <cellStyle name="40 % - Akzent6 3 5 3 2" xfId="3038"/>
    <cellStyle name="40 % - Akzent6 3 5 4" xfId="3035"/>
    <cellStyle name="40 % - Akzent6 3 6" xfId="1264"/>
    <cellStyle name="40 % - Akzent6 3 6 2" xfId="1265"/>
    <cellStyle name="40 % - Akzent6 3 6 2 2" xfId="3040"/>
    <cellStyle name="40 % - Akzent6 3 6 3" xfId="3039"/>
    <cellStyle name="40 % - Akzent6 3 7" xfId="1266"/>
    <cellStyle name="40 % - Akzent6 3 7 2" xfId="1267"/>
    <cellStyle name="40 % - Akzent6 3 7 2 2" xfId="3042"/>
    <cellStyle name="40 % - Akzent6 3 7 3" xfId="3041"/>
    <cellStyle name="40 % - Akzent6 3 8" xfId="1268"/>
    <cellStyle name="40 % - Akzent6 3 8 2" xfId="1269"/>
    <cellStyle name="40 % - Akzent6 3 8 2 2" xfId="3044"/>
    <cellStyle name="40 % - Akzent6 3 8 3" xfId="3043"/>
    <cellStyle name="40 % - Akzent6 3 9" xfId="1270"/>
    <cellStyle name="40 % - Akzent6 3 9 2" xfId="3045"/>
    <cellStyle name="40 % - Akzent6 4" xfId="1271"/>
    <cellStyle name="40 % - Akzent6 4 2" xfId="1272"/>
    <cellStyle name="40 % - Akzent6 4 2 2" xfId="1273"/>
    <cellStyle name="40 % - Akzent6 4 2 2 2" xfId="1274"/>
    <cellStyle name="40 % - Akzent6 4 2 2 2 2" xfId="3049"/>
    <cellStyle name="40 % - Akzent6 4 2 2 3" xfId="3048"/>
    <cellStyle name="40 % - Akzent6 4 2 3" xfId="1275"/>
    <cellStyle name="40 % - Akzent6 4 2 3 2" xfId="3050"/>
    <cellStyle name="40 % - Akzent6 4 2 4" xfId="3047"/>
    <cellStyle name="40 % - Akzent6 4 3" xfId="1276"/>
    <cellStyle name="40 % - Akzent6 4 3 2" xfId="1277"/>
    <cellStyle name="40 % - Akzent6 4 3 2 2" xfId="1278"/>
    <cellStyle name="40 % - Akzent6 4 3 2 2 2" xfId="3053"/>
    <cellStyle name="40 % - Akzent6 4 3 2 3" xfId="3052"/>
    <cellStyle name="40 % - Akzent6 4 3 3" xfId="1279"/>
    <cellStyle name="40 % - Akzent6 4 3 3 2" xfId="3054"/>
    <cellStyle name="40 % - Akzent6 4 3 4" xfId="3051"/>
    <cellStyle name="40 % - Akzent6 4 4" xfId="1280"/>
    <cellStyle name="40 % - Akzent6 4 4 2" xfId="1281"/>
    <cellStyle name="40 % - Akzent6 4 4 2 2" xfId="3056"/>
    <cellStyle name="40 % - Akzent6 4 4 3" xfId="3055"/>
    <cellStyle name="40 % - Akzent6 4 5" xfId="1282"/>
    <cellStyle name="40 % - Akzent6 4 5 2" xfId="1283"/>
    <cellStyle name="40 % - Akzent6 4 5 2 2" xfId="3058"/>
    <cellStyle name="40 % - Akzent6 4 5 3" xfId="3057"/>
    <cellStyle name="40 % - Akzent6 4 6" xfId="1284"/>
    <cellStyle name="40 % - Akzent6 4 6 2" xfId="3059"/>
    <cellStyle name="40 % - Akzent6 4 7" xfId="3046"/>
    <cellStyle name="40 % - Akzent6 5" xfId="1285"/>
    <cellStyle name="40 % - Akzent6 5 2" xfId="1286"/>
    <cellStyle name="40 % - Akzent6 5 2 2" xfId="1287"/>
    <cellStyle name="40 % - Akzent6 5 2 2 2" xfId="1288"/>
    <cellStyle name="40 % - Akzent6 5 2 2 2 2" xfId="3063"/>
    <cellStyle name="40 % - Akzent6 5 2 2 3" xfId="3062"/>
    <cellStyle name="40 % - Akzent6 5 2 3" xfId="1289"/>
    <cellStyle name="40 % - Akzent6 5 2 3 2" xfId="3064"/>
    <cellStyle name="40 % - Akzent6 5 2 4" xfId="3061"/>
    <cellStyle name="40 % - Akzent6 5 3" xfId="1290"/>
    <cellStyle name="40 % - Akzent6 5 3 2" xfId="1291"/>
    <cellStyle name="40 % - Akzent6 5 3 2 2" xfId="3066"/>
    <cellStyle name="40 % - Akzent6 5 3 3" xfId="3065"/>
    <cellStyle name="40 % - Akzent6 5 4" xfId="1292"/>
    <cellStyle name="40 % - Akzent6 5 4 2" xfId="3067"/>
    <cellStyle name="40 % - Akzent6 5 5" xfId="3060"/>
    <cellStyle name="40 % - Akzent6 6" xfId="1293"/>
    <cellStyle name="40 % - Akzent6 6 2" xfId="1294"/>
    <cellStyle name="40 % - Akzent6 6 2 2" xfId="1295"/>
    <cellStyle name="40 % - Akzent6 6 2 2 2" xfId="3070"/>
    <cellStyle name="40 % - Akzent6 6 2 3" xfId="3069"/>
    <cellStyle name="40 % - Akzent6 6 3" xfId="1296"/>
    <cellStyle name="40 % - Akzent6 6 3 2" xfId="3071"/>
    <cellStyle name="40 % - Akzent6 6 4" xfId="3068"/>
    <cellStyle name="40 % - Akzent6 7" xfId="1297"/>
    <cellStyle name="40 % - Akzent6 7 2" xfId="1298"/>
    <cellStyle name="40 % - Akzent6 7 2 2" xfId="1299"/>
    <cellStyle name="40 % - Akzent6 7 2 2 2" xfId="3074"/>
    <cellStyle name="40 % - Akzent6 7 2 3" xfId="3073"/>
    <cellStyle name="40 % - Akzent6 7 3" xfId="1300"/>
    <cellStyle name="40 % - Akzent6 7 3 2" xfId="3075"/>
    <cellStyle name="40 % - Akzent6 7 4" xfId="3072"/>
    <cellStyle name="40 % - Akzent6 8" xfId="1301"/>
    <cellStyle name="40 % - Akzent6 8 2" xfId="1302"/>
    <cellStyle name="40 % - Akzent6 8 2 2" xfId="3077"/>
    <cellStyle name="40 % - Akzent6 8 3" xfId="3076"/>
    <cellStyle name="40 % - Akzent6 9" xfId="1303"/>
    <cellStyle name="40 % - Akzent6 9 2" xfId="1304"/>
    <cellStyle name="40 % - Akzent6 9 2 2" xfId="3079"/>
    <cellStyle name="40 % - Akzent6 9 3" xfId="3078"/>
    <cellStyle name="Hyperlink 2" xfId="30"/>
    <cellStyle name="Hyperlink 2 2" xfId="1305"/>
    <cellStyle name="Hyperlink 3" xfId="1306"/>
    <cellStyle name="Hyperlink 3 2" xfId="1307"/>
    <cellStyle name="Hyperlink 4" xfId="1308"/>
    <cellStyle name="Komma 2" xfId="1309"/>
    <cellStyle name="Komma 2 2" xfId="1310"/>
    <cellStyle name="Link" xfId="28" builtinId="8"/>
    <cellStyle name="Notiz 2" xfId="1311"/>
    <cellStyle name="Notiz 2 10" xfId="3080"/>
    <cellStyle name="Notiz 2 2" xfId="1312"/>
    <cellStyle name="Notiz 2 2 2" xfId="1313"/>
    <cellStyle name="Notiz 2 2 2 2" xfId="1314"/>
    <cellStyle name="Notiz 2 2 2 2 2" xfId="1315"/>
    <cellStyle name="Notiz 2 2 2 2 2 2" xfId="3084"/>
    <cellStyle name="Notiz 2 2 2 2 3" xfId="3083"/>
    <cellStyle name="Notiz 2 2 2 3" xfId="1316"/>
    <cellStyle name="Notiz 2 2 2 3 2" xfId="3085"/>
    <cellStyle name="Notiz 2 2 2 4" xfId="3082"/>
    <cellStyle name="Notiz 2 2 3" xfId="1317"/>
    <cellStyle name="Notiz 2 2 3 2" xfId="1318"/>
    <cellStyle name="Notiz 2 2 3 2 2" xfId="1319"/>
    <cellStyle name="Notiz 2 2 3 2 2 2" xfId="3088"/>
    <cellStyle name="Notiz 2 2 3 2 3" xfId="3087"/>
    <cellStyle name="Notiz 2 2 3 3" xfId="1320"/>
    <cellStyle name="Notiz 2 2 3 3 2" xfId="3089"/>
    <cellStyle name="Notiz 2 2 3 4" xfId="3086"/>
    <cellStyle name="Notiz 2 2 4" xfId="1321"/>
    <cellStyle name="Notiz 2 2 4 2" xfId="1322"/>
    <cellStyle name="Notiz 2 2 4 2 2" xfId="3091"/>
    <cellStyle name="Notiz 2 2 4 3" xfId="3090"/>
    <cellStyle name="Notiz 2 2 5" xfId="1323"/>
    <cellStyle name="Notiz 2 2 5 2" xfId="3092"/>
    <cellStyle name="Notiz 2 2 6" xfId="3081"/>
    <cellStyle name="Notiz 2 3" xfId="1324"/>
    <cellStyle name="Notiz 2 3 2" xfId="1325"/>
    <cellStyle name="Notiz 2 3 2 2" xfId="1326"/>
    <cellStyle name="Notiz 2 3 2 2 2" xfId="1327"/>
    <cellStyle name="Notiz 2 3 2 2 2 2" xfId="3096"/>
    <cellStyle name="Notiz 2 3 2 2 3" xfId="3095"/>
    <cellStyle name="Notiz 2 3 2 3" xfId="1328"/>
    <cellStyle name="Notiz 2 3 2 3 2" xfId="3097"/>
    <cellStyle name="Notiz 2 3 2 4" xfId="3094"/>
    <cellStyle name="Notiz 2 3 3" xfId="1329"/>
    <cellStyle name="Notiz 2 3 3 2" xfId="1330"/>
    <cellStyle name="Notiz 2 3 3 2 2" xfId="3099"/>
    <cellStyle name="Notiz 2 3 3 3" xfId="3098"/>
    <cellStyle name="Notiz 2 3 4" xfId="1331"/>
    <cellStyle name="Notiz 2 3 4 2" xfId="3100"/>
    <cellStyle name="Notiz 2 3 5" xfId="3093"/>
    <cellStyle name="Notiz 2 4" xfId="1332"/>
    <cellStyle name="Notiz 2 4 2" xfId="1333"/>
    <cellStyle name="Notiz 2 4 2 2" xfId="1334"/>
    <cellStyle name="Notiz 2 4 2 2 2" xfId="3103"/>
    <cellStyle name="Notiz 2 4 2 3" xfId="3102"/>
    <cellStyle name="Notiz 2 4 3" xfId="1335"/>
    <cellStyle name="Notiz 2 4 3 2" xfId="3104"/>
    <cellStyle name="Notiz 2 4 4" xfId="3101"/>
    <cellStyle name="Notiz 2 5" xfId="1336"/>
    <cellStyle name="Notiz 2 5 2" xfId="1337"/>
    <cellStyle name="Notiz 2 5 2 2" xfId="1338"/>
    <cellStyle name="Notiz 2 5 2 2 2" xfId="3107"/>
    <cellStyle name="Notiz 2 5 2 3" xfId="3106"/>
    <cellStyle name="Notiz 2 5 3" xfId="1339"/>
    <cellStyle name="Notiz 2 5 3 2" xfId="3108"/>
    <cellStyle name="Notiz 2 5 4" xfId="3105"/>
    <cellStyle name="Notiz 2 6" xfId="1340"/>
    <cellStyle name="Notiz 2 6 2" xfId="1341"/>
    <cellStyle name="Notiz 2 6 2 2" xfId="3110"/>
    <cellStyle name="Notiz 2 6 3" xfId="3109"/>
    <cellStyle name="Notiz 2 7" xfId="1342"/>
    <cellStyle name="Notiz 2 7 2" xfId="1343"/>
    <cellStyle name="Notiz 2 7 2 2" xfId="3112"/>
    <cellStyle name="Notiz 2 7 3" xfId="3111"/>
    <cellStyle name="Notiz 2 8" xfId="1344"/>
    <cellStyle name="Notiz 2 8 2" xfId="1345"/>
    <cellStyle name="Notiz 2 8 2 2" xfId="3114"/>
    <cellStyle name="Notiz 2 8 3" xfId="3113"/>
    <cellStyle name="Notiz 2 9" xfId="1346"/>
    <cellStyle name="Notiz 2 9 2" xfId="3115"/>
    <cellStyle name="Notiz 3" xfId="1347"/>
    <cellStyle name="Notiz 3 10" xfId="3116"/>
    <cellStyle name="Notiz 3 2" xfId="1348"/>
    <cellStyle name="Notiz 3 2 2" xfId="1349"/>
    <cellStyle name="Notiz 3 2 2 2" xfId="1350"/>
    <cellStyle name="Notiz 3 2 2 2 2" xfId="1351"/>
    <cellStyle name="Notiz 3 2 2 2 2 2" xfId="3120"/>
    <cellStyle name="Notiz 3 2 2 2 3" xfId="3119"/>
    <cellStyle name="Notiz 3 2 2 3" xfId="1352"/>
    <cellStyle name="Notiz 3 2 2 3 2" xfId="3121"/>
    <cellStyle name="Notiz 3 2 2 4" xfId="3118"/>
    <cellStyle name="Notiz 3 2 3" xfId="1353"/>
    <cellStyle name="Notiz 3 2 3 2" xfId="1354"/>
    <cellStyle name="Notiz 3 2 3 2 2" xfId="1355"/>
    <cellStyle name="Notiz 3 2 3 2 2 2" xfId="3124"/>
    <cellStyle name="Notiz 3 2 3 2 3" xfId="3123"/>
    <cellStyle name="Notiz 3 2 3 3" xfId="1356"/>
    <cellStyle name="Notiz 3 2 3 3 2" xfId="3125"/>
    <cellStyle name="Notiz 3 2 3 4" xfId="3122"/>
    <cellStyle name="Notiz 3 2 4" xfId="1357"/>
    <cellStyle name="Notiz 3 2 4 2" xfId="1358"/>
    <cellStyle name="Notiz 3 2 4 2 2" xfId="3127"/>
    <cellStyle name="Notiz 3 2 4 3" xfId="3126"/>
    <cellStyle name="Notiz 3 2 5" xfId="1359"/>
    <cellStyle name="Notiz 3 2 5 2" xfId="3128"/>
    <cellStyle name="Notiz 3 2 6" xfId="3117"/>
    <cellStyle name="Notiz 3 3" xfId="1360"/>
    <cellStyle name="Notiz 3 3 2" xfId="1361"/>
    <cellStyle name="Notiz 3 3 2 2" xfId="1362"/>
    <cellStyle name="Notiz 3 3 2 2 2" xfId="1363"/>
    <cellStyle name="Notiz 3 3 2 2 2 2" xfId="3132"/>
    <cellStyle name="Notiz 3 3 2 2 3" xfId="3131"/>
    <cellStyle name="Notiz 3 3 2 3" xfId="1364"/>
    <cellStyle name="Notiz 3 3 2 3 2" xfId="3133"/>
    <cellStyle name="Notiz 3 3 2 4" xfId="3130"/>
    <cellStyle name="Notiz 3 3 3" xfId="1365"/>
    <cellStyle name="Notiz 3 3 3 2" xfId="1366"/>
    <cellStyle name="Notiz 3 3 3 2 2" xfId="3135"/>
    <cellStyle name="Notiz 3 3 3 3" xfId="3134"/>
    <cellStyle name="Notiz 3 3 4" xfId="1367"/>
    <cellStyle name="Notiz 3 3 4 2" xfId="3136"/>
    <cellStyle name="Notiz 3 3 5" xfId="3129"/>
    <cellStyle name="Notiz 3 4" xfId="1368"/>
    <cellStyle name="Notiz 3 4 2" xfId="1369"/>
    <cellStyle name="Notiz 3 4 2 2" xfId="1370"/>
    <cellStyle name="Notiz 3 4 2 2 2" xfId="3139"/>
    <cellStyle name="Notiz 3 4 2 3" xfId="3138"/>
    <cellStyle name="Notiz 3 4 3" xfId="1371"/>
    <cellStyle name="Notiz 3 4 3 2" xfId="3140"/>
    <cellStyle name="Notiz 3 4 4" xfId="3137"/>
    <cellStyle name="Notiz 3 5" xfId="1372"/>
    <cellStyle name="Notiz 3 5 2" xfId="1373"/>
    <cellStyle name="Notiz 3 5 2 2" xfId="1374"/>
    <cellStyle name="Notiz 3 5 2 2 2" xfId="3143"/>
    <cellStyle name="Notiz 3 5 2 3" xfId="3142"/>
    <cellStyle name="Notiz 3 5 3" xfId="1375"/>
    <cellStyle name="Notiz 3 5 3 2" xfId="3144"/>
    <cellStyle name="Notiz 3 5 4" xfId="3141"/>
    <cellStyle name="Notiz 3 6" xfId="1376"/>
    <cellStyle name="Notiz 3 6 2" xfId="1377"/>
    <cellStyle name="Notiz 3 6 2 2" xfId="3146"/>
    <cellStyle name="Notiz 3 6 3" xfId="3145"/>
    <cellStyle name="Notiz 3 7" xfId="1378"/>
    <cellStyle name="Notiz 3 7 2" xfId="1379"/>
    <cellStyle name="Notiz 3 7 2 2" xfId="3148"/>
    <cellStyle name="Notiz 3 7 3" xfId="3147"/>
    <cellStyle name="Notiz 3 8" xfId="1380"/>
    <cellStyle name="Notiz 3 8 2" xfId="1381"/>
    <cellStyle name="Notiz 3 8 2 2" xfId="3150"/>
    <cellStyle name="Notiz 3 8 3" xfId="3149"/>
    <cellStyle name="Notiz 3 9" xfId="1382"/>
    <cellStyle name="Notiz 3 9 2" xfId="3151"/>
    <cellStyle name="Notiz 4" xfId="1383"/>
    <cellStyle name="Notiz 4 10" xfId="3152"/>
    <cellStyle name="Notiz 4 2" xfId="1384"/>
    <cellStyle name="Notiz 4 2 2" xfId="1385"/>
    <cellStyle name="Notiz 4 2 2 2" xfId="1386"/>
    <cellStyle name="Notiz 4 2 2 2 2" xfId="1387"/>
    <cellStyle name="Notiz 4 2 2 2 2 2" xfId="3156"/>
    <cellStyle name="Notiz 4 2 2 2 3" xfId="3155"/>
    <cellStyle name="Notiz 4 2 2 3" xfId="1388"/>
    <cellStyle name="Notiz 4 2 2 3 2" xfId="3157"/>
    <cellStyle name="Notiz 4 2 2 4" xfId="3154"/>
    <cellStyle name="Notiz 4 2 3" xfId="1389"/>
    <cellStyle name="Notiz 4 2 3 2" xfId="1390"/>
    <cellStyle name="Notiz 4 2 3 2 2" xfId="1391"/>
    <cellStyle name="Notiz 4 2 3 2 2 2" xfId="3160"/>
    <cellStyle name="Notiz 4 2 3 2 3" xfId="3159"/>
    <cellStyle name="Notiz 4 2 3 3" xfId="1392"/>
    <cellStyle name="Notiz 4 2 3 3 2" xfId="3161"/>
    <cellStyle name="Notiz 4 2 3 4" xfId="3158"/>
    <cellStyle name="Notiz 4 2 4" xfId="1393"/>
    <cellStyle name="Notiz 4 2 4 2" xfId="1394"/>
    <cellStyle name="Notiz 4 2 4 2 2" xfId="3163"/>
    <cellStyle name="Notiz 4 2 4 3" xfId="3162"/>
    <cellStyle name="Notiz 4 2 5" xfId="1395"/>
    <cellStyle name="Notiz 4 2 5 2" xfId="3164"/>
    <cellStyle name="Notiz 4 2 6" xfId="3153"/>
    <cellStyle name="Notiz 4 3" xfId="1396"/>
    <cellStyle name="Notiz 4 3 2" xfId="1397"/>
    <cellStyle name="Notiz 4 3 2 2" xfId="1398"/>
    <cellStyle name="Notiz 4 3 2 2 2" xfId="1399"/>
    <cellStyle name="Notiz 4 3 2 2 2 2" xfId="3168"/>
    <cellStyle name="Notiz 4 3 2 2 3" xfId="3167"/>
    <cellStyle name="Notiz 4 3 2 3" xfId="1400"/>
    <cellStyle name="Notiz 4 3 2 3 2" xfId="3169"/>
    <cellStyle name="Notiz 4 3 2 4" xfId="3166"/>
    <cellStyle name="Notiz 4 3 3" xfId="1401"/>
    <cellStyle name="Notiz 4 3 3 2" xfId="1402"/>
    <cellStyle name="Notiz 4 3 3 2 2" xfId="3171"/>
    <cellStyle name="Notiz 4 3 3 3" xfId="3170"/>
    <cellStyle name="Notiz 4 3 4" xfId="1403"/>
    <cellStyle name="Notiz 4 3 4 2" xfId="3172"/>
    <cellStyle name="Notiz 4 3 5" xfId="3165"/>
    <cellStyle name="Notiz 4 4" xfId="1404"/>
    <cellStyle name="Notiz 4 4 2" xfId="1405"/>
    <cellStyle name="Notiz 4 4 2 2" xfId="1406"/>
    <cellStyle name="Notiz 4 4 2 2 2" xfId="3175"/>
    <cellStyle name="Notiz 4 4 2 3" xfId="3174"/>
    <cellStyle name="Notiz 4 4 3" xfId="1407"/>
    <cellStyle name="Notiz 4 4 3 2" xfId="3176"/>
    <cellStyle name="Notiz 4 4 4" xfId="3173"/>
    <cellStyle name="Notiz 4 5" xfId="1408"/>
    <cellStyle name="Notiz 4 5 2" xfId="1409"/>
    <cellStyle name="Notiz 4 5 2 2" xfId="1410"/>
    <cellStyle name="Notiz 4 5 2 2 2" xfId="3179"/>
    <cellStyle name="Notiz 4 5 2 3" xfId="3178"/>
    <cellStyle name="Notiz 4 5 3" xfId="1411"/>
    <cellStyle name="Notiz 4 5 3 2" xfId="3180"/>
    <cellStyle name="Notiz 4 5 4" xfId="3177"/>
    <cellStyle name="Notiz 4 6" xfId="1412"/>
    <cellStyle name="Notiz 4 6 2" xfId="1413"/>
    <cellStyle name="Notiz 4 6 2 2" xfId="3182"/>
    <cellStyle name="Notiz 4 6 3" xfId="3181"/>
    <cellStyle name="Notiz 4 7" xfId="1414"/>
    <cellStyle name="Notiz 4 7 2" xfId="1415"/>
    <cellStyle name="Notiz 4 7 2 2" xfId="3184"/>
    <cellStyle name="Notiz 4 7 3" xfId="3183"/>
    <cellStyle name="Notiz 4 8" xfId="1416"/>
    <cellStyle name="Notiz 4 8 2" xfId="1417"/>
    <cellStyle name="Notiz 4 8 2 2" xfId="3186"/>
    <cellStyle name="Notiz 4 8 3" xfId="3185"/>
    <cellStyle name="Notiz 4 9" xfId="1418"/>
    <cellStyle name="Notiz 4 9 2" xfId="3187"/>
    <cellStyle name="Notiz 5" xfId="1419"/>
    <cellStyle name="Notiz 5 2" xfId="1420"/>
    <cellStyle name="Notiz 5 2 2" xfId="1421"/>
    <cellStyle name="Notiz 5 2 2 2" xfId="1422"/>
    <cellStyle name="Notiz 5 2 2 2 2" xfId="1423"/>
    <cellStyle name="Notiz 5 2 2 2 2 2" xfId="3192"/>
    <cellStyle name="Notiz 5 2 2 2 3" xfId="3191"/>
    <cellStyle name="Notiz 5 2 2 3" xfId="1424"/>
    <cellStyle name="Notiz 5 2 2 3 2" xfId="3193"/>
    <cellStyle name="Notiz 5 2 2 4" xfId="3190"/>
    <cellStyle name="Notiz 5 2 3" xfId="1425"/>
    <cellStyle name="Notiz 5 2 3 2" xfId="1426"/>
    <cellStyle name="Notiz 5 2 3 2 2" xfId="1427"/>
    <cellStyle name="Notiz 5 2 3 2 2 2" xfId="3196"/>
    <cellStyle name="Notiz 5 2 3 2 3" xfId="3195"/>
    <cellStyle name="Notiz 5 2 3 3" xfId="1428"/>
    <cellStyle name="Notiz 5 2 3 3 2" xfId="3197"/>
    <cellStyle name="Notiz 5 2 3 4" xfId="3194"/>
    <cellStyle name="Notiz 5 2 4" xfId="1429"/>
    <cellStyle name="Notiz 5 2 4 2" xfId="1430"/>
    <cellStyle name="Notiz 5 2 4 2 2" xfId="3199"/>
    <cellStyle name="Notiz 5 2 4 3" xfId="3198"/>
    <cellStyle name="Notiz 5 2 5" xfId="1431"/>
    <cellStyle name="Notiz 5 2 5 2" xfId="3200"/>
    <cellStyle name="Notiz 5 2 6" xfId="3189"/>
    <cellStyle name="Notiz 5 3" xfId="1432"/>
    <cellStyle name="Notiz 5 3 2" xfId="1433"/>
    <cellStyle name="Notiz 5 3 2 2" xfId="1434"/>
    <cellStyle name="Notiz 5 3 2 2 2" xfId="1435"/>
    <cellStyle name="Notiz 5 3 2 2 2 2" xfId="3204"/>
    <cellStyle name="Notiz 5 3 2 2 3" xfId="3203"/>
    <cellStyle name="Notiz 5 3 2 3" xfId="1436"/>
    <cellStyle name="Notiz 5 3 2 3 2" xfId="3205"/>
    <cellStyle name="Notiz 5 3 2 4" xfId="3202"/>
    <cellStyle name="Notiz 5 3 3" xfId="1437"/>
    <cellStyle name="Notiz 5 3 3 2" xfId="1438"/>
    <cellStyle name="Notiz 5 3 3 2 2" xfId="3207"/>
    <cellStyle name="Notiz 5 3 3 3" xfId="3206"/>
    <cellStyle name="Notiz 5 3 4" xfId="1439"/>
    <cellStyle name="Notiz 5 3 4 2" xfId="3208"/>
    <cellStyle name="Notiz 5 3 5" xfId="3201"/>
    <cellStyle name="Notiz 5 4" xfId="1440"/>
    <cellStyle name="Notiz 5 4 2" xfId="1441"/>
    <cellStyle name="Notiz 5 4 2 2" xfId="1442"/>
    <cellStyle name="Notiz 5 4 2 2 2" xfId="3211"/>
    <cellStyle name="Notiz 5 4 2 3" xfId="3210"/>
    <cellStyle name="Notiz 5 4 3" xfId="1443"/>
    <cellStyle name="Notiz 5 4 3 2" xfId="3212"/>
    <cellStyle name="Notiz 5 4 4" xfId="3209"/>
    <cellStyle name="Notiz 5 5" xfId="1444"/>
    <cellStyle name="Notiz 5 5 2" xfId="1445"/>
    <cellStyle name="Notiz 5 5 2 2" xfId="1446"/>
    <cellStyle name="Notiz 5 5 2 2 2" xfId="3215"/>
    <cellStyle name="Notiz 5 5 2 3" xfId="3214"/>
    <cellStyle name="Notiz 5 5 3" xfId="1447"/>
    <cellStyle name="Notiz 5 5 3 2" xfId="3216"/>
    <cellStyle name="Notiz 5 5 4" xfId="3213"/>
    <cellStyle name="Notiz 5 6" xfId="1448"/>
    <cellStyle name="Notiz 5 6 2" xfId="1449"/>
    <cellStyle name="Notiz 5 6 2 2" xfId="3218"/>
    <cellStyle name="Notiz 5 6 3" xfId="3217"/>
    <cellStyle name="Notiz 5 7" xfId="1450"/>
    <cellStyle name="Notiz 5 7 2" xfId="1451"/>
    <cellStyle name="Notiz 5 7 2 2" xfId="3220"/>
    <cellStyle name="Notiz 5 7 3" xfId="3219"/>
    <cellStyle name="Notiz 5 8" xfId="1452"/>
    <cellStyle name="Notiz 5 8 2" xfId="3221"/>
    <cellStyle name="Notiz 5 9" xfId="3188"/>
    <cellStyle name="Notiz 6" xfId="1453"/>
    <cellStyle name="Notiz 6 2" xfId="1454"/>
    <cellStyle name="Notiz 6 2 2" xfId="3223"/>
    <cellStyle name="Notiz 6 3" xfId="3222"/>
    <cellStyle name="Standard" xfId="0" builtinId="0"/>
    <cellStyle name="Standard 10" xfId="31"/>
    <cellStyle name="Standard 10 2" xfId="1807"/>
    <cellStyle name="Standard 11" xfId="1455"/>
    <cellStyle name="Standard 12" xfId="1456"/>
    <cellStyle name="Standard 12 2" xfId="3224"/>
    <cellStyle name="Standard 13" xfId="3535"/>
    <cellStyle name="Standard 2" xfId="5"/>
    <cellStyle name="Standard 2 10" xfId="1457"/>
    <cellStyle name="Standard 2 10 2" xfId="1458"/>
    <cellStyle name="Standard 2 10 2 2" xfId="3226"/>
    <cellStyle name="Standard 2 10 3" xfId="3225"/>
    <cellStyle name="Standard 2 2" xfId="11"/>
    <cellStyle name="Standard 2 2 2" xfId="25"/>
    <cellStyle name="Standard 2 2 3" xfId="18"/>
    <cellStyle name="Standard 2 3" xfId="29"/>
    <cellStyle name="Standard 2 3 2" xfId="1459"/>
    <cellStyle name="Standard 2 3 3" xfId="1460"/>
    <cellStyle name="Standard 2 3 3 2" xfId="1461"/>
    <cellStyle name="Standard 2 3 3 2 2" xfId="1462"/>
    <cellStyle name="Standard 2 3 3 2 2 2" xfId="1463"/>
    <cellStyle name="Standard 2 3 3 2 2 2 2" xfId="3230"/>
    <cellStyle name="Standard 2 3 3 2 2 3" xfId="3229"/>
    <cellStyle name="Standard 2 3 3 2 3" xfId="1464"/>
    <cellStyle name="Standard 2 3 3 2 3 2" xfId="3231"/>
    <cellStyle name="Standard 2 3 3 2 4" xfId="3228"/>
    <cellStyle name="Standard 2 3 3 3" xfId="1465"/>
    <cellStyle name="Standard 2 3 3 3 2" xfId="1466"/>
    <cellStyle name="Standard 2 3 3 3 2 2" xfId="1467"/>
    <cellStyle name="Standard 2 3 3 3 2 2 2" xfId="3234"/>
    <cellStyle name="Standard 2 3 3 3 2 3" xfId="3233"/>
    <cellStyle name="Standard 2 3 3 3 3" xfId="1468"/>
    <cellStyle name="Standard 2 3 3 3 3 2" xfId="3235"/>
    <cellStyle name="Standard 2 3 3 3 4" xfId="3232"/>
    <cellStyle name="Standard 2 3 3 4" xfId="1469"/>
    <cellStyle name="Standard 2 3 3 4 2" xfId="1470"/>
    <cellStyle name="Standard 2 3 3 4 2 2" xfId="3237"/>
    <cellStyle name="Standard 2 3 3 4 3" xfId="3236"/>
    <cellStyle name="Standard 2 3 3 5" xfId="1471"/>
    <cellStyle name="Standard 2 3 3 5 2" xfId="3238"/>
    <cellStyle name="Standard 2 3 3 6" xfId="3227"/>
    <cellStyle name="Standard 2 3 4" xfId="1472"/>
    <cellStyle name="Standard 2 3 4 2" xfId="1473"/>
    <cellStyle name="Standard 2 3 4 2 2" xfId="1474"/>
    <cellStyle name="Standard 2 3 4 2 2 2" xfId="1475"/>
    <cellStyle name="Standard 2 3 4 2 2 2 2" xfId="3242"/>
    <cellStyle name="Standard 2 3 4 2 2 3" xfId="3241"/>
    <cellStyle name="Standard 2 3 4 2 3" xfId="1476"/>
    <cellStyle name="Standard 2 3 4 2 3 2" xfId="3243"/>
    <cellStyle name="Standard 2 3 4 2 4" xfId="3240"/>
    <cellStyle name="Standard 2 3 4 3" xfId="1477"/>
    <cellStyle name="Standard 2 3 4 3 2" xfId="1478"/>
    <cellStyle name="Standard 2 3 4 3 2 2" xfId="3245"/>
    <cellStyle name="Standard 2 3 4 3 3" xfId="3244"/>
    <cellStyle name="Standard 2 3 4 4" xfId="1479"/>
    <cellStyle name="Standard 2 3 4 4 2" xfId="3246"/>
    <cellStyle name="Standard 2 3 4 5" xfId="3239"/>
    <cellStyle name="Standard 2 3 5" xfId="1480"/>
    <cellStyle name="Standard 2 3 5 2" xfId="1481"/>
    <cellStyle name="Standard 2 3 5 2 2" xfId="1482"/>
    <cellStyle name="Standard 2 3 5 2 2 2" xfId="3249"/>
    <cellStyle name="Standard 2 3 5 2 3" xfId="3248"/>
    <cellStyle name="Standard 2 3 5 3" xfId="1483"/>
    <cellStyle name="Standard 2 3 5 3 2" xfId="3250"/>
    <cellStyle name="Standard 2 3 5 4" xfId="3247"/>
    <cellStyle name="Standard 2 3 6" xfId="1484"/>
    <cellStyle name="Standard 2 3 6 2" xfId="1485"/>
    <cellStyle name="Standard 2 3 6 2 2" xfId="1486"/>
    <cellStyle name="Standard 2 3 6 2 2 2" xfId="3253"/>
    <cellStyle name="Standard 2 3 6 2 3" xfId="3252"/>
    <cellStyle name="Standard 2 3 6 3" xfId="1487"/>
    <cellStyle name="Standard 2 3 6 3 2" xfId="3254"/>
    <cellStyle name="Standard 2 3 6 4" xfId="3251"/>
    <cellStyle name="Standard 2 3 7" xfId="1488"/>
    <cellStyle name="Standard 2 3 7 2" xfId="1489"/>
    <cellStyle name="Standard 2 3 7 2 2" xfId="3256"/>
    <cellStyle name="Standard 2 3 7 3" xfId="3255"/>
    <cellStyle name="Standard 2 3 8" xfId="1490"/>
    <cellStyle name="Standard 2 3 8 2" xfId="1491"/>
    <cellStyle name="Standard 2 3 8 2 2" xfId="3258"/>
    <cellStyle name="Standard 2 3 8 3" xfId="3257"/>
    <cellStyle name="Standard 2 3 9" xfId="32"/>
    <cellStyle name="Standard 2 4" xfId="1492"/>
    <cellStyle name="Standard 2 4 10" xfId="1493"/>
    <cellStyle name="Standard 2 4 10 2" xfId="3260"/>
    <cellStyle name="Standard 2 4 11" xfId="3259"/>
    <cellStyle name="Standard 2 4 2" xfId="1494"/>
    <cellStyle name="Standard 2 4 2 2" xfId="1495"/>
    <cellStyle name="Standard 2 4 2 3" xfId="1496"/>
    <cellStyle name="Standard 2 4 2 3 2" xfId="1497"/>
    <cellStyle name="Standard 2 4 2 3 2 2" xfId="1498"/>
    <cellStyle name="Standard 2 4 2 3 2 2 2" xfId="3263"/>
    <cellStyle name="Standard 2 4 2 3 2 3" xfId="3262"/>
    <cellStyle name="Standard 2 4 2 3 3" xfId="1499"/>
    <cellStyle name="Standard 2 4 2 3 3 2" xfId="3264"/>
    <cellStyle name="Standard 2 4 2 3 4" xfId="3261"/>
    <cellStyle name="Standard 2 4 2 4" xfId="1500"/>
    <cellStyle name="Standard 2 4 2 4 2" xfId="1501"/>
    <cellStyle name="Standard 2 4 2 4 2 2" xfId="1502"/>
    <cellStyle name="Standard 2 4 2 4 2 2 2" xfId="3267"/>
    <cellStyle name="Standard 2 4 2 4 2 3" xfId="3266"/>
    <cellStyle name="Standard 2 4 2 4 3" xfId="1503"/>
    <cellStyle name="Standard 2 4 2 4 3 2" xfId="3268"/>
    <cellStyle name="Standard 2 4 2 4 4" xfId="3265"/>
    <cellStyle name="Standard 2 4 2 5" xfId="1504"/>
    <cellStyle name="Standard 2 4 2 5 2" xfId="1505"/>
    <cellStyle name="Standard 2 4 2 5 2 2" xfId="3270"/>
    <cellStyle name="Standard 2 4 2 5 3" xfId="3269"/>
    <cellStyle name="Standard 2 4 2 6" xfId="1506"/>
    <cellStyle name="Standard 2 4 2 6 2" xfId="1507"/>
    <cellStyle name="Standard 2 4 2 6 2 2" xfId="3272"/>
    <cellStyle name="Standard 2 4 2 6 3" xfId="3271"/>
    <cellStyle name="Standard 2 4 3" xfId="1508"/>
    <cellStyle name="Standard 2 4 3 2" xfId="1509"/>
    <cellStyle name="Standard 2 4 3 2 2" xfId="1510"/>
    <cellStyle name="Standard 2 4 3 2 2 2" xfId="1511"/>
    <cellStyle name="Standard 2 4 3 2 2 2 2" xfId="3276"/>
    <cellStyle name="Standard 2 4 3 2 2 3" xfId="3275"/>
    <cellStyle name="Standard 2 4 3 2 3" xfId="1512"/>
    <cellStyle name="Standard 2 4 3 2 3 2" xfId="3277"/>
    <cellStyle name="Standard 2 4 3 2 4" xfId="3274"/>
    <cellStyle name="Standard 2 4 3 3" xfId="1513"/>
    <cellStyle name="Standard 2 4 3 3 2" xfId="1514"/>
    <cellStyle name="Standard 2 4 3 3 2 2" xfId="1515"/>
    <cellStyle name="Standard 2 4 3 3 2 2 2" xfId="3280"/>
    <cellStyle name="Standard 2 4 3 3 2 3" xfId="3279"/>
    <cellStyle name="Standard 2 4 3 3 3" xfId="1516"/>
    <cellStyle name="Standard 2 4 3 3 3 2" xfId="3281"/>
    <cellStyle name="Standard 2 4 3 3 4" xfId="3278"/>
    <cellStyle name="Standard 2 4 3 4" xfId="1517"/>
    <cellStyle name="Standard 2 4 3 4 2" xfId="1518"/>
    <cellStyle name="Standard 2 4 3 4 2 2" xfId="3283"/>
    <cellStyle name="Standard 2 4 3 4 3" xfId="3282"/>
    <cellStyle name="Standard 2 4 3 5" xfId="1519"/>
    <cellStyle name="Standard 2 4 3 5 2" xfId="3284"/>
    <cellStyle name="Standard 2 4 3 6" xfId="3273"/>
    <cellStyle name="Standard 2 4 4" xfId="1520"/>
    <cellStyle name="Standard 2 4 4 2" xfId="1521"/>
    <cellStyle name="Standard 2 4 4 2 2" xfId="1522"/>
    <cellStyle name="Standard 2 4 4 2 2 2" xfId="1523"/>
    <cellStyle name="Standard 2 4 4 2 2 2 2" xfId="3288"/>
    <cellStyle name="Standard 2 4 4 2 2 3" xfId="3287"/>
    <cellStyle name="Standard 2 4 4 2 3" xfId="1524"/>
    <cellStyle name="Standard 2 4 4 2 3 2" xfId="3289"/>
    <cellStyle name="Standard 2 4 4 2 4" xfId="3286"/>
    <cellStyle name="Standard 2 4 4 3" xfId="1525"/>
    <cellStyle name="Standard 2 4 4 3 2" xfId="1526"/>
    <cellStyle name="Standard 2 4 4 3 2 2" xfId="3291"/>
    <cellStyle name="Standard 2 4 4 3 3" xfId="3290"/>
    <cellStyle name="Standard 2 4 4 4" xfId="1527"/>
    <cellStyle name="Standard 2 4 4 4 2" xfId="3292"/>
    <cellStyle name="Standard 2 4 4 5" xfId="3285"/>
    <cellStyle name="Standard 2 4 5" xfId="1528"/>
    <cellStyle name="Standard 2 4 5 2" xfId="1529"/>
    <cellStyle name="Standard 2 4 5 2 2" xfId="1530"/>
    <cellStyle name="Standard 2 4 5 2 2 2" xfId="3295"/>
    <cellStyle name="Standard 2 4 5 2 3" xfId="3294"/>
    <cellStyle name="Standard 2 4 5 3" xfId="1531"/>
    <cellStyle name="Standard 2 4 5 3 2" xfId="3296"/>
    <cellStyle name="Standard 2 4 5 4" xfId="3293"/>
    <cellStyle name="Standard 2 4 6" xfId="1532"/>
    <cellStyle name="Standard 2 4 6 2" xfId="1533"/>
    <cellStyle name="Standard 2 4 6 2 2" xfId="1534"/>
    <cellStyle name="Standard 2 4 6 2 2 2" xfId="3299"/>
    <cellStyle name="Standard 2 4 6 2 3" xfId="3298"/>
    <cellStyle name="Standard 2 4 6 3" xfId="1535"/>
    <cellStyle name="Standard 2 4 6 3 2" xfId="3300"/>
    <cellStyle name="Standard 2 4 6 4" xfId="3297"/>
    <cellStyle name="Standard 2 4 7" xfId="1536"/>
    <cellStyle name="Standard 2 4 7 2" xfId="1537"/>
    <cellStyle name="Standard 2 4 7 2 2" xfId="3302"/>
    <cellStyle name="Standard 2 4 7 3" xfId="3301"/>
    <cellStyle name="Standard 2 4 8" xfId="1538"/>
    <cellStyle name="Standard 2 4 8 2" xfId="1539"/>
    <cellStyle name="Standard 2 4 8 2 2" xfId="3304"/>
    <cellStyle name="Standard 2 4 8 3" xfId="3303"/>
    <cellStyle name="Standard 2 4 9" xfId="1540"/>
    <cellStyle name="Standard 2 4 9 2" xfId="1541"/>
    <cellStyle name="Standard 2 4 9 2 2" xfId="3306"/>
    <cellStyle name="Standard 2 4 9 3" xfId="3305"/>
    <cellStyle name="Standard 2 5" xfId="1542"/>
    <cellStyle name="Standard 2 5 2" xfId="1543"/>
    <cellStyle name="Standard 2 5 2 2" xfId="1544"/>
    <cellStyle name="Standard 2 5 2 2 2" xfId="3308"/>
    <cellStyle name="Standard 2 5 2 3" xfId="3307"/>
    <cellStyle name="Standard 2 6" xfId="1545"/>
    <cellStyle name="Standard 2 6 2" xfId="1546"/>
    <cellStyle name="Standard 2 6 2 2" xfId="1547"/>
    <cellStyle name="Standard 2 6 2 2 2" xfId="1548"/>
    <cellStyle name="Standard 2 6 2 2 2 2" xfId="3312"/>
    <cellStyle name="Standard 2 6 2 2 3" xfId="3311"/>
    <cellStyle name="Standard 2 6 2 3" xfId="1549"/>
    <cellStyle name="Standard 2 6 2 3 2" xfId="3313"/>
    <cellStyle name="Standard 2 6 2 4" xfId="3310"/>
    <cellStyle name="Standard 2 6 3" xfId="1550"/>
    <cellStyle name="Standard 2 6 3 2" xfId="1551"/>
    <cellStyle name="Standard 2 6 3 2 2" xfId="1552"/>
    <cellStyle name="Standard 2 6 3 2 2 2" xfId="3316"/>
    <cellStyle name="Standard 2 6 3 2 3" xfId="3315"/>
    <cellStyle name="Standard 2 6 3 3" xfId="1553"/>
    <cellStyle name="Standard 2 6 3 3 2" xfId="3317"/>
    <cellStyle name="Standard 2 6 3 4" xfId="3314"/>
    <cellStyle name="Standard 2 6 4" xfId="1554"/>
    <cellStyle name="Standard 2 6 4 2" xfId="1555"/>
    <cellStyle name="Standard 2 6 4 2 2" xfId="3319"/>
    <cellStyle name="Standard 2 6 4 3" xfId="3318"/>
    <cellStyle name="Standard 2 6 5" xfId="1556"/>
    <cellStyle name="Standard 2 6 5 2" xfId="3320"/>
    <cellStyle name="Standard 2 6 6" xfId="3309"/>
    <cellStyle name="Standard 2 7" xfId="1557"/>
    <cellStyle name="Standard 2 7 2" xfId="1558"/>
    <cellStyle name="Standard 2 7 2 2" xfId="1559"/>
    <cellStyle name="Standard 2 7 2 2 2" xfId="1560"/>
    <cellStyle name="Standard 2 7 2 2 2 2" xfId="3324"/>
    <cellStyle name="Standard 2 7 2 2 3" xfId="3323"/>
    <cellStyle name="Standard 2 7 2 3" xfId="1561"/>
    <cellStyle name="Standard 2 7 2 3 2" xfId="3325"/>
    <cellStyle name="Standard 2 7 2 4" xfId="3322"/>
    <cellStyle name="Standard 2 7 3" xfId="1562"/>
    <cellStyle name="Standard 2 7 3 2" xfId="1563"/>
    <cellStyle name="Standard 2 7 3 2 2" xfId="3327"/>
    <cellStyle name="Standard 2 7 3 3" xfId="3326"/>
    <cellStyle name="Standard 2 7 4" xfId="1564"/>
    <cellStyle name="Standard 2 7 4 2" xfId="3328"/>
    <cellStyle name="Standard 2 7 5" xfId="3321"/>
    <cellStyle name="Standard 2 8" xfId="1565"/>
    <cellStyle name="Standard 2 8 2" xfId="1566"/>
    <cellStyle name="Standard 2 8 2 2" xfId="1567"/>
    <cellStyle name="Standard 2 8 2 2 2" xfId="3331"/>
    <cellStyle name="Standard 2 8 2 3" xfId="3330"/>
    <cellStyle name="Standard 2 8 3" xfId="1568"/>
    <cellStyle name="Standard 2 8 3 2" xfId="3332"/>
    <cellStyle name="Standard 2 8 4" xfId="3329"/>
    <cellStyle name="Standard 2 9" xfId="1569"/>
    <cellStyle name="Standard 2 9 2" xfId="1570"/>
    <cellStyle name="Standard 2 9 2 2" xfId="1571"/>
    <cellStyle name="Standard 2 9 2 2 2" xfId="3335"/>
    <cellStyle name="Standard 2 9 2 3" xfId="3334"/>
    <cellStyle name="Standard 2 9 3" xfId="1572"/>
    <cellStyle name="Standard 2 9 3 2" xfId="3336"/>
    <cellStyle name="Standard 2 9 4" xfId="3333"/>
    <cellStyle name="Standard 3" xfId="6"/>
    <cellStyle name="Standard 3 2" xfId="8"/>
    <cellStyle name="Standard 3 2 10" xfId="1573"/>
    <cellStyle name="Standard 3 2 10 2" xfId="1574"/>
    <cellStyle name="Standard 3 2 10 2 2" xfId="3338"/>
    <cellStyle name="Standard 3 2 10 3" xfId="3337"/>
    <cellStyle name="Standard 3 2 11" xfId="1796"/>
    <cellStyle name="Standard 3 2 2" xfId="23"/>
    <cellStyle name="Standard 3 2 2 2" xfId="1804"/>
    <cellStyle name="Standard 3 2 3" xfId="16"/>
    <cellStyle name="Standard 3 2 3 2" xfId="1575"/>
    <cellStyle name="Standard 3 2 3 2 2" xfId="1576"/>
    <cellStyle name="Standard 3 2 3 2 2 2" xfId="1577"/>
    <cellStyle name="Standard 3 2 3 2 2 2 2" xfId="1578"/>
    <cellStyle name="Standard 3 2 3 2 2 2 2 2" xfId="3342"/>
    <cellStyle name="Standard 3 2 3 2 2 2 3" xfId="3341"/>
    <cellStyle name="Standard 3 2 3 2 2 3" xfId="1579"/>
    <cellStyle name="Standard 3 2 3 2 2 3 2" xfId="3343"/>
    <cellStyle name="Standard 3 2 3 2 2 4" xfId="3340"/>
    <cellStyle name="Standard 3 2 3 2 3" xfId="1580"/>
    <cellStyle name="Standard 3 2 3 2 3 2" xfId="1581"/>
    <cellStyle name="Standard 3 2 3 2 3 2 2" xfId="1582"/>
    <cellStyle name="Standard 3 2 3 2 3 2 2 2" xfId="3346"/>
    <cellStyle name="Standard 3 2 3 2 3 2 3" xfId="3345"/>
    <cellStyle name="Standard 3 2 3 2 3 3" xfId="1583"/>
    <cellStyle name="Standard 3 2 3 2 3 3 2" xfId="3347"/>
    <cellStyle name="Standard 3 2 3 2 3 4" xfId="3344"/>
    <cellStyle name="Standard 3 2 3 2 4" xfId="1584"/>
    <cellStyle name="Standard 3 2 3 2 4 2" xfId="1585"/>
    <cellStyle name="Standard 3 2 3 2 4 2 2" xfId="3349"/>
    <cellStyle name="Standard 3 2 3 2 4 3" xfId="3348"/>
    <cellStyle name="Standard 3 2 3 2 5" xfId="1586"/>
    <cellStyle name="Standard 3 2 3 2 5 2" xfId="3350"/>
    <cellStyle name="Standard 3 2 3 2 6" xfId="3339"/>
    <cellStyle name="Standard 3 2 3 3" xfId="1800"/>
    <cellStyle name="Standard 3 2 4" xfId="1587"/>
    <cellStyle name="Standard 3 2 4 2" xfId="1588"/>
    <cellStyle name="Standard 3 2 4 2 2" xfId="1589"/>
    <cellStyle name="Standard 3 2 4 2 2 2" xfId="1590"/>
    <cellStyle name="Standard 3 2 4 2 2 2 2" xfId="3353"/>
    <cellStyle name="Standard 3 2 4 2 2 3" xfId="3352"/>
    <cellStyle name="Standard 3 2 4 2 3" xfId="1591"/>
    <cellStyle name="Standard 3 2 4 2 3 2" xfId="3354"/>
    <cellStyle name="Standard 3 2 4 2 4" xfId="3351"/>
    <cellStyle name="Standard 3 2 4 3" xfId="1592"/>
    <cellStyle name="Standard 3 2 4 3 2" xfId="1593"/>
    <cellStyle name="Standard 3 2 4 3 2 2" xfId="1594"/>
    <cellStyle name="Standard 3 2 4 3 2 2 2" xfId="3357"/>
    <cellStyle name="Standard 3 2 4 3 2 3" xfId="3356"/>
    <cellStyle name="Standard 3 2 4 3 3" xfId="1595"/>
    <cellStyle name="Standard 3 2 4 3 3 2" xfId="3358"/>
    <cellStyle name="Standard 3 2 4 3 4" xfId="3355"/>
    <cellStyle name="Standard 3 2 4 4" xfId="1596"/>
    <cellStyle name="Standard 3 2 4 4 2" xfId="1597"/>
    <cellStyle name="Standard 3 2 4 4 2 2" xfId="3360"/>
    <cellStyle name="Standard 3 2 4 4 3" xfId="3359"/>
    <cellStyle name="Standard 3 2 4 5" xfId="1598"/>
    <cellStyle name="Standard 3 2 4 5 2" xfId="1599"/>
    <cellStyle name="Standard 3 2 4 5 2 2" xfId="3362"/>
    <cellStyle name="Standard 3 2 4 5 3" xfId="3361"/>
    <cellStyle name="Standard 3 2 5" xfId="1600"/>
    <cellStyle name="Standard 3 2 5 2" xfId="1601"/>
    <cellStyle name="Standard 3 2 5 2 2" xfId="1602"/>
    <cellStyle name="Standard 3 2 5 2 2 2" xfId="1603"/>
    <cellStyle name="Standard 3 2 5 2 2 2 2" xfId="3366"/>
    <cellStyle name="Standard 3 2 5 2 2 3" xfId="3365"/>
    <cellStyle name="Standard 3 2 5 2 3" xfId="1604"/>
    <cellStyle name="Standard 3 2 5 2 3 2" xfId="3367"/>
    <cellStyle name="Standard 3 2 5 2 4" xfId="3364"/>
    <cellStyle name="Standard 3 2 5 3" xfId="1605"/>
    <cellStyle name="Standard 3 2 5 3 2" xfId="1606"/>
    <cellStyle name="Standard 3 2 5 3 2 2" xfId="3369"/>
    <cellStyle name="Standard 3 2 5 3 3" xfId="3368"/>
    <cellStyle name="Standard 3 2 5 4" xfId="1607"/>
    <cellStyle name="Standard 3 2 5 4 2" xfId="3370"/>
    <cellStyle name="Standard 3 2 5 5" xfId="3363"/>
    <cellStyle name="Standard 3 2 6" xfId="1608"/>
    <cellStyle name="Standard 3 2 6 2" xfId="1609"/>
    <cellStyle name="Standard 3 2 6 2 2" xfId="1610"/>
    <cellStyle name="Standard 3 2 6 2 2 2" xfId="3373"/>
    <cellStyle name="Standard 3 2 6 2 3" xfId="3372"/>
    <cellStyle name="Standard 3 2 6 3" xfId="1611"/>
    <cellStyle name="Standard 3 2 6 3 2" xfId="3374"/>
    <cellStyle name="Standard 3 2 6 4" xfId="3371"/>
    <cellStyle name="Standard 3 2 7" xfId="1612"/>
    <cellStyle name="Standard 3 2 7 2" xfId="1613"/>
    <cellStyle name="Standard 3 2 7 2 2" xfId="1614"/>
    <cellStyle name="Standard 3 2 7 2 2 2" xfId="3377"/>
    <cellStyle name="Standard 3 2 7 2 3" xfId="3376"/>
    <cellStyle name="Standard 3 2 7 3" xfId="1615"/>
    <cellStyle name="Standard 3 2 7 3 2" xfId="3378"/>
    <cellStyle name="Standard 3 2 7 4" xfId="3375"/>
    <cellStyle name="Standard 3 2 8" xfId="1616"/>
    <cellStyle name="Standard 3 2 8 2" xfId="1617"/>
    <cellStyle name="Standard 3 2 9" xfId="1618"/>
    <cellStyle name="Standard 3 2 9 2" xfId="1619"/>
    <cellStyle name="Standard 3 2 9 2 2" xfId="3380"/>
    <cellStyle name="Standard 3 2 9 3" xfId="3379"/>
    <cellStyle name="Standard 3 3" xfId="12"/>
    <cellStyle name="Standard 3 3 10" xfId="1620"/>
    <cellStyle name="Standard 3 3 10 2" xfId="3381"/>
    <cellStyle name="Standard 3 3 11" xfId="1797"/>
    <cellStyle name="Standard 3 3 2" xfId="26"/>
    <cellStyle name="Standard 3 3 2 2" xfId="1621"/>
    <cellStyle name="Standard 3 3 2 3" xfId="1622"/>
    <cellStyle name="Standard 3 3 2 3 2" xfId="1623"/>
    <cellStyle name="Standard 3 3 2 3 2 2" xfId="1624"/>
    <cellStyle name="Standard 3 3 2 3 2 2 2" xfId="3384"/>
    <cellStyle name="Standard 3 3 2 3 2 3" xfId="3383"/>
    <cellStyle name="Standard 3 3 2 3 3" xfId="1625"/>
    <cellStyle name="Standard 3 3 2 3 3 2" xfId="3385"/>
    <cellStyle name="Standard 3 3 2 3 4" xfId="3382"/>
    <cellStyle name="Standard 3 3 2 4" xfId="1626"/>
    <cellStyle name="Standard 3 3 2 4 2" xfId="1627"/>
    <cellStyle name="Standard 3 3 2 4 2 2" xfId="1628"/>
    <cellStyle name="Standard 3 3 2 4 2 2 2" xfId="3388"/>
    <cellStyle name="Standard 3 3 2 4 2 3" xfId="3387"/>
    <cellStyle name="Standard 3 3 2 4 3" xfId="1629"/>
    <cellStyle name="Standard 3 3 2 4 3 2" xfId="3389"/>
    <cellStyle name="Standard 3 3 2 4 4" xfId="3386"/>
    <cellStyle name="Standard 3 3 2 5" xfId="1630"/>
    <cellStyle name="Standard 3 3 2 5 2" xfId="1631"/>
    <cellStyle name="Standard 3 3 2 5 2 2" xfId="3391"/>
    <cellStyle name="Standard 3 3 2 5 3" xfId="3390"/>
    <cellStyle name="Standard 3 3 2 6" xfId="1632"/>
    <cellStyle name="Standard 3 3 2 6 2" xfId="1633"/>
    <cellStyle name="Standard 3 3 2 6 2 2" xfId="3393"/>
    <cellStyle name="Standard 3 3 2 6 3" xfId="3392"/>
    <cellStyle name="Standard 3 3 2 7" xfId="1805"/>
    <cellStyle name="Standard 3 3 3" xfId="19"/>
    <cellStyle name="Standard 3 3 3 2" xfId="1634"/>
    <cellStyle name="Standard 3 3 3 2 2" xfId="1635"/>
    <cellStyle name="Standard 3 3 3 2 2 2" xfId="1636"/>
    <cellStyle name="Standard 3 3 3 2 2 2 2" xfId="3396"/>
    <cellStyle name="Standard 3 3 3 2 2 3" xfId="3395"/>
    <cellStyle name="Standard 3 3 3 2 3" xfId="1637"/>
    <cellStyle name="Standard 3 3 3 2 3 2" xfId="3397"/>
    <cellStyle name="Standard 3 3 3 2 4" xfId="3394"/>
    <cellStyle name="Standard 3 3 3 3" xfId="1638"/>
    <cellStyle name="Standard 3 3 3 3 2" xfId="1639"/>
    <cellStyle name="Standard 3 3 3 3 2 2" xfId="1640"/>
    <cellStyle name="Standard 3 3 3 3 2 2 2" xfId="3400"/>
    <cellStyle name="Standard 3 3 3 3 2 3" xfId="3399"/>
    <cellStyle name="Standard 3 3 3 3 3" xfId="1641"/>
    <cellStyle name="Standard 3 3 3 3 3 2" xfId="3401"/>
    <cellStyle name="Standard 3 3 3 3 4" xfId="3398"/>
    <cellStyle name="Standard 3 3 3 4" xfId="1642"/>
    <cellStyle name="Standard 3 3 3 4 2" xfId="1643"/>
    <cellStyle name="Standard 3 3 3 4 2 2" xfId="3403"/>
    <cellStyle name="Standard 3 3 3 4 3" xfId="3402"/>
    <cellStyle name="Standard 3 3 3 5" xfId="1644"/>
    <cellStyle name="Standard 3 3 3 5 2" xfId="3404"/>
    <cellStyle name="Standard 3 3 3 6" xfId="1801"/>
    <cellStyle name="Standard 3 3 4" xfId="1645"/>
    <cellStyle name="Standard 3 3 4 2" xfId="1646"/>
    <cellStyle name="Standard 3 3 4 2 2" xfId="1647"/>
    <cellStyle name="Standard 3 3 4 2 2 2" xfId="1648"/>
    <cellStyle name="Standard 3 3 4 2 2 2 2" xfId="3408"/>
    <cellStyle name="Standard 3 3 4 2 2 3" xfId="3407"/>
    <cellStyle name="Standard 3 3 4 2 3" xfId="1649"/>
    <cellStyle name="Standard 3 3 4 2 3 2" xfId="3409"/>
    <cellStyle name="Standard 3 3 4 2 4" xfId="3406"/>
    <cellStyle name="Standard 3 3 4 3" xfId="1650"/>
    <cellStyle name="Standard 3 3 4 3 2" xfId="1651"/>
    <cellStyle name="Standard 3 3 4 3 2 2" xfId="3411"/>
    <cellStyle name="Standard 3 3 4 3 3" xfId="3410"/>
    <cellStyle name="Standard 3 3 4 4" xfId="1652"/>
    <cellStyle name="Standard 3 3 4 4 2" xfId="3412"/>
    <cellStyle name="Standard 3 3 4 5" xfId="3405"/>
    <cellStyle name="Standard 3 3 5" xfId="1653"/>
    <cellStyle name="Standard 3 3 5 2" xfId="1654"/>
    <cellStyle name="Standard 3 3 5 2 2" xfId="1655"/>
    <cellStyle name="Standard 3 3 5 2 2 2" xfId="3415"/>
    <cellStyle name="Standard 3 3 5 2 3" xfId="3414"/>
    <cellStyle name="Standard 3 3 5 3" xfId="1656"/>
    <cellStyle name="Standard 3 3 5 3 2" xfId="3416"/>
    <cellStyle name="Standard 3 3 5 4" xfId="3413"/>
    <cellStyle name="Standard 3 3 6" xfId="1657"/>
    <cellStyle name="Standard 3 3 6 2" xfId="1658"/>
    <cellStyle name="Standard 3 3 6 2 2" xfId="1659"/>
    <cellStyle name="Standard 3 3 6 2 2 2" xfId="3419"/>
    <cellStyle name="Standard 3 3 6 2 3" xfId="3418"/>
    <cellStyle name="Standard 3 3 6 3" xfId="1660"/>
    <cellStyle name="Standard 3 3 6 3 2" xfId="3420"/>
    <cellStyle name="Standard 3 3 6 4" xfId="3417"/>
    <cellStyle name="Standard 3 3 7" xfId="1661"/>
    <cellStyle name="Standard 3 3 7 2" xfId="1662"/>
    <cellStyle name="Standard 3 3 7 2 2" xfId="3422"/>
    <cellStyle name="Standard 3 3 7 3" xfId="3421"/>
    <cellStyle name="Standard 3 3 8" xfId="1663"/>
    <cellStyle name="Standard 3 3 8 2" xfId="1664"/>
    <cellStyle name="Standard 3 3 8 2 2" xfId="3424"/>
    <cellStyle name="Standard 3 3 8 3" xfId="3423"/>
    <cellStyle name="Standard 3 3 9" xfId="1665"/>
    <cellStyle name="Standard 3 3 9 2" xfId="1666"/>
    <cellStyle name="Standard 3 3 9 2 2" xfId="3426"/>
    <cellStyle name="Standard 3 3 9 3" xfId="3425"/>
    <cellStyle name="Standard 3 4" xfId="22"/>
    <cellStyle name="Standard 3 4 2" xfId="1803"/>
    <cellStyle name="Standard 3 5" xfId="15"/>
    <cellStyle name="Standard 3 5 2" xfId="1667"/>
    <cellStyle name="Standard 3 5 2 2" xfId="3427"/>
    <cellStyle name="Standard 3 5 3" xfId="1799"/>
    <cellStyle name="Standard 3 6" xfId="1668"/>
    <cellStyle name="Standard 3 6 2" xfId="1669"/>
    <cellStyle name="Standard 3 6 2 2" xfId="3429"/>
    <cellStyle name="Standard 3 6 3" xfId="3428"/>
    <cellStyle name="Standard 3 7" xfId="1670"/>
    <cellStyle name="Standard 3 8" xfId="1671"/>
    <cellStyle name="Standard 3 9" xfId="1795"/>
    <cellStyle name="Standard 4" xfId="7"/>
    <cellStyle name="Standard 4 2" xfId="1672"/>
    <cellStyle name="Standard 4 2 2" xfId="1673"/>
    <cellStyle name="Standard 4 2 3" xfId="3430"/>
    <cellStyle name="Standard 4 3" xfId="1674"/>
    <cellStyle name="Standard 4 3 10" xfId="3431"/>
    <cellStyle name="Standard 4 3 2" xfId="1675"/>
    <cellStyle name="Standard 4 3 2 2" xfId="1676"/>
    <cellStyle name="Standard 4 3 2 2 2" xfId="1677"/>
    <cellStyle name="Standard 4 3 2 2 2 2" xfId="1678"/>
    <cellStyle name="Standard 4 3 2 2 2 2 2" xfId="3435"/>
    <cellStyle name="Standard 4 3 2 2 2 3" xfId="3434"/>
    <cellStyle name="Standard 4 3 2 2 3" xfId="1679"/>
    <cellStyle name="Standard 4 3 2 2 3 2" xfId="3436"/>
    <cellStyle name="Standard 4 3 2 2 4" xfId="3433"/>
    <cellStyle name="Standard 4 3 2 3" xfId="1680"/>
    <cellStyle name="Standard 4 3 2 3 2" xfId="1681"/>
    <cellStyle name="Standard 4 3 2 3 2 2" xfId="1682"/>
    <cellStyle name="Standard 4 3 2 3 2 2 2" xfId="3439"/>
    <cellStyle name="Standard 4 3 2 3 2 3" xfId="3438"/>
    <cellStyle name="Standard 4 3 2 3 3" xfId="1683"/>
    <cellStyle name="Standard 4 3 2 3 3 2" xfId="3440"/>
    <cellStyle name="Standard 4 3 2 3 4" xfId="3437"/>
    <cellStyle name="Standard 4 3 2 4" xfId="1684"/>
    <cellStyle name="Standard 4 3 2 4 2" xfId="1685"/>
    <cellStyle name="Standard 4 3 2 4 2 2" xfId="3442"/>
    <cellStyle name="Standard 4 3 2 4 3" xfId="3441"/>
    <cellStyle name="Standard 4 3 2 5" xfId="1686"/>
    <cellStyle name="Standard 4 3 2 5 2" xfId="3443"/>
    <cellStyle name="Standard 4 3 2 6" xfId="3432"/>
    <cellStyle name="Standard 4 3 3" xfId="1687"/>
    <cellStyle name="Standard 4 3 3 2" xfId="1688"/>
    <cellStyle name="Standard 4 3 3 2 2" xfId="1689"/>
    <cellStyle name="Standard 4 3 3 2 2 2" xfId="1690"/>
    <cellStyle name="Standard 4 3 3 2 2 2 2" xfId="3447"/>
    <cellStyle name="Standard 4 3 3 2 2 3" xfId="3446"/>
    <cellStyle name="Standard 4 3 3 2 3" xfId="1691"/>
    <cellStyle name="Standard 4 3 3 2 3 2" xfId="3448"/>
    <cellStyle name="Standard 4 3 3 2 4" xfId="3445"/>
    <cellStyle name="Standard 4 3 3 3" xfId="1692"/>
    <cellStyle name="Standard 4 3 3 3 2" xfId="1693"/>
    <cellStyle name="Standard 4 3 3 3 2 2" xfId="3450"/>
    <cellStyle name="Standard 4 3 3 3 3" xfId="3449"/>
    <cellStyle name="Standard 4 3 3 4" xfId="1694"/>
    <cellStyle name="Standard 4 3 3 4 2" xfId="3451"/>
    <cellStyle name="Standard 4 3 3 5" xfId="3444"/>
    <cellStyle name="Standard 4 3 4" xfId="1695"/>
    <cellStyle name="Standard 4 3 4 2" xfId="1696"/>
    <cellStyle name="Standard 4 3 4 2 2" xfId="1697"/>
    <cellStyle name="Standard 4 3 4 2 2 2" xfId="3454"/>
    <cellStyle name="Standard 4 3 4 2 3" xfId="3453"/>
    <cellStyle name="Standard 4 3 4 3" xfId="1698"/>
    <cellStyle name="Standard 4 3 4 3 2" xfId="3455"/>
    <cellStyle name="Standard 4 3 4 4" xfId="3452"/>
    <cellStyle name="Standard 4 3 5" xfId="1699"/>
    <cellStyle name="Standard 4 3 5 2" xfId="1700"/>
    <cellStyle name="Standard 4 3 5 2 2" xfId="1701"/>
    <cellStyle name="Standard 4 3 5 2 2 2" xfId="3458"/>
    <cellStyle name="Standard 4 3 5 2 3" xfId="3457"/>
    <cellStyle name="Standard 4 3 5 3" xfId="1702"/>
    <cellStyle name="Standard 4 3 5 3 2" xfId="3459"/>
    <cellStyle name="Standard 4 3 5 4" xfId="3456"/>
    <cellStyle name="Standard 4 3 6" xfId="1703"/>
    <cellStyle name="Standard 4 3 6 2" xfId="1704"/>
    <cellStyle name="Standard 4 3 6 2 2" xfId="3461"/>
    <cellStyle name="Standard 4 3 6 3" xfId="3460"/>
    <cellStyle name="Standard 4 3 7" xfId="1705"/>
    <cellStyle name="Standard 4 3 7 2" xfId="1706"/>
    <cellStyle name="Standard 4 3 7 2 2" xfId="3463"/>
    <cellStyle name="Standard 4 3 7 3" xfId="3462"/>
    <cellStyle name="Standard 4 3 8" xfId="1707"/>
    <cellStyle name="Standard 4 3 8 2" xfId="1708"/>
    <cellStyle name="Standard 4 3 8 2 2" xfId="3465"/>
    <cellStyle name="Standard 4 3 8 3" xfId="3464"/>
    <cellStyle name="Standard 4 3 9" xfId="1709"/>
    <cellStyle name="Standard 4 3 9 2" xfId="3466"/>
    <cellStyle name="Standard 4 4" xfId="1710"/>
    <cellStyle name="Standard 4 4 2" xfId="1711"/>
    <cellStyle name="Standard 4 4 2 2" xfId="3468"/>
    <cellStyle name="Standard 4 4 3" xfId="3467"/>
    <cellStyle name="Standard 4 5" xfId="1712"/>
    <cellStyle name="Standard 5" xfId="10"/>
    <cellStyle name="Standard 5 2" xfId="24"/>
    <cellStyle name="Standard 5 2 2" xfId="1713"/>
    <cellStyle name="Standard 5 3" xfId="17"/>
    <cellStyle name="Standard 5 3 2" xfId="1714"/>
    <cellStyle name="Standard 5 3 3" xfId="1715"/>
    <cellStyle name="Standard 5 3 4" xfId="1716"/>
    <cellStyle name="Standard 5 3 4 2" xfId="1717"/>
    <cellStyle name="Standard 5 3 4 2 2" xfId="1718"/>
    <cellStyle name="Standard 5 3 4 2 2 2" xfId="3471"/>
    <cellStyle name="Standard 5 3 4 2 3" xfId="3470"/>
    <cellStyle name="Standard 5 3 4 3" xfId="1719"/>
    <cellStyle name="Standard 5 3 4 3 2" xfId="3472"/>
    <cellStyle name="Standard 5 3 4 4" xfId="3469"/>
    <cellStyle name="Standard 5 3 5" xfId="1720"/>
    <cellStyle name="Standard 5 3 5 2" xfId="1721"/>
    <cellStyle name="Standard 5 3 5 2 2" xfId="1722"/>
    <cellStyle name="Standard 5 3 5 2 2 2" xfId="3475"/>
    <cellStyle name="Standard 5 3 5 2 3" xfId="3474"/>
    <cellStyle name="Standard 5 3 5 3" xfId="1723"/>
    <cellStyle name="Standard 5 3 5 3 2" xfId="3476"/>
    <cellStyle name="Standard 5 3 5 4" xfId="3473"/>
    <cellStyle name="Standard 5 3 6" xfId="1724"/>
    <cellStyle name="Standard 5 3 6 2" xfId="1725"/>
    <cellStyle name="Standard 5 3 6 2 2" xfId="3478"/>
    <cellStyle name="Standard 5 3 6 3" xfId="3477"/>
    <cellStyle name="Standard 5 3 7" xfId="1726"/>
    <cellStyle name="Standard 5 3 7 2" xfId="1727"/>
    <cellStyle name="Standard 5 3 7 2 2" xfId="3480"/>
    <cellStyle name="Standard 5 3 7 3" xfId="3479"/>
    <cellStyle name="Standard 5 3 8" xfId="1728"/>
    <cellStyle name="Standard 5 3 8 2" xfId="3481"/>
    <cellStyle name="Standard 5 4" xfId="1729"/>
    <cellStyle name="Standard 5 4 2" xfId="1730"/>
    <cellStyle name="Standard 5 4 2 2" xfId="1731"/>
    <cellStyle name="Standard 5 4 2 2 2" xfId="3483"/>
    <cellStyle name="Standard 5 4 2 3" xfId="3482"/>
    <cellStyle name="Standard 5 4 3" xfId="1732"/>
    <cellStyle name="Standard 5 5" xfId="1733"/>
    <cellStyle name="Standard 5 5 2" xfId="1734"/>
    <cellStyle name="Standard 5 5 2 2" xfId="1735"/>
    <cellStyle name="Standard 5 5 2 2 2" xfId="3485"/>
    <cellStyle name="Standard 5 5 2 3" xfId="3484"/>
    <cellStyle name="Standard 5 6" xfId="1736"/>
    <cellStyle name="Standard 5 7" xfId="1737"/>
    <cellStyle name="Standard 5 8" xfId="1738"/>
    <cellStyle name="Standard 5 9" xfId="1739"/>
    <cellStyle name="Standard 5 9 2" xfId="3486"/>
    <cellStyle name="Standard 6" xfId="20"/>
    <cellStyle name="Standard 6 10" xfId="1740"/>
    <cellStyle name="Standard 6 10 2" xfId="3487"/>
    <cellStyle name="Standard 6 11" xfId="1741"/>
    <cellStyle name="Standard 6 11 2" xfId="3488"/>
    <cellStyle name="Standard 6 12" xfId="1802"/>
    <cellStyle name="Standard 6 2" xfId="1742"/>
    <cellStyle name="Standard 6 2 2" xfId="1743"/>
    <cellStyle name="Standard 6 2 3" xfId="1744"/>
    <cellStyle name="Standard 6 2 3 2" xfId="1745"/>
    <cellStyle name="Standard 6 2 3 2 2" xfId="1746"/>
    <cellStyle name="Standard 6 2 3 2 2 2" xfId="3491"/>
    <cellStyle name="Standard 6 2 3 2 3" xfId="3490"/>
    <cellStyle name="Standard 6 2 3 3" xfId="1747"/>
    <cellStyle name="Standard 6 2 3 3 2" xfId="3492"/>
    <cellStyle name="Standard 6 2 3 4" xfId="3489"/>
    <cellStyle name="Standard 6 2 4" xfId="1748"/>
    <cellStyle name="Standard 6 2 4 2" xfId="1749"/>
    <cellStyle name="Standard 6 2 4 2 2" xfId="1750"/>
    <cellStyle name="Standard 6 2 4 2 2 2" xfId="3495"/>
    <cellStyle name="Standard 6 2 4 2 3" xfId="3494"/>
    <cellStyle name="Standard 6 2 4 3" xfId="1751"/>
    <cellStyle name="Standard 6 2 4 3 2" xfId="3496"/>
    <cellStyle name="Standard 6 2 4 4" xfId="3493"/>
    <cellStyle name="Standard 6 2 5" xfId="1752"/>
    <cellStyle name="Standard 6 2 5 2" xfId="1753"/>
    <cellStyle name="Standard 6 2 5 2 2" xfId="3498"/>
    <cellStyle name="Standard 6 2 5 3" xfId="3497"/>
    <cellStyle name="Standard 6 2 6" xfId="1754"/>
    <cellStyle name="Standard 6 2 6 2" xfId="1755"/>
    <cellStyle name="Standard 6 2 6 2 2" xfId="3500"/>
    <cellStyle name="Standard 6 2 6 3" xfId="3499"/>
    <cellStyle name="Standard 6 3" xfId="1756"/>
    <cellStyle name="Standard 6 3 2" xfId="1757"/>
    <cellStyle name="Standard 6 4" xfId="1758"/>
    <cellStyle name="Standard 6 4 2" xfId="1759"/>
    <cellStyle name="Standard 6 4 2 2" xfId="1760"/>
    <cellStyle name="Standard 6 4 2 2 2" xfId="1761"/>
    <cellStyle name="Standard 6 4 2 2 2 2" xfId="3504"/>
    <cellStyle name="Standard 6 4 2 2 3" xfId="3503"/>
    <cellStyle name="Standard 6 4 2 3" xfId="1762"/>
    <cellStyle name="Standard 6 4 2 3 2" xfId="3505"/>
    <cellStyle name="Standard 6 4 2 4" xfId="3502"/>
    <cellStyle name="Standard 6 4 3" xfId="1763"/>
    <cellStyle name="Standard 6 4 3 2" xfId="1764"/>
    <cellStyle name="Standard 6 4 3 2 2" xfId="1765"/>
    <cellStyle name="Standard 6 4 3 2 2 2" xfId="3508"/>
    <cellStyle name="Standard 6 4 3 2 3" xfId="3507"/>
    <cellStyle name="Standard 6 4 3 3" xfId="1766"/>
    <cellStyle name="Standard 6 4 3 3 2" xfId="3509"/>
    <cellStyle name="Standard 6 4 3 4" xfId="3506"/>
    <cellStyle name="Standard 6 4 4" xfId="1767"/>
    <cellStyle name="Standard 6 4 4 2" xfId="1768"/>
    <cellStyle name="Standard 6 4 4 2 2" xfId="3511"/>
    <cellStyle name="Standard 6 4 4 3" xfId="3510"/>
    <cellStyle name="Standard 6 4 5" xfId="1769"/>
    <cellStyle name="Standard 6 4 5 2" xfId="3512"/>
    <cellStyle name="Standard 6 4 6" xfId="3501"/>
    <cellStyle name="Standard 6 5" xfId="1770"/>
    <cellStyle name="Standard 6 5 2" xfId="1771"/>
    <cellStyle name="Standard 6 5 2 2" xfId="1772"/>
    <cellStyle name="Standard 6 5 2 2 2" xfId="1773"/>
    <cellStyle name="Standard 6 5 2 2 2 2" xfId="3516"/>
    <cellStyle name="Standard 6 5 2 2 3" xfId="3515"/>
    <cellStyle name="Standard 6 5 2 3" xfId="1774"/>
    <cellStyle name="Standard 6 5 2 3 2" xfId="3517"/>
    <cellStyle name="Standard 6 5 2 4" xfId="3514"/>
    <cellStyle name="Standard 6 5 3" xfId="1775"/>
    <cellStyle name="Standard 6 5 3 2" xfId="1776"/>
    <cellStyle name="Standard 6 5 3 2 2" xfId="3519"/>
    <cellStyle name="Standard 6 5 3 3" xfId="3518"/>
    <cellStyle name="Standard 6 5 4" xfId="1777"/>
    <cellStyle name="Standard 6 5 4 2" xfId="3520"/>
    <cellStyle name="Standard 6 5 5" xfId="3513"/>
    <cellStyle name="Standard 6 6" xfId="1778"/>
    <cellStyle name="Standard 6 6 2" xfId="1779"/>
    <cellStyle name="Standard 6 6 2 2" xfId="1780"/>
    <cellStyle name="Standard 6 6 2 2 2" xfId="3523"/>
    <cellStyle name="Standard 6 6 2 3" xfId="3522"/>
    <cellStyle name="Standard 6 6 3" xfId="1781"/>
    <cellStyle name="Standard 6 6 3 2" xfId="3524"/>
    <cellStyle name="Standard 6 6 4" xfId="3521"/>
    <cellStyle name="Standard 6 7" xfId="1782"/>
    <cellStyle name="Standard 6 7 2" xfId="1783"/>
    <cellStyle name="Standard 6 7 2 2" xfId="1784"/>
    <cellStyle name="Standard 6 7 2 2 2" xfId="3527"/>
    <cellStyle name="Standard 6 7 2 3" xfId="3526"/>
    <cellStyle name="Standard 6 7 3" xfId="1785"/>
    <cellStyle name="Standard 6 7 3 2" xfId="3528"/>
    <cellStyle name="Standard 6 7 4" xfId="3525"/>
    <cellStyle name="Standard 6 8" xfId="1786"/>
    <cellStyle name="Standard 6 8 2" xfId="1787"/>
    <cellStyle name="Standard 6 8 2 2" xfId="3530"/>
    <cellStyle name="Standard 6 8 3" xfId="3529"/>
    <cellStyle name="Standard 6 9" xfId="1788"/>
    <cellStyle name="Standard 6 9 2" xfId="1789"/>
    <cellStyle name="Standard 6 9 2 2" xfId="3532"/>
    <cellStyle name="Standard 6 9 3" xfId="3531"/>
    <cellStyle name="Standard 7" xfId="14"/>
    <cellStyle name="Standard 7 2" xfId="21"/>
    <cellStyle name="Standard 7 2 2" xfId="1790"/>
    <cellStyle name="Standard 7 2 3" xfId="1791"/>
    <cellStyle name="Standard 8" xfId="13"/>
    <cellStyle name="Standard 8 2" xfId="1798"/>
    <cellStyle name="Standard 9" xfId="27"/>
    <cellStyle name="Standard 9 2" xfId="1792"/>
    <cellStyle name="Standard 9 2 2" xfId="1793"/>
    <cellStyle name="Standard 9 2 2 2" xfId="3534"/>
    <cellStyle name="Standard 9 2 3" xfId="3533"/>
    <cellStyle name="Standard 9 3" xfId="1806"/>
    <cellStyle name="Standard_Tab 3" xfId="9"/>
    <cellStyle name="Standard_Tab1" xfId="1"/>
    <cellStyle name="Standard_Tab1_0403" xfId="2"/>
    <cellStyle name="Standard_Tabelle1" xfId="3"/>
    <cellStyle name="Standard_Tabelle2" xfId="4"/>
    <cellStyle name="Standard_therm." xfId="3536"/>
    <cellStyle name="Währung 2" xfId="179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6232660</xdr:colOff>
      <xdr:row>63</xdr:row>
      <xdr:rowOff>104625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232660" cy="8820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732</xdr:rowOff>
    </xdr:from>
    <xdr:to>
      <xdr:col>7</xdr:col>
      <xdr:colOff>151667</xdr:colOff>
      <xdr:row>26</xdr:row>
      <xdr:rowOff>66675</xdr:rowOff>
    </xdr:to>
    <xdr:sp macro="" textlink="">
      <xdr:nvSpPr>
        <xdr:cNvPr id="22" name="Text Box 18"/>
        <xdr:cNvSpPr txBox="1">
          <a:spLocks noChangeArrowheads="1"/>
        </xdr:cNvSpPr>
      </xdr:nvSpPr>
      <xdr:spPr bwMode="auto">
        <a:xfrm>
          <a:off x="0" y="3286857"/>
          <a:ext cx="5485667" cy="5136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8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8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1) Z. B. </a:t>
          </a:r>
          <a:r>
            <a:rPr lang="de-DE" sz="80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Vererdung</a:t>
          </a:r>
          <a:r>
            <a:rPr lang="de-DE" sz="8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Kompostierung, auch in eigenen Anlagen.</a:t>
          </a:r>
        </a:p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de-DE" sz="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</a:t>
          </a:r>
          <a:r>
            <a:rPr lang="de-DE" sz="800" b="0" i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) Klärschlammverordnung (AbfKlärV) in der jeweils geltenden Fassung.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3) Z. B. Rekultivierung und sonstige direkte Entsorgung.</a:t>
          </a:r>
        </a:p>
        <a:p>
          <a:pPr algn="l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4</xdr:row>
      <xdr:rowOff>47625</xdr:rowOff>
    </xdr:from>
    <xdr:to>
      <xdr:col>6</xdr:col>
      <xdr:colOff>28575</xdr:colOff>
      <xdr:row>23</xdr:row>
      <xdr:rowOff>133350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19125"/>
          <a:ext cx="4581525" cy="2800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6057900</xdr:colOff>
      <xdr:row>65</xdr:row>
      <xdr:rowOff>85725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"/>
          <a:ext cx="6057900" cy="865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666750</xdr:colOff>
      <xdr:row>2</xdr:row>
      <xdr:rowOff>0</xdr:rowOff>
    </xdr:from>
    <xdr:ext cx="744855" cy="16002"/>
    <xdr:pic>
      <xdr:nvPicPr>
        <xdr:cNvPr id="4" name="Picture 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285750"/>
          <a:ext cx="744855" cy="160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5</xdr:row>
      <xdr:rowOff>0</xdr:rowOff>
    </xdr:from>
    <xdr:to>
      <xdr:col>0</xdr:col>
      <xdr:colOff>6057900</xdr:colOff>
      <xdr:row>31</xdr:row>
      <xdr:rowOff>123825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14375"/>
          <a:ext cx="6057900" cy="3838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19051</xdr:rowOff>
    </xdr:from>
    <xdr:to>
      <xdr:col>0</xdr:col>
      <xdr:colOff>5972599</xdr:colOff>
      <xdr:row>69</xdr:row>
      <xdr:rowOff>95251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3426"/>
          <a:ext cx="5972599" cy="9220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</xdr:row>
      <xdr:rowOff>0</xdr:rowOff>
    </xdr:from>
    <xdr:to>
      <xdr:col>1</xdr:col>
      <xdr:colOff>117788</xdr:colOff>
      <xdr:row>64</xdr:row>
      <xdr:rowOff>123750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0"/>
          <a:ext cx="6347137" cy="898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352425</xdr:colOff>
          <xdr:row>21</xdr:row>
          <xdr:rowOff>76200</xdr:rowOff>
        </xdr:from>
        <xdr:to>
          <xdr:col>0</xdr:col>
          <xdr:colOff>1266825</xdr:colOff>
          <xdr:row>26</xdr:row>
          <xdr:rowOff>47625</xdr:rowOff>
        </xdr:to>
        <xdr:sp macro="" textlink="">
          <xdr:nvSpPr>
            <xdr:cNvPr id="21516" name="Object 12" hidden="1">
              <a:extLst>
                <a:ext uri="{63B3BB69-23CF-44E3-9099-C40C66FF867C}">
                  <a14:compatExt spid="_x0000_s215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85725</xdr:rowOff>
    </xdr:from>
    <xdr:to>
      <xdr:col>0</xdr:col>
      <xdr:colOff>6105525</xdr:colOff>
      <xdr:row>58</xdr:row>
      <xdr:rowOff>95250</xdr:rowOff>
    </xdr:to>
    <xdr:pic>
      <xdr:nvPicPr>
        <xdr:cNvPr id="3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4350"/>
          <a:ext cx="6105525" cy="786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2" name="Text 1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3" name="Text 1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857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2" name="Text 18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3" name="Text 19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0</xdr:colOff>
      <xdr:row>10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47675" y="11430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1" name="Text 1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2" name="Text 1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5" name="Text Box 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6" name="Text Box 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7" name="Text Box 7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8" name="Text Box 8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29" name="Text Box 9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0" name="Text Box 10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1" name="Text Box 11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2" name="Text Box 12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3" name="Text Box 13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4" name="Text Box 14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5" name="Text Box 15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0</xdr:colOff>
      <xdr:row>9</xdr:row>
      <xdr:rowOff>0</xdr:rowOff>
    </xdr:to>
    <xdr:sp macro="" textlink="">
      <xdr:nvSpPr>
        <xdr:cNvPr id="5136" name="Text Box 16"/>
        <xdr:cNvSpPr txBox="1">
          <a:spLocks noChangeArrowheads="1"/>
        </xdr:cNvSpPr>
      </xdr:nvSpPr>
      <xdr:spPr bwMode="auto">
        <a:xfrm>
          <a:off x="5334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2" name="Text 18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3" name="Text 19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457200" y="923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98" name="Text 18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99" name="Text 19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1" name="Text Box 4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2" name="Text Box 5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3" name="Text Box 6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4" name="Text Box 7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5" name="Text Box 8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6" name="Text Box 9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7" name="Text Box 10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8" name="Text Box 11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09" name="Text Box 12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10" name="Text Box 13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11" name="Text Box 14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12" name="Text Box 15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113" name="Text Box 16"/>
        <xdr:cNvSpPr txBox="1">
          <a:spLocks noChangeArrowheads="1"/>
        </xdr:cNvSpPr>
      </xdr:nvSpPr>
      <xdr:spPr bwMode="auto">
        <a:xfrm>
          <a:off x="466725" y="1104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7" Type="http://schemas.openxmlformats.org/officeDocument/2006/relationships/image" Target="../media/image3.emf"/><Relationship Id="rId2" Type="http://schemas.openxmlformats.org/officeDocument/2006/relationships/hyperlink" Target="https://www.destatis.de/DE/Methoden/Qualitaet/Qualitaetsberichte/Umwelt/klaerschlamm-2018.pdf;jsessionid=88B52399DCE7738302B3BB61B83FB256.live722?__blob=publicationFile" TargetMode="External"/><Relationship Id="rId1" Type="http://schemas.openxmlformats.org/officeDocument/2006/relationships/hyperlink" Target="https://www.destatis.de/DE/Methoden/Qualitaet/Qualitaetsberichte/Umwelt/klaerschlamm-2018.pdf?__blob=publicationFile" TargetMode="External"/><Relationship Id="rId6" Type="http://schemas.openxmlformats.org/officeDocument/2006/relationships/oleObject" Target="../embeddings/oleObject1.bin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1.25" customHeight="1"/>
  <cols>
    <col min="1" max="1" width="93.7109375" customWidth="1"/>
  </cols>
  <sheetData>
    <row r="1" spans="1:1" ht="11.25" customHeight="1">
      <c r="A1" s="68" t="s">
        <v>77</v>
      </c>
    </row>
    <row r="2" spans="1:1" ht="11.25" customHeight="1">
      <c r="A2" s="4" t="s">
        <v>93</v>
      </c>
    </row>
  </sheetData>
  <hyperlinks>
    <hyperlink ref="A1" location="Inhalt!A1" display="Inhalt"/>
    <hyperlink ref="A2" location="Impressum!A1" display="Impressum"/>
  </hyperlinks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2" width="11" style="1" customWidth="1"/>
    <col min="3" max="3" width="9.28515625" style="1" customWidth="1"/>
    <col min="4" max="4" width="7" style="1" customWidth="1"/>
    <col min="5" max="5" width="7.28515625" style="1" customWidth="1"/>
    <col min="6" max="6" width="9.85546875" style="1" customWidth="1"/>
    <col min="7" max="7" width="7.42578125" style="1" customWidth="1"/>
    <col min="8" max="8" width="9.85546875" style="1" customWidth="1"/>
    <col min="9" max="9" width="9.28515625" style="1" customWidth="1"/>
    <col min="10" max="16384" width="11.42578125" style="1"/>
  </cols>
  <sheetData>
    <row r="1" spans="1:11" ht="11.25" customHeight="1">
      <c r="A1" s="68" t="s">
        <v>77</v>
      </c>
      <c r="B1" s="6"/>
      <c r="C1" s="6"/>
      <c r="D1" s="6"/>
      <c r="E1" s="6"/>
      <c r="F1" s="6"/>
      <c r="G1" s="6"/>
      <c r="H1" s="6"/>
      <c r="I1" s="6"/>
    </row>
    <row r="2" spans="1:11" ht="11.25" customHeight="1">
      <c r="A2" s="6"/>
      <c r="B2" s="6"/>
      <c r="C2" s="6"/>
      <c r="D2" s="6"/>
      <c r="E2" s="6"/>
      <c r="F2" s="6"/>
      <c r="G2" s="6"/>
      <c r="H2" s="6"/>
      <c r="I2" s="6"/>
    </row>
    <row r="3" spans="1:11" ht="11.25" customHeight="1">
      <c r="A3" s="111" t="s">
        <v>158</v>
      </c>
      <c r="B3" s="111"/>
      <c r="C3" s="111"/>
      <c r="D3" s="111"/>
      <c r="E3" s="111"/>
      <c r="F3" s="111"/>
      <c r="G3" s="111"/>
      <c r="H3" s="111"/>
      <c r="I3" s="111"/>
    </row>
    <row r="4" spans="1:11" ht="11.25" customHeight="1">
      <c r="A4" s="97" t="s">
        <v>157</v>
      </c>
      <c r="B4" s="112"/>
      <c r="C4" s="112"/>
      <c r="D4" s="112"/>
      <c r="E4" s="112"/>
      <c r="F4" s="112"/>
      <c r="G4" s="112"/>
      <c r="H4" s="112"/>
      <c r="I4" s="112"/>
    </row>
    <row r="5" spans="1:11" ht="11.25" customHeight="1">
      <c r="A5" s="112"/>
      <c r="B5" s="112"/>
      <c r="C5" s="112"/>
      <c r="D5" s="112"/>
      <c r="E5" s="112"/>
      <c r="F5" s="112"/>
      <c r="G5" s="112"/>
      <c r="H5" s="112"/>
      <c r="I5" s="6"/>
    </row>
    <row r="6" spans="1:11" ht="11.25" customHeight="1">
      <c r="A6" s="109">
        <v>2020</v>
      </c>
      <c r="B6" s="6"/>
      <c r="C6" s="6"/>
      <c r="D6" s="6"/>
      <c r="E6" s="6"/>
      <c r="F6" s="6"/>
      <c r="G6" s="6"/>
      <c r="H6" s="6"/>
      <c r="I6" s="6"/>
    </row>
    <row r="7" spans="1:11" ht="11.25" customHeight="1">
      <c r="A7" s="201" t="s">
        <v>42</v>
      </c>
      <c r="B7" s="206" t="s">
        <v>22</v>
      </c>
      <c r="C7" s="199" t="s">
        <v>106</v>
      </c>
      <c r="D7" s="199"/>
      <c r="E7" s="199"/>
      <c r="F7" s="199"/>
      <c r="G7" s="199"/>
      <c r="H7" s="199"/>
      <c r="I7" s="200"/>
    </row>
    <row r="8" spans="1:11" ht="11.25" customHeight="1">
      <c r="A8" s="202"/>
      <c r="B8" s="204"/>
      <c r="C8" s="204" t="s">
        <v>21</v>
      </c>
      <c r="D8" s="204" t="s">
        <v>23</v>
      </c>
      <c r="E8" s="204"/>
      <c r="F8" s="204" t="s">
        <v>30</v>
      </c>
      <c r="G8" s="204"/>
      <c r="H8" s="204" t="s">
        <v>61</v>
      </c>
      <c r="I8" s="205"/>
    </row>
    <row r="9" spans="1:11" ht="11.25" customHeight="1">
      <c r="A9" s="202"/>
      <c r="B9" s="204"/>
      <c r="C9" s="204"/>
      <c r="D9" s="204"/>
      <c r="E9" s="204"/>
      <c r="F9" s="204"/>
      <c r="G9" s="204"/>
      <c r="H9" s="204"/>
      <c r="I9" s="205"/>
      <c r="J9" s="6"/>
      <c r="K9" s="6"/>
    </row>
    <row r="10" spans="1:11" ht="11.25" customHeight="1">
      <c r="A10" s="202"/>
      <c r="B10" s="204"/>
      <c r="C10" s="204"/>
      <c r="D10" s="204"/>
      <c r="E10" s="204"/>
      <c r="F10" s="204"/>
      <c r="G10" s="204"/>
      <c r="H10" s="204"/>
      <c r="I10" s="205"/>
      <c r="J10" s="6"/>
      <c r="K10" s="6"/>
    </row>
    <row r="11" spans="1:11" ht="11.25" customHeight="1">
      <c r="A11" s="202"/>
      <c r="B11" s="204"/>
      <c r="C11" s="204"/>
      <c r="D11" s="204"/>
      <c r="E11" s="204"/>
      <c r="F11" s="204"/>
      <c r="G11" s="204"/>
      <c r="H11" s="204"/>
      <c r="I11" s="205"/>
      <c r="J11" s="6"/>
      <c r="K11" s="6"/>
    </row>
    <row r="12" spans="1:11" ht="11.25" customHeight="1">
      <c r="A12" s="203"/>
      <c r="B12" s="207" t="s">
        <v>80</v>
      </c>
      <c r="C12" s="207"/>
      <c r="D12" s="207"/>
      <c r="E12" s="122" t="s">
        <v>16</v>
      </c>
      <c r="F12" s="122" t="s">
        <v>80</v>
      </c>
      <c r="G12" s="122" t="s">
        <v>16</v>
      </c>
      <c r="H12" s="122" t="s">
        <v>80</v>
      </c>
      <c r="I12" s="7" t="s">
        <v>16</v>
      </c>
      <c r="J12" s="6"/>
      <c r="K12" s="6"/>
    </row>
    <row r="13" spans="1:11" ht="11.25" customHeight="1">
      <c r="A13" s="77" t="s">
        <v>0</v>
      </c>
      <c r="B13" s="80">
        <v>3524</v>
      </c>
      <c r="C13" s="57">
        <v>1417</v>
      </c>
      <c r="D13" s="79">
        <v>1172</v>
      </c>
      <c r="E13" s="141">
        <v>82.709950599858857</v>
      </c>
      <c r="F13" s="79">
        <v>113</v>
      </c>
      <c r="G13" s="141">
        <v>7.9745942131263234</v>
      </c>
      <c r="H13" s="79">
        <v>132</v>
      </c>
      <c r="I13" s="141">
        <v>9.3154551870148197</v>
      </c>
      <c r="J13" s="108"/>
      <c r="K13" s="6"/>
    </row>
    <row r="14" spans="1:11" ht="11.25" customHeight="1">
      <c r="A14" s="77" t="s">
        <v>5</v>
      </c>
      <c r="B14" s="80">
        <v>11908</v>
      </c>
      <c r="C14" s="79">
        <v>9065</v>
      </c>
      <c r="D14" s="79">
        <v>1791</v>
      </c>
      <c r="E14" s="141">
        <v>19.757308328736901</v>
      </c>
      <c r="F14" s="79" t="s">
        <v>33</v>
      </c>
      <c r="G14" s="141" t="s">
        <v>33</v>
      </c>
      <c r="H14" s="79">
        <v>7274</v>
      </c>
      <c r="I14" s="141">
        <v>80.242691671263103</v>
      </c>
      <c r="J14" s="108"/>
    </row>
    <row r="15" spans="1:11" ht="11.25" customHeight="1">
      <c r="A15" s="77" t="s">
        <v>9</v>
      </c>
      <c r="B15" s="80">
        <v>7639</v>
      </c>
      <c r="C15" s="79" t="s">
        <v>33</v>
      </c>
      <c r="D15" s="79" t="s">
        <v>33</v>
      </c>
      <c r="E15" s="141" t="s">
        <v>33</v>
      </c>
      <c r="F15" s="79" t="s">
        <v>33</v>
      </c>
      <c r="G15" s="141" t="s">
        <v>33</v>
      </c>
      <c r="H15" s="79" t="s">
        <v>33</v>
      </c>
      <c r="I15" s="141" t="s">
        <v>33</v>
      </c>
      <c r="J15" s="108"/>
    </row>
    <row r="16" spans="1:11" ht="11.25" customHeight="1">
      <c r="A16" s="62" t="s">
        <v>190</v>
      </c>
      <c r="B16" s="58">
        <v>23071</v>
      </c>
      <c r="C16" s="59">
        <v>10482</v>
      </c>
      <c r="D16" s="59">
        <v>2963</v>
      </c>
      <c r="E16" s="142">
        <v>28.267506201106656</v>
      </c>
      <c r="F16" s="59">
        <v>113</v>
      </c>
      <c r="G16" s="142">
        <v>1.0780385422629271</v>
      </c>
      <c r="H16" s="59">
        <v>7406</v>
      </c>
      <c r="I16" s="142">
        <v>70.654455256630413</v>
      </c>
      <c r="J16" s="108"/>
    </row>
    <row r="17" spans="1:10" ht="18.75" customHeight="1">
      <c r="A17" s="77" t="s">
        <v>6</v>
      </c>
      <c r="B17" s="80">
        <v>5895</v>
      </c>
      <c r="C17" s="57">
        <v>5268</v>
      </c>
      <c r="D17" s="79">
        <v>911</v>
      </c>
      <c r="E17" s="141">
        <v>17.29309035687168</v>
      </c>
      <c r="F17" s="79">
        <v>1175</v>
      </c>
      <c r="G17" s="141">
        <v>22.304479878511767</v>
      </c>
      <c r="H17" s="79">
        <v>3182</v>
      </c>
      <c r="I17" s="141">
        <v>60.402429764616549</v>
      </c>
      <c r="J17" s="108"/>
    </row>
    <row r="18" spans="1:10" ht="11.25" customHeight="1">
      <c r="A18" s="77" t="s">
        <v>1</v>
      </c>
      <c r="B18" s="80">
        <v>5255</v>
      </c>
      <c r="C18" s="79">
        <v>1271</v>
      </c>
      <c r="D18" s="79">
        <v>21</v>
      </c>
      <c r="E18" s="141">
        <v>1.6522423288749015</v>
      </c>
      <c r="F18" s="79" t="s">
        <v>33</v>
      </c>
      <c r="G18" s="141" t="s">
        <v>33</v>
      </c>
      <c r="H18" s="79">
        <v>1250</v>
      </c>
      <c r="I18" s="141">
        <v>98.347757671125109</v>
      </c>
      <c r="J18" s="108"/>
    </row>
    <row r="19" spans="1:10" ht="11.25" customHeight="1">
      <c r="A19" s="77" t="s">
        <v>7</v>
      </c>
      <c r="B19" s="80">
        <v>4342</v>
      </c>
      <c r="C19" s="79">
        <v>1491</v>
      </c>
      <c r="D19" s="79">
        <v>1066</v>
      </c>
      <c r="E19" s="141">
        <v>71.495640509725007</v>
      </c>
      <c r="F19" s="79">
        <v>78</v>
      </c>
      <c r="G19" s="141">
        <v>5.2313883299798798</v>
      </c>
      <c r="H19" s="79">
        <v>347</v>
      </c>
      <c r="I19" s="141">
        <v>23.272971160295103</v>
      </c>
      <c r="J19" s="108"/>
    </row>
    <row r="20" spans="1:10" ht="11.25" customHeight="1">
      <c r="A20" s="77" t="s">
        <v>10</v>
      </c>
      <c r="B20" s="80">
        <v>4230</v>
      </c>
      <c r="C20" s="79">
        <v>1845</v>
      </c>
      <c r="D20" s="82" t="s">
        <v>33</v>
      </c>
      <c r="E20" s="141" t="s">
        <v>33</v>
      </c>
      <c r="F20" s="82">
        <v>108</v>
      </c>
      <c r="G20" s="141">
        <v>5.8536585365853666</v>
      </c>
      <c r="H20" s="82">
        <v>1737</v>
      </c>
      <c r="I20" s="141">
        <v>94.146341463414629</v>
      </c>
      <c r="J20" s="108"/>
    </row>
    <row r="21" spans="1:10" ht="11.25" customHeight="1">
      <c r="A21" s="77" t="s">
        <v>8</v>
      </c>
      <c r="B21" s="80">
        <v>3503</v>
      </c>
      <c r="C21" s="82">
        <v>397</v>
      </c>
      <c r="D21" s="82" t="s">
        <v>33</v>
      </c>
      <c r="E21" s="141" t="s">
        <v>33</v>
      </c>
      <c r="F21" s="82">
        <v>225</v>
      </c>
      <c r="G21" s="141">
        <v>56.675062972292189</v>
      </c>
      <c r="H21" s="82">
        <v>172</v>
      </c>
      <c r="I21" s="141">
        <v>43.324937027707811</v>
      </c>
      <c r="J21" s="108"/>
    </row>
    <row r="22" spans="1:10" ht="11.25" customHeight="1">
      <c r="A22" s="77" t="s">
        <v>2</v>
      </c>
      <c r="B22" s="80">
        <v>6816</v>
      </c>
      <c r="C22" s="82" t="s">
        <v>33</v>
      </c>
      <c r="D22" s="82" t="s">
        <v>33</v>
      </c>
      <c r="E22" s="141" t="s">
        <v>33</v>
      </c>
      <c r="F22" s="82" t="s">
        <v>33</v>
      </c>
      <c r="G22" s="91" t="s">
        <v>33</v>
      </c>
      <c r="H22" s="82" t="s">
        <v>33</v>
      </c>
      <c r="I22" s="91" t="s">
        <v>33</v>
      </c>
      <c r="J22" s="108"/>
    </row>
    <row r="23" spans="1:10" ht="11.25" customHeight="1">
      <c r="A23" s="77" t="s">
        <v>11</v>
      </c>
      <c r="B23" s="56">
        <v>2813</v>
      </c>
      <c r="C23" s="82">
        <v>2181</v>
      </c>
      <c r="D23" s="57">
        <v>684</v>
      </c>
      <c r="E23" s="141">
        <v>31.361760660247594</v>
      </c>
      <c r="F23" s="57">
        <v>217</v>
      </c>
      <c r="G23" s="141">
        <v>9.9495644199908284</v>
      </c>
      <c r="H23" s="57">
        <v>1280</v>
      </c>
      <c r="I23" s="141">
        <v>58.688674919761574</v>
      </c>
      <c r="J23" s="108"/>
    </row>
    <row r="24" spans="1:10" ht="11.25" customHeight="1">
      <c r="A24" s="71" t="s">
        <v>34</v>
      </c>
      <c r="B24" s="56"/>
      <c r="C24" s="57"/>
      <c r="D24" s="57"/>
      <c r="E24" s="141"/>
      <c r="F24" s="82"/>
      <c r="G24" s="141"/>
      <c r="H24" s="82"/>
      <c r="I24" s="141"/>
      <c r="J24" s="108"/>
    </row>
    <row r="25" spans="1:10" ht="11.25" customHeight="1">
      <c r="A25" s="71" t="s">
        <v>35</v>
      </c>
      <c r="B25" s="80">
        <v>1594</v>
      </c>
      <c r="C25" s="57">
        <v>655</v>
      </c>
      <c r="D25" s="79" t="s">
        <v>33</v>
      </c>
      <c r="E25" s="141" t="s">
        <v>33</v>
      </c>
      <c r="F25" s="79">
        <v>34</v>
      </c>
      <c r="G25" s="141">
        <v>5.1908396946564883</v>
      </c>
      <c r="H25" s="79">
        <v>621</v>
      </c>
      <c r="I25" s="141">
        <v>94.809160305343511</v>
      </c>
      <c r="J25" s="108"/>
    </row>
    <row r="26" spans="1:10" ht="11.25" customHeight="1">
      <c r="A26" s="77" t="s">
        <v>3</v>
      </c>
      <c r="B26" s="80">
        <v>4355</v>
      </c>
      <c r="C26" s="79" t="s">
        <v>33</v>
      </c>
      <c r="D26" s="79" t="s">
        <v>33</v>
      </c>
      <c r="E26" s="141" t="s">
        <v>33</v>
      </c>
      <c r="F26" s="79" t="s">
        <v>33</v>
      </c>
      <c r="G26" s="141" t="s">
        <v>33</v>
      </c>
      <c r="H26" s="79" t="s">
        <v>33</v>
      </c>
      <c r="I26" s="92" t="s">
        <v>33</v>
      </c>
      <c r="J26" s="108"/>
    </row>
    <row r="27" spans="1:10" ht="11.25" customHeight="1">
      <c r="A27" s="77" t="s">
        <v>4</v>
      </c>
      <c r="B27" s="80">
        <v>4853</v>
      </c>
      <c r="C27" s="79" t="s">
        <v>33</v>
      </c>
      <c r="D27" s="82" t="s">
        <v>33</v>
      </c>
      <c r="E27" s="141" t="s">
        <v>33</v>
      </c>
      <c r="F27" s="82" t="s">
        <v>33</v>
      </c>
      <c r="G27" s="141" t="s">
        <v>33</v>
      </c>
      <c r="H27" s="82" t="s">
        <v>33</v>
      </c>
      <c r="I27" s="91" t="s">
        <v>33</v>
      </c>
      <c r="J27" s="108"/>
    </row>
    <row r="28" spans="1:10" ht="11.25" customHeight="1">
      <c r="A28" s="62" t="s">
        <v>179</v>
      </c>
      <c r="B28" s="58">
        <v>43656</v>
      </c>
      <c r="C28" s="59">
        <v>13108</v>
      </c>
      <c r="D28" s="59">
        <v>2682</v>
      </c>
      <c r="E28" s="142">
        <v>20.460787305462315</v>
      </c>
      <c r="F28" s="59">
        <v>1837</v>
      </c>
      <c r="G28" s="142">
        <v>14.014342386328959</v>
      </c>
      <c r="H28" s="59">
        <v>8589</v>
      </c>
      <c r="I28" s="142">
        <v>65.524870308208733</v>
      </c>
      <c r="J28" s="108"/>
    </row>
    <row r="29" spans="1:10" ht="18.75" customHeight="1">
      <c r="A29" s="113" t="s">
        <v>181</v>
      </c>
      <c r="B29" s="58">
        <v>66727</v>
      </c>
      <c r="C29" s="59">
        <v>23590</v>
      </c>
      <c r="D29" s="59">
        <v>5645</v>
      </c>
      <c r="E29" s="142">
        <v>23.929631199660871</v>
      </c>
      <c r="F29" s="59">
        <v>1950</v>
      </c>
      <c r="G29" s="142">
        <v>8.2662144976685035</v>
      </c>
      <c r="H29" s="59">
        <v>15995</v>
      </c>
      <c r="I29" s="142">
        <v>67.804154302670625</v>
      </c>
      <c r="J29" s="108"/>
    </row>
    <row r="30" spans="1:10" ht="11.25" customHeight="1">
      <c r="A30" s="6" t="s">
        <v>18</v>
      </c>
      <c r="B30" s="72"/>
      <c r="C30" s="71"/>
      <c r="D30" s="73"/>
      <c r="E30" s="6"/>
      <c r="F30" s="107"/>
      <c r="G30" s="6"/>
      <c r="H30" s="6"/>
      <c r="I30" s="98"/>
      <c r="J30" s="108"/>
    </row>
    <row r="31" spans="1:10" ht="11.25" customHeight="1">
      <c r="A31" s="109" t="s">
        <v>122</v>
      </c>
      <c r="B31" s="72"/>
      <c r="C31" s="71"/>
      <c r="D31" s="16"/>
      <c r="E31" s="6"/>
      <c r="F31" s="75"/>
      <c r="G31" s="16"/>
      <c r="H31" s="73"/>
      <c r="I31" s="6"/>
    </row>
    <row r="32" spans="1:10" ht="11.25" customHeight="1">
      <c r="A32" s="78" t="s">
        <v>123</v>
      </c>
      <c r="B32" s="6"/>
      <c r="C32" s="6"/>
      <c r="D32" s="73"/>
      <c r="E32" s="73"/>
      <c r="F32" s="74"/>
      <c r="G32" s="73"/>
      <c r="H32" s="73"/>
      <c r="I32" s="6"/>
    </row>
    <row r="33" spans="1:9" ht="11.25" customHeight="1">
      <c r="A33" s="109" t="s">
        <v>129</v>
      </c>
      <c r="B33" s="6"/>
      <c r="C33" s="6"/>
      <c r="D33" s="73"/>
      <c r="E33" s="16"/>
      <c r="F33" s="75"/>
      <c r="G33" s="16"/>
      <c r="H33" s="6"/>
      <c r="I33" s="6"/>
    </row>
    <row r="34" spans="1:9" ht="11.25" customHeight="1">
      <c r="A34" s="109" t="s">
        <v>172</v>
      </c>
      <c r="B34" s="6"/>
      <c r="C34" s="6"/>
      <c r="D34" s="73"/>
      <c r="E34" s="73"/>
      <c r="F34" s="75"/>
      <c r="G34" s="73"/>
      <c r="H34" s="6"/>
      <c r="I34" s="6"/>
    </row>
    <row r="35" spans="1:9" ht="11.25" customHeight="1">
      <c r="A35" s="6"/>
      <c r="B35" s="109"/>
      <c r="C35" s="73"/>
      <c r="D35" s="73"/>
      <c r="E35" s="74"/>
      <c r="F35" s="73"/>
      <c r="G35" s="6"/>
      <c r="H35" s="6"/>
      <c r="I35" s="6"/>
    </row>
    <row r="36" spans="1:9" ht="11.25" customHeight="1">
      <c r="A36" s="6"/>
      <c r="B36" s="6"/>
      <c r="C36" s="6"/>
      <c r="D36" s="6"/>
      <c r="E36" s="6"/>
      <c r="F36" s="73"/>
      <c r="G36" s="6"/>
      <c r="H36" s="6"/>
      <c r="I36" s="6"/>
    </row>
    <row r="37" spans="1:9" ht="11.25" customHeight="1">
      <c r="A37" s="6"/>
      <c r="B37" s="14"/>
      <c r="C37" s="14"/>
      <c r="D37" s="14"/>
      <c r="E37" s="6"/>
      <c r="F37" s="73"/>
      <c r="G37" s="6"/>
      <c r="H37" s="6"/>
      <c r="I37" s="6"/>
    </row>
    <row r="38" spans="1:9" ht="11.25" customHeight="1">
      <c r="A38" s="63"/>
    </row>
    <row r="41" spans="1:9" ht="11.25" customHeight="1">
      <c r="C41" s="48"/>
      <c r="D41" s="48"/>
      <c r="E41" s="48"/>
    </row>
  </sheetData>
  <mergeCells count="8">
    <mergeCell ref="C7:I7"/>
    <mergeCell ref="A7:A12"/>
    <mergeCell ref="H8:I11"/>
    <mergeCell ref="F8:G11"/>
    <mergeCell ref="D8:E11"/>
    <mergeCell ref="B7:B11"/>
    <mergeCell ref="C8:C11"/>
    <mergeCell ref="B12:D12"/>
  </mergeCells>
  <phoneticPr fontId="8" type="noConversion"/>
  <hyperlinks>
    <hyperlink ref="A1" location="Inhalt!A1" display="Inhalt"/>
  </hyperlinks>
  <pageMargins left="0.7" right="0.7" top="0.75" bottom="0.75" header="0.3" footer="0.3"/>
  <pageSetup paperSize="9" firstPageNumber="8" orientation="portrait" r:id="rId1"/>
  <headerFooter>
    <oddFooter>&amp;C&amp;6© Statistisches Landesamt des Freistaates Sachsen | Q I 9 - j/20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2" width="13.28515625" style="1" customWidth="1"/>
    <col min="3" max="4" width="9.7109375" style="1" customWidth="1"/>
    <col min="5" max="5" width="6.85546875" style="1" customWidth="1"/>
    <col min="6" max="6" width="9.7109375" style="1" customWidth="1"/>
    <col min="7" max="7" width="6.85546875" style="1" customWidth="1"/>
    <col min="8" max="8" width="9.7109375" style="1" customWidth="1"/>
    <col min="9" max="9" width="6.85546875" style="1" customWidth="1"/>
    <col min="10" max="10" width="11.42578125" style="1"/>
    <col min="11" max="13" width="11.5703125" style="1" customWidth="1"/>
    <col min="14" max="14" width="10.5703125" style="1" customWidth="1"/>
    <col min="15" max="16384" width="11.42578125" style="1"/>
  </cols>
  <sheetData>
    <row r="1" spans="1:10" ht="11.25" customHeight="1">
      <c r="A1" s="68" t="s">
        <v>77</v>
      </c>
    </row>
    <row r="3" spans="1:10" ht="11.25" customHeight="1">
      <c r="A3" s="26" t="s">
        <v>91</v>
      </c>
      <c r="B3" s="26"/>
      <c r="C3" s="26"/>
      <c r="D3" s="26"/>
      <c r="E3" s="61"/>
      <c r="F3" s="61"/>
      <c r="G3" s="61"/>
      <c r="H3" s="61"/>
    </row>
    <row r="4" spans="1:10" ht="11.25" customHeight="1">
      <c r="A4" s="61" t="s">
        <v>144</v>
      </c>
      <c r="B4" s="28"/>
      <c r="C4" s="28"/>
      <c r="D4" s="28"/>
      <c r="E4" s="28"/>
      <c r="F4" s="28"/>
      <c r="G4" s="28"/>
      <c r="H4" s="28"/>
    </row>
    <row r="5" spans="1:10" ht="11.25" customHeight="1">
      <c r="A5" s="28"/>
      <c r="B5" s="28"/>
      <c r="C5" s="28"/>
      <c r="D5" s="28"/>
      <c r="E5" s="28"/>
      <c r="F5" s="28"/>
      <c r="G5" s="28"/>
      <c r="H5" s="28"/>
    </row>
    <row r="6" spans="1:10" ht="11.25" customHeight="1">
      <c r="A6" s="48">
        <v>2020</v>
      </c>
    </row>
    <row r="7" spans="1:10" ht="11.25" customHeight="1">
      <c r="A7" s="208" t="s">
        <v>42</v>
      </c>
      <c r="B7" s="211" t="s">
        <v>22</v>
      </c>
      <c r="C7" s="211" t="s">
        <v>146</v>
      </c>
      <c r="D7" s="211"/>
      <c r="E7" s="211"/>
      <c r="F7" s="211"/>
      <c r="G7" s="211"/>
      <c r="H7" s="211"/>
      <c r="I7" s="213"/>
    </row>
    <row r="8" spans="1:10" ht="11.25" customHeight="1">
      <c r="A8" s="209"/>
      <c r="B8" s="212"/>
      <c r="C8" s="204" t="s">
        <v>21</v>
      </c>
      <c r="D8" s="204" t="s">
        <v>147</v>
      </c>
      <c r="E8" s="204"/>
      <c r="F8" s="212" t="s">
        <v>54</v>
      </c>
      <c r="G8" s="212"/>
      <c r="H8" s="212" t="s">
        <v>45</v>
      </c>
      <c r="I8" s="214"/>
    </row>
    <row r="9" spans="1:10" ht="11.25" customHeight="1">
      <c r="A9" s="209"/>
      <c r="B9" s="212"/>
      <c r="C9" s="204"/>
      <c r="D9" s="204"/>
      <c r="E9" s="204"/>
      <c r="F9" s="212"/>
      <c r="G9" s="212"/>
      <c r="H9" s="212"/>
      <c r="I9" s="214"/>
    </row>
    <row r="10" spans="1:10" ht="11.25" customHeight="1">
      <c r="A10" s="209"/>
      <c r="B10" s="212"/>
      <c r="C10" s="204"/>
      <c r="D10" s="204"/>
      <c r="E10" s="204"/>
      <c r="F10" s="212"/>
      <c r="G10" s="212"/>
      <c r="H10" s="212"/>
      <c r="I10" s="214"/>
    </row>
    <row r="11" spans="1:10" ht="11.25" customHeight="1">
      <c r="A11" s="209"/>
      <c r="B11" s="212"/>
      <c r="C11" s="204"/>
      <c r="D11" s="204"/>
      <c r="E11" s="204"/>
      <c r="F11" s="212"/>
      <c r="G11" s="212"/>
      <c r="H11" s="212"/>
      <c r="I11" s="214"/>
    </row>
    <row r="12" spans="1:10" ht="11.25" customHeight="1">
      <c r="A12" s="178"/>
      <c r="B12" s="210" t="s">
        <v>80</v>
      </c>
      <c r="C12" s="210"/>
      <c r="D12" s="210"/>
      <c r="E12" s="122" t="s">
        <v>16</v>
      </c>
      <c r="F12" s="123" t="s">
        <v>80</v>
      </c>
      <c r="G12" s="123" t="s">
        <v>16</v>
      </c>
      <c r="H12" s="123" t="s">
        <v>80</v>
      </c>
      <c r="I12" s="120" t="s">
        <v>16</v>
      </c>
    </row>
    <row r="13" spans="1:10" ht="11.25" customHeight="1">
      <c r="A13" s="53" t="s">
        <v>0</v>
      </c>
      <c r="B13" s="80">
        <v>3524</v>
      </c>
      <c r="C13" s="79">
        <v>2107</v>
      </c>
      <c r="D13" s="79" t="s">
        <v>33</v>
      </c>
      <c r="E13" s="139" t="s">
        <v>33</v>
      </c>
      <c r="F13" s="79">
        <v>2107</v>
      </c>
      <c r="G13" s="144">
        <v>100</v>
      </c>
      <c r="H13" s="32" t="s">
        <v>128</v>
      </c>
      <c r="I13" s="32" t="s">
        <v>128</v>
      </c>
      <c r="J13" s="151"/>
    </row>
    <row r="14" spans="1:10" ht="11.25" customHeight="1">
      <c r="A14" s="53" t="s">
        <v>5</v>
      </c>
      <c r="B14" s="80">
        <v>11908</v>
      </c>
      <c r="C14" s="79">
        <v>2843</v>
      </c>
      <c r="D14" s="79" t="s">
        <v>33</v>
      </c>
      <c r="E14" s="139" t="s">
        <v>33</v>
      </c>
      <c r="F14" s="79">
        <v>2843</v>
      </c>
      <c r="G14" s="144">
        <v>100</v>
      </c>
      <c r="H14" s="79" t="s">
        <v>128</v>
      </c>
      <c r="I14" s="32" t="s">
        <v>128</v>
      </c>
      <c r="J14" s="151"/>
    </row>
    <row r="15" spans="1:10" ht="11.25" customHeight="1">
      <c r="A15" s="53" t="s">
        <v>9</v>
      </c>
      <c r="B15" s="80">
        <v>7639</v>
      </c>
      <c r="C15" s="79">
        <v>7639</v>
      </c>
      <c r="D15" s="79">
        <v>1420</v>
      </c>
      <c r="E15" s="141">
        <v>18.588820526246892</v>
      </c>
      <c r="F15" s="79">
        <v>6219</v>
      </c>
      <c r="G15" s="141">
        <v>81.411179473753108</v>
      </c>
      <c r="H15" s="79" t="s">
        <v>128</v>
      </c>
      <c r="I15" s="32" t="s">
        <v>128</v>
      </c>
      <c r="J15" s="151"/>
    </row>
    <row r="16" spans="1:10" ht="11.25" customHeight="1">
      <c r="A16" s="62" t="s">
        <v>189</v>
      </c>
      <c r="B16" s="58">
        <v>23071</v>
      </c>
      <c r="C16" s="32">
        <v>12589</v>
      </c>
      <c r="D16" s="32">
        <v>1420</v>
      </c>
      <c r="E16" s="142">
        <v>11.279688617046627</v>
      </c>
      <c r="F16" s="32">
        <v>11169</v>
      </c>
      <c r="G16" s="142">
        <v>88.720311382953383</v>
      </c>
      <c r="H16" s="59" t="s">
        <v>33</v>
      </c>
      <c r="I16" s="32" t="s">
        <v>128</v>
      </c>
      <c r="J16" s="151"/>
    </row>
    <row r="17" spans="1:16" ht="18.75" customHeight="1">
      <c r="A17" s="53" t="s">
        <v>6</v>
      </c>
      <c r="B17" s="80">
        <v>5895</v>
      </c>
      <c r="C17" s="79">
        <v>627</v>
      </c>
      <c r="D17" s="79" t="s">
        <v>33</v>
      </c>
      <c r="E17" s="139" t="s">
        <v>33</v>
      </c>
      <c r="F17" s="134">
        <v>610</v>
      </c>
      <c r="G17" s="141">
        <v>97.288676236044651</v>
      </c>
      <c r="H17" s="79">
        <v>17</v>
      </c>
      <c r="I17" s="93">
        <v>2.7113237639553431</v>
      </c>
      <c r="J17" s="151"/>
      <c r="K17" s="6"/>
      <c r="L17" s="6"/>
      <c r="M17" s="6"/>
      <c r="N17" s="6"/>
      <c r="O17" s="6"/>
    </row>
    <row r="18" spans="1:16" ht="11.25" customHeight="1">
      <c r="A18" s="53" t="s">
        <v>1</v>
      </c>
      <c r="B18" s="80">
        <v>5255</v>
      </c>
      <c r="C18" s="79">
        <v>3984</v>
      </c>
      <c r="D18" s="79" t="s">
        <v>33</v>
      </c>
      <c r="E18" s="139" t="s">
        <v>33</v>
      </c>
      <c r="F18" s="79">
        <v>3984</v>
      </c>
      <c r="G18" s="144">
        <v>100</v>
      </c>
      <c r="H18" s="79" t="s">
        <v>128</v>
      </c>
      <c r="I18" s="139" t="s">
        <v>128</v>
      </c>
      <c r="J18" s="151"/>
      <c r="K18" s="6"/>
      <c r="L18" s="6"/>
      <c r="M18" s="124"/>
      <c r="N18" s="124"/>
      <c r="O18" s="124"/>
    </row>
    <row r="19" spans="1:16" ht="11.25" customHeight="1">
      <c r="A19" s="53" t="s">
        <v>7</v>
      </c>
      <c r="B19" s="80">
        <v>4342</v>
      </c>
      <c r="C19" s="79">
        <v>2851</v>
      </c>
      <c r="D19" s="79" t="s">
        <v>33</v>
      </c>
      <c r="E19" s="139" t="s">
        <v>33</v>
      </c>
      <c r="F19" s="79">
        <v>2851</v>
      </c>
      <c r="G19" s="144">
        <v>100</v>
      </c>
      <c r="H19" s="79" t="s">
        <v>128</v>
      </c>
      <c r="I19" s="139" t="s">
        <v>128</v>
      </c>
      <c r="J19" s="151"/>
      <c r="K19" s="6"/>
      <c r="L19" s="6"/>
      <c r="M19" s="125"/>
      <c r="N19" s="125"/>
      <c r="O19" s="125"/>
    </row>
    <row r="20" spans="1:16" ht="11.25" customHeight="1">
      <c r="A20" s="53" t="s">
        <v>10</v>
      </c>
      <c r="B20" s="80">
        <v>4230</v>
      </c>
      <c r="C20" s="82">
        <v>2385</v>
      </c>
      <c r="D20" s="79" t="s">
        <v>33</v>
      </c>
      <c r="E20" s="139" t="s">
        <v>33</v>
      </c>
      <c r="F20" s="82">
        <v>2385</v>
      </c>
      <c r="G20" s="144">
        <v>100</v>
      </c>
      <c r="H20" s="82" t="s">
        <v>128</v>
      </c>
      <c r="I20" s="140" t="s">
        <v>128</v>
      </c>
      <c r="J20" s="151"/>
      <c r="K20" s="6"/>
      <c r="L20" s="6"/>
      <c r="M20" s="125"/>
      <c r="N20" s="125"/>
      <c r="O20" s="125"/>
    </row>
    <row r="21" spans="1:16" ht="11.25" customHeight="1">
      <c r="A21" s="53" t="s">
        <v>8</v>
      </c>
      <c r="B21" s="80">
        <v>3503</v>
      </c>
      <c r="C21" s="82">
        <v>3106</v>
      </c>
      <c r="D21" s="79" t="s">
        <v>33</v>
      </c>
      <c r="E21" s="139" t="s">
        <v>33</v>
      </c>
      <c r="F21" s="82">
        <v>1566</v>
      </c>
      <c r="G21" s="141">
        <v>50.418544752092721</v>
      </c>
      <c r="H21" s="82">
        <v>1540</v>
      </c>
      <c r="I21" s="93">
        <v>49.581455247907272</v>
      </c>
      <c r="J21" s="151"/>
      <c r="K21" s="6"/>
      <c r="L21" s="6"/>
      <c r="M21" s="125"/>
      <c r="N21" s="125"/>
      <c r="O21" s="125"/>
    </row>
    <row r="22" spans="1:16" ht="11.25" customHeight="1">
      <c r="A22" s="53" t="s">
        <v>2</v>
      </c>
      <c r="B22" s="80">
        <v>6816</v>
      </c>
      <c r="C22" s="82">
        <v>6800</v>
      </c>
      <c r="D22" s="79" t="s">
        <v>33</v>
      </c>
      <c r="E22" s="139" t="s">
        <v>33</v>
      </c>
      <c r="F22" s="82">
        <v>6800</v>
      </c>
      <c r="G22" s="144">
        <v>100</v>
      </c>
      <c r="H22" s="82" t="s">
        <v>128</v>
      </c>
      <c r="I22" s="140" t="s">
        <v>128</v>
      </c>
      <c r="J22" s="151"/>
      <c r="K22" s="125"/>
      <c r="L22" s="125"/>
      <c r="M22" s="6"/>
      <c r="N22" s="6"/>
      <c r="O22" s="6"/>
    </row>
    <row r="23" spans="1:16" ht="11.25" customHeight="1">
      <c r="A23" s="53" t="s">
        <v>11</v>
      </c>
      <c r="B23" s="56">
        <v>2813</v>
      </c>
      <c r="C23" s="57">
        <v>632</v>
      </c>
      <c r="D23" s="79" t="s">
        <v>33</v>
      </c>
      <c r="E23" s="139" t="s">
        <v>33</v>
      </c>
      <c r="F23" s="57">
        <v>632</v>
      </c>
      <c r="G23" s="144">
        <v>100</v>
      </c>
      <c r="H23" s="57" t="s">
        <v>128</v>
      </c>
      <c r="I23" s="81" t="s">
        <v>128</v>
      </c>
      <c r="J23" s="151"/>
      <c r="K23" s="125"/>
      <c r="L23" s="125"/>
      <c r="M23" s="125"/>
      <c r="N23" s="125"/>
      <c r="O23" s="125"/>
    </row>
    <row r="24" spans="1:16" ht="11.25" customHeight="1">
      <c r="A24" s="18" t="s">
        <v>34</v>
      </c>
      <c r="B24" s="56"/>
      <c r="C24" s="82"/>
      <c r="D24" s="82"/>
      <c r="E24" s="141"/>
      <c r="F24" s="82"/>
      <c r="G24" s="141"/>
      <c r="H24" s="57"/>
      <c r="I24" s="93"/>
      <c r="J24" s="151"/>
      <c r="K24" s="125"/>
      <c r="L24" s="125"/>
      <c r="M24" s="125"/>
      <c r="N24" s="125"/>
      <c r="O24" s="125"/>
    </row>
    <row r="25" spans="1:16" ht="11.25" customHeight="1">
      <c r="A25" s="18" t="s">
        <v>35</v>
      </c>
      <c r="B25" s="80">
        <v>1594</v>
      </c>
      <c r="C25" s="79">
        <v>939</v>
      </c>
      <c r="D25" s="79">
        <v>89</v>
      </c>
      <c r="E25" s="141">
        <v>9.4781682641107565</v>
      </c>
      <c r="F25" s="79">
        <v>850</v>
      </c>
      <c r="G25" s="141">
        <v>90.521831735889251</v>
      </c>
      <c r="H25" s="79" t="s">
        <v>128</v>
      </c>
      <c r="I25" s="139" t="s">
        <v>128</v>
      </c>
      <c r="J25" s="151"/>
      <c r="K25" s="125"/>
      <c r="L25" s="125"/>
      <c r="M25" s="125"/>
      <c r="N25" s="125"/>
      <c r="O25" s="125"/>
    </row>
    <row r="26" spans="1:16" ht="11.25" customHeight="1">
      <c r="A26" s="53" t="s">
        <v>3</v>
      </c>
      <c r="B26" s="80">
        <v>4355</v>
      </c>
      <c r="C26" s="79">
        <v>4355</v>
      </c>
      <c r="D26" s="79" t="s">
        <v>33</v>
      </c>
      <c r="E26" s="139" t="s">
        <v>33</v>
      </c>
      <c r="F26" s="79">
        <v>4355</v>
      </c>
      <c r="G26" s="144">
        <v>100</v>
      </c>
      <c r="H26" s="79" t="s">
        <v>128</v>
      </c>
      <c r="I26" s="139" t="s">
        <v>128</v>
      </c>
      <c r="J26" s="151"/>
      <c r="K26" s="125"/>
      <c r="L26" s="125"/>
      <c r="M26" s="125"/>
      <c r="N26" s="125"/>
      <c r="O26" s="125"/>
    </row>
    <row r="27" spans="1:16" ht="11.25" customHeight="1">
      <c r="A27" s="53" t="s">
        <v>4</v>
      </c>
      <c r="B27" s="80">
        <v>4853</v>
      </c>
      <c r="C27" s="82">
        <v>4853</v>
      </c>
      <c r="D27" s="82">
        <v>213</v>
      </c>
      <c r="E27" s="141">
        <v>4.3890377086338344</v>
      </c>
      <c r="F27" s="82">
        <v>4640</v>
      </c>
      <c r="G27" s="141">
        <v>95.610962291366164</v>
      </c>
      <c r="H27" s="82" t="s">
        <v>128</v>
      </c>
      <c r="I27" s="140" t="s">
        <v>128</v>
      </c>
      <c r="J27" s="151"/>
      <c r="K27" s="125"/>
      <c r="L27" s="125"/>
      <c r="M27" s="125"/>
      <c r="N27" s="125"/>
      <c r="O27" s="125"/>
    </row>
    <row r="28" spans="1:16" ht="11.25" customHeight="1">
      <c r="A28" s="62" t="s">
        <v>179</v>
      </c>
      <c r="B28" s="58">
        <v>43656</v>
      </c>
      <c r="C28" s="83">
        <v>30532</v>
      </c>
      <c r="D28" s="83">
        <v>302</v>
      </c>
      <c r="E28" s="142">
        <v>0.98912616271452902</v>
      </c>
      <c r="F28" s="83">
        <v>28673</v>
      </c>
      <c r="G28" s="142">
        <v>93.911306170575131</v>
      </c>
      <c r="H28" s="59">
        <v>1557</v>
      </c>
      <c r="I28" s="94">
        <v>5.0995676667103371</v>
      </c>
      <c r="J28" s="151"/>
      <c r="K28" s="125"/>
      <c r="L28" s="125"/>
      <c r="M28" s="125"/>
      <c r="N28" s="125"/>
      <c r="O28" s="125"/>
    </row>
    <row r="29" spans="1:16" ht="18.75" customHeight="1">
      <c r="A29" s="19" t="s">
        <v>181</v>
      </c>
      <c r="B29" s="58">
        <v>66727</v>
      </c>
      <c r="C29" s="59">
        <v>43121</v>
      </c>
      <c r="D29" s="59">
        <v>1722</v>
      </c>
      <c r="E29" s="142">
        <v>3.9934138818673035</v>
      </c>
      <c r="F29" s="59">
        <v>39842</v>
      </c>
      <c r="G29" s="142">
        <v>92.395816423552333</v>
      </c>
      <c r="H29" s="59">
        <v>1557</v>
      </c>
      <c r="I29" s="94">
        <v>3.6107696945803665</v>
      </c>
      <c r="J29" s="151"/>
      <c r="K29" s="125"/>
      <c r="L29" s="125"/>
      <c r="M29" s="125"/>
      <c r="N29" s="125"/>
      <c r="O29" s="125"/>
    </row>
    <row r="30" spans="1:16" ht="11.25" customHeight="1">
      <c r="A30" s="6" t="s">
        <v>18</v>
      </c>
      <c r="B30" s="34"/>
      <c r="C30" s="18"/>
      <c r="D30" s="29"/>
      <c r="F30" s="138"/>
      <c r="G30" s="29"/>
      <c r="H30" s="29"/>
      <c r="I30" s="84" t="s">
        <v>44</v>
      </c>
      <c r="K30" s="126"/>
      <c r="L30" s="126"/>
      <c r="M30" s="126"/>
      <c r="N30" s="125"/>
      <c r="O30" s="125"/>
      <c r="P30" s="125"/>
    </row>
    <row r="31" spans="1:16" ht="11.25" customHeight="1">
      <c r="A31" s="48" t="s">
        <v>122</v>
      </c>
      <c r="B31" s="30"/>
      <c r="C31" s="18"/>
      <c r="D31" s="29"/>
      <c r="E31" s="29"/>
      <c r="F31" s="29"/>
      <c r="G31" s="29"/>
      <c r="H31" s="29"/>
      <c r="K31" s="6"/>
      <c r="L31" s="6"/>
      <c r="M31" s="6"/>
      <c r="N31" s="125"/>
      <c r="O31" s="125"/>
      <c r="P31" s="125"/>
    </row>
    <row r="32" spans="1:16" ht="11.25" customHeight="1">
      <c r="B32" s="48"/>
      <c r="C32" s="13"/>
      <c r="D32" s="13"/>
      <c r="E32" s="49"/>
      <c r="F32" s="29"/>
      <c r="K32" s="125"/>
      <c r="L32" s="125"/>
      <c r="M32" s="125"/>
      <c r="N32" s="125"/>
      <c r="O32" s="125"/>
      <c r="P32" s="125"/>
    </row>
    <row r="33" spans="2:16" ht="11.25" customHeight="1">
      <c r="B33" s="48"/>
      <c r="H33" s="114"/>
      <c r="N33" s="125"/>
      <c r="O33" s="125"/>
      <c r="P33" s="125"/>
    </row>
    <row r="34" spans="2:16" ht="11.25" customHeight="1">
      <c r="B34" s="60"/>
      <c r="C34" s="63"/>
      <c r="D34" s="63"/>
      <c r="E34" s="63"/>
      <c r="F34" s="63"/>
      <c r="G34" s="60"/>
      <c r="N34" s="125"/>
      <c r="O34" s="125"/>
      <c r="P34" s="125"/>
    </row>
    <row r="35" spans="2:16" ht="11.25" customHeight="1">
      <c r="C35" s="29"/>
      <c r="E35" s="29"/>
      <c r="F35" s="29"/>
      <c r="N35" s="126"/>
      <c r="O35" s="126"/>
      <c r="P35" s="126"/>
    </row>
    <row r="36" spans="2:16" ht="11.25" customHeight="1">
      <c r="C36" s="29"/>
      <c r="E36" s="29"/>
      <c r="F36" s="29"/>
      <c r="N36" s="6"/>
      <c r="O36" s="6"/>
      <c r="P36" s="6"/>
    </row>
    <row r="37" spans="2:16" ht="11.25" customHeight="1">
      <c r="N37" s="125"/>
      <c r="O37" s="125"/>
      <c r="P37" s="125"/>
    </row>
    <row r="38" spans="2:16" ht="11.25" customHeight="1">
      <c r="C38" s="114"/>
      <c r="E38" s="114"/>
      <c r="F38" s="114"/>
    </row>
    <row r="39" spans="2:16" ht="11.25" customHeight="1">
      <c r="C39" s="114"/>
      <c r="E39" s="114"/>
      <c r="F39" s="114"/>
    </row>
  </sheetData>
  <mergeCells count="8">
    <mergeCell ref="A7:A12"/>
    <mergeCell ref="B12:D12"/>
    <mergeCell ref="B7:B11"/>
    <mergeCell ref="C7:I7"/>
    <mergeCell ref="C8:C11"/>
    <mergeCell ref="D8:E11"/>
    <mergeCell ref="F8:G11"/>
    <mergeCell ref="H8:I11"/>
  </mergeCells>
  <hyperlinks>
    <hyperlink ref="A1" location="Inhalt!A1" display="Inhalt"/>
  </hyperlinks>
  <pageMargins left="0.7" right="0.7" top="0.75" bottom="0.75" header="0.3" footer="0.3"/>
  <pageSetup paperSize="9" firstPageNumber="8" orientation="portrait" r:id="rId1"/>
  <headerFooter>
    <oddFooter>&amp;C&amp;6© Statistisches Landesamt des Freistaates Sachsen | Q I 9 - j/20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11.42578125" defaultRowHeight="11.25" customHeight="1"/>
  <cols>
    <col min="1" max="1" width="15.42578125" style="1" customWidth="1"/>
    <col min="2" max="2" width="10.42578125" style="1" customWidth="1"/>
    <col min="3" max="3" width="9" style="1" customWidth="1"/>
    <col min="4" max="4" width="9.28515625" style="1" customWidth="1"/>
    <col min="5" max="5" width="10.5703125" style="1" customWidth="1"/>
    <col min="6" max="6" width="10.28515625" style="1" customWidth="1"/>
    <col min="7" max="7" width="10.5703125" style="1" customWidth="1"/>
    <col min="8" max="8" width="11" style="1" customWidth="1"/>
    <col min="9" max="9" width="10.5703125" style="1" customWidth="1"/>
    <col min="10" max="16384" width="11.42578125" style="1"/>
  </cols>
  <sheetData>
    <row r="1" spans="1:9" ht="11.25" customHeight="1">
      <c r="A1" s="68" t="s">
        <v>77</v>
      </c>
    </row>
    <row r="3" spans="1:9" s="5" customFormat="1" ht="11.25" customHeight="1">
      <c r="A3" s="5" t="s">
        <v>107</v>
      </c>
    </row>
    <row r="4" spans="1:9" ht="11.25" customHeight="1">
      <c r="A4" s="5" t="s">
        <v>118</v>
      </c>
    </row>
    <row r="5" spans="1:9" ht="11.25" customHeight="1">
      <c r="A5" s="5"/>
    </row>
    <row r="6" spans="1:9" ht="11.25" customHeight="1">
      <c r="A6" s="48">
        <v>2020</v>
      </c>
    </row>
    <row r="7" spans="1:9" ht="11.25" customHeight="1">
      <c r="A7" s="215" t="s">
        <v>180</v>
      </c>
      <c r="B7" s="211" t="s">
        <v>127</v>
      </c>
      <c r="C7" s="211" t="s">
        <v>115</v>
      </c>
      <c r="D7" s="211"/>
      <c r="E7" s="211"/>
      <c r="F7" s="211"/>
      <c r="G7" s="211"/>
      <c r="H7" s="211"/>
      <c r="I7" s="213"/>
    </row>
    <row r="8" spans="1:9" ht="11.25" customHeight="1">
      <c r="A8" s="189"/>
      <c r="B8" s="212"/>
      <c r="C8" s="212" t="s">
        <v>116</v>
      </c>
      <c r="D8" s="212" t="s">
        <v>12</v>
      </c>
      <c r="E8" s="212"/>
      <c r="F8" s="212"/>
      <c r="G8" s="212"/>
      <c r="H8" s="212"/>
      <c r="I8" s="214"/>
    </row>
    <row r="9" spans="1:9" ht="11.25" customHeight="1">
      <c r="A9" s="189"/>
      <c r="B9" s="212"/>
      <c r="C9" s="212"/>
      <c r="D9" s="204" t="s">
        <v>14</v>
      </c>
      <c r="E9" s="121" t="s">
        <v>47</v>
      </c>
      <c r="F9" s="204" t="s">
        <v>24</v>
      </c>
      <c r="G9" s="219" t="s">
        <v>12</v>
      </c>
      <c r="H9" s="219"/>
      <c r="I9" s="220"/>
    </row>
    <row r="10" spans="1:9" ht="11.25" customHeight="1">
      <c r="A10" s="189"/>
      <c r="B10" s="212"/>
      <c r="C10" s="212"/>
      <c r="D10" s="212"/>
      <c r="E10" s="212" t="s">
        <v>48</v>
      </c>
      <c r="F10" s="212"/>
      <c r="G10" s="221" t="s">
        <v>43</v>
      </c>
      <c r="H10" s="217" t="s">
        <v>31</v>
      </c>
      <c r="I10" s="214" t="s">
        <v>60</v>
      </c>
    </row>
    <row r="11" spans="1:9" ht="11.25" customHeight="1">
      <c r="A11" s="189"/>
      <c r="B11" s="212"/>
      <c r="C11" s="212"/>
      <c r="D11" s="212"/>
      <c r="E11" s="212"/>
      <c r="F11" s="212"/>
      <c r="G11" s="221"/>
      <c r="H11" s="217"/>
      <c r="I11" s="214"/>
    </row>
    <row r="12" spans="1:9" ht="11.25" customHeight="1">
      <c r="A12" s="189"/>
      <c r="B12" s="212"/>
      <c r="C12" s="212"/>
      <c r="D12" s="212"/>
      <c r="E12" s="212"/>
      <c r="F12" s="212"/>
      <c r="G12" s="221"/>
      <c r="H12" s="217"/>
      <c r="I12" s="214"/>
    </row>
    <row r="13" spans="1:9" ht="11.25" customHeight="1">
      <c r="A13" s="216"/>
      <c r="B13" s="210"/>
      <c r="C13" s="210"/>
      <c r="D13" s="210"/>
      <c r="E13" s="210"/>
      <c r="F13" s="210"/>
      <c r="G13" s="222"/>
      <c r="H13" s="218"/>
      <c r="I13" s="177"/>
    </row>
    <row r="14" spans="1:9" ht="11.25" customHeight="1">
      <c r="A14" s="154">
        <v>532</v>
      </c>
      <c r="B14" s="128">
        <v>143</v>
      </c>
      <c r="C14" s="129">
        <v>5</v>
      </c>
      <c r="D14" s="129">
        <v>5</v>
      </c>
      <c r="E14" s="129">
        <v>5</v>
      </c>
      <c r="F14" s="129" t="s">
        <v>33</v>
      </c>
      <c r="G14" s="129" t="s">
        <v>33</v>
      </c>
      <c r="H14" s="129" t="s">
        <v>33</v>
      </c>
      <c r="I14" s="129" t="s">
        <v>33</v>
      </c>
    </row>
    <row r="15" spans="1:9" ht="11.25" customHeight="1">
      <c r="A15" s="154">
        <v>537</v>
      </c>
      <c r="B15" s="128">
        <v>17273</v>
      </c>
      <c r="C15" s="129">
        <v>17054</v>
      </c>
      <c r="D15" s="129">
        <v>6969</v>
      </c>
      <c r="E15" s="129">
        <v>5340</v>
      </c>
      <c r="F15" s="129">
        <v>10085</v>
      </c>
      <c r="G15" s="129">
        <v>1803</v>
      </c>
      <c r="H15" s="129">
        <v>34</v>
      </c>
      <c r="I15" s="129">
        <v>8248</v>
      </c>
    </row>
    <row r="16" spans="1:9" ht="11.25" customHeight="1">
      <c r="A16" s="154">
        <v>538</v>
      </c>
      <c r="B16" s="131">
        <v>5315</v>
      </c>
      <c r="C16" s="132">
        <v>5292</v>
      </c>
      <c r="D16" s="132">
        <v>800</v>
      </c>
      <c r="E16" s="132">
        <v>783</v>
      </c>
      <c r="F16" s="132">
        <v>4492</v>
      </c>
      <c r="G16" s="132">
        <v>911</v>
      </c>
      <c r="H16" s="132">
        <v>1389</v>
      </c>
      <c r="I16" s="132">
        <v>2192</v>
      </c>
    </row>
    <row r="17" spans="1:9" ht="11.25" customHeight="1">
      <c r="A17" s="155">
        <v>53</v>
      </c>
      <c r="B17" s="152">
        <v>22731</v>
      </c>
      <c r="C17" s="133">
        <v>22351</v>
      </c>
      <c r="D17" s="133">
        <v>7774</v>
      </c>
      <c r="E17" s="133">
        <v>6128</v>
      </c>
      <c r="F17" s="133">
        <v>14577</v>
      </c>
      <c r="G17" s="133">
        <v>2714</v>
      </c>
      <c r="H17" s="133">
        <v>1423</v>
      </c>
      <c r="I17" s="133">
        <v>10440</v>
      </c>
    </row>
    <row r="18" spans="1:9" ht="11.25" customHeight="1">
      <c r="A18" s="154">
        <v>541</v>
      </c>
      <c r="B18" s="131">
        <v>11599</v>
      </c>
      <c r="C18" s="132">
        <v>11075</v>
      </c>
      <c r="D18" s="132">
        <v>8586</v>
      </c>
      <c r="E18" s="132">
        <v>8373</v>
      </c>
      <c r="F18" s="132">
        <v>2473</v>
      </c>
      <c r="G18" s="132">
        <v>1172</v>
      </c>
      <c r="H18" s="132">
        <v>113</v>
      </c>
      <c r="I18" s="132">
        <v>1188</v>
      </c>
    </row>
    <row r="19" spans="1:9" ht="11.25" customHeight="1">
      <c r="A19" s="154">
        <v>542</v>
      </c>
      <c r="B19" s="131">
        <v>8547</v>
      </c>
      <c r="C19" s="132">
        <v>8781</v>
      </c>
      <c r="D19" s="132">
        <v>8566</v>
      </c>
      <c r="E19" s="132">
        <v>8566</v>
      </c>
      <c r="F19" s="132">
        <v>215</v>
      </c>
      <c r="G19" s="132">
        <v>21</v>
      </c>
      <c r="H19" s="132" t="s">
        <v>33</v>
      </c>
      <c r="I19" s="132">
        <v>194</v>
      </c>
    </row>
    <row r="20" spans="1:9" ht="11.25" customHeight="1">
      <c r="A20" s="154">
        <v>549</v>
      </c>
      <c r="B20" s="131">
        <v>2926</v>
      </c>
      <c r="C20" s="132">
        <v>2695</v>
      </c>
      <c r="D20" s="132">
        <v>571</v>
      </c>
      <c r="E20" s="132">
        <v>571</v>
      </c>
      <c r="F20" s="132">
        <v>2124</v>
      </c>
      <c r="G20" s="132">
        <v>672</v>
      </c>
      <c r="H20" s="132">
        <v>217</v>
      </c>
      <c r="I20" s="132">
        <v>1235</v>
      </c>
    </row>
    <row r="21" spans="1:9" ht="11.25" customHeight="1">
      <c r="A21" s="155">
        <v>54</v>
      </c>
      <c r="B21" s="58">
        <v>23072</v>
      </c>
      <c r="C21" s="59">
        <v>22551</v>
      </c>
      <c r="D21" s="59">
        <v>17723</v>
      </c>
      <c r="E21" s="59">
        <v>17510</v>
      </c>
      <c r="F21" s="59">
        <v>4812</v>
      </c>
      <c r="G21" s="59">
        <v>1865</v>
      </c>
      <c r="H21" s="59">
        <v>330</v>
      </c>
      <c r="I21" s="59">
        <v>2617</v>
      </c>
    </row>
    <row r="22" spans="1:9" ht="11.25" customHeight="1">
      <c r="A22" s="154">
        <v>561</v>
      </c>
      <c r="B22" s="131">
        <v>23</v>
      </c>
      <c r="C22" s="132" t="s">
        <v>33</v>
      </c>
      <c r="D22" s="132" t="s">
        <v>33</v>
      </c>
      <c r="E22" s="132" t="s">
        <v>33</v>
      </c>
      <c r="F22" s="132" t="s">
        <v>33</v>
      </c>
      <c r="G22" s="132" t="s">
        <v>33</v>
      </c>
      <c r="H22" s="132" t="s">
        <v>33</v>
      </c>
      <c r="I22" s="132" t="s">
        <v>33</v>
      </c>
    </row>
    <row r="23" spans="1:9" ht="11.25" customHeight="1">
      <c r="A23" s="154">
        <v>565</v>
      </c>
      <c r="B23" s="131">
        <v>255</v>
      </c>
      <c r="C23" s="132">
        <v>188</v>
      </c>
      <c r="D23" s="132">
        <v>188</v>
      </c>
      <c r="E23" s="132">
        <v>188</v>
      </c>
      <c r="F23" s="132" t="s">
        <v>33</v>
      </c>
      <c r="G23" s="132" t="s">
        <v>33</v>
      </c>
      <c r="H23" s="132" t="s">
        <v>33</v>
      </c>
      <c r="I23" s="132" t="s">
        <v>33</v>
      </c>
    </row>
    <row r="24" spans="1:9" ht="11.25" customHeight="1">
      <c r="A24" s="154">
        <v>566</v>
      </c>
      <c r="B24" s="131">
        <v>16748</v>
      </c>
      <c r="C24" s="132">
        <v>16122</v>
      </c>
      <c r="D24" s="132">
        <v>14585</v>
      </c>
      <c r="E24" s="132">
        <v>13165</v>
      </c>
      <c r="F24" s="132">
        <v>1537</v>
      </c>
      <c r="G24" s="132" t="s">
        <v>33</v>
      </c>
      <c r="H24" s="132">
        <v>108</v>
      </c>
      <c r="I24" s="132">
        <v>1429</v>
      </c>
    </row>
    <row r="25" spans="1:9" ht="11.25" customHeight="1">
      <c r="A25" s="154">
        <v>567</v>
      </c>
      <c r="B25" s="131">
        <v>97</v>
      </c>
      <c r="C25" s="132" t="s">
        <v>33</v>
      </c>
      <c r="D25" s="132" t="s">
        <v>33</v>
      </c>
      <c r="E25" s="132" t="s">
        <v>33</v>
      </c>
      <c r="F25" s="132" t="s">
        <v>33</v>
      </c>
      <c r="G25" s="132" t="s">
        <v>33</v>
      </c>
      <c r="H25" s="132" t="s">
        <v>33</v>
      </c>
      <c r="I25" s="132" t="s">
        <v>33</v>
      </c>
    </row>
    <row r="26" spans="1:9" ht="11.25" customHeight="1">
      <c r="A26" s="155">
        <v>56</v>
      </c>
      <c r="B26" s="58">
        <v>17123</v>
      </c>
      <c r="C26" s="59">
        <v>16310</v>
      </c>
      <c r="D26" s="59">
        <v>14773</v>
      </c>
      <c r="E26" s="59">
        <v>13353</v>
      </c>
      <c r="F26" s="59">
        <v>1537</v>
      </c>
      <c r="G26" s="59" t="s">
        <v>33</v>
      </c>
      <c r="H26" s="59">
        <v>108</v>
      </c>
      <c r="I26" s="59">
        <v>1429</v>
      </c>
    </row>
    <row r="27" spans="1:9" ht="11.25" customHeight="1">
      <c r="A27" s="154">
        <v>582</v>
      </c>
      <c r="B27" s="131">
        <v>2949</v>
      </c>
      <c r="C27" s="132">
        <v>2899</v>
      </c>
      <c r="D27" s="132">
        <v>876</v>
      </c>
      <c r="E27" s="132">
        <v>876</v>
      </c>
      <c r="F27" s="132">
        <v>2023</v>
      </c>
      <c r="G27" s="132">
        <v>691</v>
      </c>
      <c r="H27" s="132">
        <v>89</v>
      </c>
      <c r="I27" s="132">
        <v>1243</v>
      </c>
    </row>
    <row r="28" spans="1:9" ht="11.25" customHeight="1">
      <c r="A28" s="155">
        <v>58</v>
      </c>
      <c r="B28" s="58">
        <v>2949</v>
      </c>
      <c r="C28" s="59">
        <v>2899</v>
      </c>
      <c r="D28" s="59">
        <v>876</v>
      </c>
      <c r="E28" s="59">
        <v>876</v>
      </c>
      <c r="F28" s="59">
        <v>2023</v>
      </c>
      <c r="G28" s="59">
        <v>691</v>
      </c>
      <c r="H28" s="59">
        <v>89</v>
      </c>
      <c r="I28" s="59">
        <v>1243</v>
      </c>
    </row>
    <row r="29" spans="1:9" ht="11.25" customHeight="1">
      <c r="A29" s="155">
        <v>5</v>
      </c>
      <c r="B29" s="58">
        <v>65875</v>
      </c>
      <c r="C29" s="59">
        <v>64111</v>
      </c>
      <c r="D29" s="59">
        <v>41146</v>
      </c>
      <c r="E29" s="59">
        <v>37867</v>
      </c>
      <c r="F29" s="59">
        <v>22949</v>
      </c>
      <c r="G29" s="59">
        <v>5270</v>
      </c>
      <c r="H29" s="59">
        <v>1950</v>
      </c>
      <c r="I29" s="59">
        <v>15729</v>
      </c>
    </row>
    <row r="30" spans="1:9" ht="18.75" customHeight="1">
      <c r="A30" s="154">
        <v>674</v>
      </c>
      <c r="B30" s="130">
        <v>2552</v>
      </c>
      <c r="C30" s="55">
        <v>2616</v>
      </c>
      <c r="D30" s="55">
        <v>1975</v>
      </c>
      <c r="E30" s="55">
        <v>1975</v>
      </c>
      <c r="F30" s="55">
        <v>641</v>
      </c>
      <c r="G30" s="55">
        <v>375</v>
      </c>
      <c r="H30" s="55" t="s">
        <v>33</v>
      </c>
      <c r="I30" s="55">
        <v>266</v>
      </c>
    </row>
    <row r="31" spans="1:9" ht="11.25" customHeight="1">
      <c r="A31" s="155">
        <v>67</v>
      </c>
      <c r="B31" s="58">
        <v>2552</v>
      </c>
      <c r="C31" s="59">
        <v>2616</v>
      </c>
      <c r="D31" s="59">
        <v>1975</v>
      </c>
      <c r="E31" s="59">
        <v>1975</v>
      </c>
      <c r="F31" s="59">
        <v>641</v>
      </c>
      <c r="G31" s="59">
        <v>375</v>
      </c>
      <c r="H31" s="133" t="s">
        <v>33</v>
      </c>
      <c r="I31" s="59">
        <v>266</v>
      </c>
    </row>
    <row r="32" spans="1:9" ht="11.25" customHeight="1">
      <c r="A32" s="155">
        <v>6</v>
      </c>
      <c r="B32" s="58">
        <v>2552</v>
      </c>
      <c r="C32" s="59">
        <v>2616</v>
      </c>
      <c r="D32" s="59">
        <v>1975</v>
      </c>
      <c r="E32" s="59">
        <v>1975</v>
      </c>
      <c r="F32" s="59">
        <v>641</v>
      </c>
      <c r="G32" s="59">
        <v>375</v>
      </c>
      <c r="H32" s="133" t="s">
        <v>33</v>
      </c>
      <c r="I32" s="59">
        <v>266</v>
      </c>
    </row>
    <row r="33" spans="1:9" ht="18.75" customHeight="1">
      <c r="A33" s="155" t="s">
        <v>25</v>
      </c>
      <c r="B33" s="58">
        <v>68427</v>
      </c>
      <c r="C33" s="59">
        <v>66727</v>
      </c>
      <c r="D33" s="59">
        <v>43121</v>
      </c>
      <c r="E33" s="59">
        <v>39842</v>
      </c>
      <c r="F33" s="59">
        <v>23590</v>
      </c>
      <c r="G33" s="59">
        <v>5645</v>
      </c>
      <c r="H33" s="59">
        <v>1950</v>
      </c>
      <c r="I33" s="59">
        <v>15995</v>
      </c>
    </row>
    <row r="34" spans="1:9" ht="11.25" customHeight="1">
      <c r="A34" s="6" t="s">
        <v>18</v>
      </c>
      <c r="B34" s="133"/>
      <c r="C34" s="133"/>
      <c r="D34" s="133"/>
      <c r="E34" s="133"/>
      <c r="F34" s="133"/>
      <c r="G34" s="133"/>
      <c r="H34" s="133"/>
      <c r="I34" s="133"/>
    </row>
    <row r="35" spans="1:9" ht="11.25" customHeight="1">
      <c r="A35" s="2" t="s">
        <v>26</v>
      </c>
      <c r="B35" s="2"/>
      <c r="C35" s="2"/>
      <c r="D35" s="2"/>
      <c r="E35" s="2"/>
      <c r="F35" s="2"/>
      <c r="G35" s="2"/>
      <c r="H35" s="2"/>
      <c r="I35" s="2"/>
    </row>
    <row r="36" spans="1:9" ht="11.25" customHeight="1">
      <c r="A36" s="2" t="s">
        <v>121</v>
      </c>
      <c r="B36" s="2"/>
      <c r="C36" s="2"/>
      <c r="D36" s="2"/>
      <c r="E36" s="2"/>
      <c r="F36" s="2"/>
      <c r="G36" s="2"/>
      <c r="H36" s="2"/>
      <c r="I36" s="2"/>
    </row>
    <row r="37" spans="1:9" ht="11.25" customHeight="1">
      <c r="A37" s="2" t="s">
        <v>120</v>
      </c>
      <c r="B37" s="2"/>
      <c r="C37" s="2"/>
      <c r="D37" s="2"/>
      <c r="E37" s="2"/>
      <c r="F37" s="2"/>
      <c r="G37" s="2"/>
      <c r="H37" s="2"/>
      <c r="I37" s="2"/>
    </row>
    <row r="38" spans="1:9" ht="11.25" customHeight="1">
      <c r="A38" s="2" t="s">
        <v>124</v>
      </c>
      <c r="B38" s="2"/>
      <c r="C38" s="2"/>
      <c r="D38" s="2"/>
      <c r="E38" s="2"/>
      <c r="F38" s="2"/>
      <c r="G38" s="2"/>
      <c r="H38" s="2"/>
      <c r="I38" s="2"/>
    </row>
    <row r="39" spans="1:9" ht="11.25" customHeight="1">
      <c r="A39" s="2" t="s">
        <v>130</v>
      </c>
      <c r="B39" s="2"/>
      <c r="C39" s="2"/>
      <c r="D39" s="2"/>
      <c r="E39" s="2"/>
      <c r="F39" s="2"/>
      <c r="G39" s="2"/>
      <c r="H39" s="2"/>
      <c r="I39" s="2"/>
    </row>
    <row r="40" spans="1:9" ht="11.25" customHeight="1">
      <c r="A40" s="2" t="s">
        <v>160</v>
      </c>
      <c r="B40" s="2"/>
      <c r="C40" s="2"/>
      <c r="D40" s="2"/>
      <c r="E40" s="2"/>
      <c r="F40" s="2"/>
      <c r="G40" s="2"/>
      <c r="H40" s="2"/>
      <c r="I40" s="2"/>
    </row>
    <row r="42" spans="1:9" ht="11.25" customHeight="1">
      <c r="B42" s="60"/>
      <c r="C42" s="63"/>
      <c r="D42" s="63"/>
      <c r="E42" s="63"/>
      <c r="F42" s="63"/>
      <c r="G42" s="60"/>
    </row>
  </sheetData>
  <mergeCells count="12">
    <mergeCell ref="A7:A13"/>
    <mergeCell ref="D8:I8"/>
    <mergeCell ref="H10:H13"/>
    <mergeCell ref="I10:I13"/>
    <mergeCell ref="B7:B13"/>
    <mergeCell ref="D9:D13"/>
    <mergeCell ref="F9:F13"/>
    <mergeCell ref="G9:I9"/>
    <mergeCell ref="G10:G13"/>
    <mergeCell ref="E10:E13"/>
    <mergeCell ref="C7:I7"/>
    <mergeCell ref="C8:C13"/>
  </mergeCells>
  <phoneticPr fontId="8" type="noConversion"/>
  <hyperlinks>
    <hyperlink ref="A1" location="Inhalt!A1" display="Inhalt"/>
  </hyperlinks>
  <pageMargins left="0.7" right="0.7" top="0.75" bottom="0.75" header="0.3" footer="0.3"/>
  <pageSetup paperSize="9" firstPageNumber="11" orientation="portrait" r:id="rId1"/>
  <headerFooter>
    <oddFooter>&amp;C&amp;6© Statistisches Landesamt des Freistaates Sachsen | Q I 9 - j/20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zoomScaleNormal="100" workbookViewId="0"/>
  </sheetViews>
  <sheetFormatPr baseColWidth="10" defaultColWidth="11.42578125" defaultRowHeight="11.25" customHeight="1"/>
  <cols>
    <col min="1" max="1" width="15.42578125" style="1" customWidth="1"/>
    <col min="2" max="2" width="10.42578125" style="1" customWidth="1"/>
    <col min="3" max="3" width="9" style="1" customWidth="1"/>
    <col min="4" max="4" width="9.28515625" style="1" customWidth="1"/>
    <col min="5" max="7" width="10.5703125" style="1" customWidth="1"/>
    <col min="8" max="8" width="11" style="1" customWidth="1"/>
    <col min="9" max="9" width="10.5703125" style="1" customWidth="1"/>
    <col min="10" max="16384" width="11.42578125" style="1"/>
  </cols>
  <sheetData>
    <row r="1" spans="1:13" ht="11.25" customHeight="1">
      <c r="A1" s="68" t="s">
        <v>77</v>
      </c>
    </row>
    <row r="3" spans="1:13" s="5" customFormat="1" ht="11.25" customHeight="1">
      <c r="A3" s="5" t="s">
        <v>194</v>
      </c>
    </row>
    <row r="4" spans="1:13" ht="11.25" customHeight="1">
      <c r="A4" s="5" t="s">
        <v>199</v>
      </c>
    </row>
    <row r="5" spans="1:13" ht="11.25" customHeight="1">
      <c r="A5" s="5"/>
    </row>
    <row r="6" spans="1:13" ht="11.25" customHeight="1">
      <c r="A6" s="48">
        <v>2020</v>
      </c>
    </row>
    <row r="7" spans="1:13" ht="11.25" customHeight="1">
      <c r="A7" s="215" t="s">
        <v>212</v>
      </c>
      <c r="B7" s="211" t="s">
        <v>127</v>
      </c>
      <c r="C7" s="211" t="s">
        <v>115</v>
      </c>
      <c r="D7" s="211"/>
      <c r="E7" s="211"/>
      <c r="F7" s="211"/>
      <c r="G7" s="211"/>
      <c r="H7" s="211"/>
      <c r="I7" s="213"/>
    </row>
    <row r="8" spans="1:13" ht="11.25" customHeight="1">
      <c r="A8" s="189"/>
      <c r="B8" s="212"/>
      <c r="C8" s="212" t="s">
        <v>116</v>
      </c>
      <c r="D8" s="212" t="s">
        <v>12</v>
      </c>
      <c r="E8" s="212"/>
      <c r="F8" s="212"/>
      <c r="G8" s="212"/>
      <c r="H8" s="212"/>
      <c r="I8" s="214"/>
    </row>
    <row r="9" spans="1:13" ht="11.25" customHeight="1">
      <c r="A9" s="189"/>
      <c r="B9" s="212"/>
      <c r="C9" s="212"/>
      <c r="D9" s="204" t="s">
        <v>14</v>
      </c>
      <c r="E9" s="147" t="s">
        <v>47</v>
      </c>
      <c r="F9" s="204" t="s">
        <v>24</v>
      </c>
      <c r="G9" s="219" t="s">
        <v>12</v>
      </c>
      <c r="H9" s="219"/>
      <c r="I9" s="220"/>
      <c r="M9" s="127"/>
    </row>
    <row r="10" spans="1:13" ht="11.25" customHeight="1">
      <c r="A10" s="189"/>
      <c r="B10" s="212"/>
      <c r="C10" s="212"/>
      <c r="D10" s="212"/>
      <c r="E10" s="212" t="s">
        <v>200</v>
      </c>
      <c r="F10" s="212"/>
      <c r="G10" s="221" t="s">
        <v>201</v>
      </c>
      <c r="H10" s="217" t="s">
        <v>31</v>
      </c>
      <c r="I10" s="214" t="s">
        <v>60</v>
      </c>
      <c r="M10" s="127"/>
    </row>
    <row r="11" spans="1:13" ht="11.25" customHeight="1">
      <c r="A11" s="189"/>
      <c r="B11" s="212"/>
      <c r="C11" s="212"/>
      <c r="D11" s="212"/>
      <c r="E11" s="212"/>
      <c r="F11" s="212"/>
      <c r="G11" s="221"/>
      <c r="H11" s="217"/>
      <c r="I11" s="214"/>
      <c r="M11" s="127"/>
    </row>
    <row r="12" spans="1:13" ht="11.25" customHeight="1">
      <c r="A12" s="189"/>
      <c r="B12" s="212"/>
      <c r="C12" s="212"/>
      <c r="D12" s="212"/>
      <c r="E12" s="212"/>
      <c r="F12" s="212"/>
      <c r="G12" s="221"/>
      <c r="H12" s="217"/>
      <c r="I12" s="214"/>
      <c r="M12" s="127"/>
    </row>
    <row r="13" spans="1:13" ht="11.25" customHeight="1">
      <c r="A13" s="216"/>
      <c r="B13" s="210"/>
      <c r="C13" s="210"/>
      <c r="D13" s="210"/>
      <c r="E13" s="210"/>
      <c r="F13" s="210"/>
      <c r="G13" s="222"/>
      <c r="H13" s="218"/>
      <c r="I13" s="177"/>
    </row>
    <row r="14" spans="1:13" ht="11.25" customHeight="1">
      <c r="A14" s="156" t="s">
        <v>202</v>
      </c>
      <c r="B14" s="131">
        <v>15225</v>
      </c>
      <c r="C14" s="132">
        <v>15257</v>
      </c>
      <c r="D14" s="132">
        <v>5537</v>
      </c>
      <c r="E14" s="132">
        <v>3908</v>
      </c>
      <c r="F14" s="132">
        <v>9720</v>
      </c>
      <c r="G14" s="132">
        <v>1791</v>
      </c>
      <c r="H14" s="132">
        <v>34</v>
      </c>
      <c r="I14" s="132">
        <v>7895</v>
      </c>
    </row>
    <row r="15" spans="1:13" ht="11.25" customHeight="1">
      <c r="A15" s="156" t="s">
        <v>203</v>
      </c>
      <c r="B15" s="131">
        <v>2166</v>
      </c>
      <c r="C15" s="132">
        <v>1963</v>
      </c>
      <c r="D15" s="132">
        <v>1598</v>
      </c>
      <c r="E15" s="132">
        <v>1598</v>
      </c>
      <c r="F15" s="132">
        <v>365</v>
      </c>
      <c r="G15" s="132">
        <v>12</v>
      </c>
      <c r="H15" s="132" t="s">
        <v>33</v>
      </c>
      <c r="I15" s="132">
        <v>353</v>
      </c>
    </row>
    <row r="16" spans="1:13" ht="11.25" customHeight="1">
      <c r="A16" s="156" t="s">
        <v>204</v>
      </c>
      <c r="B16" s="131">
        <v>8385</v>
      </c>
      <c r="C16" s="132">
        <v>8615</v>
      </c>
      <c r="D16" s="132">
        <v>8400</v>
      </c>
      <c r="E16" s="132">
        <v>8400</v>
      </c>
      <c r="F16" s="132">
        <v>215</v>
      </c>
      <c r="G16" s="132">
        <v>21</v>
      </c>
      <c r="H16" s="132" t="s">
        <v>33</v>
      </c>
      <c r="I16" s="132">
        <v>194</v>
      </c>
    </row>
    <row r="17" spans="1:9" ht="11.25" customHeight="1">
      <c r="A17" s="156" t="s">
        <v>205</v>
      </c>
      <c r="B17" s="131">
        <v>5323</v>
      </c>
      <c r="C17" s="132">
        <v>5292</v>
      </c>
      <c r="D17" s="132">
        <v>800</v>
      </c>
      <c r="E17" s="132">
        <v>783</v>
      </c>
      <c r="F17" s="132">
        <v>4492</v>
      </c>
      <c r="G17" s="132">
        <v>911</v>
      </c>
      <c r="H17" s="132">
        <v>1389</v>
      </c>
      <c r="I17" s="132">
        <v>2192</v>
      </c>
    </row>
    <row r="18" spans="1:9" ht="11.25" customHeight="1">
      <c r="A18" s="156" t="s">
        <v>206</v>
      </c>
      <c r="B18" s="131">
        <v>3032</v>
      </c>
      <c r="C18" s="132">
        <v>2695</v>
      </c>
      <c r="D18" s="132">
        <v>571</v>
      </c>
      <c r="E18" s="132">
        <v>571</v>
      </c>
      <c r="F18" s="132">
        <v>2124</v>
      </c>
      <c r="G18" s="132">
        <v>672</v>
      </c>
      <c r="H18" s="132">
        <v>217</v>
      </c>
      <c r="I18" s="132">
        <v>1235</v>
      </c>
    </row>
    <row r="19" spans="1:9" ht="11.25" customHeight="1">
      <c r="A19" s="156" t="s">
        <v>207</v>
      </c>
      <c r="B19" s="131">
        <v>11581</v>
      </c>
      <c r="C19" s="132">
        <v>11075</v>
      </c>
      <c r="D19" s="132">
        <v>8586</v>
      </c>
      <c r="E19" s="132">
        <v>8373</v>
      </c>
      <c r="F19" s="132">
        <v>2473</v>
      </c>
      <c r="G19" s="132">
        <v>1172</v>
      </c>
      <c r="H19" s="132">
        <v>113</v>
      </c>
      <c r="I19" s="132">
        <v>1188</v>
      </c>
    </row>
    <row r="20" spans="1:9" ht="11.25" customHeight="1">
      <c r="A20" s="157">
        <v>50005400</v>
      </c>
      <c r="B20" s="130">
        <f>SUM(B14:B19)</f>
        <v>45712</v>
      </c>
      <c r="C20" s="55">
        <f t="shared" ref="C20:I20" si="0">SUM(C14:C19)</f>
        <v>44897</v>
      </c>
      <c r="D20" s="55">
        <f t="shared" si="0"/>
        <v>25492</v>
      </c>
      <c r="E20" s="55">
        <f t="shared" si="0"/>
        <v>23633</v>
      </c>
      <c r="F20" s="55">
        <f t="shared" si="0"/>
        <v>19389</v>
      </c>
      <c r="G20" s="55">
        <f t="shared" si="0"/>
        <v>4579</v>
      </c>
      <c r="H20" s="55">
        <f t="shared" si="0"/>
        <v>1753</v>
      </c>
      <c r="I20" s="55">
        <f t="shared" si="0"/>
        <v>13057</v>
      </c>
    </row>
    <row r="21" spans="1:9" ht="11.25" customHeight="1">
      <c r="A21" s="156" t="s">
        <v>208</v>
      </c>
      <c r="B21" s="131">
        <v>4359</v>
      </c>
      <c r="C21" s="132">
        <v>4355</v>
      </c>
      <c r="D21" s="132">
        <v>4355</v>
      </c>
      <c r="E21" s="132">
        <v>4355</v>
      </c>
      <c r="F21" s="132" t="s">
        <v>33</v>
      </c>
      <c r="G21" s="132" t="s">
        <v>33</v>
      </c>
      <c r="H21" s="132" t="s">
        <v>33</v>
      </c>
      <c r="I21" s="132" t="s">
        <v>33</v>
      </c>
    </row>
    <row r="22" spans="1:9" ht="11.25" customHeight="1">
      <c r="A22" s="156" t="s">
        <v>209</v>
      </c>
      <c r="B22" s="130">
        <v>12840</v>
      </c>
      <c r="C22" s="55">
        <v>11960</v>
      </c>
      <c r="D22" s="55">
        <v>10423</v>
      </c>
      <c r="E22" s="55">
        <v>9003</v>
      </c>
      <c r="F22" s="55">
        <v>1537</v>
      </c>
      <c r="G22" s="132" t="s">
        <v>33</v>
      </c>
      <c r="H22" s="55">
        <v>108</v>
      </c>
      <c r="I22" s="55">
        <v>1429</v>
      </c>
    </row>
    <row r="23" spans="1:9" ht="11.25" customHeight="1">
      <c r="A23" s="157">
        <v>50005600</v>
      </c>
      <c r="B23" s="131">
        <f>SUM(B21:B22)</f>
        <v>17199</v>
      </c>
      <c r="C23" s="132">
        <f t="shared" ref="C23:I23" si="1">SUM(C21:C22)</f>
        <v>16315</v>
      </c>
      <c r="D23" s="132">
        <f t="shared" si="1"/>
        <v>14778</v>
      </c>
      <c r="E23" s="132">
        <f t="shared" si="1"/>
        <v>13358</v>
      </c>
      <c r="F23" s="132">
        <f t="shared" si="1"/>
        <v>1537</v>
      </c>
      <c r="G23" s="132" t="s">
        <v>33</v>
      </c>
      <c r="H23" s="132">
        <f t="shared" si="1"/>
        <v>108</v>
      </c>
      <c r="I23" s="132">
        <f t="shared" si="1"/>
        <v>1429</v>
      </c>
    </row>
    <row r="24" spans="1:9" ht="11.25" customHeight="1">
      <c r="A24" s="156" t="s">
        <v>210</v>
      </c>
      <c r="B24" s="131">
        <v>2964</v>
      </c>
      <c r="C24" s="132">
        <v>2899</v>
      </c>
      <c r="D24" s="132">
        <v>876</v>
      </c>
      <c r="E24" s="132">
        <v>876</v>
      </c>
      <c r="F24" s="132">
        <v>2023</v>
      </c>
      <c r="G24" s="132">
        <v>691</v>
      </c>
      <c r="H24" s="132">
        <v>89</v>
      </c>
      <c r="I24" s="132">
        <v>1243</v>
      </c>
    </row>
    <row r="25" spans="1:9" ht="11.25" customHeight="1">
      <c r="A25" s="157">
        <v>50005800</v>
      </c>
      <c r="B25" s="56">
        <f>SUM(B24)</f>
        <v>2964</v>
      </c>
      <c r="C25" s="57">
        <f t="shared" ref="C25:I25" si="2">SUM(C24)</f>
        <v>2899</v>
      </c>
      <c r="D25" s="57">
        <f t="shared" si="2"/>
        <v>876</v>
      </c>
      <c r="E25" s="57">
        <f t="shared" si="2"/>
        <v>876</v>
      </c>
      <c r="F25" s="57">
        <f t="shared" si="2"/>
        <v>2023</v>
      </c>
      <c r="G25" s="57">
        <f t="shared" si="2"/>
        <v>691</v>
      </c>
      <c r="H25" s="57">
        <f t="shared" si="2"/>
        <v>89</v>
      </c>
      <c r="I25" s="57">
        <f t="shared" si="2"/>
        <v>1243</v>
      </c>
    </row>
    <row r="26" spans="1:9" ht="11.25" customHeight="1">
      <c r="A26" s="157">
        <v>5000</v>
      </c>
      <c r="B26" s="56">
        <f t="shared" ref="B26:I26" si="3">SUM(B20,B23,B25)</f>
        <v>65875</v>
      </c>
      <c r="C26" s="57">
        <f t="shared" si="3"/>
        <v>64111</v>
      </c>
      <c r="D26" s="57">
        <f t="shared" si="3"/>
        <v>41146</v>
      </c>
      <c r="E26" s="57">
        <f t="shared" si="3"/>
        <v>37867</v>
      </c>
      <c r="F26" s="57">
        <f t="shared" si="3"/>
        <v>22949</v>
      </c>
      <c r="G26" s="57">
        <f t="shared" si="3"/>
        <v>5270</v>
      </c>
      <c r="H26" s="57">
        <f t="shared" si="3"/>
        <v>1950</v>
      </c>
      <c r="I26" s="57">
        <f t="shared" si="3"/>
        <v>15729</v>
      </c>
    </row>
    <row r="27" spans="1:9" ht="18.75" customHeight="1">
      <c r="A27" s="156" t="s">
        <v>211</v>
      </c>
      <c r="B27" s="131">
        <v>2552</v>
      </c>
      <c r="C27" s="132">
        <v>2616</v>
      </c>
      <c r="D27" s="132">
        <v>1975</v>
      </c>
      <c r="E27" s="132">
        <v>1975</v>
      </c>
      <c r="F27" s="132">
        <v>641</v>
      </c>
      <c r="G27" s="132">
        <v>375</v>
      </c>
      <c r="H27" s="132" t="s">
        <v>33</v>
      </c>
      <c r="I27" s="132">
        <v>266</v>
      </c>
    </row>
    <row r="28" spans="1:9" ht="11.25" customHeight="1">
      <c r="A28" s="157">
        <v>60006400</v>
      </c>
      <c r="B28" s="56">
        <v>2552</v>
      </c>
      <c r="C28" s="57">
        <v>2616</v>
      </c>
      <c r="D28" s="57">
        <v>1975</v>
      </c>
      <c r="E28" s="57">
        <v>1975</v>
      </c>
      <c r="F28" s="57">
        <v>641</v>
      </c>
      <c r="G28" s="57">
        <v>375</v>
      </c>
      <c r="H28" s="132" t="s">
        <v>33</v>
      </c>
      <c r="I28" s="57">
        <v>266</v>
      </c>
    </row>
    <row r="29" spans="1:9" ht="11.25" customHeight="1">
      <c r="A29" s="157">
        <v>6000</v>
      </c>
      <c r="B29" s="131">
        <v>2552</v>
      </c>
      <c r="C29" s="132">
        <v>2616</v>
      </c>
      <c r="D29" s="132">
        <v>1975</v>
      </c>
      <c r="E29" s="132">
        <v>1975</v>
      </c>
      <c r="F29" s="132">
        <v>641</v>
      </c>
      <c r="G29" s="132">
        <v>375</v>
      </c>
      <c r="H29" s="132" t="s">
        <v>33</v>
      </c>
      <c r="I29" s="132">
        <v>266</v>
      </c>
    </row>
    <row r="30" spans="1:9" ht="18.75" customHeight="1">
      <c r="A30" s="155" t="s">
        <v>25</v>
      </c>
      <c r="B30" s="58">
        <v>68427</v>
      </c>
      <c r="C30" s="59">
        <v>66727</v>
      </c>
      <c r="D30" s="59">
        <v>43121</v>
      </c>
      <c r="E30" s="59">
        <v>39842</v>
      </c>
      <c r="F30" s="59">
        <v>23590</v>
      </c>
      <c r="G30" s="59">
        <v>5645</v>
      </c>
      <c r="H30" s="59">
        <v>1950</v>
      </c>
      <c r="I30" s="59">
        <v>15995</v>
      </c>
    </row>
    <row r="31" spans="1:9" ht="11.25" customHeight="1">
      <c r="A31" s="6" t="s">
        <v>18</v>
      </c>
      <c r="B31" s="133"/>
      <c r="C31" s="133"/>
      <c r="D31" s="133"/>
      <c r="E31" s="133"/>
      <c r="F31" s="133"/>
      <c r="G31" s="133"/>
      <c r="H31" s="133"/>
      <c r="I31" s="133"/>
    </row>
    <row r="32" spans="1:9" ht="11.25" customHeight="1">
      <c r="A32" s="2" t="s">
        <v>26</v>
      </c>
      <c r="B32" s="2"/>
      <c r="C32" s="2"/>
      <c r="D32" s="2"/>
      <c r="E32" s="2"/>
      <c r="F32" s="2"/>
      <c r="G32" s="2"/>
      <c r="H32" s="2"/>
      <c r="I32" s="2"/>
    </row>
    <row r="33" spans="1:9" ht="11.25" customHeight="1">
      <c r="A33" s="2" t="s">
        <v>121</v>
      </c>
      <c r="B33" s="2"/>
      <c r="C33" s="2"/>
      <c r="D33" s="2"/>
      <c r="E33" s="2"/>
      <c r="F33" s="2"/>
      <c r="G33" s="2"/>
      <c r="H33" s="2"/>
      <c r="I33" s="2"/>
    </row>
    <row r="34" spans="1:9" ht="11.25" customHeight="1">
      <c r="A34" s="2" t="s">
        <v>120</v>
      </c>
      <c r="B34" s="2"/>
      <c r="C34" s="2"/>
      <c r="D34" s="2"/>
      <c r="E34" s="2"/>
      <c r="F34" s="2"/>
      <c r="G34" s="2"/>
      <c r="H34" s="2"/>
      <c r="I34" s="2"/>
    </row>
    <row r="35" spans="1:9" ht="11.25" customHeight="1">
      <c r="A35" s="2" t="s">
        <v>124</v>
      </c>
      <c r="B35" s="2"/>
      <c r="C35" s="2"/>
      <c r="D35" s="2"/>
      <c r="E35" s="2"/>
      <c r="F35" s="2"/>
      <c r="G35" s="2"/>
      <c r="H35" s="2"/>
      <c r="I35" s="2"/>
    </row>
    <row r="36" spans="1:9" ht="11.25" customHeight="1">
      <c r="A36" s="2" t="s">
        <v>130</v>
      </c>
      <c r="B36" s="2"/>
      <c r="C36" s="2"/>
      <c r="D36" s="2"/>
      <c r="E36" s="2"/>
      <c r="F36" s="2"/>
      <c r="G36" s="2"/>
      <c r="H36" s="2"/>
      <c r="I36" s="2"/>
    </row>
    <row r="37" spans="1:9" ht="11.25" customHeight="1">
      <c r="A37" s="2" t="s">
        <v>160</v>
      </c>
      <c r="B37" s="2"/>
      <c r="C37" s="2"/>
      <c r="D37" s="2"/>
      <c r="E37" s="2"/>
      <c r="F37" s="2"/>
      <c r="G37" s="2"/>
      <c r="H37" s="2"/>
      <c r="I37" s="2"/>
    </row>
    <row r="39" spans="1:9" ht="11.25" customHeight="1">
      <c r="B39" s="60"/>
      <c r="C39" s="63"/>
      <c r="D39" s="63"/>
      <c r="E39" s="63"/>
      <c r="F39" s="63"/>
      <c r="G39" s="60"/>
    </row>
  </sheetData>
  <mergeCells count="12">
    <mergeCell ref="H10:H13"/>
    <mergeCell ref="I10:I13"/>
    <mergeCell ref="A7:A13"/>
    <mergeCell ref="B7:B13"/>
    <mergeCell ref="C7:I7"/>
    <mergeCell ref="C8:C13"/>
    <mergeCell ref="D8:I8"/>
    <mergeCell ref="D9:D13"/>
    <mergeCell ref="F9:F13"/>
    <mergeCell ref="G9:I9"/>
    <mergeCell ref="E10:E13"/>
    <mergeCell ref="G10:G13"/>
  </mergeCells>
  <hyperlinks>
    <hyperlink ref="A1" location="Inhalt!A1" display="Inhalt"/>
  </hyperlinks>
  <pageMargins left="0.7" right="0.7" top="0.75" bottom="0.75" header="0.3" footer="0.3"/>
  <pageSetup paperSize="9" firstPageNumber="11" orientation="portrait" r:id="rId1"/>
  <headerFooter>
    <oddFooter>&amp;C&amp;6© Statistisches Landesamt des Freistaates Sachsen | Q I 9 - j/20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2" width="6" style="1" customWidth="1"/>
    <col min="3" max="4" width="6.28515625" style="1" customWidth="1"/>
    <col min="5" max="13" width="6" style="1" customWidth="1"/>
    <col min="14" max="16384" width="11.42578125" style="1"/>
  </cols>
  <sheetData>
    <row r="1" spans="1:13" ht="11.25" customHeight="1">
      <c r="A1" s="68" t="s">
        <v>77</v>
      </c>
    </row>
    <row r="3" spans="1:13" ht="11.25" customHeight="1">
      <c r="A3" s="26" t="s">
        <v>196</v>
      </c>
    </row>
    <row r="4" spans="1:13" ht="11.25" customHeight="1">
      <c r="A4" s="5" t="s">
        <v>171</v>
      </c>
    </row>
    <row r="6" spans="1:13" ht="11.25" customHeight="1">
      <c r="A6" s="1" t="s">
        <v>177</v>
      </c>
    </row>
    <row r="7" spans="1:13" ht="11.25" customHeight="1">
      <c r="A7" s="208" t="s">
        <v>42</v>
      </c>
      <c r="B7" s="211" t="s">
        <v>215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3"/>
    </row>
    <row r="8" spans="1:13" ht="11.25" customHeight="1">
      <c r="A8" s="209"/>
      <c r="B8" s="212" t="s">
        <v>19</v>
      </c>
      <c r="C8" s="204"/>
      <c r="D8" s="204" t="s">
        <v>47</v>
      </c>
      <c r="E8" s="204"/>
      <c r="F8" s="204"/>
      <c r="G8" s="204"/>
      <c r="H8" s="204"/>
      <c r="I8" s="204"/>
      <c r="J8" s="204"/>
      <c r="K8" s="204"/>
      <c r="L8" s="204"/>
      <c r="M8" s="205"/>
    </row>
    <row r="9" spans="1:13" ht="11.25" customHeight="1">
      <c r="A9" s="209"/>
      <c r="B9" s="212"/>
      <c r="C9" s="212"/>
      <c r="D9" s="212" t="s">
        <v>59</v>
      </c>
      <c r="E9" s="212"/>
      <c r="F9" s="212" t="s">
        <v>55</v>
      </c>
      <c r="G9" s="212"/>
      <c r="H9" s="212"/>
      <c r="I9" s="212"/>
      <c r="J9" s="212"/>
      <c r="K9" s="212"/>
      <c r="L9" s="212"/>
      <c r="M9" s="214"/>
    </row>
    <row r="10" spans="1:13" ht="11.25" customHeight="1">
      <c r="A10" s="209"/>
      <c r="B10" s="212"/>
      <c r="C10" s="212"/>
      <c r="D10" s="212"/>
      <c r="E10" s="212"/>
      <c r="F10" s="212" t="s">
        <v>21</v>
      </c>
      <c r="G10" s="212"/>
      <c r="H10" s="212" t="s">
        <v>12</v>
      </c>
      <c r="I10" s="212"/>
      <c r="J10" s="212"/>
      <c r="K10" s="212"/>
      <c r="L10" s="212"/>
      <c r="M10" s="214"/>
    </row>
    <row r="11" spans="1:13" ht="11.25" customHeight="1">
      <c r="A11" s="209"/>
      <c r="B11" s="212"/>
      <c r="C11" s="212"/>
      <c r="D11" s="212"/>
      <c r="E11" s="212"/>
      <c r="F11" s="212"/>
      <c r="G11" s="212"/>
      <c r="H11" s="186" t="s">
        <v>67</v>
      </c>
      <c r="I11" s="196"/>
      <c r="J11" s="196"/>
      <c r="K11" s="187"/>
      <c r="L11" s="212" t="s">
        <v>58</v>
      </c>
      <c r="M11" s="214"/>
    </row>
    <row r="12" spans="1:13" ht="11.25" customHeight="1">
      <c r="A12" s="209"/>
      <c r="B12" s="212"/>
      <c r="C12" s="212"/>
      <c r="D12" s="212"/>
      <c r="E12" s="212"/>
      <c r="F12" s="212"/>
      <c r="G12" s="212"/>
      <c r="H12" s="190"/>
      <c r="I12" s="198"/>
      <c r="J12" s="198"/>
      <c r="K12" s="191"/>
      <c r="L12" s="212"/>
      <c r="M12" s="214"/>
    </row>
    <row r="13" spans="1:13" ht="11.25" customHeight="1">
      <c r="A13" s="209"/>
      <c r="B13" s="212"/>
      <c r="C13" s="212"/>
      <c r="D13" s="212"/>
      <c r="E13" s="212"/>
      <c r="F13" s="212"/>
      <c r="G13" s="212"/>
      <c r="H13" s="212" t="s">
        <v>56</v>
      </c>
      <c r="I13" s="212"/>
      <c r="J13" s="212" t="s">
        <v>57</v>
      </c>
      <c r="K13" s="212"/>
      <c r="L13" s="212"/>
      <c r="M13" s="214"/>
    </row>
    <row r="14" spans="1:13" ht="11.25" customHeight="1">
      <c r="A14" s="209"/>
      <c r="B14" s="212"/>
      <c r="C14" s="212"/>
      <c r="D14" s="212"/>
      <c r="E14" s="212"/>
      <c r="F14" s="212"/>
      <c r="G14" s="212"/>
      <c r="H14" s="212"/>
      <c r="I14" s="212"/>
      <c r="J14" s="212"/>
      <c r="K14" s="212"/>
      <c r="L14" s="212"/>
      <c r="M14" s="214"/>
    </row>
    <row r="15" spans="1:13" ht="11.25" customHeight="1">
      <c r="A15" s="178"/>
      <c r="B15" s="123">
        <v>2019</v>
      </c>
      <c r="C15" s="123">
        <v>2020</v>
      </c>
      <c r="D15" s="123">
        <v>2019</v>
      </c>
      <c r="E15" s="123">
        <v>2020</v>
      </c>
      <c r="F15" s="123">
        <v>2019</v>
      </c>
      <c r="G15" s="123">
        <v>2020</v>
      </c>
      <c r="H15" s="123">
        <v>2019</v>
      </c>
      <c r="I15" s="123">
        <v>2020</v>
      </c>
      <c r="J15" s="123">
        <v>2019</v>
      </c>
      <c r="K15" s="123">
        <v>2020</v>
      </c>
      <c r="L15" s="123">
        <v>2019</v>
      </c>
      <c r="M15" s="120">
        <v>2020</v>
      </c>
    </row>
    <row r="16" spans="1:13" ht="11.25" customHeight="1">
      <c r="A16" s="53" t="s">
        <v>0</v>
      </c>
      <c r="B16" s="56">
        <v>1</v>
      </c>
      <c r="C16" s="85">
        <v>1</v>
      </c>
      <c r="D16" s="57" t="s">
        <v>33</v>
      </c>
      <c r="E16" s="57" t="s">
        <v>33</v>
      </c>
      <c r="F16" s="57">
        <v>1</v>
      </c>
      <c r="G16" s="86">
        <v>1</v>
      </c>
      <c r="H16" s="57" t="s">
        <v>62</v>
      </c>
      <c r="I16" s="57" t="s">
        <v>33</v>
      </c>
      <c r="J16" s="57">
        <v>1</v>
      </c>
      <c r="K16" s="57">
        <v>1</v>
      </c>
      <c r="L16" s="57" t="s">
        <v>62</v>
      </c>
      <c r="M16" s="57" t="s">
        <v>33</v>
      </c>
    </row>
    <row r="17" spans="1:13" ht="11.25" customHeight="1">
      <c r="A17" s="53" t="s">
        <v>5</v>
      </c>
      <c r="B17" s="56">
        <v>3</v>
      </c>
      <c r="C17" s="57">
        <v>3</v>
      </c>
      <c r="D17" s="57" t="s">
        <v>33</v>
      </c>
      <c r="E17" s="57" t="s">
        <v>33</v>
      </c>
      <c r="F17" s="57">
        <v>3</v>
      </c>
      <c r="G17" s="86">
        <v>3</v>
      </c>
      <c r="H17" s="57">
        <v>2</v>
      </c>
      <c r="I17" s="86">
        <v>2</v>
      </c>
      <c r="J17" s="57">
        <v>1</v>
      </c>
      <c r="K17" s="86">
        <v>1</v>
      </c>
      <c r="L17" s="57" t="s">
        <v>33</v>
      </c>
      <c r="M17" s="86" t="s">
        <v>33</v>
      </c>
    </row>
    <row r="18" spans="1:13" ht="11.25" customHeight="1">
      <c r="A18" s="77" t="s">
        <v>9</v>
      </c>
      <c r="B18" s="56">
        <v>3</v>
      </c>
      <c r="C18" s="57">
        <v>3</v>
      </c>
      <c r="D18" s="57">
        <v>1</v>
      </c>
      <c r="E18" s="57">
        <v>1</v>
      </c>
      <c r="F18" s="57">
        <v>1</v>
      </c>
      <c r="G18" s="86">
        <v>1</v>
      </c>
      <c r="H18" s="57" t="s">
        <v>128</v>
      </c>
      <c r="I18" s="86" t="s">
        <v>33</v>
      </c>
      <c r="J18" s="57">
        <v>1</v>
      </c>
      <c r="K18" s="86">
        <v>1</v>
      </c>
      <c r="L18" s="57" t="s">
        <v>33</v>
      </c>
      <c r="M18" s="86" t="s">
        <v>33</v>
      </c>
    </row>
    <row r="19" spans="1:13">
      <c r="A19" s="62" t="s">
        <v>189</v>
      </c>
      <c r="B19" s="58">
        <v>7</v>
      </c>
      <c r="C19" s="59">
        <v>7</v>
      </c>
      <c r="D19" s="59">
        <v>1</v>
      </c>
      <c r="E19" s="59">
        <v>1</v>
      </c>
      <c r="F19" s="59">
        <v>5</v>
      </c>
      <c r="G19" s="87">
        <v>5</v>
      </c>
      <c r="H19" s="59">
        <v>2</v>
      </c>
      <c r="I19" s="87">
        <v>2</v>
      </c>
      <c r="J19" s="59">
        <v>3</v>
      </c>
      <c r="K19" s="87">
        <v>3</v>
      </c>
      <c r="L19" s="59" t="s">
        <v>33</v>
      </c>
      <c r="M19" s="87" t="s">
        <v>33</v>
      </c>
    </row>
    <row r="20" spans="1:13" ht="18.75" customHeight="1">
      <c r="A20" s="77" t="s">
        <v>6</v>
      </c>
      <c r="B20" s="56">
        <v>69</v>
      </c>
      <c r="C20" s="57">
        <v>65</v>
      </c>
      <c r="D20" s="57">
        <v>33</v>
      </c>
      <c r="E20" s="57">
        <v>29</v>
      </c>
      <c r="F20" s="57">
        <v>34</v>
      </c>
      <c r="G20" s="86">
        <v>33</v>
      </c>
      <c r="H20" s="57">
        <v>15</v>
      </c>
      <c r="I20" s="86">
        <v>14</v>
      </c>
      <c r="J20" s="57">
        <v>6</v>
      </c>
      <c r="K20" s="86">
        <v>10</v>
      </c>
      <c r="L20" s="57">
        <v>13</v>
      </c>
      <c r="M20" s="86">
        <v>9</v>
      </c>
    </row>
    <row r="21" spans="1:13" ht="11.25" customHeight="1">
      <c r="A21" s="77" t="s">
        <v>1</v>
      </c>
      <c r="B21" s="56">
        <v>93</v>
      </c>
      <c r="C21" s="57">
        <v>96</v>
      </c>
      <c r="D21" s="57">
        <v>32</v>
      </c>
      <c r="E21" s="57">
        <v>31</v>
      </c>
      <c r="F21" s="57">
        <v>53</v>
      </c>
      <c r="G21" s="86">
        <v>59</v>
      </c>
      <c r="H21" s="57">
        <v>38</v>
      </c>
      <c r="I21" s="86">
        <v>42</v>
      </c>
      <c r="J21" s="57">
        <v>14</v>
      </c>
      <c r="K21" s="86">
        <v>15</v>
      </c>
      <c r="L21" s="57">
        <v>1</v>
      </c>
      <c r="M21" s="86">
        <v>2</v>
      </c>
    </row>
    <row r="22" spans="1:13" ht="11.25" customHeight="1">
      <c r="A22" s="77" t="s">
        <v>7</v>
      </c>
      <c r="B22" s="56">
        <v>35</v>
      </c>
      <c r="C22" s="57">
        <v>32</v>
      </c>
      <c r="D22" s="57">
        <v>17</v>
      </c>
      <c r="E22" s="57">
        <v>12</v>
      </c>
      <c r="F22" s="57">
        <v>17</v>
      </c>
      <c r="G22" s="86">
        <v>18</v>
      </c>
      <c r="H22" s="57">
        <v>9</v>
      </c>
      <c r="I22" s="86">
        <v>8</v>
      </c>
      <c r="J22" s="57">
        <v>4</v>
      </c>
      <c r="K22" s="86">
        <v>5</v>
      </c>
      <c r="L22" s="57">
        <v>4</v>
      </c>
      <c r="M22" s="86">
        <v>5</v>
      </c>
    </row>
    <row r="23" spans="1:13" ht="11.25" customHeight="1">
      <c r="A23" s="77" t="s">
        <v>10</v>
      </c>
      <c r="B23" s="56">
        <v>65</v>
      </c>
      <c r="C23" s="57">
        <v>62</v>
      </c>
      <c r="D23" s="57">
        <v>52</v>
      </c>
      <c r="E23" s="57">
        <v>47</v>
      </c>
      <c r="F23" s="57">
        <v>11</v>
      </c>
      <c r="G23" s="86">
        <v>13</v>
      </c>
      <c r="H23" s="57">
        <v>3</v>
      </c>
      <c r="I23" s="86">
        <v>3</v>
      </c>
      <c r="J23" s="57">
        <v>7</v>
      </c>
      <c r="K23" s="86">
        <v>7</v>
      </c>
      <c r="L23" s="57">
        <v>1</v>
      </c>
      <c r="M23" s="86">
        <v>3</v>
      </c>
    </row>
    <row r="24" spans="1:13" ht="11.25" customHeight="1">
      <c r="A24" s="77" t="s">
        <v>8</v>
      </c>
      <c r="B24" s="56">
        <v>39</v>
      </c>
      <c r="C24" s="57">
        <v>37</v>
      </c>
      <c r="D24" s="57">
        <v>19</v>
      </c>
      <c r="E24" s="57">
        <v>19</v>
      </c>
      <c r="F24" s="57">
        <v>17</v>
      </c>
      <c r="G24" s="86">
        <v>15</v>
      </c>
      <c r="H24" s="57">
        <v>11</v>
      </c>
      <c r="I24" s="86">
        <v>10</v>
      </c>
      <c r="J24" s="57">
        <v>5</v>
      </c>
      <c r="K24" s="86">
        <v>4</v>
      </c>
      <c r="L24" s="57">
        <v>1</v>
      </c>
      <c r="M24" s="86">
        <v>1</v>
      </c>
    </row>
    <row r="25" spans="1:13" ht="11.25" customHeight="1">
      <c r="A25" s="77" t="s">
        <v>2</v>
      </c>
      <c r="B25" s="56">
        <v>101</v>
      </c>
      <c r="C25" s="57">
        <v>104</v>
      </c>
      <c r="D25" s="57">
        <v>59</v>
      </c>
      <c r="E25" s="57">
        <v>75</v>
      </c>
      <c r="F25" s="57">
        <v>41</v>
      </c>
      <c r="G25" s="86">
        <v>29</v>
      </c>
      <c r="H25" s="57">
        <v>28</v>
      </c>
      <c r="I25" s="86">
        <v>21</v>
      </c>
      <c r="J25" s="57">
        <v>4</v>
      </c>
      <c r="K25" s="86">
        <v>3</v>
      </c>
      <c r="L25" s="57">
        <v>9</v>
      </c>
      <c r="M25" s="86">
        <v>5</v>
      </c>
    </row>
    <row r="26" spans="1:13" ht="11.25" customHeight="1">
      <c r="A26" s="77" t="s">
        <v>11</v>
      </c>
      <c r="B26" s="56">
        <v>53</v>
      </c>
      <c r="C26" s="57">
        <v>52</v>
      </c>
      <c r="D26" s="57">
        <v>38</v>
      </c>
      <c r="E26" s="57">
        <v>37</v>
      </c>
      <c r="F26" s="57">
        <v>11</v>
      </c>
      <c r="G26" s="86">
        <v>11</v>
      </c>
      <c r="H26" s="57">
        <v>3</v>
      </c>
      <c r="I26" s="86">
        <v>3</v>
      </c>
      <c r="J26" s="57">
        <v>2</v>
      </c>
      <c r="K26" s="86">
        <v>2</v>
      </c>
      <c r="L26" s="57">
        <v>6</v>
      </c>
      <c r="M26" s="86">
        <v>6</v>
      </c>
    </row>
    <row r="27" spans="1:13" ht="11.25" customHeight="1">
      <c r="A27" s="77" t="s">
        <v>34</v>
      </c>
      <c r="B27" s="56"/>
      <c r="C27" s="57"/>
      <c r="D27" s="57"/>
      <c r="E27" s="57"/>
      <c r="F27" s="57"/>
      <c r="G27" s="86"/>
      <c r="H27" s="57"/>
      <c r="I27" s="86"/>
      <c r="J27" s="57"/>
      <c r="K27" s="86"/>
      <c r="L27" s="57"/>
      <c r="M27" s="86"/>
    </row>
    <row r="28" spans="1:13" ht="11.25" customHeight="1">
      <c r="A28" s="77" t="s">
        <v>35</v>
      </c>
      <c r="B28" s="56">
        <v>65</v>
      </c>
      <c r="C28" s="57">
        <v>63</v>
      </c>
      <c r="D28" s="57">
        <v>44</v>
      </c>
      <c r="E28" s="57">
        <v>42</v>
      </c>
      <c r="F28" s="57">
        <v>20</v>
      </c>
      <c r="G28" s="86">
        <v>19</v>
      </c>
      <c r="H28" s="57">
        <v>17</v>
      </c>
      <c r="I28" s="86">
        <v>16</v>
      </c>
      <c r="J28" s="57">
        <v>2</v>
      </c>
      <c r="K28" s="86">
        <v>2</v>
      </c>
      <c r="L28" s="57">
        <v>1</v>
      </c>
      <c r="M28" s="86">
        <v>1</v>
      </c>
    </row>
    <row r="29" spans="1:13" ht="11.25" customHeight="1">
      <c r="A29" s="77" t="s">
        <v>3</v>
      </c>
      <c r="B29" s="56">
        <v>72</v>
      </c>
      <c r="C29" s="57">
        <v>71</v>
      </c>
      <c r="D29" s="57">
        <v>17</v>
      </c>
      <c r="E29" s="57">
        <v>12</v>
      </c>
      <c r="F29" s="57">
        <v>55</v>
      </c>
      <c r="G29" s="86">
        <v>59</v>
      </c>
      <c r="H29" s="57">
        <v>52</v>
      </c>
      <c r="I29" s="86">
        <v>58</v>
      </c>
      <c r="J29" s="57">
        <v>3</v>
      </c>
      <c r="K29" s="86">
        <v>1</v>
      </c>
      <c r="L29" s="57" t="s">
        <v>33</v>
      </c>
      <c r="M29" s="86" t="s">
        <v>33</v>
      </c>
    </row>
    <row r="30" spans="1:13" ht="11.25" customHeight="1">
      <c r="A30" s="53" t="s">
        <v>4</v>
      </c>
      <c r="B30" s="56">
        <v>62</v>
      </c>
      <c r="C30" s="57">
        <v>58</v>
      </c>
      <c r="D30" s="57">
        <v>55</v>
      </c>
      <c r="E30" s="57">
        <v>50</v>
      </c>
      <c r="F30" s="57">
        <v>7</v>
      </c>
      <c r="G30" s="86">
        <v>7</v>
      </c>
      <c r="H30" s="57" t="s">
        <v>33</v>
      </c>
      <c r="I30" s="86" t="s">
        <v>33</v>
      </c>
      <c r="J30" s="57">
        <v>5</v>
      </c>
      <c r="K30" s="86">
        <v>4</v>
      </c>
      <c r="L30" s="57">
        <v>2</v>
      </c>
      <c r="M30" s="86">
        <v>3</v>
      </c>
    </row>
    <row r="31" spans="1:13" ht="11.25" customHeight="1">
      <c r="A31" s="62" t="s">
        <v>179</v>
      </c>
      <c r="B31" s="58">
        <v>654</v>
      </c>
      <c r="C31" s="59">
        <v>640</v>
      </c>
      <c r="D31" s="59">
        <v>366</v>
      </c>
      <c r="E31" s="59">
        <v>354</v>
      </c>
      <c r="F31" s="59">
        <v>266</v>
      </c>
      <c r="G31" s="87">
        <v>263</v>
      </c>
      <c r="H31" s="59">
        <v>176</v>
      </c>
      <c r="I31" s="87">
        <v>175</v>
      </c>
      <c r="J31" s="59">
        <v>52</v>
      </c>
      <c r="K31" s="87">
        <v>53</v>
      </c>
      <c r="L31" s="59">
        <v>38</v>
      </c>
      <c r="M31" s="87">
        <v>35</v>
      </c>
    </row>
    <row r="32" spans="1:13" ht="20.25" customHeight="1">
      <c r="A32" s="19" t="s">
        <v>181</v>
      </c>
      <c r="B32" s="58">
        <v>661</v>
      </c>
      <c r="C32" s="59">
        <v>647</v>
      </c>
      <c r="D32" s="59">
        <v>367</v>
      </c>
      <c r="E32" s="59">
        <v>355</v>
      </c>
      <c r="F32" s="59">
        <v>271</v>
      </c>
      <c r="G32" s="87">
        <v>268</v>
      </c>
      <c r="H32" s="59">
        <v>178</v>
      </c>
      <c r="I32" s="87">
        <v>177</v>
      </c>
      <c r="J32" s="59">
        <v>55</v>
      </c>
      <c r="K32" s="87">
        <v>56</v>
      </c>
      <c r="L32" s="59">
        <v>38</v>
      </c>
      <c r="M32" s="87">
        <v>35</v>
      </c>
    </row>
  </sheetData>
  <mergeCells count="12">
    <mergeCell ref="D9:E14"/>
    <mergeCell ref="B8:C14"/>
    <mergeCell ref="A7:A15"/>
    <mergeCell ref="F10:G14"/>
    <mergeCell ref="B7:M7"/>
    <mergeCell ref="D8:M8"/>
    <mergeCell ref="H13:I14"/>
    <mergeCell ref="J13:K14"/>
    <mergeCell ref="L11:M14"/>
    <mergeCell ref="F9:M9"/>
    <mergeCell ref="H10:M10"/>
    <mergeCell ref="H11:K12"/>
  </mergeCells>
  <phoneticPr fontId="8" type="noConversion"/>
  <hyperlinks>
    <hyperlink ref="A1" location="Inhalt!A1" display="Inhalt"/>
  </hyperlinks>
  <pageMargins left="0.7" right="0.7" top="0.75" bottom="0.75" header="0.3" footer="0.3"/>
  <pageSetup paperSize="9" firstPageNumber="12" orientation="portrait" r:id="rId1"/>
  <headerFooter>
    <oddFooter>&amp;C&amp;6© Statistisches Landesamt des Freistaates Sachsen | Q I 9 - j/20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showGridLines="0" zoomScaleNormal="100" workbookViewId="0"/>
  </sheetViews>
  <sheetFormatPr baseColWidth="10" defaultColWidth="9.5703125" defaultRowHeight="11.25" customHeight="1"/>
  <cols>
    <col min="1" max="1" width="23.7109375" style="1" customWidth="1"/>
    <col min="2" max="6" width="8.7109375" style="1" customWidth="1"/>
    <col min="7" max="9" width="9.28515625" style="1" customWidth="1"/>
    <col min="10" max="16384" width="9.5703125" style="1"/>
  </cols>
  <sheetData>
    <row r="1" spans="1:16" ht="11.25" customHeight="1">
      <c r="A1" s="68" t="s">
        <v>77</v>
      </c>
    </row>
    <row r="3" spans="1:16" ht="11.25" customHeight="1">
      <c r="A3" s="5" t="s">
        <v>197</v>
      </c>
    </row>
    <row r="4" spans="1:16" ht="11.25" customHeight="1">
      <c r="A4" s="5" t="s">
        <v>148</v>
      </c>
    </row>
    <row r="6" spans="1:16" ht="11.25" customHeight="1">
      <c r="A6" s="1" t="s">
        <v>177</v>
      </c>
    </row>
    <row r="7" spans="1:16" ht="11.25" customHeight="1">
      <c r="A7" s="228" t="s">
        <v>41</v>
      </c>
      <c r="B7" s="231" t="s">
        <v>109</v>
      </c>
      <c r="C7" s="231"/>
      <c r="D7" s="226" t="s">
        <v>51</v>
      </c>
      <c r="E7" s="226"/>
      <c r="F7" s="226"/>
      <c r="G7" s="226"/>
      <c r="H7" s="226"/>
      <c r="I7" s="227"/>
    </row>
    <row r="8" spans="1:16" ht="11.25" customHeight="1">
      <c r="A8" s="229"/>
      <c r="B8" s="225"/>
      <c r="C8" s="225"/>
      <c r="D8" s="225" t="s">
        <v>240</v>
      </c>
      <c r="E8" s="225"/>
      <c r="F8" s="232" t="s">
        <v>12</v>
      </c>
      <c r="G8" s="232"/>
      <c r="H8" s="232"/>
      <c r="I8" s="233"/>
    </row>
    <row r="9" spans="1:16" s="6" customFormat="1" ht="11.25" customHeight="1">
      <c r="A9" s="229"/>
      <c r="B9" s="225"/>
      <c r="C9" s="225"/>
      <c r="D9" s="225"/>
      <c r="E9" s="225"/>
      <c r="F9" s="204" t="s">
        <v>36</v>
      </c>
      <c r="G9" s="204"/>
      <c r="H9" s="223" t="s">
        <v>149</v>
      </c>
      <c r="I9" s="224"/>
    </row>
    <row r="10" spans="1:16" s="6" customFormat="1" ht="11.25" customHeight="1">
      <c r="A10" s="229"/>
      <c r="B10" s="225"/>
      <c r="C10" s="225"/>
      <c r="D10" s="225"/>
      <c r="E10" s="225"/>
      <c r="F10" s="204"/>
      <c r="G10" s="204"/>
      <c r="H10" s="223"/>
      <c r="I10" s="224"/>
    </row>
    <row r="11" spans="1:16" s="6" customFormat="1" ht="11.25" customHeight="1">
      <c r="A11" s="229"/>
      <c r="B11" s="225"/>
      <c r="C11" s="225"/>
      <c r="D11" s="225"/>
      <c r="E11" s="225"/>
      <c r="F11" s="204"/>
      <c r="G11" s="204"/>
      <c r="H11" s="223"/>
      <c r="I11" s="224"/>
    </row>
    <row r="12" spans="1:16" s="6" customFormat="1" ht="11.25" customHeight="1">
      <c r="A12" s="229"/>
      <c r="B12" s="225"/>
      <c r="C12" s="225"/>
      <c r="D12" s="225"/>
      <c r="E12" s="225"/>
      <c r="F12" s="204"/>
      <c r="G12" s="204"/>
      <c r="H12" s="223"/>
      <c r="I12" s="224"/>
    </row>
    <row r="13" spans="1:16" s="6" customFormat="1" ht="11.25" customHeight="1">
      <c r="A13" s="230"/>
      <c r="B13" s="50">
        <v>2019</v>
      </c>
      <c r="C13" s="50">
        <v>2020</v>
      </c>
      <c r="D13" s="50">
        <v>2019</v>
      </c>
      <c r="E13" s="50">
        <v>2020</v>
      </c>
      <c r="F13" s="50">
        <v>2019</v>
      </c>
      <c r="G13" s="50">
        <v>2020</v>
      </c>
      <c r="H13" s="50">
        <v>2019</v>
      </c>
      <c r="I13" s="51">
        <v>2020</v>
      </c>
    </row>
    <row r="14" spans="1:16" ht="11.25" customHeight="1">
      <c r="A14" s="53" t="s">
        <v>0</v>
      </c>
      <c r="B14" s="56">
        <v>4466</v>
      </c>
      <c r="C14" s="79">
        <v>4278</v>
      </c>
      <c r="D14" s="79">
        <v>5164</v>
      </c>
      <c r="E14" s="79">
        <v>3524</v>
      </c>
      <c r="F14" s="79">
        <v>3307</v>
      </c>
      <c r="G14" s="79">
        <v>2107</v>
      </c>
      <c r="H14" s="79">
        <v>1857</v>
      </c>
      <c r="I14" s="57">
        <v>1417</v>
      </c>
      <c r="J14" s="6"/>
      <c r="K14" s="6"/>
      <c r="L14" s="6"/>
      <c r="M14" s="6"/>
      <c r="N14" s="6"/>
      <c r="O14" s="6"/>
      <c r="P14" s="6"/>
    </row>
    <row r="15" spans="1:16" ht="11.25" customHeight="1">
      <c r="A15" s="53" t="s">
        <v>5</v>
      </c>
      <c r="B15" s="56">
        <v>12020</v>
      </c>
      <c r="C15" s="79">
        <v>11903</v>
      </c>
      <c r="D15" s="79">
        <v>12012</v>
      </c>
      <c r="E15" s="79">
        <v>11908</v>
      </c>
      <c r="F15" s="79">
        <v>4326</v>
      </c>
      <c r="G15" s="79">
        <v>2843</v>
      </c>
      <c r="H15" s="79">
        <v>7686</v>
      </c>
      <c r="I15" s="79">
        <v>9065</v>
      </c>
      <c r="J15" s="6"/>
      <c r="K15" s="6"/>
      <c r="L15" s="6"/>
      <c r="M15" s="6"/>
      <c r="N15" s="6"/>
      <c r="O15" s="6"/>
      <c r="P15" s="6"/>
    </row>
    <row r="16" spans="1:16" ht="11.25" customHeight="1">
      <c r="A16" s="53" t="s">
        <v>9</v>
      </c>
      <c r="B16" s="56">
        <v>8341</v>
      </c>
      <c r="C16" s="79">
        <v>8105</v>
      </c>
      <c r="D16" s="79">
        <v>9184</v>
      </c>
      <c r="E16" s="79">
        <v>7639</v>
      </c>
      <c r="F16" s="79">
        <v>7697</v>
      </c>
      <c r="G16" s="79">
        <v>7639</v>
      </c>
      <c r="H16" s="79">
        <v>1487</v>
      </c>
      <c r="I16" s="79" t="s">
        <v>33</v>
      </c>
      <c r="J16" s="6"/>
      <c r="K16" s="6"/>
      <c r="L16" s="6"/>
      <c r="M16" s="6"/>
      <c r="N16" s="6"/>
      <c r="O16" s="6"/>
      <c r="P16" s="6"/>
    </row>
    <row r="17" spans="1:16" ht="11.25" customHeight="1">
      <c r="A17" s="62" t="s">
        <v>190</v>
      </c>
      <c r="B17" s="58">
        <v>24827</v>
      </c>
      <c r="C17" s="59">
        <v>24286</v>
      </c>
      <c r="D17" s="32">
        <v>26360</v>
      </c>
      <c r="E17" s="59">
        <v>23071</v>
      </c>
      <c r="F17" s="32">
        <v>15330</v>
      </c>
      <c r="G17" s="32">
        <v>12589</v>
      </c>
      <c r="H17" s="32">
        <v>11030</v>
      </c>
      <c r="I17" s="59">
        <v>10482</v>
      </c>
      <c r="J17" s="6"/>
      <c r="K17" s="6"/>
      <c r="L17" s="6"/>
      <c r="M17" s="6"/>
      <c r="N17" s="6"/>
      <c r="O17" s="6"/>
      <c r="P17" s="6"/>
    </row>
    <row r="18" spans="1:16" ht="18.75" customHeight="1">
      <c r="A18" s="53" t="s">
        <v>6</v>
      </c>
      <c r="B18" s="56">
        <v>6336</v>
      </c>
      <c r="C18" s="79">
        <v>5978</v>
      </c>
      <c r="D18" s="79">
        <v>6294</v>
      </c>
      <c r="E18" s="79">
        <v>5895</v>
      </c>
      <c r="F18" s="79">
        <v>607</v>
      </c>
      <c r="G18" s="79">
        <v>627</v>
      </c>
      <c r="H18" s="79">
        <v>5687</v>
      </c>
      <c r="I18" s="57">
        <v>5268</v>
      </c>
    </row>
    <row r="19" spans="1:16" s="5" customFormat="1" ht="11.25" customHeight="1">
      <c r="A19" s="53" t="s">
        <v>1</v>
      </c>
      <c r="B19" s="56">
        <v>5262</v>
      </c>
      <c r="C19" s="79">
        <v>5157</v>
      </c>
      <c r="D19" s="79">
        <v>5505</v>
      </c>
      <c r="E19" s="79">
        <v>5255</v>
      </c>
      <c r="F19" s="79">
        <v>4356</v>
      </c>
      <c r="G19" s="79">
        <v>3984</v>
      </c>
      <c r="H19" s="79">
        <v>1149</v>
      </c>
      <c r="I19" s="79">
        <v>1271</v>
      </c>
    </row>
    <row r="20" spans="1:16" ht="11.25" customHeight="1">
      <c r="A20" s="53" t="s">
        <v>7</v>
      </c>
      <c r="B20" s="56">
        <v>4521</v>
      </c>
      <c r="C20" s="79">
        <v>4268</v>
      </c>
      <c r="D20" s="79">
        <v>4562</v>
      </c>
      <c r="E20" s="79">
        <v>4342</v>
      </c>
      <c r="F20" s="79">
        <v>2755</v>
      </c>
      <c r="G20" s="79">
        <v>2851</v>
      </c>
      <c r="H20" s="79">
        <v>1807</v>
      </c>
      <c r="I20" s="79">
        <v>1491</v>
      </c>
    </row>
    <row r="21" spans="1:16" ht="11.25" customHeight="1">
      <c r="A21" s="53" t="s">
        <v>10</v>
      </c>
      <c r="B21" s="56">
        <v>4530</v>
      </c>
      <c r="C21" s="79">
        <v>4652</v>
      </c>
      <c r="D21" s="79">
        <v>4478</v>
      </c>
      <c r="E21" s="79">
        <v>4230</v>
      </c>
      <c r="F21" s="79">
        <v>2679</v>
      </c>
      <c r="G21" s="82">
        <v>2385</v>
      </c>
      <c r="H21" s="79">
        <v>1799</v>
      </c>
      <c r="I21" s="79">
        <v>1845</v>
      </c>
    </row>
    <row r="22" spans="1:16" ht="11.25" customHeight="1">
      <c r="A22" s="53" t="s">
        <v>8</v>
      </c>
      <c r="B22" s="56">
        <v>3307</v>
      </c>
      <c r="C22" s="79">
        <v>3536</v>
      </c>
      <c r="D22" s="79">
        <v>3221</v>
      </c>
      <c r="E22" s="79">
        <v>3503</v>
      </c>
      <c r="F22" s="79">
        <v>1725</v>
      </c>
      <c r="G22" s="82">
        <v>3106</v>
      </c>
      <c r="H22" s="79">
        <v>1496</v>
      </c>
      <c r="I22" s="82">
        <v>397</v>
      </c>
    </row>
    <row r="23" spans="1:16" s="6" customFormat="1" ht="11.25" customHeight="1">
      <c r="A23" s="53" t="s">
        <v>2</v>
      </c>
      <c r="B23" s="56">
        <v>6559</v>
      </c>
      <c r="C23" s="79">
        <v>6579</v>
      </c>
      <c r="D23" s="79">
        <v>6894</v>
      </c>
      <c r="E23" s="79">
        <v>6816</v>
      </c>
      <c r="F23" s="79">
        <v>6704</v>
      </c>
      <c r="G23" s="82">
        <v>6800</v>
      </c>
      <c r="H23" s="79">
        <v>190</v>
      </c>
      <c r="I23" s="82" t="s">
        <v>33</v>
      </c>
    </row>
    <row r="24" spans="1:16" ht="11.25" customHeight="1">
      <c r="A24" s="53" t="s">
        <v>11</v>
      </c>
      <c r="B24" s="56">
        <v>3186</v>
      </c>
      <c r="C24" s="57">
        <v>3237</v>
      </c>
      <c r="D24" s="79">
        <v>2749</v>
      </c>
      <c r="E24" s="57">
        <v>2813</v>
      </c>
      <c r="F24" s="79">
        <v>652</v>
      </c>
      <c r="G24" s="57">
        <v>632</v>
      </c>
      <c r="H24" s="79">
        <v>2097</v>
      </c>
      <c r="I24" s="82">
        <v>2181</v>
      </c>
    </row>
    <row r="25" spans="1:16" ht="11.25" customHeight="1">
      <c r="A25" s="18" t="s">
        <v>34</v>
      </c>
      <c r="B25" s="56"/>
      <c r="C25" s="57"/>
      <c r="D25" s="79"/>
      <c r="E25" s="57"/>
      <c r="F25" s="79"/>
      <c r="G25" s="82"/>
      <c r="H25" s="79"/>
      <c r="I25" s="57"/>
    </row>
    <row r="26" spans="1:16" s="5" customFormat="1" ht="11.25" customHeight="1">
      <c r="A26" s="18" t="s">
        <v>35</v>
      </c>
      <c r="B26" s="56">
        <v>1602</v>
      </c>
      <c r="C26" s="79">
        <v>1559</v>
      </c>
      <c r="D26" s="79">
        <v>1593</v>
      </c>
      <c r="E26" s="79">
        <v>1594</v>
      </c>
      <c r="F26" s="79">
        <v>832</v>
      </c>
      <c r="G26" s="79">
        <v>939</v>
      </c>
      <c r="H26" s="79">
        <v>761</v>
      </c>
      <c r="I26" s="57">
        <v>655</v>
      </c>
    </row>
    <row r="27" spans="1:16" ht="11.25" customHeight="1">
      <c r="A27" s="53" t="s">
        <v>3</v>
      </c>
      <c r="B27" s="56">
        <v>3718</v>
      </c>
      <c r="C27" s="79">
        <v>4428</v>
      </c>
      <c r="D27" s="79">
        <v>3692</v>
      </c>
      <c r="E27" s="79">
        <v>4355</v>
      </c>
      <c r="F27" s="79">
        <v>3692</v>
      </c>
      <c r="G27" s="79">
        <v>4355</v>
      </c>
      <c r="H27" s="79" t="s">
        <v>33</v>
      </c>
      <c r="I27" s="79" t="s">
        <v>33</v>
      </c>
    </row>
    <row r="28" spans="1:16" ht="11.25" customHeight="1">
      <c r="A28" s="53" t="s">
        <v>4</v>
      </c>
      <c r="B28" s="56">
        <v>4840</v>
      </c>
      <c r="C28" s="79">
        <v>4747</v>
      </c>
      <c r="D28" s="79">
        <v>4948</v>
      </c>
      <c r="E28" s="79">
        <v>4853</v>
      </c>
      <c r="F28" s="79">
        <v>4948</v>
      </c>
      <c r="G28" s="82">
        <v>4853</v>
      </c>
      <c r="H28" s="79" t="s">
        <v>33</v>
      </c>
      <c r="I28" s="79" t="s">
        <v>33</v>
      </c>
    </row>
    <row r="29" spans="1:16" s="6" customFormat="1" ht="11.25" customHeight="1">
      <c r="A29" s="62" t="s">
        <v>179</v>
      </c>
      <c r="B29" s="58">
        <v>43861</v>
      </c>
      <c r="C29" s="59">
        <v>44141</v>
      </c>
      <c r="D29" s="59">
        <v>43936</v>
      </c>
      <c r="E29" s="59">
        <v>43656</v>
      </c>
      <c r="F29" s="59">
        <v>28950</v>
      </c>
      <c r="G29" s="83">
        <v>30532</v>
      </c>
      <c r="H29" s="59">
        <v>14986</v>
      </c>
      <c r="I29" s="59">
        <v>13108</v>
      </c>
    </row>
    <row r="30" spans="1:16" ht="18.75" customHeight="1">
      <c r="A30" s="19" t="s">
        <v>181</v>
      </c>
      <c r="B30" s="58">
        <v>68688</v>
      </c>
      <c r="C30" s="59">
        <v>68427</v>
      </c>
      <c r="D30" s="32">
        <f>SUM(D17+D29)</f>
        <v>70296</v>
      </c>
      <c r="E30" s="59">
        <v>66727</v>
      </c>
      <c r="F30" s="32">
        <v>44280</v>
      </c>
      <c r="G30" s="59">
        <v>43121</v>
      </c>
      <c r="H30" s="32">
        <v>26016</v>
      </c>
      <c r="I30" s="59">
        <f>SUM(I17+I29)</f>
        <v>23590</v>
      </c>
    </row>
    <row r="31" spans="1:16" ht="11.25" customHeight="1">
      <c r="A31" s="6" t="s">
        <v>18</v>
      </c>
      <c r="C31" s="71"/>
      <c r="J31" s="5"/>
    </row>
    <row r="32" spans="1:16" s="5" customFormat="1" ht="11.25" customHeight="1">
      <c r="A32" s="1" t="s">
        <v>26</v>
      </c>
      <c r="B32" s="1"/>
      <c r="C32" s="1"/>
      <c r="D32" s="1"/>
      <c r="E32" s="48"/>
      <c r="F32" s="1"/>
      <c r="G32" s="1"/>
      <c r="H32" s="1"/>
      <c r="I32" s="1"/>
    </row>
    <row r="33" spans="1:10" s="5" customFormat="1" ht="11.25" customHeight="1">
      <c r="A33" s="48" t="s">
        <v>121</v>
      </c>
      <c r="B33" s="48"/>
      <c r="C33" s="48"/>
      <c r="D33" s="48"/>
      <c r="E33" s="1"/>
      <c r="F33" s="1"/>
      <c r="G33" s="48"/>
      <c r="H33" s="33"/>
      <c r="I33" s="1"/>
    </row>
    <row r="34" spans="1:10" s="5" customFormat="1" ht="11.25" customHeight="1">
      <c r="A34" s="1" t="s">
        <v>120</v>
      </c>
      <c r="B34" s="1"/>
      <c r="C34" s="1"/>
      <c r="D34" s="1"/>
      <c r="E34" s="1"/>
      <c r="F34" s="48"/>
      <c r="G34" s="1"/>
      <c r="H34" s="48"/>
      <c r="I34" s="1"/>
      <c r="J34" s="1"/>
    </row>
    <row r="35" spans="1:10" ht="11.25" customHeight="1">
      <c r="J35" s="5"/>
    </row>
    <row r="36" spans="1:10" s="5" customFormat="1" ht="11.25" customHeight="1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ht="11.25" customHeight="1">
      <c r="C37" s="64"/>
    </row>
  </sheetData>
  <mergeCells count="7">
    <mergeCell ref="H9:I12"/>
    <mergeCell ref="D8:E12"/>
    <mergeCell ref="D7:I7"/>
    <mergeCell ref="A7:A13"/>
    <mergeCell ref="B7:C12"/>
    <mergeCell ref="F8:I8"/>
    <mergeCell ref="F9:G12"/>
  </mergeCells>
  <phoneticPr fontId="8" type="noConversion"/>
  <hyperlinks>
    <hyperlink ref="A1" location="Inhalt!A1" display="Inhalt"/>
  </hyperlinks>
  <pageMargins left="0.7" right="0.7" top="0.75" bottom="0.75" header="0.3" footer="0.3"/>
  <pageSetup paperSize="9" firstPageNumber="14" orientation="portrait" r:id="rId1"/>
  <headerFooter>
    <oddFooter>&amp;C&amp;6© Statistisches Landesamt des Freistaates Sachsen | Q I 9 - j/20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showGridLines="0" zoomScaleNormal="100" workbookViewId="0"/>
  </sheetViews>
  <sheetFormatPr baseColWidth="10" defaultColWidth="9.5703125" defaultRowHeight="11.25" customHeight="1"/>
  <cols>
    <col min="1" max="1" width="23.7109375" style="1" customWidth="1"/>
    <col min="2" max="9" width="8.42578125" style="1" customWidth="1"/>
    <col min="10" max="16384" width="9.5703125" style="1"/>
  </cols>
  <sheetData>
    <row r="1" spans="1:9" ht="11.25" customHeight="1">
      <c r="A1" s="68" t="s">
        <v>77</v>
      </c>
    </row>
    <row r="3" spans="1:9" ht="11.25" customHeight="1">
      <c r="A3" s="5" t="s">
        <v>198</v>
      </c>
    </row>
    <row r="4" spans="1:9" ht="11.25" customHeight="1">
      <c r="A4" s="5" t="s">
        <v>151</v>
      </c>
    </row>
    <row r="6" spans="1:9" ht="11.25" customHeight="1">
      <c r="A6" s="1" t="s">
        <v>177</v>
      </c>
    </row>
    <row r="7" spans="1:9" ht="11.25" customHeight="1">
      <c r="A7" s="228" t="s">
        <v>41</v>
      </c>
      <c r="B7" s="234" t="s">
        <v>152</v>
      </c>
      <c r="C7" s="234"/>
      <c r="D7" s="226" t="s">
        <v>110</v>
      </c>
      <c r="E7" s="226"/>
      <c r="F7" s="226"/>
      <c r="G7" s="226"/>
      <c r="H7" s="226"/>
      <c r="I7" s="227"/>
    </row>
    <row r="8" spans="1:9" s="6" customFormat="1" ht="11.25" customHeight="1">
      <c r="A8" s="229"/>
      <c r="B8" s="223"/>
      <c r="C8" s="223"/>
      <c r="D8" s="221" t="s">
        <v>90</v>
      </c>
      <c r="E8" s="221"/>
      <c r="F8" s="223" t="s">
        <v>89</v>
      </c>
      <c r="G8" s="223"/>
      <c r="H8" s="225" t="s">
        <v>88</v>
      </c>
      <c r="I8" s="235"/>
    </row>
    <row r="9" spans="1:9" s="6" customFormat="1" ht="11.25" customHeight="1">
      <c r="A9" s="229"/>
      <c r="B9" s="223"/>
      <c r="C9" s="223"/>
      <c r="D9" s="221"/>
      <c r="E9" s="221"/>
      <c r="F9" s="212"/>
      <c r="G9" s="212"/>
      <c r="H9" s="225"/>
      <c r="I9" s="235"/>
    </row>
    <row r="10" spans="1:9" s="6" customFormat="1" ht="11.25" customHeight="1">
      <c r="A10" s="229"/>
      <c r="B10" s="223"/>
      <c r="C10" s="223"/>
      <c r="D10" s="221"/>
      <c r="E10" s="221"/>
      <c r="F10" s="212"/>
      <c r="G10" s="212"/>
      <c r="H10" s="225"/>
      <c r="I10" s="235"/>
    </row>
    <row r="11" spans="1:9" s="6" customFormat="1" ht="11.25" customHeight="1">
      <c r="A11" s="229"/>
      <c r="B11" s="223"/>
      <c r="C11" s="223"/>
      <c r="D11" s="221"/>
      <c r="E11" s="221"/>
      <c r="F11" s="212"/>
      <c r="G11" s="212"/>
      <c r="H11" s="225"/>
      <c r="I11" s="235"/>
    </row>
    <row r="12" spans="1:9" s="6" customFormat="1" ht="11.25" customHeight="1">
      <c r="A12" s="230"/>
      <c r="B12" s="50">
        <v>2019</v>
      </c>
      <c r="C12" s="50">
        <v>2020</v>
      </c>
      <c r="D12" s="50">
        <v>2019</v>
      </c>
      <c r="E12" s="50">
        <v>2020</v>
      </c>
      <c r="F12" s="50">
        <v>2019</v>
      </c>
      <c r="G12" s="50">
        <v>2020</v>
      </c>
      <c r="H12" s="50">
        <v>2019</v>
      </c>
      <c r="I12" s="51">
        <v>2020</v>
      </c>
    </row>
    <row r="13" spans="1:9" ht="11.25" customHeight="1">
      <c r="A13" s="53" t="s">
        <v>0</v>
      </c>
      <c r="B13" s="56">
        <v>1857</v>
      </c>
      <c r="C13" s="57">
        <v>1417</v>
      </c>
      <c r="D13" s="79">
        <v>1234</v>
      </c>
      <c r="E13" s="79">
        <v>1172</v>
      </c>
      <c r="F13" s="79" t="s">
        <v>128</v>
      </c>
      <c r="G13" s="79">
        <v>113</v>
      </c>
      <c r="H13" s="79">
        <v>623</v>
      </c>
      <c r="I13" s="79">
        <v>132</v>
      </c>
    </row>
    <row r="14" spans="1:9" ht="11.25" customHeight="1">
      <c r="A14" s="53" t="s">
        <v>5</v>
      </c>
      <c r="B14" s="56">
        <v>7686</v>
      </c>
      <c r="C14" s="79">
        <v>9065</v>
      </c>
      <c r="D14" s="79">
        <v>1803</v>
      </c>
      <c r="E14" s="79">
        <v>1791</v>
      </c>
      <c r="F14" s="79" t="s">
        <v>128</v>
      </c>
      <c r="G14" s="79" t="s">
        <v>33</v>
      </c>
      <c r="H14" s="79">
        <v>5883</v>
      </c>
      <c r="I14" s="79">
        <v>7274</v>
      </c>
    </row>
    <row r="15" spans="1:9" ht="11.25" customHeight="1">
      <c r="A15" s="53" t="s">
        <v>9</v>
      </c>
      <c r="B15" s="56">
        <v>1487</v>
      </c>
      <c r="C15" s="79" t="s">
        <v>33</v>
      </c>
      <c r="D15" s="79">
        <v>1487</v>
      </c>
      <c r="E15" s="79" t="s">
        <v>33</v>
      </c>
      <c r="F15" s="79" t="s">
        <v>33</v>
      </c>
      <c r="G15" s="79" t="s">
        <v>33</v>
      </c>
      <c r="H15" s="79" t="s">
        <v>17</v>
      </c>
      <c r="I15" s="79" t="s">
        <v>33</v>
      </c>
    </row>
    <row r="16" spans="1:9" ht="11.25" customHeight="1">
      <c r="A16" s="62" t="s">
        <v>190</v>
      </c>
      <c r="B16" s="58">
        <v>11030</v>
      </c>
      <c r="C16" s="59">
        <v>10482</v>
      </c>
      <c r="D16" s="32">
        <v>4524</v>
      </c>
      <c r="E16" s="59">
        <v>2963</v>
      </c>
      <c r="F16" s="32" t="s">
        <v>33</v>
      </c>
      <c r="G16" s="59">
        <v>113</v>
      </c>
      <c r="H16" s="32">
        <v>6506</v>
      </c>
      <c r="I16" s="59">
        <v>7406</v>
      </c>
    </row>
    <row r="17" spans="1:9" ht="18.75" customHeight="1">
      <c r="A17" s="53" t="s">
        <v>6</v>
      </c>
      <c r="B17" s="56">
        <v>5687</v>
      </c>
      <c r="C17" s="57">
        <v>5268</v>
      </c>
      <c r="D17" s="79" t="s">
        <v>33</v>
      </c>
      <c r="E17" s="79">
        <v>911</v>
      </c>
      <c r="F17" s="79">
        <v>1776</v>
      </c>
      <c r="G17" s="79">
        <v>1175</v>
      </c>
      <c r="H17" s="79">
        <v>3911</v>
      </c>
      <c r="I17" s="79">
        <v>3182</v>
      </c>
    </row>
    <row r="18" spans="1:9" s="5" customFormat="1" ht="11.25" customHeight="1">
      <c r="A18" s="53" t="s">
        <v>1</v>
      </c>
      <c r="B18" s="56">
        <v>1149</v>
      </c>
      <c r="C18" s="79">
        <v>1271</v>
      </c>
      <c r="D18" s="79" t="s">
        <v>128</v>
      </c>
      <c r="E18" s="79">
        <v>21</v>
      </c>
      <c r="F18" s="79" t="s">
        <v>128</v>
      </c>
      <c r="G18" s="79" t="s">
        <v>33</v>
      </c>
      <c r="H18" s="79">
        <v>1149</v>
      </c>
      <c r="I18" s="79">
        <v>1250</v>
      </c>
    </row>
    <row r="19" spans="1:9" ht="11.25" customHeight="1">
      <c r="A19" s="53" t="s">
        <v>7</v>
      </c>
      <c r="B19" s="56">
        <v>1807</v>
      </c>
      <c r="C19" s="79">
        <v>1491</v>
      </c>
      <c r="D19" s="79">
        <v>592</v>
      </c>
      <c r="E19" s="79">
        <v>1066</v>
      </c>
      <c r="F19" s="79">
        <v>606</v>
      </c>
      <c r="G19" s="79">
        <v>78</v>
      </c>
      <c r="H19" s="79">
        <v>609</v>
      </c>
      <c r="I19" s="79">
        <v>347</v>
      </c>
    </row>
    <row r="20" spans="1:9" ht="11.25" customHeight="1">
      <c r="A20" s="53" t="s">
        <v>10</v>
      </c>
      <c r="B20" s="56">
        <v>1799</v>
      </c>
      <c r="C20" s="79">
        <v>1845</v>
      </c>
      <c r="D20" s="79">
        <v>613</v>
      </c>
      <c r="E20" s="82" t="s">
        <v>33</v>
      </c>
      <c r="F20" s="79" t="s">
        <v>128</v>
      </c>
      <c r="G20" s="82">
        <v>108</v>
      </c>
      <c r="H20" s="79">
        <v>1186</v>
      </c>
      <c r="I20" s="82">
        <v>1737</v>
      </c>
    </row>
    <row r="21" spans="1:9" ht="11.25" customHeight="1">
      <c r="A21" s="53" t="s">
        <v>8</v>
      </c>
      <c r="B21" s="56">
        <v>1496</v>
      </c>
      <c r="C21" s="82">
        <v>397</v>
      </c>
      <c r="D21" s="79" t="s">
        <v>128</v>
      </c>
      <c r="E21" s="82" t="s">
        <v>33</v>
      </c>
      <c r="F21" s="79">
        <v>1371</v>
      </c>
      <c r="G21" s="82">
        <v>225</v>
      </c>
      <c r="H21" s="79">
        <v>125</v>
      </c>
      <c r="I21" s="82">
        <v>172</v>
      </c>
    </row>
    <row r="22" spans="1:9" s="6" customFormat="1" ht="11.25" customHeight="1">
      <c r="A22" s="53" t="s">
        <v>2</v>
      </c>
      <c r="B22" s="56">
        <v>190</v>
      </c>
      <c r="C22" s="82" t="s">
        <v>33</v>
      </c>
      <c r="D22" s="79" t="s">
        <v>128</v>
      </c>
      <c r="E22" s="82" t="s">
        <v>33</v>
      </c>
      <c r="F22" s="79">
        <v>190</v>
      </c>
      <c r="G22" s="82" t="s">
        <v>33</v>
      </c>
      <c r="H22" s="79" t="s">
        <v>128</v>
      </c>
      <c r="I22" s="82" t="s">
        <v>33</v>
      </c>
    </row>
    <row r="23" spans="1:9" ht="11.25" customHeight="1">
      <c r="A23" s="53" t="s">
        <v>11</v>
      </c>
      <c r="B23" s="56">
        <v>2097</v>
      </c>
      <c r="C23" s="82">
        <v>2181</v>
      </c>
      <c r="D23" s="79">
        <v>649</v>
      </c>
      <c r="E23" s="57">
        <v>684</v>
      </c>
      <c r="F23" s="79">
        <v>554</v>
      </c>
      <c r="G23" s="57">
        <v>217</v>
      </c>
      <c r="H23" s="79">
        <v>894</v>
      </c>
      <c r="I23" s="57">
        <v>1280</v>
      </c>
    </row>
    <row r="24" spans="1:9" ht="11.25" customHeight="1">
      <c r="A24" s="18" t="s">
        <v>34</v>
      </c>
      <c r="B24" s="56"/>
      <c r="C24" s="57"/>
      <c r="D24" s="79"/>
      <c r="E24" s="57"/>
      <c r="F24" s="79"/>
      <c r="G24" s="82"/>
      <c r="H24" s="79"/>
      <c r="I24" s="82"/>
    </row>
    <row r="25" spans="1:9" s="5" customFormat="1" ht="11.25" customHeight="1">
      <c r="A25" s="18" t="s">
        <v>35</v>
      </c>
      <c r="B25" s="56">
        <v>761</v>
      </c>
      <c r="C25" s="57">
        <v>655</v>
      </c>
      <c r="D25" s="79" t="s">
        <v>33</v>
      </c>
      <c r="E25" s="79" t="s">
        <v>33</v>
      </c>
      <c r="F25" s="79">
        <v>30</v>
      </c>
      <c r="G25" s="79">
        <v>34</v>
      </c>
      <c r="H25" s="79">
        <v>731</v>
      </c>
      <c r="I25" s="79">
        <v>621</v>
      </c>
    </row>
    <row r="26" spans="1:9" ht="11.25" customHeight="1">
      <c r="A26" s="53" t="s">
        <v>3</v>
      </c>
      <c r="B26" s="56" t="s">
        <v>33</v>
      </c>
      <c r="C26" s="79" t="s">
        <v>33</v>
      </c>
      <c r="D26" s="79" t="s">
        <v>33</v>
      </c>
      <c r="E26" s="79" t="s">
        <v>33</v>
      </c>
      <c r="F26" s="79" t="s">
        <v>33</v>
      </c>
      <c r="G26" s="79" t="s">
        <v>33</v>
      </c>
      <c r="H26" s="79" t="s">
        <v>17</v>
      </c>
      <c r="I26" s="79" t="s">
        <v>33</v>
      </c>
    </row>
    <row r="27" spans="1:9" ht="11.25" customHeight="1">
      <c r="A27" s="53" t="s">
        <v>4</v>
      </c>
      <c r="B27" s="56" t="s">
        <v>33</v>
      </c>
      <c r="C27" s="79" t="s">
        <v>33</v>
      </c>
      <c r="D27" s="79" t="s">
        <v>33</v>
      </c>
      <c r="E27" s="82" t="s">
        <v>33</v>
      </c>
      <c r="F27" s="79" t="s">
        <v>33</v>
      </c>
      <c r="G27" s="82" t="s">
        <v>33</v>
      </c>
      <c r="H27" s="79" t="s">
        <v>17</v>
      </c>
      <c r="I27" s="82" t="s">
        <v>33</v>
      </c>
    </row>
    <row r="28" spans="1:9" ht="11.25" customHeight="1">
      <c r="A28" s="62" t="s">
        <v>179</v>
      </c>
      <c r="B28" s="58">
        <f>SUM(B17:B27)</f>
        <v>14986</v>
      </c>
      <c r="C28" s="59">
        <f>SUM(C17:C27)</f>
        <v>13108</v>
      </c>
      <c r="D28" s="32">
        <f>SUM(D17:D27)</f>
        <v>1854</v>
      </c>
      <c r="E28" s="59">
        <v>2682</v>
      </c>
      <c r="F28" s="32">
        <f>SUM(F17:F27)</f>
        <v>4527</v>
      </c>
      <c r="G28" s="59">
        <v>1837</v>
      </c>
      <c r="H28" s="32">
        <f>SUM(H17:H27)</f>
        <v>8605</v>
      </c>
      <c r="I28" s="59">
        <v>8589</v>
      </c>
    </row>
    <row r="29" spans="1:9" ht="18.75" customHeight="1">
      <c r="A29" s="19" t="s">
        <v>181</v>
      </c>
      <c r="B29" s="58">
        <v>26016</v>
      </c>
      <c r="C29" s="59">
        <f>SUM(C16+C28)</f>
        <v>23590</v>
      </c>
      <c r="D29" s="32">
        <v>6378</v>
      </c>
      <c r="E29" s="59">
        <v>5645</v>
      </c>
      <c r="F29" s="32">
        <v>4527</v>
      </c>
      <c r="G29" s="59">
        <v>1950</v>
      </c>
      <c r="H29" s="32">
        <v>15111</v>
      </c>
      <c r="I29" s="59">
        <v>15995</v>
      </c>
    </row>
    <row r="30" spans="1:9" ht="11.25" customHeight="1">
      <c r="A30" s="6" t="s">
        <v>18</v>
      </c>
    </row>
    <row r="31" spans="1:9" ht="11.25" customHeight="1">
      <c r="A31" s="2" t="s">
        <v>125</v>
      </c>
      <c r="B31" s="2"/>
      <c r="C31" s="2"/>
      <c r="D31" s="2"/>
      <c r="E31" s="2"/>
      <c r="F31" s="2"/>
      <c r="G31" s="2"/>
      <c r="H31" s="2"/>
    </row>
    <row r="32" spans="1:9" ht="11.25" customHeight="1">
      <c r="A32" s="48" t="s">
        <v>153</v>
      </c>
      <c r="B32" s="48"/>
    </row>
    <row r="33" spans="1:8" ht="11.25" customHeight="1">
      <c r="A33" s="48" t="s">
        <v>161</v>
      </c>
      <c r="B33" s="48"/>
      <c r="E33" s="33"/>
      <c r="F33" s="33"/>
      <c r="H33" s="33"/>
    </row>
    <row r="34" spans="1:8" ht="11.25" customHeight="1">
      <c r="G34" s="33"/>
    </row>
    <row r="36" spans="1:8" ht="11.25" customHeight="1">
      <c r="B36" s="64"/>
      <c r="C36" s="63"/>
      <c r="D36" s="63"/>
      <c r="E36" s="63"/>
      <c r="F36" s="63"/>
      <c r="G36" s="60"/>
    </row>
    <row r="37" spans="1:8" ht="11.25" customHeight="1">
      <c r="B37" s="60"/>
      <c r="C37" s="60"/>
      <c r="D37" s="60"/>
      <c r="E37" s="60"/>
      <c r="F37" s="60"/>
      <c r="G37" s="60"/>
    </row>
  </sheetData>
  <mergeCells count="6">
    <mergeCell ref="A7:A12"/>
    <mergeCell ref="B7:C11"/>
    <mergeCell ref="D7:I7"/>
    <mergeCell ref="D8:E11"/>
    <mergeCell ref="F8:G11"/>
    <mergeCell ref="H8:I11"/>
  </mergeCells>
  <hyperlinks>
    <hyperlink ref="A1" location="Inhalt!A1" display="Inhalt"/>
  </hyperlinks>
  <pageMargins left="0.7" right="0.7" top="0.75" bottom="0.75" header="0.3" footer="0.3"/>
  <pageSetup paperSize="9" firstPageNumber="14" orientation="portrait" r:id="rId1"/>
  <headerFooter>
    <oddFooter>&amp;C&amp;6© Statistisches Landesamt des Freistaates Sachsen | Q I 9 - j/20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2" width="12.85546875" style="1" customWidth="1"/>
    <col min="3" max="5" width="10.7109375" style="1" customWidth="1"/>
    <col min="6" max="8" width="8.5703125" style="1" customWidth="1"/>
    <col min="9" max="16384" width="11.42578125" style="1"/>
  </cols>
  <sheetData>
    <row r="1" spans="1:8" ht="11.25" customHeight="1">
      <c r="A1" s="68" t="s">
        <v>77</v>
      </c>
    </row>
    <row r="3" spans="1:8" ht="11.25" customHeight="1">
      <c r="A3" s="5" t="s">
        <v>234</v>
      </c>
      <c r="D3" s="31"/>
    </row>
    <row r="4" spans="1:8" ht="11.25" customHeight="1">
      <c r="A4" s="5" t="s">
        <v>144</v>
      </c>
      <c r="D4" s="31"/>
    </row>
    <row r="5" spans="1:8" ht="11.25" customHeight="1">
      <c r="C5" s="31"/>
    </row>
    <row r="6" spans="1:8" ht="11.25" customHeight="1">
      <c r="A6" s="48">
        <v>2020</v>
      </c>
      <c r="C6" s="31"/>
    </row>
    <row r="7" spans="1:8" ht="11.25" customHeight="1">
      <c r="A7" s="228" t="s">
        <v>41</v>
      </c>
      <c r="B7" s="211" t="s">
        <v>156</v>
      </c>
      <c r="C7" s="199" t="s">
        <v>74</v>
      </c>
      <c r="D7" s="199"/>
      <c r="E7" s="199"/>
      <c r="F7" s="199"/>
      <c r="G7" s="199"/>
      <c r="H7" s="200"/>
    </row>
    <row r="8" spans="1:8" ht="11.25" customHeight="1">
      <c r="A8" s="229"/>
      <c r="B8" s="212"/>
      <c r="C8" s="212" t="s">
        <v>68</v>
      </c>
      <c r="D8" s="212"/>
      <c r="E8" s="212"/>
      <c r="F8" s="212" t="s">
        <v>69</v>
      </c>
      <c r="G8" s="212"/>
      <c r="H8" s="214"/>
    </row>
    <row r="9" spans="1:8" ht="11.25" customHeight="1">
      <c r="A9" s="229"/>
      <c r="B9" s="212"/>
      <c r="C9" s="221" t="s">
        <v>75</v>
      </c>
      <c r="D9" s="221" t="s">
        <v>76</v>
      </c>
      <c r="E9" s="212" t="s">
        <v>60</v>
      </c>
      <c r="F9" s="212" t="s">
        <v>70</v>
      </c>
      <c r="G9" s="212" t="s">
        <v>71</v>
      </c>
      <c r="H9" s="186" t="s">
        <v>72</v>
      </c>
    </row>
    <row r="10" spans="1:8" ht="11.25" customHeight="1">
      <c r="A10" s="229"/>
      <c r="B10" s="212"/>
      <c r="C10" s="221"/>
      <c r="D10" s="221"/>
      <c r="E10" s="212"/>
      <c r="F10" s="212"/>
      <c r="G10" s="212"/>
      <c r="H10" s="188"/>
    </row>
    <row r="11" spans="1:8" ht="11.25" customHeight="1">
      <c r="A11" s="229"/>
      <c r="B11" s="212"/>
      <c r="C11" s="221"/>
      <c r="D11" s="221"/>
      <c r="E11" s="212"/>
      <c r="F11" s="212"/>
      <c r="G11" s="212"/>
      <c r="H11" s="188"/>
    </row>
    <row r="12" spans="1:8" ht="11.25" customHeight="1">
      <c r="A12" s="230"/>
      <c r="B12" s="210"/>
      <c r="C12" s="222"/>
      <c r="D12" s="222"/>
      <c r="E12" s="210"/>
      <c r="F12" s="210"/>
      <c r="G12" s="210"/>
      <c r="H12" s="236"/>
    </row>
    <row r="13" spans="1:8" ht="11.25" customHeight="1">
      <c r="A13" s="53" t="s">
        <v>0</v>
      </c>
      <c r="B13" s="56">
        <v>1</v>
      </c>
      <c r="C13" s="57">
        <v>1</v>
      </c>
      <c r="D13" s="57">
        <v>1</v>
      </c>
      <c r="E13" s="57">
        <v>1</v>
      </c>
      <c r="F13" s="57" t="s">
        <v>33</v>
      </c>
      <c r="G13" s="57">
        <v>1</v>
      </c>
      <c r="H13" s="57" t="s">
        <v>33</v>
      </c>
    </row>
    <row r="14" spans="1:8" ht="11.25" customHeight="1">
      <c r="A14" s="53" t="s">
        <v>5</v>
      </c>
      <c r="B14" s="56">
        <v>2</v>
      </c>
      <c r="C14" s="57">
        <v>1</v>
      </c>
      <c r="D14" s="57" t="s">
        <v>33</v>
      </c>
      <c r="E14" s="57">
        <v>2</v>
      </c>
      <c r="F14" s="57" t="s">
        <v>33</v>
      </c>
      <c r="G14" s="57">
        <v>1</v>
      </c>
      <c r="H14" s="57" t="s">
        <v>33</v>
      </c>
    </row>
    <row r="15" spans="1:8" ht="11.25" customHeight="1">
      <c r="A15" s="53" t="s">
        <v>9</v>
      </c>
      <c r="B15" s="56">
        <v>1</v>
      </c>
      <c r="C15" s="57" t="s">
        <v>33</v>
      </c>
      <c r="D15" s="57" t="s">
        <v>33</v>
      </c>
      <c r="E15" s="57" t="s">
        <v>33</v>
      </c>
      <c r="F15" s="57">
        <v>1</v>
      </c>
      <c r="G15" s="57">
        <v>1</v>
      </c>
      <c r="H15" s="57" t="s">
        <v>33</v>
      </c>
    </row>
    <row r="16" spans="1:8" ht="11.25" customHeight="1">
      <c r="A16" s="62" t="s">
        <v>189</v>
      </c>
      <c r="B16" s="58">
        <f t="shared" ref="B16:G16" si="0">SUM(B13:B15)</f>
        <v>4</v>
      </c>
      <c r="C16" s="59">
        <f t="shared" si="0"/>
        <v>2</v>
      </c>
      <c r="D16" s="59">
        <f t="shared" si="0"/>
        <v>1</v>
      </c>
      <c r="E16" s="59">
        <f t="shared" si="0"/>
        <v>3</v>
      </c>
      <c r="F16" s="59">
        <f t="shared" si="0"/>
        <v>1</v>
      </c>
      <c r="G16" s="59">
        <f t="shared" si="0"/>
        <v>3</v>
      </c>
      <c r="H16" s="59" t="s">
        <v>33</v>
      </c>
    </row>
    <row r="17" spans="1:8" ht="18.75" customHeight="1">
      <c r="A17" s="53" t="s">
        <v>6</v>
      </c>
      <c r="B17" s="56">
        <v>24</v>
      </c>
      <c r="C17" s="57">
        <v>2</v>
      </c>
      <c r="D17" s="57">
        <v>5</v>
      </c>
      <c r="E17" s="57">
        <v>9</v>
      </c>
      <c r="F17" s="57" t="s">
        <v>33</v>
      </c>
      <c r="G17" s="57">
        <v>8</v>
      </c>
      <c r="H17" s="57">
        <v>1</v>
      </c>
    </row>
    <row r="18" spans="1:8" ht="11.25" customHeight="1">
      <c r="A18" s="53" t="s">
        <v>1</v>
      </c>
      <c r="B18" s="56">
        <v>26</v>
      </c>
      <c r="C18" s="57">
        <v>1</v>
      </c>
      <c r="D18" s="57" t="s">
        <v>33</v>
      </c>
      <c r="E18" s="57">
        <v>6</v>
      </c>
      <c r="F18" s="57" t="s">
        <v>33</v>
      </c>
      <c r="G18" s="57">
        <v>20</v>
      </c>
      <c r="H18" s="57" t="s">
        <v>33</v>
      </c>
    </row>
    <row r="19" spans="1:8" ht="11.25" customHeight="1">
      <c r="A19" s="53" t="s">
        <v>7</v>
      </c>
      <c r="B19" s="56">
        <v>16</v>
      </c>
      <c r="C19" s="57">
        <v>3</v>
      </c>
      <c r="D19" s="57">
        <v>1</v>
      </c>
      <c r="E19" s="57">
        <v>2</v>
      </c>
      <c r="F19" s="57" t="s">
        <v>33</v>
      </c>
      <c r="G19" s="57">
        <v>12</v>
      </c>
      <c r="H19" s="57" t="s">
        <v>33</v>
      </c>
    </row>
    <row r="20" spans="1:8" ht="11.25" customHeight="1">
      <c r="A20" s="53" t="s">
        <v>10</v>
      </c>
      <c r="B20" s="56">
        <v>11</v>
      </c>
      <c r="C20" s="57" t="s">
        <v>33</v>
      </c>
      <c r="D20" s="57">
        <v>1</v>
      </c>
      <c r="E20" s="57">
        <v>5</v>
      </c>
      <c r="F20" s="57" t="s">
        <v>33</v>
      </c>
      <c r="G20" s="57">
        <v>6</v>
      </c>
      <c r="H20" s="57" t="s">
        <v>33</v>
      </c>
    </row>
    <row r="21" spans="1:8" ht="11.25" customHeight="1">
      <c r="A21" s="53" t="s">
        <v>8</v>
      </c>
      <c r="B21" s="56">
        <v>9</v>
      </c>
      <c r="C21" s="57" t="s">
        <v>33</v>
      </c>
      <c r="D21" s="57">
        <v>1</v>
      </c>
      <c r="E21" s="57">
        <v>2</v>
      </c>
      <c r="F21" s="57" t="s">
        <v>33</v>
      </c>
      <c r="G21" s="57">
        <v>5</v>
      </c>
      <c r="H21" s="57">
        <v>1</v>
      </c>
    </row>
    <row r="22" spans="1:8" ht="11.25" customHeight="1">
      <c r="A22" s="53" t="s">
        <v>2</v>
      </c>
      <c r="B22" s="56">
        <v>22</v>
      </c>
      <c r="C22" s="57" t="s">
        <v>33</v>
      </c>
      <c r="D22" s="57" t="s">
        <v>33</v>
      </c>
      <c r="E22" s="57" t="s">
        <v>33</v>
      </c>
      <c r="F22" s="57" t="s">
        <v>33</v>
      </c>
      <c r="G22" s="57">
        <v>21</v>
      </c>
      <c r="H22" s="57" t="s">
        <v>33</v>
      </c>
    </row>
    <row r="23" spans="1:8" ht="11.25" customHeight="1">
      <c r="A23" s="53" t="s">
        <v>11</v>
      </c>
      <c r="B23" s="56">
        <v>12</v>
      </c>
      <c r="C23" s="57">
        <v>2</v>
      </c>
      <c r="D23" s="57">
        <v>1</v>
      </c>
      <c r="E23" s="57">
        <v>5</v>
      </c>
      <c r="F23" s="57" t="s">
        <v>33</v>
      </c>
      <c r="G23" s="57">
        <v>4</v>
      </c>
      <c r="H23" s="57" t="s">
        <v>33</v>
      </c>
    </row>
    <row r="24" spans="1:8" ht="11.25" customHeight="1">
      <c r="A24" s="18" t="s">
        <v>34</v>
      </c>
      <c r="B24" s="56"/>
      <c r="C24" s="57"/>
      <c r="D24" s="57"/>
      <c r="E24" s="57"/>
      <c r="F24" s="57"/>
      <c r="G24" s="57"/>
      <c r="H24" s="57"/>
    </row>
    <row r="25" spans="1:8" ht="11.25" customHeight="1">
      <c r="A25" s="18" t="s">
        <v>35</v>
      </c>
      <c r="B25" s="56">
        <v>16</v>
      </c>
      <c r="C25" s="57" t="s">
        <v>33</v>
      </c>
      <c r="D25" s="57">
        <v>1</v>
      </c>
      <c r="E25" s="57">
        <v>6</v>
      </c>
      <c r="F25" s="57">
        <v>1</v>
      </c>
      <c r="G25" s="57">
        <v>9</v>
      </c>
      <c r="H25" s="57" t="s">
        <v>33</v>
      </c>
    </row>
    <row r="26" spans="1:8" ht="11.25" customHeight="1">
      <c r="A26" s="53" t="s">
        <v>3</v>
      </c>
      <c r="B26" s="56">
        <v>11</v>
      </c>
      <c r="C26" s="57" t="s">
        <v>33</v>
      </c>
      <c r="D26" s="57" t="s">
        <v>33</v>
      </c>
      <c r="E26" s="57" t="s">
        <v>33</v>
      </c>
      <c r="F26" s="57" t="s">
        <v>33</v>
      </c>
      <c r="G26" s="57">
        <v>11</v>
      </c>
      <c r="H26" s="57" t="s">
        <v>33</v>
      </c>
    </row>
    <row r="27" spans="1:8" ht="11.25" customHeight="1">
      <c r="A27" s="53" t="s">
        <v>4</v>
      </c>
      <c r="B27" s="56">
        <v>7</v>
      </c>
      <c r="C27" s="57" t="s">
        <v>33</v>
      </c>
      <c r="D27" s="57" t="s">
        <v>33</v>
      </c>
      <c r="E27" s="57" t="s">
        <v>33</v>
      </c>
      <c r="F27" s="57">
        <v>1</v>
      </c>
      <c r="G27" s="57">
        <v>7</v>
      </c>
      <c r="H27" s="57" t="s">
        <v>33</v>
      </c>
    </row>
    <row r="28" spans="1:8" ht="11.25" customHeight="1">
      <c r="A28" s="62" t="s">
        <v>179</v>
      </c>
      <c r="B28" s="135">
        <v>154</v>
      </c>
      <c r="C28" s="136">
        <f t="shared" ref="C28:H28" si="1">SUM(C17:C27)</f>
        <v>8</v>
      </c>
      <c r="D28" s="136">
        <f t="shared" si="1"/>
        <v>10</v>
      </c>
      <c r="E28" s="136">
        <f t="shared" si="1"/>
        <v>35</v>
      </c>
      <c r="F28" s="136">
        <f t="shared" si="1"/>
        <v>2</v>
      </c>
      <c r="G28" s="136">
        <f t="shared" si="1"/>
        <v>103</v>
      </c>
      <c r="H28" s="136">
        <f t="shared" si="1"/>
        <v>2</v>
      </c>
    </row>
    <row r="29" spans="1:8" ht="18.75" customHeight="1">
      <c r="A29" s="19" t="s">
        <v>181</v>
      </c>
      <c r="B29" s="58">
        <v>158</v>
      </c>
      <c r="C29" s="59">
        <v>10</v>
      </c>
      <c r="D29" s="59">
        <v>11</v>
      </c>
      <c r="E29" s="59">
        <f>SUM(E28+E16)</f>
        <v>38</v>
      </c>
      <c r="F29" s="59">
        <v>3</v>
      </c>
      <c r="G29" s="59">
        <v>106</v>
      </c>
      <c r="H29" s="59">
        <v>2</v>
      </c>
    </row>
    <row r="30" spans="1:8" ht="11.25" customHeight="1">
      <c r="A30" s="6" t="s">
        <v>18</v>
      </c>
      <c r="D30" s="31"/>
    </row>
    <row r="31" spans="1:8" ht="11.25" customHeight="1">
      <c r="A31" s="1" t="s">
        <v>73</v>
      </c>
      <c r="D31" s="31"/>
    </row>
    <row r="32" spans="1:8" ht="11.25" customHeight="1">
      <c r="A32" s="1" t="s">
        <v>46</v>
      </c>
      <c r="D32" s="31"/>
    </row>
    <row r="33" spans="1:4" ht="11.25" customHeight="1">
      <c r="A33" s="2" t="s">
        <v>124</v>
      </c>
      <c r="D33" s="31"/>
    </row>
    <row r="34" spans="1:4" ht="11.25" customHeight="1">
      <c r="A34" s="48" t="s">
        <v>130</v>
      </c>
      <c r="D34" s="31"/>
    </row>
    <row r="35" spans="1:4" ht="11.25" customHeight="1">
      <c r="A35" s="2" t="s">
        <v>160</v>
      </c>
      <c r="D35" s="31"/>
    </row>
    <row r="36" spans="1:4" ht="11.25" customHeight="1">
      <c r="C36" s="31"/>
    </row>
    <row r="37" spans="1:4" ht="11.25" customHeight="1">
      <c r="A37" s="66"/>
      <c r="B37" s="14"/>
    </row>
    <row r="39" spans="1:4" ht="11.25" customHeight="1">
      <c r="B39" s="65"/>
    </row>
  </sheetData>
  <mergeCells count="11">
    <mergeCell ref="A7:A12"/>
    <mergeCell ref="F9:F12"/>
    <mergeCell ref="G9:G12"/>
    <mergeCell ref="H9:H12"/>
    <mergeCell ref="B7:B12"/>
    <mergeCell ref="C7:H7"/>
    <mergeCell ref="C8:E8"/>
    <mergeCell ref="F8:H8"/>
    <mergeCell ref="C9:C12"/>
    <mergeCell ref="D9:D12"/>
    <mergeCell ref="E9:E12"/>
  </mergeCells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j/20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showGridLines="0" zoomScaleNormal="100" workbookViewId="0"/>
  </sheetViews>
  <sheetFormatPr baseColWidth="10" defaultRowHeight="11.25" customHeight="1"/>
  <cols>
    <col min="1" max="16384" width="11.42578125" style="1"/>
  </cols>
  <sheetData>
    <row r="1" spans="1:4" ht="11.25" customHeight="1">
      <c r="A1" s="4" t="s">
        <v>77</v>
      </c>
      <c r="C1" s="4"/>
    </row>
    <row r="3" spans="1:4" ht="11.25" customHeight="1">
      <c r="A3" s="115" t="s">
        <v>213</v>
      </c>
      <c r="B3" s="37"/>
      <c r="C3" s="115"/>
      <c r="D3" s="37"/>
    </row>
    <row r="4" spans="1:4" ht="11.25" customHeight="1">
      <c r="A4" s="1" t="s">
        <v>183</v>
      </c>
    </row>
    <row r="51" spans="16:19" ht="11.25" customHeight="1">
      <c r="P51" s="118"/>
      <c r="Q51" s="118"/>
      <c r="R51" s="118"/>
      <c r="S51" s="118"/>
    </row>
    <row r="52" spans="16:19" ht="11.25" customHeight="1">
      <c r="P52" s="118"/>
      <c r="Q52" s="118"/>
      <c r="R52" s="118"/>
      <c r="S52" s="118"/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j/20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1.25" customHeight="1"/>
  <cols>
    <col min="1" max="1" width="93.5703125" style="1" customWidth="1"/>
    <col min="2" max="16384" width="11.42578125" style="1"/>
  </cols>
  <sheetData>
    <row r="1" spans="1:1" ht="11.25" customHeight="1">
      <c r="A1" s="4" t="s">
        <v>77</v>
      </c>
    </row>
    <row r="2" spans="1:1" ht="11.25" customHeight="1">
      <c r="A2" s="37"/>
    </row>
    <row r="3" spans="1:1" ht="11.25" customHeight="1">
      <c r="A3" s="116" t="s">
        <v>184</v>
      </c>
    </row>
    <row r="4" spans="1:1" ht="11.25" customHeight="1">
      <c r="A4" s="115" t="s">
        <v>185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1.25" customHeight="1"/>
  <cols>
    <col min="1" max="1" width="93.42578125" customWidth="1"/>
  </cols>
  <sheetData>
    <row r="1" spans="1:1" ht="11.25" customHeight="1">
      <c r="A1" s="68" t="s">
        <v>77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showGridLines="0" zoomScaleNormal="100" workbookViewId="0"/>
  </sheetViews>
  <sheetFormatPr baseColWidth="10" defaultRowHeight="11.25" customHeight="1"/>
  <cols>
    <col min="1" max="1" width="93.42578125" style="1" customWidth="1"/>
    <col min="2" max="16384" width="11.42578125" style="1"/>
  </cols>
  <sheetData>
    <row r="1" spans="1:1" ht="11.25" customHeight="1">
      <c r="A1" s="4" t="s">
        <v>77</v>
      </c>
    </row>
    <row r="2" spans="1:1" ht="11.25" customHeight="1">
      <c r="A2" s="37"/>
    </row>
    <row r="3" spans="1:1" ht="11.25" customHeight="1">
      <c r="A3" s="116" t="s">
        <v>214</v>
      </c>
    </row>
    <row r="4" spans="1:1" ht="11.25" customHeight="1">
      <c r="A4" s="115" t="s">
        <v>186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showGridLines="0" zoomScaleNormal="100" workbookViewId="0"/>
  </sheetViews>
  <sheetFormatPr baseColWidth="10" defaultRowHeight="11.25" customHeight="1"/>
  <cols>
    <col min="1" max="1" width="97.7109375" style="1" customWidth="1"/>
    <col min="2" max="16384" width="11.42578125" style="1"/>
  </cols>
  <sheetData>
    <row r="1" spans="1:1" ht="11.25" customHeight="1">
      <c r="A1" s="4" t="s">
        <v>77</v>
      </c>
    </row>
    <row r="3" spans="1:1" ht="11.25" customHeight="1">
      <c r="A3" s="117" t="s">
        <v>187</v>
      </c>
    </row>
    <row r="4" spans="1:1" ht="11.25" customHeight="1">
      <c r="A4" s="117" t="s">
        <v>188</v>
      </c>
    </row>
    <row r="5" spans="1:1" ht="11.25" customHeight="1">
      <c r="A5" s="117" t="s">
        <v>155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j/20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5"/>
  <sheetViews>
    <sheetView showGridLines="0" zoomScaleNormal="100" workbookViewId="0">
      <selection activeCell="A5" sqref="A5"/>
    </sheetView>
  </sheetViews>
  <sheetFormatPr baseColWidth="10" defaultRowHeight="11.25" customHeight="1"/>
  <cols>
    <col min="1" max="1" width="4.85546875" style="1" customWidth="1"/>
    <col min="2" max="2" width="93" style="1" customWidth="1"/>
    <col min="3" max="16384" width="11.42578125" style="1"/>
  </cols>
  <sheetData>
    <row r="1" spans="1:2" ht="11.25" customHeight="1">
      <c r="A1" s="161" t="s">
        <v>176</v>
      </c>
      <c r="B1" s="162"/>
    </row>
    <row r="2" spans="1:2" ht="11.25" customHeight="1">
      <c r="A2" s="61" t="s">
        <v>95</v>
      </c>
      <c r="B2" s="61"/>
    </row>
    <row r="3" spans="1:2" ht="11.25" customHeight="1">
      <c r="A3" s="61">
        <v>2020</v>
      </c>
      <c r="B3" s="61"/>
    </row>
    <row r="4" spans="1:2" ht="11.25" customHeight="1">
      <c r="A4" s="2"/>
      <c r="B4" s="2"/>
    </row>
    <row r="5" spans="1:2" ht="11.25" customHeight="1">
      <c r="A5" s="47" t="s">
        <v>92</v>
      </c>
      <c r="B5" s="61"/>
    </row>
    <row r="6" spans="1:2" ht="11.25" customHeight="1">
      <c r="A6" s="47" t="s">
        <v>93</v>
      </c>
      <c r="B6" s="61"/>
    </row>
    <row r="7" spans="1:2" ht="11.25" customHeight="1">
      <c r="A7" s="48"/>
      <c r="B7" s="61"/>
    </row>
    <row r="8" spans="1:2" ht="11.25" customHeight="1">
      <c r="A8" s="26" t="s">
        <v>77</v>
      </c>
      <c r="B8" s="2"/>
    </row>
    <row r="9" spans="1:2" ht="11.25" customHeight="1">
      <c r="A9" s="2"/>
      <c r="B9" s="2"/>
    </row>
    <row r="10" spans="1:2" ht="11.25" customHeight="1">
      <c r="A10" s="52" t="s">
        <v>79</v>
      </c>
      <c r="B10" s="2"/>
    </row>
    <row r="11" spans="1:2" ht="11.25" customHeight="1">
      <c r="A11" s="52" t="s">
        <v>241</v>
      </c>
      <c r="B11" s="52"/>
    </row>
    <row r="12" spans="1:2" ht="11.25" customHeight="1">
      <c r="A12" s="2"/>
      <c r="B12" s="2"/>
    </row>
    <row r="13" spans="1:2" ht="11.25" customHeight="1">
      <c r="A13" s="52" t="s">
        <v>173</v>
      </c>
      <c r="B13" s="52"/>
    </row>
    <row r="14" spans="1:2" ht="11.25" customHeight="1">
      <c r="A14" s="2"/>
      <c r="B14" s="2"/>
    </row>
    <row r="15" spans="1:2" ht="11.25" customHeight="1">
      <c r="A15" s="2" t="s">
        <v>78</v>
      </c>
      <c r="B15" s="2"/>
    </row>
    <row r="16" spans="1:2" ht="11.25" customHeight="1">
      <c r="A16" s="2"/>
      <c r="B16" s="2"/>
    </row>
    <row r="17" spans="1:2" ht="11.25" customHeight="1">
      <c r="A17" s="52" t="s">
        <v>98</v>
      </c>
      <c r="B17" s="52" t="s">
        <v>170</v>
      </c>
    </row>
    <row r="18" spans="1:2" ht="11.25" customHeight="1">
      <c r="A18" s="46" t="s">
        <v>99</v>
      </c>
      <c r="B18" s="46" t="s">
        <v>216</v>
      </c>
    </row>
    <row r="19" spans="1:2" ht="11.25" customHeight="1">
      <c r="A19" s="46"/>
      <c r="B19" s="46" t="s">
        <v>144</v>
      </c>
    </row>
    <row r="20" spans="1:2" ht="11.25" customHeight="1">
      <c r="A20" s="44" t="s">
        <v>100</v>
      </c>
      <c r="B20" s="44" t="s">
        <v>218</v>
      </c>
    </row>
    <row r="21" spans="1:2" ht="11.25" customHeight="1">
      <c r="A21" s="44"/>
      <c r="B21" s="44" t="s">
        <v>217</v>
      </c>
    </row>
    <row r="22" spans="1:2" ht="11.25" customHeight="1">
      <c r="A22" s="46" t="s">
        <v>101</v>
      </c>
      <c r="B22" s="46" t="s">
        <v>233</v>
      </c>
    </row>
    <row r="23" spans="1:2" ht="11.25" customHeight="1">
      <c r="A23" s="46"/>
      <c r="B23" s="46" t="s">
        <v>144</v>
      </c>
    </row>
    <row r="24" spans="1:2" ht="11.25" customHeight="1">
      <c r="A24" s="46" t="s">
        <v>102</v>
      </c>
      <c r="B24" s="46" t="s">
        <v>219</v>
      </c>
    </row>
    <row r="25" spans="1:2" ht="11.25" customHeight="1">
      <c r="A25" s="46"/>
      <c r="B25" s="46" t="s">
        <v>144</v>
      </c>
    </row>
    <row r="26" spans="1:2" ht="11.25" customHeight="1">
      <c r="A26" s="46" t="s">
        <v>103</v>
      </c>
      <c r="B26" s="46" t="s">
        <v>221</v>
      </c>
    </row>
    <row r="27" spans="1:2" ht="11.25" customHeight="1">
      <c r="A27" s="46"/>
      <c r="B27" s="46" t="s">
        <v>220</v>
      </c>
    </row>
    <row r="28" spans="1:2" ht="11.25" customHeight="1">
      <c r="A28" s="46">
        <v>7</v>
      </c>
      <c r="B28" s="46" t="s">
        <v>223</v>
      </c>
    </row>
    <row r="29" spans="1:2" ht="11.25" customHeight="1">
      <c r="A29" s="46"/>
      <c r="B29" s="46" t="s">
        <v>222</v>
      </c>
    </row>
    <row r="30" spans="1:2" ht="11.25" customHeight="1">
      <c r="A30" s="46" t="s">
        <v>150</v>
      </c>
      <c r="B30" s="46" t="s">
        <v>224</v>
      </c>
    </row>
    <row r="31" spans="1:2" ht="11.25" customHeight="1">
      <c r="A31" s="46"/>
      <c r="B31" s="46" t="s">
        <v>171</v>
      </c>
    </row>
    <row r="32" spans="1:2" ht="11.25" customHeight="1">
      <c r="A32" s="46" t="s">
        <v>154</v>
      </c>
      <c r="B32" s="46" t="s">
        <v>226</v>
      </c>
    </row>
    <row r="33" spans="1:2" ht="11.25" customHeight="1">
      <c r="A33" s="46"/>
      <c r="B33" s="46" t="s">
        <v>225</v>
      </c>
    </row>
    <row r="34" spans="1:2" ht="11.25" customHeight="1">
      <c r="A34" s="46" t="s">
        <v>104</v>
      </c>
      <c r="B34" s="46" t="s">
        <v>227</v>
      </c>
    </row>
    <row r="35" spans="1:2" ht="11.25" customHeight="1">
      <c r="A35" s="46"/>
      <c r="B35" s="46" t="s">
        <v>144</v>
      </c>
    </row>
    <row r="36" spans="1:2" ht="11.25" customHeight="1">
      <c r="A36" s="46" t="s">
        <v>195</v>
      </c>
      <c r="B36" s="46" t="s">
        <v>235</v>
      </c>
    </row>
    <row r="37" spans="1:2" ht="11.25" customHeight="1">
      <c r="A37" s="46"/>
      <c r="B37" s="46" t="s">
        <v>144</v>
      </c>
    </row>
    <row r="38" spans="1:2" ht="11.25" customHeight="1">
      <c r="A38" s="2"/>
      <c r="B38" s="2" t="s">
        <v>44</v>
      </c>
    </row>
    <row r="39" spans="1:2" ht="11.25" customHeight="1">
      <c r="A39" s="2" t="s">
        <v>131</v>
      </c>
      <c r="B39" s="2"/>
    </row>
    <row r="40" spans="1:2" ht="11.25" customHeight="1">
      <c r="A40" s="2"/>
      <c r="B40" s="2"/>
    </row>
    <row r="41" spans="1:2" ht="11.25" customHeight="1">
      <c r="A41" s="52" t="s">
        <v>98</v>
      </c>
      <c r="B41" s="52" t="s">
        <v>182</v>
      </c>
    </row>
    <row r="42" spans="1:2" ht="11.25" customHeight="1">
      <c r="A42" s="46" t="s">
        <v>99</v>
      </c>
      <c r="B42" s="52" t="s">
        <v>229</v>
      </c>
    </row>
    <row r="43" spans="1:2" ht="11.25" customHeight="1">
      <c r="A43" s="46"/>
      <c r="B43" s="52" t="s">
        <v>228</v>
      </c>
    </row>
    <row r="44" spans="1:2" ht="11.25" customHeight="1">
      <c r="A44" s="46" t="s">
        <v>100</v>
      </c>
      <c r="B44" s="52" t="s">
        <v>230</v>
      </c>
    </row>
    <row r="45" spans="1:2" ht="11.25" customHeight="1">
      <c r="A45" s="46"/>
      <c r="B45" s="52" t="s">
        <v>186</v>
      </c>
    </row>
    <row r="46" spans="1:2" ht="11.25" customHeight="1">
      <c r="A46" s="46" t="s">
        <v>101</v>
      </c>
      <c r="B46" s="52" t="s">
        <v>232</v>
      </c>
    </row>
    <row r="47" spans="1:2" ht="11.25" customHeight="1">
      <c r="A47" s="46"/>
      <c r="B47" s="52" t="s">
        <v>231</v>
      </c>
    </row>
    <row r="48" spans="1:2" ht="11.25" customHeight="1">
      <c r="A48" s="2"/>
      <c r="B48" s="2"/>
    </row>
    <row r="49" spans="2:2" ht="11.25" customHeight="1">
      <c r="B49" s="2"/>
    </row>
    <row r="50" spans="2:2" ht="11.25" customHeight="1">
      <c r="B50" s="2"/>
    </row>
    <row r="51" spans="2:2" ht="11.25" customHeight="1">
      <c r="B51" s="2"/>
    </row>
    <row r="52" spans="2:2" ht="11.25" customHeight="1">
      <c r="B52" s="2"/>
    </row>
    <row r="53" spans="2:2" ht="11.25" customHeight="1">
      <c r="B53" s="27"/>
    </row>
    <row r="54" spans="2:2" ht="11.25" customHeight="1">
      <c r="B54" s="27"/>
    </row>
    <row r="55" spans="2:2" ht="11.25" customHeight="1">
      <c r="B55" s="27"/>
    </row>
  </sheetData>
  <mergeCells count="1">
    <mergeCell ref="A1:B1"/>
  </mergeCells>
  <hyperlinks>
    <hyperlink ref="A10" location="Abkürzungen!A1" display="Abkürzungen"/>
    <hyperlink ref="A11:B11" location="Vorbemerkungen!A1" display="Vorbemerkungen"/>
    <hyperlink ref="A17:B17" location="'T1 '!A1" display="1."/>
    <hyperlink ref="A18:B18" location="'T2'!A1" display="2."/>
    <hyperlink ref="A20:B20" location="'T3'!A1" display="3."/>
    <hyperlink ref="A22:B22" location="'T4'!A1" display="4."/>
    <hyperlink ref="A24:B24" location="'T5'!A1" display="5."/>
    <hyperlink ref="A26:B26" location="'T6'!A1" display="6."/>
    <hyperlink ref="A30:B30" location="'T8 '!A1" display="8."/>
    <hyperlink ref="A32:B32" location="'T9 '!A1" display="9."/>
    <hyperlink ref="A34:B34" location="'T10'!A1" display="10."/>
    <hyperlink ref="A36:B36" location="'T11'!A1" display="11."/>
    <hyperlink ref="A44:B44" location="'A3 '!A1" display="3."/>
    <hyperlink ref="A46:B46" location="'A4'!A1" display="4."/>
    <hyperlink ref="A5" location="Titel!A1" display="Titel"/>
    <hyperlink ref="A6" location="Impressum!A1" display="Impressum"/>
    <hyperlink ref="A41:B41" location="'A1'!A1" display="1."/>
    <hyperlink ref="A42:B42" location="'A2'!A1" display="2."/>
    <hyperlink ref="A13" location="Struktur!A1" display="Struktur"/>
    <hyperlink ref="B44" location="'A3'!A1" display="'A3'!A1"/>
    <hyperlink ref="A13:B13" location="Struktur!A1" display="Struktur der Klärschlammentsorgunng 2020"/>
    <hyperlink ref="B28" location="'T6'!A1" display="6."/>
    <hyperlink ref="A28:B28" location="'T7'!A1" display="'T7'!A1"/>
    <hyperlink ref="B19" location="'T2'!A1" display="nach Kreisfreien Städten und Landkreisen"/>
    <hyperlink ref="B18:B19" location="'T2'!A1" display="'T2'!A1"/>
    <hyperlink ref="B20:B21" location="'T3'!A1" display="Eigenerzeugte Klärschlammmenge und direkte Klärschlammentsorgung aus öffentlichen biologischen "/>
    <hyperlink ref="B22:B23" location="'T4'!A1" display="Stofflich verwerteter Klärschlamm aus öffentlichen biologischen Abwasserbehandlungsanlagen"/>
    <hyperlink ref="B24:B25" location="'T5'!A1" display="Thermisch entsorgter Klärschlamm aus öffentlichen biologischen Abwasserbehandlungsanlagen"/>
    <hyperlink ref="B26:B27" location="'T6'!A1" display="'T6'!A1"/>
    <hyperlink ref="B28:B29" location="'T7'!A1" display="Eigenerzeugte Klärschlammmenge aus öffentlichen biologischen Abwasserbehandlungsanlagen und"/>
    <hyperlink ref="B30:B31" location="'T8 '!A1" display="Anzahl der Anlagen mit biologischer Abwasserbehandlung mit ausschließlich einer Behandlungsart bzw."/>
    <hyperlink ref="B32:B33" location="'T9 '!A1" display="Eigenerzeugte Klärschlammmenge aus öffentlichen biologischen Abwasserbehandlungsanlagen"/>
    <hyperlink ref="B34:B35" location="'T10'!A1" display="Stofflich verwertete Klärschlammmenge aus öffentlichen biologischen Abwasserbehandlungsanlagen"/>
    <hyperlink ref="B36:B37" location="'T11'!A1" display="Anzahl der öffentlichen biologischen Abwasserbehandlungsanlagen mit Klärschlammentsorgung nach"/>
    <hyperlink ref="B42:B43" location="'A2'!A1" display="Direkte Klärschlammentsorgung aus öffentlichen biologischen Abwasserbehandlungsanlagen in Sachsen 2020"/>
    <hyperlink ref="B44:B45" location="'A3'!A1" display="Anteil der Entsorgungswege in der direkten Klärschlammentsorgung aus öffentlichen biologischen"/>
    <hyperlink ref="B46:B47" location="'A4'!A1" display="Direkte Klärschlammentsorgung, darunter in ein anderes Bundesland verbrachte Klärschlammmenge aus öffentlichen"/>
    <hyperlink ref="A44" location="'A3'!A1" display="3."/>
    <hyperlink ref="A18:B19" location="'T2'!A1" display="2."/>
    <hyperlink ref="A20:B21" location="'T3'!A1" display="3."/>
    <hyperlink ref="A22:B23" location="'T4'!A1" display="4."/>
    <hyperlink ref="A24:B25" location="'T5'!A1" display="5."/>
    <hyperlink ref="A26:B27" location="'T6'!A1" display="6."/>
    <hyperlink ref="A28:B29" location="'T7'!A1" display="'T7'!A1"/>
    <hyperlink ref="A30:B31" location="'T8 '!A1" display="8."/>
    <hyperlink ref="A32:B33" location="'T9 '!A1" display="9."/>
    <hyperlink ref="A34:B35" location="'T10'!A1" display="10."/>
    <hyperlink ref="A36:B37" location="'T11'!A1" display="11."/>
    <hyperlink ref="A42:B43" location="'A2'!A1" display="2."/>
    <hyperlink ref="A44:B45" location="'A3'!A1" display="3."/>
    <hyperlink ref="A46:B47" location="'A4'!A1" display="4."/>
  </hyperlinks>
  <pageMargins left="0.7" right="0.7" top="0.75" bottom="0.75" header="0.3" footer="0.3"/>
  <pageSetup paperSize="9" firstPageNumber="0" orientation="portrait" r:id="rId1"/>
  <headerFooter>
    <oddFooter>&amp;C&amp;6© Statistisches Landesamt des Freistaates Sachsen | Q I 9 - j/20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showGridLines="0" zoomScaleNormal="100" workbookViewId="0"/>
  </sheetViews>
  <sheetFormatPr baseColWidth="10" defaultColWidth="11.42578125" defaultRowHeight="11.25" customHeight="1"/>
  <cols>
    <col min="1" max="1" width="11.42578125" style="1"/>
    <col min="2" max="2" width="16.28515625" style="1" customWidth="1"/>
    <col min="3" max="3" width="12.28515625" style="1" customWidth="1"/>
    <col min="4" max="4" width="11.42578125" style="1"/>
    <col min="5" max="5" width="7.7109375" style="1" customWidth="1"/>
    <col min="6" max="7" width="11.42578125" style="1"/>
    <col min="8" max="8" width="8.85546875" style="1" customWidth="1"/>
    <col min="9" max="16384" width="11.42578125" style="1"/>
  </cols>
  <sheetData>
    <row r="1" spans="1:2" ht="11.25" customHeight="1">
      <c r="A1" s="70" t="s">
        <v>77</v>
      </c>
    </row>
    <row r="3" spans="1:2" ht="11.25" customHeight="1">
      <c r="A3" s="5" t="s">
        <v>79</v>
      </c>
    </row>
    <row r="5" spans="1:2" ht="11.25" customHeight="1">
      <c r="A5" s="1" t="s">
        <v>80</v>
      </c>
      <c r="B5" s="1" t="s">
        <v>81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0"/>
  <sheetViews>
    <sheetView showGridLines="0" zoomScaleNormal="100" workbookViewId="0">
      <selection activeCell="A27" sqref="A27"/>
    </sheetView>
  </sheetViews>
  <sheetFormatPr baseColWidth="10" defaultColWidth="11.5703125" defaultRowHeight="11.25" customHeight="1"/>
  <cols>
    <col min="1" max="1" width="93.42578125" style="42" customWidth="1"/>
    <col min="2" max="16384" width="11.5703125" style="42"/>
  </cols>
  <sheetData>
    <row r="1" spans="1:1" s="39" customFormat="1" ht="11.25" customHeight="1">
      <c r="A1" s="69" t="s">
        <v>77</v>
      </c>
    </row>
    <row r="2" spans="1:1" s="39" customFormat="1" ht="11.25" customHeight="1"/>
    <row r="3" spans="1:1" ht="11.25" customHeight="1">
      <c r="A3" s="40" t="s">
        <v>94</v>
      </c>
    </row>
    <row r="4" spans="1:1" ht="11.25" customHeight="1">
      <c r="A4" s="41"/>
    </row>
    <row r="5" spans="1:1" ht="11.25" customHeight="1">
      <c r="A5" s="43" t="s">
        <v>111</v>
      </c>
    </row>
    <row r="6" spans="1:1" ht="11.25" customHeight="1">
      <c r="A6" s="43" t="s">
        <v>112</v>
      </c>
    </row>
    <row r="7" spans="1:1" ht="11.25" customHeight="1">
      <c r="A7" s="41"/>
    </row>
    <row r="8" spans="1:1" ht="11.25" customHeight="1">
      <c r="A8" s="36" t="s">
        <v>113</v>
      </c>
    </row>
    <row r="9" spans="1:1" ht="11.25" customHeight="1">
      <c r="A9" s="52" t="s">
        <v>168</v>
      </c>
    </row>
    <row r="10" spans="1:1" ht="11.25" customHeight="1">
      <c r="A10" s="36"/>
    </row>
    <row r="11" spans="1:1" ht="11.25" customHeight="1">
      <c r="A11" s="36" t="s">
        <v>163</v>
      </c>
    </row>
    <row r="12" spans="1:1" s="237" customFormat="1" ht="22.35" customHeight="1">
      <c r="A12" s="238" t="s">
        <v>242</v>
      </c>
    </row>
    <row r="13" spans="1:1" ht="11.25" customHeight="1">
      <c r="A13" s="42" t="s">
        <v>237</v>
      </c>
    </row>
    <row r="15" spans="1:1" ht="11.25" customHeight="1">
      <c r="A15" s="42" t="s">
        <v>114</v>
      </c>
    </row>
    <row r="17" spans="1:1" ht="11.25" customHeight="1">
      <c r="A17" s="42" t="s">
        <v>164</v>
      </c>
    </row>
    <row r="18" spans="1:1" ht="11.25" customHeight="1">
      <c r="A18" s="42" t="s">
        <v>165</v>
      </c>
    </row>
    <row r="19" spans="1:1" ht="11.25" customHeight="1">
      <c r="A19" s="42" t="s">
        <v>166</v>
      </c>
    </row>
    <row r="20" spans="1:1" ht="11.25" customHeight="1">
      <c r="A20" s="42" t="s">
        <v>167</v>
      </c>
    </row>
  </sheetData>
  <hyperlinks>
    <hyperlink ref="A1" location="Inhalt!A1" display="Inhalt"/>
    <hyperlink ref="A9" r:id="rId1"/>
    <hyperlink ref="A12:XFD12" r:id="rId2" display="https://www.destatis.de/DE/Methoden/Qualitaet/Qualitaetsberichte/Umwelt/klaerschlamm-2018.pdf;jsessionid=88B52399DCE7738302B3BB61B83FB256.live722?__blob=publicationFile"/>
  </hyperlinks>
  <pageMargins left="0.7" right="0.7" top="0.75" bottom="0.75" header="0.3" footer="0.3"/>
  <pageSetup paperSize="9" orientation="portrait" r:id="rId3"/>
  <headerFooter>
    <oddFooter>&amp;C&amp;6© Statistisches Landesamt des Freistaates Sachsen | Q I 9 - j/20</oddFooter>
  </headerFooter>
  <drawing r:id="rId4"/>
  <legacyDrawing r:id="rId5"/>
  <oleObjects>
    <mc:AlternateContent xmlns:mc="http://schemas.openxmlformats.org/markup-compatibility/2006">
      <mc:Choice Requires="x14">
        <oleObject progId="AcroExch.Document.DC" dvAspect="DVASPECT_ICON" shapeId="21516" r:id="rId6">
          <objectPr defaultSize="0" r:id="rId7">
            <anchor moveWithCells="1">
              <from>
                <xdr:col>0</xdr:col>
                <xdr:colOff>352425</xdr:colOff>
                <xdr:row>21</xdr:row>
                <xdr:rowOff>76200</xdr:rowOff>
              </from>
              <to>
                <xdr:col>0</xdr:col>
                <xdr:colOff>1266825</xdr:colOff>
                <xdr:row>26</xdr:row>
                <xdr:rowOff>47625</xdr:rowOff>
              </to>
            </anchor>
          </objectPr>
        </oleObject>
      </mc:Choice>
      <mc:Fallback>
        <oleObject progId="AcroExch.Document.DC" dvAspect="DVASPECT_ICON" shapeId="2151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5"/>
  <sheetViews>
    <sheetView showGridLines="0" zoomScaleNormal="100" workbookViewId="0"/>
  </sheetViews>
  <sheetFormatPr baseColWidth="10" defaultColWidth="11.42578125" defaultRowHeight="11.25" customHeight="1"/>
  <cols>
    <col min="1" max="1" width="92.85546875" style="35" customWidth="1"/>
    <col min="2" max="16384" width="11.42578125" style="35"/>
  </cols>
  <sheetData>
    <row r="1" spans="1:1" ht="11.25" customHeight="1">
      <c r="A1" s="68" t="s">
        <v>77</v>
      </c>
    </row>
    <row r="3" spans="1:1" ht="11.25" customHeight="1">
      <c r="A3" s="38" t="s">
        <v>173</v>
      </c>
    </row>
    <row r="4" spans="1:1" ht="11.25" customHeight="1">
      <c r="A4" s="35" t="s">
        <v>96</v>
      </c>
    </row>
    <row r="60" spans="1:1" ht="11.25" customHeight="1">
      <c r="A60" s="35" t="s">
        <v>18</v>
      </c>
    </row>
    <row r="61" spans="1:1" ht="11.25" customHeight="1">
      <c r="A61" s="36" t="s">
        <v>174</v>
      </c>
    </row>
    <row r="62" spans="1:1" ht="11.25" customHeight="1">
      <c r="A62" s="36" t="s">
        <v>97</v>
      </c>
    </row>
    <row r="63" spans="1:1" ht="11.25" customHeight="1">
      <c r="A63" s="36" t="s">
        <v>119</v>
      </c>
    </row>
    <row r="64" spans="1:1" ht="11.25" customHeight="1">
      <c r="A64" s="37" t="s">
        <v>132</v>
      </c>
    </row>
    <row r="65" spans="1:1" ht="11.25" customHeight="1">
      <c r="A65" s="37" t="s">
        <v>159</v>
      </c>
    </row>
  </sheetData>
  <hyperlinks>
    <hyperlink ref="A1" location="Inhalt!A1" display="Inhalt"/>
  </hyperlinks>
  <pageMargins left="0.7" right="0.7" top="0.75" bottom="0.75" header="0.3" footer="0.3"/>
  <pageSetup paperSize="9" orientation="portrait" r:id="rId1"/>
  <headerFooter>
    <oddFooter>&amp;C&amp;6© Statistisches Landesamt des Freistaates Sachsen | Q I 9 - j/20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zoomScaleNormal="100" workbookViewId="0"/>
  </sheetViews>
  <sheetFormatPr baseColWidth="10" defaultColWidth="11.42578125" defaultRowHeight="11.25" customHeight="1"/>
  <cols>
    <col min="1" max="1" width="35.42578125" style="6" customWidth="1"/>
    <col min="2" max="6" width="9.85546875" style="6" customWidth="1"/>
    <col min="7" max="7" width="11.7109375" style="6" customWidth="1"/>
    <col min="8" max="16384" width="11.42578125" style="6"/>
  </cols>
  <sheetData>
    <row r="1" spans="1:7" ht="11.25" customHeight="1">
      <c r="A1" s="68" t="s">
        <v>77</v>
      </c>
      <c r="B1" s="14"/>
    </row>
    <row r="2" spans="1:7" ht="11.25" customHeight="1">
      <c r="B2" s="14"/>
      <c r="C2" s="14"/>
      <c r="D2" s="14"/>
      <c r="E2" s="14"/>
    </row>
    <row r="3" spans="1:7" ht="11.25" customHeight="1">
      <c r="A3" s="97" t="s">
        <v>169</v>
      </c>
      <c r="B3" s="98"/>
    </row>
    <row r="5" spans="1:7" ht="11.25" customHeight="1">
      <c r="A5" s="99"/>
      <c r="B5" s="99"/>
      <c r="C5" s="100"/>
      <c r="D5" s="100"/>
      <c r="E5" s="100"/>
      <c r="F5" s="100"/>
      <c r="G5" s="163" t="s">
        <v>178</v>
      </c>
    </row>
    <row r="6" spans="1:7" ht="11.25" customHeight="1">
      <c r="A6" s="101" t="s">
        <v>27</v>
      </c>
      <c r="B6" s="101" t="s">
        <v>28</v>
      </c>
      <c r="C6" s="102">
        <v>2017</v>
      </c>
      <c r="D6" s="102">
        <v>2018</v>
      </c>
      <c r="E6" s="102">
        <v>2019</v>
      </c>
      <c r="F6" s="102">
        <v>2020</v>
      </c>
      <c r="G6" s="164"/>
    </row>
    <row r="7" spans="1:7" ht="11.25" customHeight="1">
      <c r="A7" s="103"/>
      <c r="B7" s="103"/>
      <c r="C7" s="3"/>
      <c r="D7" s="3"/>
      <c r="E7" s="3"/>
      <c r="F7" s="3"/>
      <c r="G7" s="165"/>
    </row>
    <row r="8" spans="1:7" ht="11.25" customHeight="1">
      <c r="A8" s="104" t="s">
        <v>40</v>
      </c>
      <c r="B8" s="105"/>
    </row>
    <row r="9" spans="1:7" ht="11.25" customHeight="1">
      <c r="A9" s="104" t="s">
        <v>39</v>
      </c>
      <c r="B9" s="106" t="s">
        <v>20</v>
      </c>
      <c r="C9" s="137">
        <v>650</v>
      </c>
      <c r="D9" s="57">
        <v>666</v>
      </c>
      <c r="E9" s="57">
        <v>661</v>
      </c>
      <c r="F9" s="57">
        <v>647</v>
      </c>
      <c r="G9" s="153">
        <v>-2.12</v>
      </c>
    </row>
    <row r="10" spans="1:7" ht="11.25" customHeight="1">
      <c r="A10" s="104" t="s">
        <v>105</v>
      </c>
      <c r="B10" s="106" t="s">
        <v>80</v>
      </c>
      <c r="C10" s="137">
        <v>72077</v>
      </c>
      <c r="D10" s="57">
        <v>69846</v>
      </c>
      <c r="E10" s="57">
        <v>68688</v>
      </c>
      <c r="F10" s="57">
        <v>68427</v>
      </c>
      <c r="G10" s="153">
        <v>-0.38</v>
      </c>
    </row>
    <row r="11" spans="1:7" ht="11.25" customHeight="1">
      <c r="A11" s="104" t="s">
        <v>32</v>
      </c>
      <c r="B11" s="105"/>
      <c r="C11" s="137"/>
      <c r="D11" s="57"/>
      <c r="E11" s="57"/>
      <c r="F11" s="57"/>
      <c r="G11" s="153"/>
    </row>
    <row r="12" spans="1:7" ht="11.25" customHeight="1">
      <c r="A12" s="104" t="s">
        <v>82</v>
      </c>
      <c r="B12" s="106" t="s">
        <v>80</v>
      </c>
      <c r="C12" s="137">
        <v>70966</v>
      </c>
      <c r="D12" s="57">
        <v>67750</v>
      </c>
      <c r="E12" s="57">
        <v>70296</v>
      </c>
      <c r="F12" s="57">
        <v>66727</v>
      </c>
      <c r="G12" s="153">
        <v>-5.08</v>
      </c>
    </row>
    <row r="13" spans="1:7" ht="11.25" customHeight="1">
      <c r="A13" s="104" t="s">
        <v>49</v>
      </c>
      <c r="B13" s="105"/>
      <c r="C13" s="137"/>
      <c r="D13" s="57"/>
      <c r="E13" s="57"/>
      <c r="F13" s="57"/>
      <c r="G13" s="153"/>
    </row>
    <row r="14" spans="1:7" ht="11.25" customHeight="1">
      <c r="A14" s="104" t="s">
        <v>193</v>
      </c>
      <c r="B14" s="106" t="s">
        <v>80</v>
      </c>
      <c r="C14" s="137">
        <v>19467</v>
      </c>
      <c r="D14" s="57">
        <v>12355</v>
      </c>
      <c r="E14" s="57">
        <v>13250</v>
      </c>
      <c r="F14" s="57">
        <v>14450</v>
      </c>
      <c r="G14" s="153">
        <v>9.06</v>
      </c>
    </row>
    <row r="15" spans="1:7" ht="11.25" customHeight="1">
      <c r="A15" s="104" t="s">
        <v>133</v>
      </c>
      <c r="B15" s="106"/>
      <c r="C15" s="137"/>
      <c r="D15" s="57"/>
      <c r="E15" s="57"/>
      <c r="F15" s="57"/>
      <c r="G15" s="153"/>
    </row>
    <row r="16" spans="1:7" ht="11.25" customHeight="1">
      <c r="A16" s="104" t="s">
        <v>38</v>
      </c>
      <c r="B16" s="106" t="s">
        <v>80</v>
      </c>
      <c r="C16" s="137">
        <v>4885</v>
      </c>
      <c r="D16" s="57">
        <v>5097</v>
      </c>
      <c r="E16" s="57">
        <v>4731</v>
      </c>
      <c r="F16" s="57">
        <v>4824</v>
      </c>
      <c r="G16" s="153">
        <v>1.97</v>
      </c>
    </row>
    <row r="17" spans="1:7" ht="11.25" customHeight="1">
      <c r="A17" s="104" t="s">
        <v>136</v>
      </c>
      <c r="B17" s="106"/>
      <c r="C17" s="137"/>
      <c r="D17" s="57"/>
      <c r="E17" s="57"/>
      <c r="F17" s="57"/>
      <c r="G17" s="153"/>
    </row>
    <row r="18" spans="1:7" ht="11.25" customHeight="1">
      <c r="A18" s="104" t="s">
        <v>134</v>
      </c>
      <c r="B18" s="106" t="s">
        <v>80</v>
      </c>
      <c r="C18" s="137">
        <v>4885</v>
      </c>
      <c r="D18" s="57">
        <v>5097</v>
      </c>
      <c r="E18" s="57">
        <v>4731</v>
      </c>
      <c r="F18" s="57">
        <v>4824</v>
      </c>
      <c r="G18" s="153">
        <v>1.97</v>
      </c>
    </row>
    <row r="19" spans="1:7" ht="11.25" customHeight="1">
      <c r="A19" s="104" t="s">
        <v>135</v>
      </c>
      <c r="B19" s="106" t="s">
        <v>80</v>
      </c>
      <c r="C19" s="137" t="s">
        <v>65</v>
      </c>
      <c r="D19" s="57" t="s">
        <v>65</v>
      </c>
      <c r="E19" s="57" t="s">
        <v>65</v>
      </c>
      <c r="F19" s="57" t="s">
        <v>33</v>
      </c>
      <c r="G19" s="153"/>
    </row>
    <row r="20" spans="1:7" ht="11.25" customHeight="1">
      <c r="A20" s="104" t="s">
        <v>83</v>
      </c>
      <c r="B20" s="106" t="s">
        <v>80</v>
      </c>
      <c r="C20" s="57">
        <v>842</v>
      </c>
      <c r="D20" s="57">
        <v>1864</v>
      </c>
      <c r="E20" s="57">
        <v>-1537</v>
      </c>
      <c r="F20" s="57">
        <v>1753</v>
      </c>
      <c r="G20" s="153" t="s">
        <v>236</v>
      </c>
    </row>
    <row r="21" spans="1:7" ht="11.25" customHeight="1">
      <c r="A21" s="104" t="s">
        <v>140</v>
      </c>
      <c r="B21" s="106" t="s">
        <v>80</v>
      </c>
      <c r="C21" s="137">
        <v>70966</v>
      </c>
      <c r="D21" s="57">
        <v>67750</v>
      </c>
      <c r="E21" s="57">
        <v>70296</v>
      </c>
      <c r="F21" s="57">
        <v>66727</v>
      </c>
      <c r="G21" s="153">
        <v>-5.08</v>
      </c>
    </row>
    <row r="22" spans="1:7" ht="11.25" customHeight="1">
      <c r="A22" s="104" t="s">
        <v>32</v>
      </c>
      <c r="B22" s="106"/>
      <c r="C22" s="137"/>
      <c r="D22" s="57"/>
      <c r="E22" s="57"/>
      <c r="F22" s="57"/>
      <c r="G22" s="153"/>
    </row>
    <row r="23" spans="1:7" ht="11.25" customHeight="1">
      <c r="A23" s="104" t="s">
        <v>37</v>
      </c>
      <c r="B23" s="105"/>
      <c r="C23" s="137"/>
      <c r="D23" s="57"/>
      <c r="E23" s="57"/>
      <c r="F23" s="57"/>
      <c r="G23" s="153"/>
    </row>
    <row r="24" spans="1:7" ht="11.25" customHeight="1">
      <c r="A24" s="104" t="s">
        <v>85</v>
      </c>
      <c r="B24" s="106" t="s">
        <v>80</v>
      </c>
      <c r="C24" s="137">
        <v>7261</v>
      </c>
      <c r="D24" s="57">
        <v>10543</v>
      </c>
      <c r="E24" s="57">
        <v>6378</v>
      </c>
      <c r="F24" s="57">
        <v>5645</v>
      </c>
      <c r="G24" s="153">
        <v>-11.49</v>
      </c>
    </row>
    <row r="25" spans="1:7" ht="11.25" customHeight="1">
      <c r="A25" s="104" t="s">
        <v>86</v>
      </c>
      <c r="B25" s="106" t="s">
        <v>80</v>
      </c>
      <c r="C25" s="137">
        <v>24063</v>
      </c>
      <c r="D25" s="57">
        <v>7410</v>
      </c>
      <c r="E25" s="57">
        <v>4527</v>
      </c>
      <c r="F25" s="57">
        <v>1950</v>
      </c>
      <c r="G25" s="153">
        <v>-56.93</v>
      </c>
    </row>
    <row r="26" spans="1:7" ht="11.25" customHeight="1">
      <c r="A26" s="104" t="s">
        <v>87</v>
      </c>
      <c r="B26" s="106" t="s">
        <v>80</v>
      </c>
      <c r="C26" s="137">
        <v>4650</v>
      </c>
      <c r="D26" s="57">
        <v>4736</v>
      </c>
      <c r="E26" s="57">
        <v>15111</v>
      </c>
      <c r="F26" s="57">
        <v>15995</v>
      </c>
      <c r="G26" s="153">
        <v>5.85</v>
      </c>
    </row>
    <row r="27" spans="1:7" ht="11.25" customHeight="1">
      <c r="A27" s="104" t="s">
        <v>29</v>
      </c>
      <c r="B27" s="106" t="s">
        <v>80</v>
      </c>
      <c r="C27" s="137">
        <v>34992</v>
      </c>
      <c r="D27" s="57">
        <v>45061</v>
      </c>
      <c r="E27" s="57">
        <v>44280</v>
      </c>
      <c r="F27" s="57">
        <v>43121</v>
      </c>
      <c r="G27" s="153">
        <v>-2.62</v>
      </c>
    </row>
    <row r="28" spans="1:7" ht="11.25" customHeight="1">
      <c r="A28" s="104" t="s">
        <v>66</v>
      </c>
      <c r="B28" s="106"/>
      <c r="C28" s="137"/>
      <c r="D28" s="57"/>
      <c r="E28" s="57"/>
      <c r="F28" s="57"/>
      <c r="G28" s="153"/>
    </row>
    <row r="29" spans="1:7" ht="11.25" customHeight="1">
      <c r="A29" s="104" t="s">
        <v>52</v>
      </c>
      <c r="B29" s="106" t="s">
        <v>80</v>
      </c>
      <c r="C29" s="137">
        <v>1669</v>
      </c>
      <c r="D29" s="57">
        <v>881</v>
      </c>
      <c r="E29" s="57">
        <v>1323</v>
      </c>
      <c r="F29" s="57">
        <v>1722</v>
      </c>
      <c r="G29" s="153">
        <v>30.16</v>
      </c>
    </row>
    <row r="30" spans="1:7" ht="11.25" customHeight="1">
      <c r="A30" s="104" t="s">
        <v>53</v>
      </c>
      <c r="B30" s="106" t="s">
        <v>80</v>
      </c>
      <c r="C30" s="137">
        <v>30418</v>
      </c>
      <c r="D30" s="57">
        <v>44180</v>
      </c>
      <c r="E30" s="57">
        <v>42787</v>
      </c>
      <c r="F30" s="57">
        <v>39842</v>
      </c>
      <c r="G30" s="153">
        <v>-6.88</v>
      </c>
    </row>
    <row r="31" spans="1:7" ht="11.25" customHeight="1">
      <c r="A31" s="104" t="s">
        <v>63</v>
      </c>
      <c r="B31" s="106" t="s">
        <v>80</v>
      </c>
      <c r="C31" s="137">
        <v>2905</v>
      </c>
      <c r="D31" s="57" t="s">
        <v>65</v>
      </c>
      <c r="E31" s="57">
        <v>170</v>
      </c>
      <c r="F31" s="57">
        <v>1557</v>
      </c>
      <c r="G31" s="153">
        <v>815.88</v>
      </c>
    </row>
    <row r="32" spans="1:7" ht="11.25" customHeight="1">
      <c r="A32" s="104" t="s">
        <v>137</v>
      </c>
      <c r="B32" s="106" t="s">
        <v>80</v>
      </c>
      <c r="C32" s="137" t="s">
        <v>65</v>
      </c>
      <c r="D32" s="57" t="s">
        <v>65</v>
      </c>
      <c r="E32" s="57" t="s">
        <v>33</v>
      </c>
      <c r="F32" s="57">
        <v>16</v>
      </c>
      <c r="G32" s="153" t="s">
        <v>236</v>
      </c>
    </row>
    <row r="33" spans="1:7" ht="11.25" customHeight="1">
      <c r="A33" s="104" t="s">
        <v>64</v>
      </c>
      <c r="B33" s="105"/>
      <c r="C33" s="137"/>
      <c r="D33" s="57"/>
      <c r="E33" s="57"/>
      <c r="F33" s="57"/>
      <c r="G33" s="153"/>
    </row>
    <row r="34" spans="1:7" ht="11.25" customHeight="1">
      <c r="A34" s="104" t="s">
        <v>38</v>
      </c>
      <c r="B34" s="106" t="s">
        <v>80</v>
      </c>
      <c r="C34" s="137">
        <v>4616</v>
      </c>
      <c r="D34" s="57">
        <v>4865</v>
      </c>
      <c r="E34" s="57">
        <v>4802</v>
      </c>
      <c r="F34" s="57">
        <v>4877</v>
      </c>
      <c r="G34" s="153">
        <v>1.56</v>
      </c>
    </row>
    <row r="35" spans="1:7" ht="11.25" customHeight="1">
      <c r="A35" s="104" t="s">
        <v>136</v>
      </c>
      <c r="B35" s="106"/>
      <c r="C35" s="137"/>
      <c r="D35" s="57"/>
      <c r="E35" s="57"/>
      <c r="F35" s="57"/>
      <c r="G35" s="153"/>
    </row>
    <row r="36" spans="1:7" ht="11.25" customHeight="1">
      <c r="A36" s="104" t="s">
        <v>138</v>
      </c>
      <c r="B36" s="106" t="s">
        <v>80</v>
      </c>
      <c r="C36" s="137">
        <v>4597</v>
      </c>
      <c r="D36" s="57">
        <v>4865</v>
      </c>
      <c r="E36" s="57">
        <v>4779</v>
      </c>
      <c r="F36" s="143">
        <v>4859</v>
      </c>
      <c r="G36" s="153">
        <v>1.67</v>
      </c>
    </row>
    <row r="37" spans="1:7" ht="11.25" customHeight="1">
      <c r="A37" s="104" t="s">
        <v>139</v>
      </c>
      <c r="B37" s="106" t="s">
        <v>80</v>
      </c>
      <c r="C37" s="95">
        <v>19</v>
      </c>
      <c r="D37" s="96" t="s">
        <v>33</v>
      </c>
      <c r="E37" s="96">
        <v>23</v>
      </c>
      <c r="F37" s="57">
        <v>18</v>
      </c>
      <c r="G37" s="153">
        <v>-21.74</v>
      </c>
    </row>
    <row r="38" spans="1:7" ht="11.25" customHeight="1">
      <c r="A38" s="6" t="s">
        <v>18</v>
      </c>
      <c r="C38" s="6" t="s">
        <v>44</v>
      </c>
    </row>
    <row r="39" spans="1:7" ht="11.25" customHeight="1">
      <c r="A39" s="109" t="s">
        <v>26</v>
      </c>
    </row>
    <row r="40" spans="1:7" ht="11.25" customHeight="1">
      <c r="A40" s="109" t="s">
        <v>121</v>
      </c>
    </row>
    <row r="41" spans="1:7" ht="11.25" customHeight="1">
      <c r="A41" s="109" t="s">
        <v>120</v>
      </c>
      <c r="B41" s="109"/>
      <c r="C41" s="109"/>
      <c r="D41" s="109"/>
      <c r="E41" s="109"/>
      <c r="F41" s="109"/>
      <c r="G41" s="109"/>
    </row>
    <row r="42" spans="1:7" ht="11.25" customHeight="1">
      <c r="A42" s="109" t="s">
        <v>192</v>
      </c>
      <c r="B42" s="109"/>
      <c r="C42" s="109"/>
      <c r="D42" s="109"/>
      <c r="E42" s="109"/>
      <c r="F42" s="109"/>
      <c r="G42" s="110"/>
    </row>
    <row r="43" spans="1:7" ht="11.25" customHeight="1">
      <c r="A43" s="109" t="s">
        <v>191</v>
      </c>
      <c r="B43" s="109"/>
      <c r="C43" s="109"/>
      <c r="D43" s="109"/>
      <c r="E43" s="109"/>
      <c r="F43" s="109"/>
      <c r="G43" s="109"/>
    </row>
    <row r="44" spans="1:7" ht="11.25" customHeight="1">
      <c r="A44" s="78" t="s">
        <v>141</v>
      </c>
      <c r="B44" s="78"/>
      <c r="C44" s="78"/>
      <c r="D44" s="78"/>
      <c r="E44" s="78"/>
      <c r="F44" s="78"/>
      <c r="G44" s="78"/>
    </row>
    <row r="45" spans="1:7" ht="11.25" customHeight="1">
      <c r="A45" s="109" t="s">
        <v>142</v>
      </c>
      <c r="B45" s="109"/>
      <c r="C45" s="109"/>
      <c r="D45" s="109"/>
      <c r="E45" s="109"/>
      <c r="F45" s="109"/>
      <c r="G45" s="109"/>
    </row>
    <row r="46" spans="1:7" ht="11.25" customHeight="1">
      <c r="A46" s="109" t="s">
        <v>162</v>
      </c>
      <c r="B46" s="109"/>
      <c r="C46" s="109"/>
      <c r="D46" s="109"/>
      <c r="E46" s="109"/>
      <c r="F46" s="109"/>
      <c r="G46" s="109"/>
    </row>
    <row r="47" spans="1:7" ht="11.25" customHeight="1">
      <c r="A47" s="109" t="s">
        <v>84</v>
      </c>
      <c r="B47" s="109"/>
      <c r="C47" s="109"/>
      <c r="D47" s="109"/>
      <c r="E47" s="109"/>
      <c r="F47" s="109"/>
      <c r="G47" s="109"/>
    </row>
  </sheetData>
  <mergeCells count="1">
    <mergeCell ref="G5:G7"/>
  </mergeCells>
  <phoneticPr fontId="8" type="noConversion"/>
  <hyperlinks>
    <hyperlink ref="A1" location="Inhalt!A1" display="Inhalt"/>
  </hyperlinks>
  <pageMargins left="0.7" right="0.7" top="0.75" bottom="0.75" header="0.3" footer="0.3"/>
  <pageSetup paperSize="9" firstPageNumber="5" orientation="portrait" r:id="rId1"/>
  <headerFooter>
    <oddFooter>&amp;C&amp;6© Statistisches Landesamt des Freistaates Sachsen | Q I 9 - j/20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2" width="15" style="1" customWidth="1"/>
    <col min="3" max="3" width="9.140625" style="1" customWidth="1"/>
    <col min="4" max="4" width="8.42578125" style="1" customWidth="1"/>
    <col min="5" max="7" width="13" style="1" customWidth="1"/>
    <col min="8" max="8" width="5.5703125" style="1" customWidth="1"/>
    <col min="9" max="16384" width="11.42578125" style="1"/>
  </cols>
  <sheetData>
    <row r="1" spans="1:11" ht="11.25" customHeight="1">
      <c r="A1" s="68" t="s">
        <v>77</v>
      </c>
    </row>
    <row r="3" spans="1:11" ht="11.25" customHeight="1">
      <c r="A3" s="26" t="s">
        <v>143</v>
      </c>
    </row>
    <row r="4" spans="1:11" ht="11.25" customHeight="1">
      <c r="A4" s="61" t="s">
        <v>144</v>
      </c>
    </row>
    <row r="5" spans="1:11" ht="11.25" customHeight="1">
      <c r="A5" s="26"/>
    </row>
    <row r="6" spans="1:11" ht="11.25" customHeight="1">
      <c r="A6" s="48">
        <v>2020</v>
      </c>
    </row>
    <row r="7" spans="1:11" ht="11.25" customHeight="1">
      <c r="A7" s="169" t="s">
        <v>41</v>
      </c>
      <c r="B7" s="173" t="s">
        <v>126</v>
      </c>
      <c r="C7" s="163" t="s">
        <v>108</v>
      </c>
      <c r="D7" s="179"/>
      <c r="E7" s="166" t="s">
        <v>13</v>
      </c>
      <c r="F7" s="163" t="s">
        <v>239</v>
      </c>
      <c r="G7" s="166" t="s">
        <v>238</v>
      </c>
    </row>
    <row r="8" spans="1:11" ht="11.25" customHeight="1">
      <c r="A8" s="170"/>
      <c r="B8" s="174"/>
      <c r="C8" s="164"/>
      <c r="D8" s="180"/>
      <c r="E8" s="167"/>
      <c r="F8" s="164"/>
      <c r="G8" s="167"/>
    </row>
    <row r="9" spans="1:11" ht="11.25" customHeight="1">
      <c r="A9" s="170"/>
      <c r="B9" s="174"/>
      <c r="C9" s="164"/>
      <c r="D9" s="180"/>
      <c r="E9" s="167"/>
      <c r="F9" s="164"/>
      <c r="G9" s="167"/>
    </row>
    <row r="10" spans="1:11" ht="11.25" customHeight="1">
      <c r="A10" s="170"/>
      <c r="B10" s="174"/>
      <c r="C10" s="164"/>
      <c r="D10" s="180"/>
      <c r="E10" s="167"/>
      <c r="F10" s="164"/>
      <c r="G10" s="167"/>
    </row>
    <row r="11" spans="1:11" ht="11.25" customHeight="1">
      <c r="A11" s="171"/>
      <c r="B11" s="174"/>
      <c r="C11" s="164"/>
      <c r="D11" s="180"/>
      <c r="E11" s="167"/>
      <c r="F11" s="164"/>
      <c r="G11" s="167"/>
    </row>
    <row r="12" spans="1:11" ht="11.25" customHeight="1">
      <c r="A12" s="171"/>
      <c r="B12" s="174"/>
      <c r="C12" s="164"/>
      <c r="D12" s="180"/>
      <c r="E12" s="167"/>
      <c r="F12" s="164"/>
      <c r="G12" s="167"/>
      <c r="I12" s="18"/>
      <c r="J12" s="18"/>
      <c r="K12" s="18"/>
    </row>
    <row r="13" spans="1:11" ht="11.25" customHeight="1">
      <c r="A13" s="171"/>
      <c r="B13" s="175"/>
      <c r="C13" s="176"/>
      <c r="D13" s="181"/>
      <c r="E13" s="168"/>
      <c r="F13" s="176"/>
      <c r="G13" s="168"/>
      <c r="I13" s="18"/>
      <c r="J13" s="18"/>
      <c r="K13" s="18"/>
    </row>
    <row r="14" spans="1:11" ht="11.25" customHeight="1">
      <c r="A14" s="172"/>
      <c r="B14" s="177" t="s">
        <v>80</v>
      </c>
      <c r="C14" s="178"/>
      <c r="D14" s="160" t="s">
        <v>16</v>
      </c>
      <c r="E14" s="122" t="s">
        <v>80</v>
      </c>
      <c r="F14" s="122" t="s">
        <v>80</v>
      </c>
      <c r="G14" s="7" t="s">
        <v>80</v>
      </c>
      <c r="I14" s="18"/>
      <c r="J14" s="18"/>
      <c r="K14" s="18"/>
    </row>
    <row r="15" spans="1:11" ht="11.25" customHeight="1">
      <c r="A15" s="9" t="s">
        <v>0</v>
      </c>
      <c r="B15" s="80">
        <v>4278</v>
      </c>
      <c r="C15" s="79">
        <v>3524</v>
      </c>
      <c r="D15" s="141">
        <v>82.374941561477328</v>
      </c>
      <c r="E15" s="79" t="s">
        <v>33</v>
      </c>
      <c r="F15" s="79">
        <v>754</v>
      </c>
      <c r="G15" s="79" t="s">
        <v>33</v>
      </c>
      <c r="H15" s="18"/>
      <c r="I15" s="148"/>
      <c r="J15" s="18"/>
      <c r="K15" s="18"/>
    </row>
    <row r="16" spans="1:11" ht="11.25" customHeight="1">
      <c r="A16" s="9" t="s">
        <v>5</v>
      </c>
      <c r="B16" s="80">
        <v>11903</v>
      </c>
      <c r="C16" s="79">
        <v>11908</v>
      </c>
      <c r="D16" s="144">
        <v>100.0420062169201</v>
      </c>
      <c r="E16" s="79">
        <v>3</v>
      </c>
      <c r="F16" s="79">
        <v>-2</v>
      </c>
      <c r="G16" s="79">
        <v>6</v>
      </c>
      <c r="H16" s="18"/>
      <c r="I16" s="149"/>
      <c r="J16" s="18"/>
      <c r="K16" s="18"/>
    </row>
    <row r="17" spans="1:11" ht="11.25" customHeight="1">
      <c r="A17" s="9" t="s">
        <v>9</v>
      </c>
      <c r="B17" s="80">
        <v>8105</v>
      </c>
      <c r="C17" s="79">
        <v>7639</v>
      </c>
      <c r="D17" s="141">
        <v>94.250462677359664</v>
      </c>
      <c r="E17" s="79">
        <v>16</v>
      </c>
      <c r="F17" s="79">
        <v>825</v>
      </c>
      <c r="G17" s="79">
        <v>375</v>
      </c>
      <c r="H17" s="18"/>
      <c r="I17" s="148"/>
      <c r="J17" s="18"/>
      <c r="K17" s="18"/>
    </row>
    <row r="18" spans="1:11" ht="11.25" customHeight="1">
      <c r="A18" s="62" t="s">
        <v>189</v>
      </c>
      <c r="B18" s="58">
        <v>24286</v>
      </c>
      <c r="C18" s="59">
        <v>23071</v>
      </c>
      <c r="D18" s="142">
        <v>94.997117680968458</v>
      </c>
      <c r="E18" s="59">
        <v>19</v>
      </c>
      <c r="F18" s="59">
        <v>1577</v>
      </c>
      <c r="G18" s="59">
        <v>381</v>
      </c>
      <c r="H18" s="18"/>
      <c r="I18" s="148"/>
      <c r="J18" s="18"/>
      <c r="K18" s="18"/>
    </row>
    <row r="19" spans="1:11" ht="18.75" customHeight="1">
      <c r="A19" s="9" t="s">
        <v>6</v>
      </c>
      <c r="B19" s="80">
        <v>5978</v>
      </c>
      <c r="C19" s="79">
        <v>5895</v>
      </c>
      <c r="D19" s="141">
        <v>98.611575777852124</v>
      </c>
      <c r="E19" s="79">
        <v>288</v>
      </c>
      <c r="F19" s="79">
        <v>76</v>
      </c>
      <c r="G19" s="79">
        <v>281</v>
      </c>
      <c r="H19" s="18"/>
      <c r="I19" s="148"/>
      <c r="J19" s="18"/>
      <c r="K19" s="18"/>
    </row>
    <row r="20" spans="1:11" ht="11.25" customHeight="1">
      <c r="A20" s="9" t="s">
        <v>1</v>
      </c>
      <c r="B20" s="80">
        <v>5157</v>
      </c>
      <c r="C20" s="79">
        <v>5255</v>
      </c>
      <c r="D20" s="141">
        <v>101.90032964902073</v>
      </c>
      <c r="E20" s="79">
        <v>606</v>
      </c>
      <c r="F20" s="79">
        <v>-6</v>
      </c>
      <c r="G20" s="79">
        <v>698</v>
      </c>
      <c r="H20" s="18"/>
      <c r="I20" s="148"/>
      <c r="J20" s="18"/>
      <c r="K20" s="18"/>
    </row>
    <row r="21" spans="1:11" ht="11.25" customHeight="1">
      <c r="A21" s="9" t="s">
        <v>7</v>
      </c>
      <c r="B21" s="80">
        <v>4268</v>
      </c>
      <c r="C21" s="79">
        <v>4342</v>
      </c>
      <c r="D21" s="141">
        <v>101.73383317713214</v>
      </c>
      <c r="E21" s="79">
        <v>119</v>
      </c>
      <c r="F21" s="79">
        <v>-36</v>
      </c>
      <c r="G21" s="79">
        <v>157</v>
      </c>
      <c r="H21" s="18"/>
      <c r="I21" s="148"/>
      <c r="J21" s="18"/>
      <c r="K21" s="18"/>
    </row>
    <row r="22" spans="1:11" ht="11.25" customHeight="1">
      <c r="A22" s="9" t="s">
        <v>10</v>
      </c>
      <c r="B22" s="80">
        <v>4652</v>
      </c>
      <c r="C22" s="79">
        <v>4230</v>
      </c>
      <c r="D22" s="141">
        <v>90.928632846087709</v>
      </c>
      <c r="E22" s="79">
        <v>622</v>
      </c>
      <c r="F22" s="79">
        <v>152</v>
      </c>
      <c r="G22" s="79">
        <v>352</v>
      </c>
      <c r="H22" s="18"/>
      <c r="I22" s="148"/>
      <c r="J22" s="18"/>
      <c r="K22" s="18"/>
    </row>
    <row r="23" spans="1:11" ht="11.25" customHeight="1">
      <c r="A23" s="9" t="s">
        <v>8</v>
      </c>
      <c r="B23" s="80">
        <v>3536</v>
      </c>
      <c r="C23" s="79">
        <v>3503</v>
      </c>
      <c r="D23" s="141">
        <v>99.06674208144797</v>
      </c>
      <c r="E23" s="79">
        <v>109</v>
      </c>
      <c r="F23" s="79" t="s">
        <v>33</v>
      </c>
      <c r="G23" s="79">
        <v>76</v>
      </c>
      <c r="H23" s="18"/>
      <c r="I23" s="148"/>
      <c r="J23" s="18"/>
      <c r="K23" s="18"/>
    </row>
    <row r="24" spans="1:11" ht="11.25" customHeight="1">
      <c r="A24" s="9" t="s">
        <v>2</v>
      </c>
      <c r="B24" s="80">
        <v>6579</v>
      </c>
      <c r="C24" s="79">
        <v>6816</v>
      </c>
      <c r="D24" s="141">
        <v>103.60237118103055</v>
      </c>
      <c r="E24" s="79">
        <v>694</v>
      </c>
      <c r="F24" s="79">
        <v>45</v>
      </c>
      <c r="G24" s="79">
        <v>976</v>
      </c>
      <c r="H24" s="18"/>
      <c r="I24" s="148"/>
      <c r="J24" s="18"/>
      <c r="K24" s="18"/>
    </row>
    <row r="25" spans="1:11" ht="11.25" customHeight="1">
      <c r="A25" s="9" t="s">
        <v>11</v>
      </c>
      <c r="B25" s="56">
        <v>3237</v>
      </c>
      <c r="C25" s="57">
        <v>2813</v>
      </c>
      <c r="D25" s="141">
        <v>86.901451961692928</v>
      </c>
      <c r="E25" s="57">
        <v>572</v>
      </c>
      <c r="F25" s="57">
        <v>-2</v>
      </c>
      <c r="G25" s="57">
        <v>146</v>
      </c>
      <c r="H25" s="18"/>
      <c r="I25" s="148"/>
      <c r="J25" s="18"/>
      <c r="K25" s="18"/>
    </row>
    <row r="26" spans="1:11" ht="11.25" customHeight="1">
      <c r="A26" s="53" t="s">
        <v>34</v>
      </c>
      <c r="B26" s="56"/>
      <c r="C26" s="57"/>
      <c r="D26" s="141"/>
      <c r="E26" s="57"/>
      <c r="F26" s="57"/>
      <c r="G26" s="57"/>
      <c r="H26" s="18"/>
      <c r="I26" s="148"/>
      <c r="J26" s="18"/>
      <c r="K26" s="18"/>
    </row>
    <row r="27" spans="1:11" ht="11.25" customHeight="1">
      <c r="A27" s="9" t="s">
        <v>35</v>
      </c>
      <c r="B27" s="80">
        <v>1559</v>
      </c>
      <c r="C27" s="79">
        <v>1594</v>
      </c>
      <c r="D27" s="141">
        <v>102.24502886465683</v>
      </c>
      <c r="E27" s="79">
        <v>312</v>
      </c>
      <c r="F27" s="79">
        <v>-66</v>
      </c>
      <c r="G27" s="79">
        <v>281</v>
      </c>
      <c r="H27" s="18"/>
      <c r="I27" s="148"/>
      <c r="J27" s="18"/>
      <c r="K27" s="18"/>
    </row>
    <row r="28" spans="1:11" ht="11.25" customHeight="1">
      <c r="A28" s="9" t="s">
        <v>3</v>
      </c>
      <c r="B28" s="80">
        <v>4428</v>
      </c>
      <c r="C28" s="79">
        <v>4355</v>
      </c>
      <c r="D28" s="141">
        <v>98.351400180668463</v>
      </c>
      <c r="E28" s="79">
        <v>461</v>
      </c>
      <c r="F28" s="79" t="s">
        <v>33</v>
      </c>
      <c r="G28" s="79">
        <v>388</v>
      </c>
      <c r="H28" s="18"/>
      <c r="I28" s="149"/>
      <c r="J28" s="18"/>
      <c r="K28" s="18"/>
    </row>
    <row r="29" spans="1:11" ht="11.25" customHeight="1">
      <c r="A29" s="9" t="s">
        <v>4</v>
      </c>
      <c r="B29" s="80">
        <v>4747</v>
      </c>
      <c r="C29" s="79">
        <v>4853</v>
      </c>
      <c r="D29" s="141">
        <v>102.23298925637245</v>
      </c>
      <c r="E29" s="79">
        <v>1022</v>
      </c>
      <c r="F29" s="79">
        <v>13</v>
      </c>
      <c r="G29" s="79">
        <v>1141</v>
      </c>
      <c r="H29" s="18"/>
      <c r="I29" s="148"/>
      <c r="J29" s="18"/>
      <c r="K29" s="18"/>
    </row>
    <row r="30" spans="1:11" ht="11.25" customHeight="1">
      <c r="A30" s="62" t="s">
        <v>179</v>
      </c>
      <c r="B30" s="58">
        <v>44141</v>
      </c>
      <c r="C30" s="59">
        <v>43656</v>
      </c>
      <c r="D30" s="142">
        <v>98.901248272581043</v>
      </c>
      <c r="E30" s="59">
        <v>4805</v>
      </c>
      <c r="F30" s="59">
        <v>176</v>
      </c>
      <c r="G30" s="59">
        <v>4496</v>
      </c>
      <c r="H30" s="18"/>
      <c r="I30" s="148"/>
      <c r="J30" s="18"/>
      <c r="K30" s="18"/>
    </row>
    <row r="31" spans="1:11" ht="18.75" customHeight="1">
      <c r="A31" s="19" t="s">
        <v>181</v>
      </c>
      <c r="B31" s="58">
        <v>68427</v>
      </c>
      <c r="C31" s="59">
        <v>66727</v>
      </c>
      <c r="D31" s="142">
        <v>97.515600567027633</v>
      </c>
      <c r="E31" s="59">
        <v>4824</v>
      </c>
      <c r="F31" s="59">
        <v>1753</v>
      </c>
      <c r="G31" s="59">
        <v>4877</v>
      </c>
      <c r="H31" s="18"/>
      <c r="I31" s="148"/>
      <c r="J31" s="18"/>
      <c r="K31" s="18"/>
    </row>
    <row r="32" spans="1:11" ht="11.25" customHeight="1">
      <c r="A32" s="6" t="s">
        <v>18</v>
      </c>
      <c r="B32" s="71"/>
      <c r="C32" s="15"/>
      <c r="D32" s="15"/>
      <c r="E32" s="12"/>
      <c r="F32" s="6"/>
      <c r="G32" s="6"/>
      <c r="H32" s="18"/>
      <c r="I32" s="146"/>
      <c r="J32" s="18"/>
      <c r="K32" s="18"/>
    </row>
    <row r="33" spans="1:11" ht="11.25" customHeight="1">
      <c r="A33" s="48" t="s">
        <v>26</v>
      </c>
      <c r="B33" s="48"/>
      <c r="C33" s="10"/>
      <c r="D33" s="11"/>
      <c r="E33" s="12"/>
      <c r="F33" s="14"/>
      <c r="I33" s="145"/>
      <c r="J33" s="18"/>
      <c r="K33" s="18"/>
    </row>
    <row r="34" spans="1:11" ht="11.25" customHeight="1">
      <c r="A34" s="48" t="s">
        <v>121</v>
      </c>
      <c r="B34" s="48"/>
      <c r="C34" s="10"/>
      <c r="D34" s="11"/>
      <c r="E34" s="12"/>
      <c r="F34" s="14"/>
      <c r="I34" s="18"/>
      <c r="J34" s="18"/>
      <c r="K34" s="18"/>
    </row>
    <row r="35" spans="1:11" ht="11.25" customHeight="1">
      <c r="A35" s="48" t="s">
        <v>120</v>
      </c>
      <c r="B35" s="48"/>
      <c r="C35" s="10"/>
      <c r="D35" s="11"/>
      <c r="E35" s="12"/>
      <c r="F35" s="14"/>
      <c r="I35" s="18"/>
      <c r="J35" s="18"/>
      <c r="K35" s="18"/>
    </row>
    <row r="36" spans="1:11" ht="11.25" customHeight="1">
      <c r="A36" s="48" t="s">
        <v>175</v>
      </c>
      <c r="B36" s="48"/>
      <c r="C36" s="20"/>
      <c r="D36" s="21"/>
      <c r="E36" s="22"/>
      <c r="F36" s="23"/>
      <c r="I36" s="18"/>
      <c r="J36" s="18"/>
      <c r="K36" s="18"/>
    </row>
    <row r="37" spans="1:11" ht="11.25" customHeight="1">
      <c r="A37" s="18"/>
      <c r="C37" s="25"/>
      <c r="D37" s="25"/>
      <c r="E37" s="25"/>
      <c r="I37" s="18"/>
      <c r="J37" s="18"/>
      <c r="K37" s="18"/>
    </row>
    <row r="38" spans="1:11" ht="11.25" customHeight="1">
      <c r="F38" s="18"/>
      <c r="G38" s="18"/>
    </row>
    <row r="39" spans="1:11" ht="11.25" customHeight="1">
      <c r="F39" s="18"/>
      <c r="G39" s="18"/>
    </row>
    <row r="40" spans="1:11" ht="11.25" customHeight="1">
      <c r="A40" s="17"/>
      <c r="B40" s="17"/>
    </row>
    <row r="41" spans="1:11" ht="11.25" customHeight="1">
      <c r="A41" s="48"/>
    </row>
    <row r="58" spans="1:1" ht="11.25" customHeight="1">
      <c r="A58" s="18"/>
    </row>
  </sheetData>
  <mergeCells count="7">
    <mergeCell ref="G7:G13"/>
    <mergeCell ref="A7:A14"/>
    <mergeCell ref="B7:B13"/>
    <mergeCell ref="F7:F13"/>
    <mergeCell ref="B14:C14"/>
    <mergeCell ref="C7:D13"/>
    <mergeCell ref="E7:E13"/>
  </mergeCells>
  <hyperlinks>
    <hyperlink ref="A1" location="Inhalt!A1" display="Inhalt"/>
  </hyperlinks>
  <pageMargins left="0.7" right="0.7" top="0.75" bottom="0.75" header="0.3" footer="0.3"/>
  <pageSetup paperSize="9" firstPageNumber="6" orientation="portrait" r:id="rId1"/>
  <headerFooter>
    <oddFooter>&amp;C&amp;6© Statistisches Landesamt des Freistaates Sachsen | Q I 9 - j/20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zoomScaleNormal="100" workbookViewId="0"/>
  </sheetViews>
  <sheetFormatPr baseColWidth="10" defaultColWidth="11.42578125" defaultRowHeight="11.25" customHeight="1"/>
  <cols>
    <col min="1" max="1" width="23.7109375" style="1" customWidth="1"/>
    <col min="2" max="3" width="12.140625" style="1" customWidth="1"/>
    <col min="4" max="4" width="8.28515625" style="1" customWidth="1"/>
    <col min="5" max="5" width="7" style="1" customWidth="1"/>
    <col min="6" max="6" width="8.28515625" style="1" customWidth="1"/>
    <col min="7" max="7" width="6.5703125" style="1" customWidth="1"/>
    <col min="8" max="8" width="8.28515625" style="1" customWidth="1"/>
    <col min="9" max="9" width="6.42578125" style="1" customWidth="1"/>
    <col min="10" max="16384" width="11.42578125" style="1"/>
  </cols>
  <sheetData>
    <row r="1" spans="1:10" ht="11.25" customHeight="1">
      <c r="A1" s="68" t="s">
        <v>77</v>
      </c>
    </row>
    <row r="3" spans="1:10" s="28" customFormat="1" ht="11.25" customHeight="1">
      <c r="A3" s="45" t="s">
        <v>145</v>
      </c>
      <c r="B3" s="119"/>
      <c r="C3" s="119"/>
      <c r="D3" s="119"/>
      <c r="E3" s="119"/>
      <c r="F3" s="119"/>
      <c r="G3" s="119"/>
      <c r="H3" s="119"/>
    </row>
    <row r="4" spans="1:10" ht="11.25" customHeight="1">
      <c r="A4" s="5" t="s">
        <v>117</v>
      </c>
    </row>
    <row r="6" spans="1:10" ht="11.25" customHeight="1">
      <c r="A6" s="48">
        <v>2020</v>
      </c>
    </row>
    <row r="7" spans="1:10" ht="11.25" customHeight="1">
      <c r="A7" s="169" t="s">
        <v>41</v>
      </c>
      <c r="B7" s="173" t="s">
        <v>126</v>
      </c>
      <c r="C7" s="163" t="s">
        <v>108</v>
      </c>
      <c r="D7" s="192" t="s">
        <v>51</v>
      </c>
      <c r="E7" s="193"/>
      <c r="F7" s="194" t="s">
        <v>110</v>
      </c>
      <c r="G7" s="195"/>
      <c r="H7" s="195"/>
      <c r="I7" s="195"/>
    </row>
    <row r="8" spans="1:10" ht="11.25" customHeight="1">
      <c r="A8" s="170"/>
      <c r="B8" s="174"/>
      <c r="C8" s="164"/>
      <c r="D8" s="182" t="s">
        <v>50</v>
      </c>
      <c r="E8" s="183"/>
      <c r="F8" s="186" t="s">
        <v>14</v>
      </c>
      <c r="G8" s="187"/>
      <c r="H8" s="186" t="s">
        <v>15</v>
      </c>
      <c r="I8" s="196"/>
    </row>
    <row r="9" spans="1:10" ht="11.25" customHeight="1">
      <c r="A9" s="170"/>
      <c r="B9" s="174"/>
      <c r="C9" s="164"/>
      <c r="D9" s="167"/>
      <c r="E9" s="184"/>
      <c r="F9" s="188"/>
      <c r="G9" s="189"/>
      <c r="H9" s="188"/>
      <c r="I9" s="197"/>
    </row>
    <row r="10" spans="1:10" ht="11.25" customHeight="1">
      <c r="A10" s="170"/>
      <c r="B10" s="174"/>
      <c r="C10" s="164"/>
      <c r="D10" s="167"/>
      <c r="E10" s="184"/>
      <c r="F10" s="188"/>
      <c r="G10" s="189"/>
      <c r="H10" s="188"/>
      <c r="I10" s="197"/>
    </row>
    <row r="11" spans="1:10" ht="11.25" customHeight="1">
      <c r="A11" s="171"/>
      <c r="B11" s="174"/>
      <c r="C11" s="164"/>
      <c r="D11" s="167"/>
      <c r="E11" s="184"/>
      <c r="F11" s="188"/>
      <c r="G11" s="189"/>
      <c r="H11" s="188"/>
      <c r="I11" s="197"/>
    </row>
    <row r="12" spans="1:10" ht="11.25" customHeight="1">
      <c r="A12" s="171"/>
      <c r="B12" s="174"/>
      <c r="C12" s="164"/>
      <c r="D12" s="167"/>
      <c r="E12" s="184"/>
      <c r="F12" s="188"/>
      <c r="G12" s="189"/>
      <c r="H12" s="188"/>
      <c r="I12" s="197"/>
    </row>
    <row r="13" spans="1:10" ht="11.25" customHeight="1">
      <c r="A13" s="171"/>
      <c r="B13" s="175"/>
      <c r="C13" s="176"/>
      <c r="D13" s="168"/>
      <c r="E13" s="185"/>
      <c r="F13" s="190"/>
      <c r="G13" s="191"/>
      <c r="H13" s="190"/>
      <c r="I13" s="198"/>
    </row>
    <row r="14" spans="1:10" ht="11.25" customHeight="1">
      <c r="A14" s="172"/>
      <c r="B14" s="177" t="s">
        <v>80</v>
      </c>
      <c r="C14" s="178"/>
      <c r="D14" s="123" t="s">
        <v>80</v>
      </c>
      <c r="E14" s="7" t="s">
        <v>16</v>
      </c>
      <c r="F14" s="159" t="s">
        <v>80</v>
      </c>
      <c r="G14" s="8" t="s">
        <v>16</v>
      </c>
      <c r="H14" s="158" t="s">
        <v>80</v>
      </c>
      <c r="I14" s="7" t="s">
        <v>16</v>
      </c>
    </row>
    <row r="15" spans="1:10" ht="11.25" customHeight="1">
      <c r="A15" s="9" t="s">
        <v>0</v>
      </c>
      <c r="B15" s="80">
        <v>4278</v>
      </c>
      <c r="C15" s="79">
        <v>3524</v>
      </c>
      <c r="D15" s="79">
        <v>317</v>
      </c>
      <c r="E15" s="141">
        <v>8.9954597048808171</v>
      </c>
      <c r="F15" s="79">
        <v>2107</v>
      </c>
      <c r="G15" s="88">
        <v>59.790011350737792</v>
      </c>
      <c r="H15" s="57">
        <v>1417</v>
      </c>
      <c r="I15" s="141">
        <v>40.209988649262201</v>
      </c>
      <c r="J15" s="150"/>
    </row>
    <row r="16" spans="1:10" ht="11.25" customHeight="1">
      <c r="A16" s="9" t="s">
        <v>5</v>
      </c>
      <c r="B16" s="80">
        <v>11903</v>
      </c>
      <c r="C16" s="79">
        <v>11908</v>
      </c>
      <c r="D16" s="79">
        <v>6018</v>
      </c>
      <c r="E16" s="141">
        <v>50.53745381256298</v>
      </c>
      <c r="F16" s="79">
        <v>2843</v>
      </c>
      <c r="G16" s="88">
        <v>23.874706079946254</v>
      </c>
      <c r="H16" s="79">
        <v>9065</v>
      </c>
      <c r="I16" s="141">
        <v>76.12529392005375</v>
      </c>
      <c r="J16" s="150"/>
    </row>
    <row r="17" spans="1:11" ht="11.25" customHeight="1">
      <c r="A17" s="9" t="s">
        <v>9</v>
      </c>
      <c r="B17" s="80">
        <v>8105</v>
      </c>
      <c r="C17" s="79">
        <v>7639</v>
      </c>
      <c r="D17" s="79">
        <v>3172</v>
      </c>
      <c r="E17" s="141">
        <v>41.523759654405026</v>
      </c>
      <c r="F17" s="79">
        <v>7639</v>
      </c>
      <c r="G17" s="81">
        <v>100</v>
      </c>
      <c r="H17" s="79" t="s">
        <v>33</v>
      </c>
      <c r="I17" s="141" t="s">
        <v>33</v>
      </c>
      <c r="J17" s="150"/>
      <c r="K17" s="6"/>
    </row>
    <row r="18" spans="1:11" ht="11.25" customHeight="1">
      <c r="A18" s="62" t="s">
        <v>190</v>
      </c>
      <c r="B18" s="58">
        <v>24286</v>
      </c>
      <c r="C18" s="59">
        <v>23071</v>
      </c>
      <c r="D18" s="32">
        <v>9507</v>
      </c>
      <c r="E18" s="142">
        <v>41.207576611330246</v>
      </c>
      <c r="F18" s="32">
        <v>12589</v>
      </c>
      <c r="G18" s="89">
        <v>54.566338693598027</v>
      </c>
      <c r="H18" s="59">
        <v>10482</v>
      </c>
      <c r="I18" s="142">
        <v>45.43366130640198</v>
      </c>
      <c r="J18" s="150"/>
      <c r="K18" s="6"/>
    </row>
    <row r="19" spans="1:11" ht="18.75" customHeight="1">
      <c r="A19" s="9" t="s">
        <v>6</v>
      </c>
      <c r="B19" s="80">
        <v>5978</v>
      </c>
      <c r="C19" s="79">
        <v>5895</v>
      </c>
      <c r="D19" s="79" t="s">
        <v>33</v>
      </c>
      <c r="E19" s="141" t="s">
        <v>33</v>
      </c>
      <c r="F19" s="79">
        <v>627</v>
      </c>
      <c r="G19" s="88">
        <v>10.636132315521628</v>
      </c>
      <c r="H19" s="57">
        <v>5268</v>
      </c>
      <c r="I19" s="141">
        <v>89.363867684478365</v>
      </c>
      <c r="J19" s="150"/>
      <c r="K19" s="6"/>
    </row>
    <row r="20" spans="1:11" ht="11.25" customHeight="1">
      <c r="A20" s="9" t="s">
        <v>1</v>
      </c>
      <c r="B20" s="80">
        <v>5157</v>
      </c>
      <c r="C20" s="79">
        <v>5255</v>
      </c>
      <c r="D20" s="79">
        <v>253</v>
      </c>
      <c r="E20" s="141">
        <v>4.8144624167459567</v>
      </c>
      <c r="F20" s="79">
        <v>3984</v>
      </c>
      <c r="G20" s="88">
        <v>75.813510941960033</v>
      </c>
      <c r="H20" s="79">
        <v>1271</v>
      </c>
      <c r="I20" s="141">
        <v>24.18648905803996</v>
      </c>
      <c r="J20" s="150"/>
      <c r="K20" s="6"/>
    </row>
    <row r="21" spans="1:11" ht="11.25" customHeight="1">
      <c r="A21" s="9" t="s">
        <v>7</v>
      </c>
      <c r="B21" s="80">
        <v>4268</v>
      </c>
      <c r="C21" s="79">
        <v>4342</v>
      </c>
      <c r="D21" s="79">
        <v>1035</v>
      </c>
      <c r="E21" s="141">
        <v>23.836941501612159</v>
      </c>
      <c r="F21" s="79">
        <v>2851</v>
      </c>
      <c r="G21" s="88">
        <v>65.660985720865966</v>
      </c>
      <c r="H21" s="79">
        <v>1491</v>
      </c>
      <c r="I21" s="141">
        <v>34.339014279134041</v>
      </c>
      <c r="J21" s="150"/>
      <c r="K21" s="6"/>
    </row>
    <row r="22" spans="1:11" ht="11.25" customHeight="1">
      <c r="A22" s="9" t="s">
        <v>10</v>
      </c>
      <c r="B22" s="80">
        <v>4652</v>
      </c>
      <c r="C22" s="79">
        <v>4230</v>
      </c>
      <c r="D22" s="82">
        <v>1674</v>
      </c>
      <c r="E22" s="141">
        <v>39.574468085106382</v>
      </c>
      <c r="F22" s="82">
        <v>2385</v>
      </c>
      <c r="G22" s="88">
        <v>56.38297872340425</v>
      </c>
      <c r="H22" s="79">
        <v>1845</v>
      </c>
      <c r="I22" s="141">
        <v>43.61702127659575</v>
      </c>
      <c r="J22" s="150"/>
      <c r="K22" s="6"/>
    </row>
    <row r="23" spans="1:11" ht="11.25" customHeight="1">
      <c r="A23" s="9" t="s">
        <v>8</v>
      </c>
      <c r="B23" s="80">
        <v>3536</v>
      </c>
      <c r="C23" s="79">
        <v>3503</v>
      </c>
      <c r="D23" s="82">
        <v>952</v>
      </c>
      <c r="E23" s="141">
        <v>27.176705680844993</v>
      </c>
      <c r="F23" s="82">
        <v>3106</v>
      </c>
      <c r="G23" s="88">
        <v>88.666856979731662</v>
      </c>
      <c r="H23" s="82">
        <v>397</v>
      </c>
      <c r="I23" s="141">
        <v>11.333143020268341</v>
      </c>
      <c r="J23" s="150"/>
      <c r="K23" s="6"/>
    </row>
    <row r="24" spans="1:11" ht="11.25" customHeight="1">
      <c r="A24" s="9" t="s">
        <v>2</v>
      </c>
      <c r="B24" s="80">
        <v>6579</v>
      </c>
      <c r="C24" s="79">
        <v>6816</v>
      </c>
      <c r="D24" s="82">
        <v>90</v>
      </c>
      <c r="E24" s="141">
        <v>1.3204225352112675</v>
      </c>
      <c r="F24" s="82">
        <v>6800</v>
      </c>
      <c r="G24" s="88">
        <v>99.765258215962433</v>
      </c>
      <c r="H24" s="82" t="s">
        <v>33</v>
      </c>
      <c r="I24" s="141" t="s">
        <v>33</v>
      </c>
      <c r="J24" s="150"/>
      <c r="K24" s="6"/>
    </row>
    <row r="25" spans="1:11" ht="11.25" customHeight="1">
      <c r="A25" s="9" t="s">
        <v>11</v>
      </c>
      <c r="B25" s="56">
        <v>3237</v>
      </c>
      <c r="C25" s="57">
        <v>2813</v>
      </c>
      <c r="D25" s="57">
        <v>594</v>
      </c>
      <c r="E25" s="141">
        <v>21.116246000710984</v>
      </c>
      <c r="F25" s="57">
        <v>632</v>
      </c>
      <c r="G25" s="88">
        <v>22.467116956985425</v>
      </c>
      <c r="H25" s="82">
        <v>2181</v>
      </c>
      <c r="I25" s="141">
        <v>77.532883043014579</v>
      </c>
      <c r="J25" s="150"/>
      <c r="K25" s="6"/>
    </row>
    <row r="26" spans="1:11" ht="11.25" customHeight="1">
      <c r="A26" s="53" t="s">
        <v>34</v>
      </c>
      <c r="B26" s="56"/>
      <c r="C26" s="57"/>
      <c r="D26" s="82"/>
      <c r="E26" s="141"/>
      <c r="F26" s="82"/>
      <c r="G26" s="88"/>
      <c r="H26" s="57"/>
      <c r="I26" s="141"/>
      <c r="J26" s="150"/>
      <c r="K26" s="6"/>
    </row>
    <row r="27" spans="1:11" ht="11.25" customHeight="1">
      <c r="A27" s="9" t="s">
        <v>35</v>
      </c>
      <c r="B27" s="80">
        <v>1559</v>
      </c>
      <c r="C27" s="79">
        <v>1594</v>
      </c>
      <c r="D27" s="79">
        <v>345</v>
      </c>
      <c r="E27" s="141">
        <v>21.643663739021328</v>
      </c>
      <c r="F27" s="79">
        <v>939</v>
      </c>
      <c r="G27" s="88">
        <v>58.908406524466749</v>
      </c>
      <c r="H27" s="57">
        <v>655</v>
      </c>
      <c r="I27" s="141">
        <v>41.091593475533251</v>
      </c>
      <c r="J27" s="150"/>
      <c r="K27" s="6"/>
    </row>
    <row r="28" spans="1:11" ht="11.25" customHeight="1">
      <c r="A28" s="9" t="s">
        <v>3</v>
      </c>
      <c r="B28" s="80">
        <v>4428</v>
      </c>
      <c r="C28" s="79">
        <v>4355</v>
      </c>
      <c r="D28" s="79" t="s">
        <v>33</v>
      </c>
      <c r="E28" s="141" t="s">
        <v>33</v>
      </c>
      <c r="F28" s="79">
        <v>4355</v>
      </c>
      <c r="G28" s="81">
        <v>100</v>
      </c>
      <c r="H28" s="79" t="s">
        <v>33</v>
      </c>
      <c r="I28" s="139" t="s">
        <v>33</v>
      </c>
      <c r="J28" s="150"/>
      <c r="K28" s="6"/>
    </row>
    <row r="29" spans="1:11" ht="11.25" customHeight="1">
      <c r="A29" s="9" t="s">
        <v>4</v>
      </c>
      <c r="B29" s="80">
        <v>4747</v>
      </c>
      <c r="C29" s="79">
        <v>4853</v>
      </c>
      <c r="D29" s="82" t="s">
        <v>33</v>
      </c>
      <c r="E29" s="141" t="s">
        <v>33</v>
      </c>
      <c r="F29" s="82">
        <v>4853</v>
      </c>
      <c r="G29" s="81">
        <v>100</v>
      </c>
      <c r="H29" s="79" t="s">
        <v>33</v>
      </c>
      <c r="I29" s="139" t="s">
        <v>33</v>
      </c>
      <c r="J29" s="150"/>
      <c r="K29" s="6"/>
    </row>
    <row r="30" spans="1:11" ht="11.25" customHeight="1">
      <c r="A30" s="62" t="s">
        <v>179</v>
      </c>
      <c r="B30" s="58">
        <v>44141</v>
      </c>
      <c r="C30" s="59">
        <v>43656</v>
      </c>
      <c r="D30" s="83">
        <v>4943</v>
      </c>
      <c r="E30" s="142">
        <v>11.322613157412498</v>
      </c>
      <c r="F30" s="83">
        <v>30532</v>
      </c>
      <c r="G30" s="89">
        <v>69.937694704049846</v>
      </c>
      <c r="H30" s="59">
        <v>13108</v>
      </c>
      <c r="I30" s="142">
        <v>30.025655121861828</v>
      </c>
      <c r="J30" s="150"/>
      <c r="K30" s="6"/>
    </row>
    <row r="31" spans="1:11" ht="18.75" customHeight="1">
      <c r="A31" s="19" t="s">
        <v>181</v>
      </c>
      <c r="B31" s="58">
        <v>68427</v>
      </c>
      <c r="C31" s="59">
        <v>66727</v>
      </c>
      <c r="D31" s="59">
        <v>14450</v>
      </c>
      <c r="E31" s="142">
        <v>21.655401861315511</v>
      </c>
      <c r="F31" s="59">
        <v>43121</v>
      </c>
      <c r="G31" s="89">
        <v>64.623016170365815</v>
      </c>
      <c r="H31" s="59">
        <v>23590</v>
      </c>
      <c r="I31" s="142">
        <v>35.35300552999535</v>
      </c>
      <c r="J31" s="150"/>
      <c r="K31" s="6"/>
    </row>
    <row r="32" spans="1:11" ht="11.25" customHeight="1">
      <c r="A32" s="6" t="s">
        <v>18</v>
      </c>
      <c r="B32" s="71"/>
      <c r="C32" s="24"/>
      <c r="D32" s="76"/>
      <c r="E32" s="90"/>
      <c r="F32" s="12"/>
      <c r="G32" s="16"/>
      <c r="H32" s="14"/>
      <c r="I32" s="6"/>
      <c r="J32" s="71"/>
      <c r="K32" s="6"/>
    </row>
    <row r="33" spans="1:11" ht="11.25" customHeight="1">
      <c r="A33" s="48" t="s">
        <v>26</v>
      </c>
      <c r="B33" s="48"/>
      <c r="C33" s="48"/>
      <c r="D33" s="48"/>
      <c r="E33" s="54"/>
      <c r="F33" s="12"/>
      <c r="G33" s="11"/>
      <c r="H33" s="14"/>
      <c r="I33" s="6"/>
      <c r="J33" s="6"/>
      <c r="K33" s="6"/>
    </row>
    <row r="34" spans="1:11" ht="11.25" customHeight="1">
      <c r="A34" s="48" t="s">
        <v>121</v>
      </c>
      <c r="B34" s="48"/>
      <c r="C34" s="48"/>
      <c r="D34" s="48"/>
      <c r="E34" s="54"/>
      <c r="F34" s="12"/>
      <c r="G34" s="11"/>
      <c r="H34" s="14"/>
      <c r="J34" s="6"/>
      <c r="K34" s="6"/>
    </row>
    <row r="35" spans="1:11" ht="11.25" customHeight="1">
      <c r="A35" s="48" t="s">
        <v>120</v>
      </c>
      <c r="B35" s="48"/>
      <c r="C35" s="48"/>
      <c r="D35" s="48"/>
      <c r="E35" s="54"/>
      <c r="F35" s="12"/>
      <c r="G35" s="11"/>
      <c r="H35" s="14"/>
    </row>
    <row r="36" spans="1:11" ht="11.25" customHeight="1">
      <c r="D36" s="54"/>
      <c r="E36" s="12"/>
      <c r="F36" s="11"/>
      <c r="G36" s="14"/>
      <c r="H36" s="15"/>
    </row>
    <row r="37" spans="1:11" ht="11.25" customHeight="1">
      <c r="D37" s="21"/>
      <c r="E37" s="22"/>
      <c r="F37" s="21"/>
      <c r="G37" s="22"/>
      <c r="H37" s="21"/>
    </row>
    <row r="38" spans="1:11" ht="11.25" customHeight="1">
      <c r="C38" s="60"/>
      <c r="D38" s="67"/>
      <c r="E38" s="67"/>
      <c r="F38" s="60"/>
      <c r="G38" s="60"/>
      <c r="H38" s="60"/>
    </row>
    <row r="39" spans="1:11" ht="11.25" customHeight="1">
      <c r="D39" s="48"/>
      <c r="E39" s="48"/>
    </row>
  </sheetData>
  <mergeCells count="9">
    <mergeCell ref="D8:E13"/>
    <mergeCell ref="F8:G13"/>
    <mergeCell ref="A7:A14"/>
    <mergeCell ref="B7:B13"/>
    <mergeCell ref="C7:C13"/>
    <mergeCell ref="D7:E7"/>
    <mergeCell ref="B14:C14"/>
    <mergeCell ref="F7:I7"/>
    <mergeCell ref="H8:I13"/>
  </mergeCells>
  <hyperlinks>
    <hyperlink ref="A1" location="Inhalt!A1" display="Inhalt"/>
  </hyperlinks>
  <pageMargins left="0.7" right="0.7" top="0.75" bottom="0.75" header="0.3" footer="0.3"/>
  <pageSetup paperSize="9" firstPageNumber="6" orientation="portrait" r:id="rId1"/>
  <headerFooter>
    <oddFooter>&amp;C&amp;6© Statistisches Landesamt des Freistaates Sachsen | Q I 9 - j/20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3</vt:i4>
      </vt:variant>
    </vt:vector>
  </HeadingPairs>
  <TitlesOfParts>
    <vt:vector size="24" baseType="lpstr">
      <vt:lpstr>Titel</vt:lpstr>
      <vt:lpstr>Impressum</vt:lpstr>
      <vt:lpstr>Inhalt</vt:lpstr>
      <vt:lpstr>Abkürzungen</vt:lpstr>
      <vt:lpstr>Vorbemerkungen</vt:lpstr>
      <vt:lpstr>Struktur</vt:lpstr>
      <vt:lpstr>T1 </vt:lpstr>
      <vt:lpstr>T2</vt:lpstr>
      <vt:lpstr>T3</vt:lpstr>
      <vt:lpstr>T4</vt:lpstr>
      <vt:lpstr>T5</vt:lpstr>
      <vt:lpstr>T6</vt:lpstr>
      <vt:lpstr>T7</vt:lpstr>
      <vt:lpstr>T8 </vt:lpstr>
      <vt:lpstr>T9 </vt:lpstr>
      <vt:lpstr>T10</vt:lpstr>
      <vt:lpstr>T11</vt:lpstr>
      <vt:lpstr>A1</vt:lpstr>
      <vt:lpstr>A2</vt:lpstr>
      <vt:lpstr>A3</vt:lpstr>
      <vt:lpstr>A4</vt:lpstr>
      <vt:lpstr>Impressum!Druckbereich</vt:lpstr>
      <vt:lpstr>'T2'!Druckbereich</vt:lpstr>
      <vt:lpstr>'T7'!Druckbereich</vt:lpstr>
    </vt:vector>
  </TitlesOfParts>
  <Company>Statistisches Landesamt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Klärschlammentsorgung im Freistaat Sachsen 2020</dc:title>
  <dc:subject>Klärschlammentsorgung</dc:subject>
  <dc:creator>Statistisches Landesamt der Freistaates Sachsen</dc:creator>
  <cp:keywords>Klärschlamm, Klärschlammanfall, Abwasserbehandlungsanlage, Entsorgungswege</cp:keywords>
  <dc:description>Q I 9 - j/20</dc:description>
  <cp:lastModifiedBy>Becker, Angela - StaLa</cp:lastModifiedBy>
  <cp:lastPrinted>2021-12-15T08:37:08Z</cp:lastPrinted>
  <dcterms:created xsi:type="dcterms:W3CDTF">2008-11-18T09:02:58Z</dcterms:created>
  <dcterms:modified xsi:type="dcterms:W3CDTF">2021-12-15T08:39:44Z</dcterms:modified>
  <cp:category>Statistischer Bericht</cp:category>
  <cp:contentStatus>Dezember 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-435526129</vt:i4>
  </property>
  <property fmtid="{D5CDD505-2E9C-101B-9397-08002B2CF9AE}" pid="3" name="_NewReviewCycle">
    <vt:lpwstr/>
  </property>
  <property fmtid="{D5CDD505-2E9C-101B-9397-08002B2CF9AE}" pid="4" name="_EmailSubject">
    <vt:lpwstr>Statistischer Bericht Q I 9 - j/20 - Entsorgung von Klärschlamm aus öffentlichen biologischen Abwasserbehandlungsanlagen im Freistaat Sachsen 2019</vt:lpwstr>
  </property>
  <property fmtid="{D5CDD505-2E9C-101B-9397-08002B2CF9AE}" pid="5" name="_AuthorEmail">
    <vt:lpwstr>Kerstin.Krahl@statistik.sachsen.de</vt:lpwstr>
  </property>
  <property fmtid="{D5CDD505-2E9C-101B-9397-08002B2CF9AE}" pid="6" name="_AuthorEmailDisplayName">
    <vt:lpwstr>Krahl, Kerstin - StaLa</vt:lpwstr>
  </property>
  <property fmtid="{D5CDD505-2E9C-101B-9397-08002B2CF9AE}" pid="7" name="_PreviousAdHocReviewCycleID">
    <vt:i4>847940513</vt:i4>
  </property>
  <property fmtid="{D5CDD505-2E9C-101B-9397-08002B2CF9AE}" pid="8" name="_ReviewingToolsShownOnce">
    <vt:lpwstr/>
  </property>
</Properties>
</file>