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1\Q_III_1_j19\"/>
    </mc:Choice>
  </mc:AlternateContent>
  <bookViews>
    <workbookView xWindow="240" yWindow="45" windowWidth="14310" windowHeight="12105"/>
  </bookViews>
  <sheets>
    <sheet name="Titel" sheetId="3" r:id="rId1"/>
    <sheet name="Impressum" sheetId="5" r:id="rId2"/>
    <sheet name="Inhalt" sheetId="4" r:id="rId3"/>
    <sheet name="Abkürzungen" sheetId="6" r:id="rId4"/>
    <sheet name="Vorbemerkungen" sheetId="7" r:id="rId5"/>
    <sheet name="T1" sheetId="27" r:id="rId6"/>
    <sheet name="T2" sheetId="8" r:id="rId7"/>
    <sheet name="T3" sheetId="9" r:id="rId8"/>
    <sheet name="T4" sheetId="10" r:id="rId9"/>
    <sheet name="T5" sheetId="11" r:id="rId10"/>
    <sheet name="T6" sheetId="12" r:id="rId11"/>
    <sheet name="T7" sheetId="13" r:id="rId12"/>
    <sheet name="T8" sheetId="14" r:id="rId13"/>
    <sheet name="T9" sheetId="15" r:id="rId14"/>
    <sheet name="T10" sheetId="16" r:id="rId15"/>
    <sheet name="A1" sheetId="17" r:id="rId16"/>
    <sheet name="A2" sheetId="18" r:id="rId17"/>
    <sheet name="A3" sheetId="19" r:id="rId18"/>
    <sheet name="A4" sheetId="25" r:id="rId19"/>
    <sheet name="A5" sheetId="20" r:id="rId20"/>
    <sheet name="A6" sheetId="22" r:id="rId21"/>
    <sheet name="A7" sheetId="23" r:id="rId22"/>
    <sheet name="Hilfsschema" sheetId="24" r:id="rId23"/>
  </sheets>
  <definedNames>
    <definedName name="_xlnm.Print_Area" localSheetId="1">Impressum!$A$1:$H$64</definedName>
    <definedName name="_xlnm.Print_Area" localSheetId="2">Inhalt!$A$1:$B$51</definedName>
    <definedName name="_xlnm.Print_Area" localSheetId="5">'T1'!$A$1:$I$70</definedName>
    <definedName name="_xlnm.Print_Area" localSheetId="0">Titel!$A$1:$H$64</definedName>
    <definedName name="_xlnm.Print_Area" localSheetId="4">Vorbemerkungen!$A$1:$A$28</definedName>
  </definedNames>
  <calcPr calcId="162913"/>
</workbook>
</file>

<file path=xl/calcChain.xml><?xml version="1.0" encoding="utf-8"?>
<calcChain xmlns="http://schemas.openxmlformats.org/spreadsheetml/2006/main">
  <c r="C20" i="16" l="1"/>
  <c r="G18" i="12" l="1"/>
  <c r="D18" i="12"/>
  <c r="C18" i="12"/>
  <c r="B18" i="12"/>
</calcChain>
</file>

<file path=xl/sharedStrings.xml><?xml version="1.0" encoding="utf-8"?>
<sst xmlns="http://schemas.openxmlformats.org/spreadsheetml/2006/main" count="1430" uniqueCount="376">
  <si>
    <t>WZ 
2008</t>
  </si>
  <si>
    <t>Wirtschaftszweig</t>
  </si>
  <si>
    <t>mit 
Investi-
tionen
für den 
Umwelt-
schutz</t>
  </si>
  <si>
    <t>für den 
Umwelt-
schutz</t>
  </si>
  <si>
    <t>Umwelt-
schutz-
investi-
tionen zu
Gesamt-
investi-
tionen</t>
  </si>
  <si>
    <t>Anzahl</t>
  </si>
  <si>
    <t>1 000 €</t>
  </si>
  <si>
    <t>%</t>
  </si>
  <si>
    <t>05</t>
  </si>
  <si>
    <t>Kohlenbergbau</t>
  </si>
  <si>
    <t>08</t>
  </si>
  <si>
    <t>09</t>
  </si>
  <si>
    <t>10</t>
  </si>
  <si>
    <t>Getränkeherstellung</t>
  </si>
  <si>
    <t>Tabakverarbeitung</t>
  </si>
  <si>
    <t>Maschinenbau</t>
  </si>
  <si>
    <t>Sonstiger Fahrzeugbau</t>
  </si>
  <si>
    <t>Energieversorgung</t>
  </si>
  <si>
    <t>D</t>
  </si>
  <si>
    <t>Wasserversorgung</t>
  </si>
  <si>
    <t>Abwasserentsorgung</t>
  </si>
  <si>
    <t>E</t>
  </si>
  <si>
    <t>B-E</t>
  </si>
  <si>
    <t>Insgesamt</t>
  </si>
  <si>
    <t>ins-
ge-
samt</t>
  </si>
  <si>
    <t>Investitionen</t>
  </si>
  <si>
    <t>07</t>
  </si>
  <si>
    <t>Erzbergbau</t>
  </si>
  <si>
    <t>B+C</t>
  </si>
  <si>
    <t xml:space="preserve"> -</t>
  </si>
  <si>
    <t>-</t>
  </si>
  <si>
    <t>·</t>
  </si>
  <si>
    <r>
      <t xml:space="preserve">37 </t>
    </r>
    <r>
      <rPr>
        <vertAlign val="superscript"/>
        <sz val="8"/>
        <rFont val="Arial"/>
        <family val="2"/>
      </rPr>
      <t>1)</t>
    </r>
  </si>
  <si>
    <r>
      <t xml:space="preserve">38 </t>
    </r>
    <r>
      <rPr>
        <vertAlign val="superscript"/>
        <sz val="8"/>
        <rFont val="Arial"/>
        <family val="2"/>
      </rPr>
      <t>1)</t>
    </r>
  </si>
  <si>
    <r>
      <t xml:space="preserve">39 </t>
    </r>
    <r>
      <rPr>
        <vertAlign val="superscript"/>
        <sz val="8"/>
        <rFont val="Arial"/>
        <family val="2"/>
      </rPr>
      <t>1)</t>
    </r>
  </si>
  <si>
    <t>_____</t>
  </si>
  <si>
    <t xml:space="preserve">1) Die Angaben über Umweltinvestitionen in den Wirtschaftsabteilungen 37 bis 39 sind aus der Allgemeinen Investitionserhebung </t>
  </si>
  <si>
    <t xml:space="preserve">abgeleitete Ergebnisse. </t>
  </si>
  <si>
    <t>Inhalt</t>
  </si>
  <si>
    <t>Impressum</t>
  </si>
  <si>
    <t>Tabellen</t>
  </si>
  <si>
    <t>1.</t>
  </si>
  <si>
    <t>2.</t>
  </si>
  <si>
    <t>und Wirtschaftszweigen</t>
  </si>
  <si>
    <t>3.</t>
  </si>
  <si>
    <t>4.</t>
  </si>
  <si>
    <t>5.</t>
  </si>
  <si>
    <t>6.</t>
  </si>
  <si>
    <t>7.</t>
  </si>
  <si>
    <t>8.</t>
  </si>
  <si>
    <t>9.</t>
  </si>
  <si>
    <t>10.</t>
  </si>
  <si>
    <t>Investitionen für den Umweltschutz im Produzierenden Gewerbe im Freistaat Sachsen</t>
  </si>
  <si>
    <t>Titel</t>
  </si>
  <si>
    <t>Abkürzungen</t>
  </si>
  <si>
    <t>Vorbemerkungen</t>
  </si>
  <si>
    <t>Abbildungen</t>
  </si>
  <si>
    <t>Maßnahmen und Wirtschaftszweigen</t>
  </si>
  <si>
    <t>und Maßnahmen</t>
  </si>
  <si>
    <t>Kreisfreien Städten und Landkreisen</t>
  </si>
  <si>
    <t>integrierten Maßnahmen und Maßnahmen für den Klimaschutz</t>
  </si>
  <si>
    <t>Investitionen für den Umweltschutz im Produzierenden Gewerbe in Umweltbereichen nach additiven und integrierten Maßnahmen</t>
  </si>
  <si>
    <t>WZ 2008</t>
  </si>
  <si>
    <t xml:space="preserve">Wirtschaftszweig
</t>
  </si>
  <si>
    <t>mit Investitionen 
für den 
Umweltschutz</t>
  </si>
  <si>
    <t>und zwar im Umweltbereich</t>
  </si>
  <si>
    <t>Abfall-
wirtschaft</t>
  </si>
  <si>
    <t>Abwasser-wirtschaft</t>
  </si>
  <si>
    <t>Lärm- und Erschütterungs-schutz</t>
  </si>
  <si>
    <t>Luftrein-
haltung</t>
  </si>
  <si>
    <t>Arten- und Landschafts-
schutz, Schutz und
 Sanierung von Boden, Grund- und Oberflächenwasser</t>
  </si>
  <si>
    <t>Klima-
schutz</t>
  </si>
  <si>
    <t>und zwar für Maßnahmen zur</t>
  </si>
  <si>
    <r>
      <t>Vermeidung/Ver-
minderung von
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</t>
    </r>
  </si>
  <si>
    <t>Nutzung 
erneuerbarer 
Energien</t>
  </si>
  <si>
    <t>Energieeffizienz-
steigerung/
Energieeinsparung</t>
  </si>
  <si>
    <t>Wirtschaftszweig
Hauptgruppe</t>
  </si>
  <si>
    <t>Davon im Umweltbereich</t>
  </si>
  <si>
    <t>für den
Umweltschutz</t>
  </si>
  <si>
    <t>Abwasser-
wirtschaft</t>
  </si>
  <si>
    <t>Lärm- und
Erschütterungs-schutz</t>
  </si>
  <si>
    <t>Klimaschutz</t>
  </si>
  <si>
    <t xml:space="preserve">Investitionen </t>
  </si>
  <si>
    <r>
      <t>Darunter Umweltbereiche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</t>
    </r>
  </si>
  <si>
    <t>insgesamt</t>
  </si>
  <si>
    <t>davon</t>
  </si>
  <si>
    <t>additive Maßnahmen</t>
  </si>
  <si>
    <t>integrierte Maßnahmen</t>
  </si>
  <si>
    <r>
      <t xml:space="preserve">37 </t>
    </r>
    <r>
      <rPr>
        <vertAlign val="superscript"/>
        <sz val="8"/>
        <rFont val="Arial"/>
        <family val="2"/>
      </rPr>
      <t>2)</t>
    </r>
  </si>
  <si>
    <r>
      <t xml:space="preserve">38 </t>
    </r>
    <r>
      <rPr>
        <vertAlign val="superscript"/>
        <sz val="8"/>
        <rFont val="Arial"/>
        <family val="2"/>
      </rPr>
      <t>2)</t>
    </r>
  </si>
  <si>
    <r>
      <t xml:space="preserve">39 </t>
    </r>
    <r>
      <rPr>
        <vertAlign val="superscript"/>
        <sz val="8"/>
        <rFont val="Arial"/>
        <family val="2"/>
      </rPr>
      <t>2)</t>
    </r>
  </si>
  <si>
    <t>Darunter für Klimaschutz</t>
  </si>
  <si>
    <t>davon für Maßnahmen zur</t>
  </si>
  <si>
    <t>Vermeidung u. 
Verminderung d. 
Emission von Kyoto- 
Treibhausgasen</t>
  </si>
  <si>
    <t>Nutzung
erneuerbarer
Energien</t>
  </si>
  <si>
    <t>Energieeffizienz-
steigerung und 
zur Energieeinsparung</t>
  </si>
  <si>
    <t>Umweltbereiche
Maßnahmen</t>
  </si>
  <si>
    <t>Investitio-
nen für den
Umwelt-
schutz</t>
  </si>
  <si>
    <t>Vorleistungs-
güterpro-
duzenten</t>
  </si>
  <si>
    <t>Investitions-
güterpro-
duzenten</t>
  </si>
  <si>
    <t>Gebrauchs-
güterpro-
duzenten</t>
  </si>
  <si>
    <t>Verbrauchs-
güterpro-
duzenten</t>
  </si>
  <si>
    <t xml:space="preserve"> Energie und
Wasser</t>
  </si>
  <si>
    <t>Abfallwirtschaft</t>
  </si>
  <si>
    <t>Abwasserwirtschaft</t>
  </si>
  <si>
    <t>Lärm- und Erschütterungsschutz</t>
  </si>
  <si>
    <t>Luftreinhaltung</t>
  </si>
  <si>
    <t xml:space="preserve">  davon </t>
  </si>
  <si>
    <r>
      <t xml:space="preserve">  additive Maßnahmen</t>
    </r>
    <r>
      <rPr>
        <vertAlign val="superscript"/>
        <sz val="8"/>
        <rFont val="Arial"/>
        <family val="2"/>
      </rPr>
      <t>2)</t>
    </r>
  </si>
  <si>
    <r>
      <t xml:space="preserve">  integrierte Maßnahmen</t>
    </r>
    <r>
      <rPr>
        <vertAlign val="superscript"/>
        <sz val="8"/>
        <rFont val="Arial"/>
        <family val="2"/>
      </rPr>
      <t>2)</t>
    </r>
  </si>
  <si>
    <t>2) Umweltbereiche Abfallwirtschaft, Abwasserwirtschaft, Lärm- und Erschütterungsschutz, Luftreinhaltung, Arten- und Landschafts-</t>
  </si>
  <si>
    <t>Kreis-
Nr.</t>
  </si>
  <si>
    <t>Kreisfreie Stadt
Landkreis
Land</t>
  </si>
  <si>
    <t>für 
den Umweltschutz</t>
  </si>
  <si>
    <t>Lärm- und
Erschütterungs-
schutz</t>
  </si>
  <si>
    <t>Arten- und Landschafts-
schutz, Schutz und Sanierung 
von Boden, Grund- und 
Oberflächenwasser</t>
  </si>
  <si>
    <t xml:space="preserve">  Chemnitz, Stadt</t>
  </si>
  <si>
    <t xml:space="preserve">  Erzgebirgskreis</t>
  </si>
  <si>
    <t xml:space="preserve">  Mittelsachsen</t>
  </si>
  <si>
    <t xml:space="preserve">  Vogtlandkreis</t>
  </si>
  <si>
    <t xml:space="preserve">  Zwickau</t>
  </si>
  <si>
    <t xml:space="preserve">  Dresden, Stadt</t>
  </si>
  <si>
    <t xml:space="preserve">  Bautzen</t>
  </si>
  <si>
    <t xml:space="preserve">  Görlitz</t>
  </si>
  <si>
    <t xml:space="preserve">  Meißen</t>
  </si>
  <si>
    <t xml:space="preserve">  Sächsische Schweiz­Osterzgebirge</t>
  </si>
  <si>
    <t xml:space="preserve">  Leipzig, Stadt</t>
  </si>
  <si>
    <t xml:space="preserve">  Leipzig</t>
  </si>
  <si>
    <t xml:space="preserve">  Nordsachsen</t>
  </si>
  <si>
    <t>Sachsen</t>
  </si>
  <si>
    <t>Investitionen insgesamt</t>
  </si>
  <si>
    <t xml:space="preserve">mit 
Investi-
tionen </t>
  </si>
  <si>
    <t>mit
Investi-
tionen für
den Um-
weltschutz</t>
  </si>
  <si>
    <t>mit Investitionen
für den 
Umwelt-
schutz</t>
  </si>
  <si>
    <t>ins-
gesamt</t>
  </si>
  <si>
    <t>mit 
Investitionen 
für den 
Umweltschutz</t>
  </si>
  <si>
    <t>für den 
Umweltschutz</t>
  </si>
  <si>
    <t>B + C</t>
  </si>
  <si>
    <t>unter 50</t>
  </si>
  <si>
    <t>50 - 99</t>
  </si>
  <si>
    <t>100 - 249</t>
  </si>
  <si>
    <t>250 - 499</t>
  </si>
  <si>
    <t>500 - 999</t>
  </si>
  <si>
    <t>1 000
und mehr</t>
  </si>
  <si>
    <r>
      <t xml:space="preserve">  additive Maßnahmen</t>
    </r>
    <r>
      <rPr>
        <vertAlign val="superscript"/>
        <sz val="8"/>
        <rFont val="Arial"/>
        <family val="2"/>
      </rPr>
      <t>1)</t>
    </r>
  </si>
  <si>
    <r>
      <t xml:space="preserve">  integrierte Maßnahmen</t>
    </r>
    <r>
      <rPr>
        <vertAlign val="superscript"/>
        <sz val="8"/>
        <rFont val="Arial"/>
        <family val="2"/>
      </rPr>
      <t>1)</t>
    </r>
  </si>
  <si>
    <t>Investitionen
für den
Umweltschutz</t>
  </si>
  <si>
    <t>unter 5</t>
  </si>
  <si>
    <t>5 bis 10</t>
  </si>
  <si>
    <t>10 bis 20</t>
  </si>
  <si>
    <t>20 bis 50</t>
  </si>
  <si>
    <t>50 und
mehr</t>
  </si>
  <si>
    <t xml:space="preserve">  davon</t>
  </si>
  <si>
    <t xml:space="preserve">Die in den Vorbemerkungen enthaltenen Erläuterungen zur fachstatistischen Erhebung </t>
  </si>
  <si>
    <t>incl. Definitionen sind in den bundeseinheitlichen Qualitätsberichten hinterlegt.</t>
  </si>
  <si>
    <t>Über folgenden Link gelangen Sie zum Qualitätsbericht:</t>
  </si>
  <si>
    <t>Zusätzliche Erläuterungen</t>
  </si>
  <si>
    <t>Stand: 03.07.2020</t>
  </si>
  <si>
    <t>WZ - Wirtschaftszweig</t>
  </si>
  <si>
    <t>URL:</t>
  </si>
  <si>
    <t>Investitionen für den Umweltschutz</t>
  </si>
  <si>
    <t>https://www.destatis.de/DE/Methoden/Qualitaet/Qualitaetsberichte/Umwelt/investitionen-umweltschutz-2018.pdf?__blob=publicationFile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</si>
  <si>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</si>
  <si>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 xml:space="preserve">nach Wirtschaftszweigen </t>
  </si>
  <si>
    <t>Abb. 6 Investitionen für den Umweltschutz im Produzierenden Gewerbe nach Maßnahmen für den</t>
  </si>
  <si>
    <t>in Prozent</t>
  </si>
  <si>
    <t>Gewinnung von Steinen und Erden,</t>
  </si>
  <si>
    <t xml:space="preserve">  sonstiger Bergbau</t>
  </si>
  <si>
    <t xml:space="preserve">  und Gewinnung von Steinen und Erden</t>
  </si>
  <si>
    <t>Erbringung von Dienstleistungen für den Bergbau</t>
  </si>
  <si>
    <t>Herstellung von Nahrungs- und Futtermitteln</t>
  </si>
  <si>
    <t>Herstellung von Textilien</t>
  </si>
  <si>
    <t>Herstellung von Bekleidung</t>
  </si>
  <si>
    <t>Herstellung von Leder, Lederwaren und Schuhen</t>
  </si>
  <si>
    <t xml:space="preserve">Herstellung von Holz-, Flecht-, Korb- und </t>
  </si>
  <si>
    <t xml:space="preserve">  Korkwaren (ohne Möbel)</t>
  </si>
  <si>
    <t>Herstellung von Papier, Pappe und Waren daraus</t>
  </si>
  <si>
    <t>Herstellung von chemischen Erzeugnissen</t>
  </si>
  <si>
    <t>Herstellung von pharmazeutischen Erzeugnissen</t>
  </si>
  <si>
    <t>Herstellung von Gummi- und Kunststoffwaren</t>
  </si>
  <si>
    <t>Herstellung von Glas u. Glaswaren, Keramik,</t>
  </si>
  <si>
    <t xml:space="preserve">  Verarbeitung von Steinen und Erden</t>
  </si>
  <si>
    <t xml:space="preserve">Metallerzeugung und -bearbeitung </t>
  </si>
  <si>
    <t>Herstellung von Metallerzeugnissen</t>
  </si>
  <si>
    <t xml:space="preserve">Herstellung von Datenverarbeitungsgeräten, </t>
  </si>
  <si>
    <t xml:space="preserve">  elektronischen und optischen Erzeugnissen</t>
  </si>
  <si>
    <t>Herstellung von elektrischen Ausrüstungen</t>
  </si>
  <si>
    <t xml:space="preserve">Herstellung von Kraftwagen und Kraftwagenteilen </t>
  </si>
  <si>
    <t>Herstellung von Möbeln</t>
  </si>
  <si>
    <t>Herstellung von sonstigen Waren</t>
  </si>
  <si>
    <t>Reparatur und Installation von Maschinen und</t>
  </si>
  <si>
    <t xml:space="preserve">  Ausrüstungen</t>
  </si>
  <si>
    <t>Sammlung, Behandlung und Beseitigung von</t>
  </si>
  <si>
    <t xml:space="preserve">  Abfällen; Rückgewinnung</t>
  </si>
  <si>
    <t xml:space="preserve">Beseitigung von Umweltverschmutzung </t>
  </si>
  <si>
    <t xml:space="preserve">  und sonstige Entsorgung</t>
  </si>
  <si>
    <t>Wasserversorgung; Abwasser- und</t>
  </si>
  <si>
    <t xml:space="preserve">  Abfallentsorgung und Beseitigung</t>
  </si>
  <si>
    <t xml:space="preserve">  von Umweltverschmutzungen</t>
  </si>
  <si>
    <t>Hinweis: Öffnen der Datei durch Doppelklick auf das Symbol. Falls Ihr Betriebssystem das Öffnen der nachfolgend eingebetteten</t>
  </si>
  <si>
    <t>PDF-Datei nicht unterstützt, ist dieser Inhalt in der zur Langzeitarchivierung erstellten PDF-Datei des gesamten Statistischen</t>
  </si>
  <si>
    <t>Berichts enthalten. Diese ist in der gemeinsamen Publikationsdatenbank (Statistische Bibliothek) des Bundes und der Länder</t>
  </si>
  <si>
    <t>abgelegt.</t>
  </si>
  <si>
    <t>Erbringung von  Dienstleistungen für den Bergbau und</t>
  </si>
  <si>
    <t>Herstellung von Holz-, Flecht-, Korb- u. Korkwaren (ohne Möbel)</t>
  </si>
  <si>
    <t>Herstellung von Druckerzeugnissen; Vervielfältigung von</t>
  </si>
  <si>
    <t xml:space="preserve">  bespielten Ton-, Bild- u. Datenträgern</t>
  </si>
  <si>
    <t>Herstellung von Datenverarbeitungsgeräten, elektronischen</t>
  </si>
  <si>
    <t xml:space="preserve">  und optischen Erzeugnissen</t>
  </si>
  <si>
    <t>Reparatur und Installation von Maschinen und Ausrüstungen</t>
  </si>
  <si>
    <t>Bergbau und Gewinnung von Steinen und</t>
  </si>
  <si>
    <t xml:space="preserve">  Erden und Verarbeitendes Gewerbe</t>
  </si>
  <si>
    <t>Beseitigung von Umweltverschmutzung und</t>
  </si>
  <si>
    <t xml:space="preserve">  sonstige Entsorgung</t>
  </si>
  <si>
    <t>Wasserversorgung; Abwasser- und Abfall-</t>
  </si>
  <si>
    <t xml:space="preserve">  entsorgung und Beseitigung von </t>
  </si>
  <si>
    <t xml:space="preserve">  Umweltverschmutzungen</t>
  </si>
  <si>
    <t>Gewinnung von Steinen und Erden, sonstiger Bergbau</t>
  </si>
  <si>
    <t xml:space="preserve">Herstellung von Holz-, Flecht-, Korb- und Korkwaren </t>
  </si>
  <si>
    <t xml:space="preserve">  (ohne Möbel)</t>
  </si>
  <si>
    <t>Metallerzeugung und -bearbeitung</t>
  </si>
  <si>
    <t>Herstellung von Kraftwagen und Kraftwagenteilen</t>
  </si>
  <si>
    <t>Herstellun von Möbeln</t>
  </si>
  <si>
    <t xml:space="preserve">1) Umweltbereiche Abfallwirtschaft, Abwasserwirtschaft, Lärm- und Erschütterungsschutz, Luftreinhaltung, Arten- und </t>
  </si>
  <si>
    <t>Landschaftsschutz, Schutz und Sanierung von Boden, Grund- und Oberflächenwasser.</t>
  </si>
  <si>
    <t>schutz, Schutz und Sanierung von Boden, Grund- und Oberflächenwasser.</t>
  </si>
  <si>
    <t>3) Umweltbereich Klimaschutz.</t>
  </si>
  <si>
    <t>Arten- und Landschaftsschutz,</t>
  </si>
  <si>
    <t xml:space="preserve">  Schutz und Sanierung von Boden,</t>
  </si>
  <si>
    <t xml:space="preserve">  Grund- und Oberflächenwasser</t>
  </si>
  <si>
    <t xml:space="preserve">    der Emission von Kyoto-</t>
  </si>
  <si>
    <r>
      <t xml:space="preserve">    Treibhausgasen</t>
    </r>
    <r>
      <rPr>
        <vertAlign val="superscript"/>
        <sz val="8"/>
        <color indexed="8"/>
        <rFont val="Arial"/>
        <family val="2"/>
      </rPr>
      <t>3)</t>
    </r>
  </si>
  <si>
    <t xml:space="preserve">  Vermeidung und Verminderung</t>
  </si>
  <si>
    <t xml:space="preserve">  Nutzung erneuerbarer</t>
  </si>
  <si>
    <r>
      <t xml:space="preserve">    Energien</t>
    </r>
    <r>
      <rPr>
        <vertAlign val="superscript"/>
        <sz val="8"/>
        <rFont val="Arial"/>
        <family val="2"/>
      </rPr>
      <t>3)</t>
    </r>
  </si>
  <si>
    <t xml:space="preserve">  Energieeffizienzsteigerung</t>
  </si>
  <si>
    <r>
      <t xml:space="preserve">    und Energieeinsparung</t>
    </r>
    <r>
      <rPr>
        <vertAlign val="superscript"/>
        <sz val="8"/>
        <color indexed="8"/>
        <rFont val="Arial"/>
        <family val="2"/>
      </rPr>
      <t>3)</t>
    </r>
  </si>
  <si>
    <t>Verarbeitenden Gewerbe nach Wirtschaftszweigen</t>
  </si>
  <si>
    <t>Schutz und Sanierung von Boden, Grund- und Oberflächenwasser.</t>
  </si>
  <si>
    <t>2) Umweltbereich Klimaschutz.</t>
  </si>
  <si>
    <t>1) Umweltbereiche Abfallwirtschaft, Abwasserwirtschaft, Lärm- und Erschütterungsschutz, Luftreinhaltung, Arten- und Landschafts-</t>
  </si>
  <si>
    <t>Anhang</t>
  </si>
  <si>
    <t>Hilfsschema zur Aufteilung der Umweltschutzinvestitionen</t>
  </si>
  <si>
    <t>Niederlassungen</t>
  </si>
  <si>
    <t>Niederlassungen mit 
Investitionen 
für den 
Umweltschutz</t>
  </si>
  <si>
    <t>in Niederlassungen mit
Investitionen für den
Umweltschutz</t>
  </si>
  <si>
    <t>in Niederlassungen
mit Investitionen für
den Umweltschutz</t>
  </si>
  <si>
    <t>Niederlassungen mit 
Investitionen für  den Umweltschutz</t>
  </si>
  <si>
    <t>in Niederlassungen
mit Investitionen 
für den Umweltschutz</t>
  </si>
  <si>
    <t>Niederlassungen 
mit Investitionen 
für den Umweltschutz</t>
  </si>
  <si>
    <t>in Niederlassungen 
mit Investitionen 
für den
Umweltschutz</t>
  </si>
  <si>
    <t>Niederlassungen mit
Investitionen
für  den
Umweltschutz</t>
  </si>
  <si>
    <t>Beschäftigte in Niederlassungen</t>
  </si>
  <si>
    <t>Umsatz in Niederlassungen</t>
  </si>
  <si>
    <t>in Niederlassungen
mit Investitionen 
für den 
Umweltschutz</t>
  </si>
  <si>
    <t>In Niederlassungen mit Beschäftigtengrößenklassen von … bis ... Beschäftigten</t>
  </si>
  <si>
    <t>Abb. 1  Anteil der Umweltschutzinvestitionen an den Gesamtinvestitionen der Niederlassungen mit Investitionen</t>
  </si>
  <si>
    <t>nach Umweltbereichen, additiven und integrierten Maßnahmen und Maßnahmen für den Klimaschutz</t>
  </si>
  <si>
    <t>1. Investitionen und Umweltschutzinvestitionen in Niederlassungen des Produzierenden Gewerbes nach Wirtschaftszweigen</t>
  </si>
  <si>
    <t>.</t>
  </si>
  <si>
    <r>
      <t>nachr.
WZ
37-39</t>
    </r>
    <r>
      <rPr>
        <vertAlign val="superscript"/>
        <sz val="8"/>
        <rFont val="Arial"/>
        <family val="2"/>
      </rPr>
      <t>1)</t>
    </r>
  </si>
  <si>
    <t>nachr. - nachrichtlich</t>
  </si>
  <si>
    <t>Investitionen und Umweltschutzinvestitionen in Niederlassungen des Produzierenden Gewerbes nach Wirschaftszweigen</t>
  </si>
  <si>
    <t>Niederlassungen im Produzierenden Gewerbe mit Investitionen für den Umweltschutz nach Umweltbereichen</t>
  </si>
  <si>
    <t>Investitionen für den Umweltschutz in Niederlassungen des Produzierenden Gewerbes nach Umweltbereichen</t>
  </si>
  <si>
    <t>Investitionen für den Umweltschutz in Niederlassungen des Produzierenden Gewerbes nach additiven und integrierten</t>
  </si>
  <si>
    <t>Investitionen für den Umweltschutz in Niederlassungen des Produzierenden Gewerbes nach Maßnahmen für den Klimaschutz</t>
  </si>
  <si>
    <t>Investitionen für den Umweltschutz in Niederlassungen des Produzierenden Gewerbes nach Hauptgruppen, Umweltbereichen</t>
  </si>
  <si>
    <t>Investitionen für den Umweltschutz in Niederlassungen des Produzierenden Gewerbes nach Umweltbereichen,</t>
  </si>
  <si>
    <t>Niederlassungen, Beschäftigte, Umsatz und Investitionen im Bergbau und der Gewinnung von Steinen und Erden sowie im</t>
  </si>
  <si>
    <t>Investitionen für den Umweltschutz in Niederlassungen des Verarbeitenden Gewerbes einschl. Bergbau und Gewinnung</t>
  </si>
  <si>
    <t>von Steinen und Erden nach Beschäftigungsgrößenklassen und Umweltbereichen</t>
  </si>
  <si>
    <t xml:space="preserve">Investitionen für den Umweltschutz in Niederlassungen des Verarbeitenden Gewerbes einschl. Bergbau und </t>
  </si>
  <si>
    <t>Gewinnung von Steinen und Erden nach Umsatzgrößenklassen und Umweltbereichen</t>
  </si>
  <si>
    <t xml:space="preserve">Anteil der Umweltschutzinvestitionen an den Gesamtinvestitionen der Niederlassungen mit Investitionen für den Umweltschutz </t>
  </si>
  <si>
    <t>Umweltschutzinvestitionen je tätige Person in Niederlassungen des Verarbeitenden Gewerbes einschl. des Bergbaus und der Gewinnung</t>
  </si>
  <si>
    <t>Abb. 5  Umweltschutzinvestitionen je tätige Person in Niederlassungen des Verarbeitenden Gewerbes einschließlich</t>
  </si>
  <si>
    <r>
      <t>Abb. 7 Investitionen für den Umweltschutz im Produzierenden Gewerbe in Umweltbereichen</t>
    </r>
    <r>
      <rPr>
        <b/>
        <vertAlign val="superscript"/>
        <sz val="8"/>
        <rFont val="Arial"/>
        <family val="2"/>
      </rPr>
      <t xml:space="preserve">1) </t>
    </r>
  </si>
  <si>
    <t>Wirtschaftszweigen</t>
  </si>
  <si>
    <t>2. Niederlassungen im Produzierenden Gewerbe mit Investitionen für den Umweltschutz nach Umweltbereichen</t>
  </si>
  <si>
    <t>abgeleitete Ergebnisse.</t>
  </si>
  <si>
    <t>1) Die Angaben über Umweltinvestitionen in den Wirtschaftsabteilungen 37 bis 39 sind aus der Allgemeinen Investitionserhebung</t>
  </si>
  <si>
    <t xml:space="preserve">3. Investitionen für den Umweltschutz in Niederlassungen des Produzierenden Gewerbes nach Umweltbereichen und </t>
  </si>
  <si>
    <t>4. Investitionen für den Umweltschutz in Niederlassungen des Produzierenden Gewerbes nach additiven und</t>
  </si>
  <si>
    <t>integrierten Maßnahmen und Wirtschaftszweigen</t>
  </si>
  <si>
    <t>2) Die Angaben über Umweltinvestitionen in den Wirtschaftsabteilungen 37 bis 39 sind aus der Allgemeinen Investitionserhebung</t>
  </si>
  <si>
    <t xml:space="preserve">5. Investitionen für den Umweltschutz in Niederlassungen des Produzierenden Gewerbes nach Maßnahmen für den </t>
  </si>
  <si>
    <t>Klimaschutz und Wirtschaftszweigen</t>
  </si>
  <si>
    <t xml:space="preserve">7. Investitionen für den Umweltschutz in Niederlassungen des Produzierenden Gewerbes nach Umweltbereichen, </t>
  </si>
  <si>
    <t xml:space="preserve">8. Niederlassungen, Beschäftigte, Umsatz und Investitionen im Bergbau und der Gewinnung von Steinen und Erden sowie </t>
  </si>
  <si>
    <t>im Verarbeitenden Gewerbe nach Wirtschaftszweigen</t>
  </si>
  <si>
    <t>Statistischer Bericht Q III 1 - j/19</t>
  </si>
  <si>
    <t xml:space="preserve"> </t>
  </si>
  <si>
    <t>Jahr 2019</t>
  </si>
  <si>
    <t xml:space="preserve">mit 
In-
vesti-
tio-
nen </t>
  </si>
  <si>
    <t>ins-
ge- 
samt</t>
  </si>
  <si>
    <t xml:space="preserve">Gewinnung von Steinen und Erden, 
 </t>
  </si>
  <si>
    <t>sonstiger Bergbau</t>
  </si>
  <si>
    <t xml:space="preserve">Erbringung von Dienstleistungen für den 
</t>
  </si>
  <si>
    <t>Bergbau und für die Gewinnung von Steinen</t>
  </si>
  <si>
    <t>und Erden</t>
  </si>
  <si>
    <t>Herstellung von Leder, Lederwaren</t>
  </si>
  <si>
    <t>und Schuhen</t>
  </si>
  <si>
    <t xml:space="preserve">Herstellung von Holz-, Flecht-, Korb- und 
  </t>
  </si>
  <si>
    <t>Korkwaren (ohne Möbel)</t>
  </si>
  <si>
    <t>Herstellung von Druckerzeugnissen;</t>
  </si>
  <si>
    <t xml:space="preserve">Vervielfältigung von bespielten Ton-, Bild- </t>
  </si>
  <si>
    <t>und Datenträgern</t>
  </si>
  <si>
    <t>Herstellung von pharmazeutischen Erzeugn.</t>
  </si>
  <si>
    <t>Verarbeitung von Steinen und Erden</t>
  </si>
  <si>
    <t xml:space="preserve">Herstellung von Datenverarbeitungsgeräten, 
 </t>
  </si>
  <si>
    <t>elektronischen und optischen Erzeugnissen</t>
  </si>
  <si>
    <t xml:space="preserve">Reparatur und Installation von Maschinen und 
 </t>
  </si>
  <si>
    <t>Ausrüstungen</t>
  </si>
  <si>
    <t xml:space="preserve">Bergbau und Gewinnung von Steinen und
  </t>
  </si>
  <si>
    <t>Erden sowie Verarbeitendes Gewerbe</t>
  </si>
  <si>
    <t xml:space="preserve">Sammlung, Behandlung und Beseitigung von 
 </t>
  </si>
  <si>
    <t xml:space="preserve"> Abfällen; Rückgewinnung</t>
  </si>
  <si>
    <t xml:space="preserve">Beseitigung von Umweltverschmutzung 
 </t>
  </si>
  <si>
    <t xml:space="preserve"> und sonstige Entsorgung</t>
  </si>
  <si>
    <t xml:space="preserve"> Abfallentsorgung und Beseitigung</t>
  </si>
  <si>
    <t xml:space="preserve"> von Umweltverschmutzungen</t>
  </si>
  <si>
    <t>___</t>
  </si>
  <si>
    <t>in Nieder-
lassungen
mit 
Investi-
tionen
für den 
Umwelt-
schutz</t>
  </si>
  <si>
    <t xml:space="preserve">Herstellung von Glas und Glaswaren, Keramik, 
  </t>
  </si>
  <si>
    <t>Gewinnung von Steinen und Erden, sonst. Bergbau</t>
  </si>
  <si>
    <t xml:space="preserve">  von Steinen und Erden</t>
  </si>
  <si>
    <t xml:space="preserve">  Gewinnung von Steinen und Erden</t>
  </si>
  <si>
    <t xml:space="preserve">  bespielten Ton-, Bild- und Datenträgern</t>
  </si>
  <si>
    <t xml:space="preserve">Herstellung von Glas und Glaswaren, Keramik, Verarbeitung </t>
  </si>
  <si>
    <t>Herstellung von Glas und Glaswaren, Keramik,</t>
  </si>
  <si>
    <t>Grund- und Oberflächenwasser</t>
  </si>
  <si>
    <t xml:space="preserve">6. Investitionen für den Umweltschutz in Niederlassungen des Produzierenden Gewerbes nach Hauptgruppen, </t>
  </si>
  <si>
    <t>Umweltbereichen und Maßnahmen</t>
  </si>
  <si>
    <t>Erbringung von Dienstleistungen für den</t>
  </si>
  <si>
    <t xml:space="preserve">Bergbau und für die Gewinnung von Steinen </t>
  </si>
  <si>
    <t xml:space="preserve">Herstellung von Leder, Lederwaren und </t>
  </si>
  <si>
    <t>Schuhen</t>
  </si>
  <si>
    <t xml:space="preserve">Herstellung von Papier, Pappe und </t>
  </si>
  <si>
    <t>Waren daraus</t>
  </si>
  <si>
    <t xml:space="preserve">Herstellung von Druckerzeugnissen; </t>
  </si>
  <si>
    <t>Vervielfältigung von bespielten Ton-, Bild-</t>
  </si>
  <si>
    <t>Reparatur und Installation von Maschinen</t>
  </si>
  <si>
    <t>und Ausrüstungen</t>
  </si>
  <si>
    <t xml:space="preserve">Arten- und Landschaftsschutz, </t>
  </si>
  <si>
    <t xml:space="preserve">Schutz und Sanierung von Boden, </t>
  </si>
  <si>
    <t xml:space="preserve">  Vermeidung und Verminderung der</t>
  </si>
  <si>
    <t>Emission von Kyoto-Treibhaus-</t>
  </si>
  <si>
    <r>
      <t>gasen</t>
    </r>
    <r>
      <rPr>
        <vertAlign val="superscript"/>
        <sz val="8"/>
        <color indexed="8"/>
        <rFont val="Arial"/>
        <family val="2"/>
      </rPr>
      <t>2)</t>
    </r>
  </si>
  <si>
    <r>
      <t xml:space="preserve">  Nutzung erneuerbarer Energien</t>
    </r>
    <r>
      <rPr>
        <vertAlign val="superscript"/>
        <sz val="8"/>
        <color indexed="8"/>
        <rFont val="Arial"/>
        <family val="2"/>
      </rPr>
      <t>2)</t>
    </r>
  </si>
  <si>
    <t xml:space="preserve">  Energieeffizienzsteigerung und    </t>
  </si>
  <si>
    <r>
      <t>Energieeinsparung</t>
    </r>
    <r>
      <rPr>
        <vertAlign val="superscript"/>
        <sz val="8"/>
        <color indexed="8"/>
        <rFont val="Arial"/>
        <family val="2"/>
      </rPr>
      <t>2)</t>
    </r>
  </si>
  <si>
    <t>und Gewinnung von Steinen und Erden nach Beschäftigtengrößenklassen und Umweltbereichen</t>
  </si>
  <si>
    <t xml:space="preserve">9. Investitionen für den Umweltschutz in Niederlassungen des Verarbeitenden Gewerbes einschließlich Bergbau </t>
  </si>
  <si>
    <r>
      <t xml:space="preserve">  Nutzung erneuerbarer Energien</t>
    </r>
    <r>
      <rPr>
        <vertAlign val="superscript"/>
        <sz val="8"/>
        <rFont val="Arial"/>
        <family val="2"/>
      </rPr>
      <t>2)</t>
    </r>
  </si>
  <si>
    <t xml:space="preserve">  Energieeffizienzsteigerung und</t>
  </si>
  <si>
    <t xml:space="preserve">10. Investitionen für den Umweltschutz in Niederlassungen des  Verarbeitenden Gewerbes einschließlich Bergbau </t>
  </si>
  <si>
    <t>und Gewinnung von Steinen und Erden nach Umsatzgrößenklassen und Umweltbereichen</t>
  </si>
  <si>
    <t>für den Umweltschutz 2015 bis 2019 nach ausgewählten Wirtschaftszweigen</t>
  </si>
  <si>
    <t>2015 bis 2019 nach ausgewählten Wirtschaftszweigen</t>
  </si>
  <si>
    <t>Abb. 2 Investitionen für den Umweltschutz in Niederlassungen des Produzierenden Gewerbes 2019</t>
  </si>
  <si>
    <t>1) Abfallwirtschaft, Abwasserwirtschaft, Lärm- und Erschütterungsschutz, Luftreinhaltung, Arten- und Landschaftsschutz,</t>
  </si>
  <si>
    <t xml:space="preserve">Investitionen für den Umweltschutz in Niederlassungen des Produzierenden Gewerbes 2019 nach Umweltbereichen, additiven und
</t>
  </si>
  <si>
    <t>Abb. 3  Investitionen für den Umweltschutz im Produzierenden Gewerbe 2019 nach Umweltbereichen</t>
  </si>
  <si>
    <t>Abb. 4  Investitionen für den Umweltschutz in Niederlassungen des Produzierenden Gewerbes 2015 bis 2019</t>
  </si>
  <si>
    <t>1) Die Angaben über Umweltinvestitionen in den Wirtschaftsabteilungen 37 bis 39 sind ab Berichtsjahr 2018 aus der Allgemeinen Investitionserhebung</t>
  </si>
  <si>
    <t>Investitionen für den Umweltschutz in Niederlassungen des Produzierenden Gewerbes 2015 bis 2019 nach Wirtschaftszweigen</t>
  </si>
  <si>
    <t>des Bergbaus und der Gewinnung von Steinen und Erden 2015 bis 2019 nach Hauptgruppen</t>
  </si>
  <si>
    <t>von Steinen und Erden 2015 bis 2019 nach Hauptgruppen</t>
  </si>
  <si>
    <t>nach additiven und integrierten Maßnahmen 2015 bis 2019</t>
  </si>
  <si>
    <t>Investitionen für den Umweltschutz im Produzierenden Gewerbe nach Maßnahmen für den Klimaschutz 2015 bis 2019</t>
  </si>
  <si>
    <t>2015 bis 2019</t>
  </si>
  <si>
    <t>Klimaschutz 2015 bis 2019</t>
  </si>
  <si>
    <t>Investitionen für den Umweltschutz im Produzierenden Gewerbe 2019 nach Umweltbereichen</t>
  </si>
  <si>
    <t>In Niederlassungen mit Umsätzen von … bis … 1000 €</t>
  </si>
  <si>
    <t>Davon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</si>
</sst>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.0"/>
    <numFmt numFmtId="165" formatCode="_-* #,##0.00\ &quot;DM&quot;_-;\-* #,##0.00\ &quot;DM&quot;_-;_-* &quot;-&quot;??\ &quot;DM&quot;_-;_-@_-"/>
    <numFmt numFmtId="166" formatCode="_(* #,##0.00_);_(* \(#,##0.00\);_(* &quot;-&quot;??_);_(@_)"/>
    <numFmt numFmtId="167" formatCode="0.0"/>
    <numFmt numFmtId="168" formatCode="#\ ##0"/>
    <numFmt numFmtId="169" formatCode="#,##0.0&quot;  &quot;"/>
    <numFmt numFmtId="170" formatCode="_-* #,##0.00\ [$€]_-;\-* #,##0.00\ [$€]_-;_-* &quot;-&quot;??\ [$€]_-;_-@_-"/>
    <numFmt numFmtId="171" formatCode="#,##0;\-#,##0;\-;@"/>
    <numFmt numFmtId="172" formatCode="#,##0.0;\-#,##0.0;\-;@"/>
  </numFmts>
  <fonts count="38" x14ac:knownFonts="1">
    <font>
      <sz val="9"/>
      <color theme="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u/>
      <sz val="8"/>
      <color rgb="FF0000FF"/>
      <name val="Arial"/>
      <family val="2"/>
    </font>
    <font>
      <sz val="10"/>
      <name val="Helv"/>
    </font>
    <font>
      <u/>
      <sz val="10"/>
      <color theme="10"/>
      <name val="Helv"/>
    </font>
    <font>
      <u/>
      <sz val="10"/>
      <color indexed="12"/>
      <name val="Helv"/>
    </font>
    <font>
      <sz val="9"/>
      <name val="Arial"/>
      <family val="2"/>
    </font>
    <font>
      <vertAlign val="subscript"/>
      <sz val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1"/>
      <name val="Arial"/>
      <family val="2"/>
    </font>
    <font>
      <b/>
      <sz val="8"/>
      <color rgb="FFFF0000"/>
      <name val="Arial"/>
      <family val="2"/>
    </font>
    <font>
      <b/>
      <sz val="8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sz val="12"/>
      <color rgb="FFFF0000"/>
      <name val="Arial"/>
      <family val="2"/>
    </font>
    <font>
      <sz val="7"/>
      <color rgb="FF000000"/>
      <name val="Arial"/>
      <family val="2"/>
    </font>
    <font>
      <sz val="7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553">
    <xf numFmtId="0" fontId="0" fillId="0" borderId="0"/>
    <xf numFmtId="0" fontId="1" fillId="0" borderId="0"/>
    <xf numFmtId="0" fontId="4" fillId="0" borderId="0"/>
    <xf numFmtId="0" fontId="4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1" fillId="0" borderId="0"/>
    <xf numFmtId="165" fontId="2" fillId="0" borderId="0" applyFont="0" applyFill="0" applyBorder="0" applyAlignment="0" applyProtection="0"/>
    <xf numFmtId="0" fontId="13" fillId="0" borderId="0"/>
    <xf numFmtId="0" fontId="13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3" fillId="0" borderId="0"/>
    <xf numFmtId="0" fontId="13" fillId="0" borderId="0"/>
    <xf numFmtId="0" fontId="14" fillId="0" borderId="0" applyNumberFormat="0" applyFill="0" applyBorder="0" applyAlignment="0" applyProtection="0"/>
    <xf numFmtId="0" fontId="19" fillId="0" borderId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1" fillId="0" borderId="0"/>
    <xf numFmtId="0" fontId="11" fillId="2" borderId="19" applyNumberFormat="0" applyFont="0" applyAlignment="0" applyProtection="0"/>
    <xf numFmtId="0" fontId="21" fillId="0" borderId="0"/>
    <xf numFmtId="0" fontId="1" fillId="0" borderId="0"/>
    <xf numFmtId="0" fontId="20" fillId="0" borderId="0" applyNumberFormat="0" applyFill="0" applyBorder="0" applyAlignment="0" applyProtection="0"/>
    <xf numFmtId="0" fontId="21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3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3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2" fillId="0" borderId="0"/>
    <xf numFmtId="0" fontId="11" fillId="0" borderId="0"/>
    <xf numFmtId="0" fontId="2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2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11" fillId="0" borderId="0"/>
    <xf numFmtId="0" fontId="19" fillId="0" borderId="0"/>
    <xf numFmtId="0" fontId="11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" borderId="19" applyNumberFormat="0" applyFont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2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/>
    <xf numFmtId="0" fontId="2" fillId="0" borderId="0"/>
    <xf numFmtId="0" fontId="1" fillId="0" borderId="0"/>
    <xf numFmtId="0" fontId="28" fillId="0" borderId="0"/>
    <xf numFmtId="0" fontId="19" fillId="0" borderId="0"/>
    <xf numFmtId="0" fontId="11" fillId="0" borderId="0"/>
    <xf numFmtId="0" fontId="11" fillId="0" borderId="0"/>
    <xf numFmtId="0" fontId="19" fillId="0" borderId="0"/>
    <xf numFmtId="0" fontId="11" fillId="0" borderId="0"/>
    <xf numFmtId="0" fontId="11" fillId="0" borderId="0"/>
    <xf numFmtId="0" fontId="11" fillId="0" borderId="0"/>
    <xf numFmtId="0" fontId="31" fillId="0" borderId="0" applyNumberFormat="0" applyFill="0" applyBorder="0" applyAlignment="0" applyProtection="0"/>
    <xf numFmtId="0" fontId="12" fillId="0" borderId="0" applyFont="0"/>
    <xf numFmtId="0" fontId="12" fillId="0" borderId="0"/>
    <xf numFmtId="0" fontId="11" fillId="0" borderId="0"/>
    <xf numFmtId="44" fontId="13" fillId="0" borderId="0" applyFont="0" applyFill="0" applyBorder="0" applyAlignment="0" applyProtection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32" fillId="0" borderId="0"/>
    <xf numFmtId="170" fontId="2" fillId="0" borderId="0" applyFont="0" applyFill="0" applyBorder="0" applyAlignment="0" applyProtection="0"/>
    <xf numFmtId="0" fontId="33" fillId="0" borderId="0"/>
  </cellStyleXfs>
  <cellXfs count="320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NumberFormat="1" applyFont="1" applyFill="1" applyAlignment="1">
      <alignment horizontal="center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NumberFormat="1" applyFont="1" applyFill="1" applyAlignment="1">
      <alignment horizontal="left"/>
    </xf>
    <xf numFmtId="3" fontId="6" fillId="0" borderId="0" xfId="1" applyNumberFormat="1" applyFont="1" applyFill="1" applyAlignment="1">
      <alignment horizontal="left"/>
    </xf>
    <xf numFmtId="49" fontId="3" fillId="0" borderId="0" xfId="1" applyNumberFormat="1" applyFont="1" applyFill="1" applyBorder="1" applyAlignment="1">
      <alignment horizontal="left"/>
    </xf>
    <xf numFmtId="0" fontId="3" fillId="0" borderId="8" xfId="1" applyFont="1" applyFill="1" applyBorder="1" applyAlignment="1">
      <alignment horizontal="left"/>
    </xf>
    <xf numFmtId="3" fontId="3" fillId="0" borderId="0" xfId="1" quotePrefix="1" applyNumberFormat="1" applyFont="1" applyFill="1" applyAlignment="1">
      <alignment horizontal="right" indent="1"/>
    </xf>
    <xf numFmtId="164" fontId="7" fillId="0" borderId="0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left" vertical="top"/>
    </xf>
    <xf numFmtId="0" fontId="3" fillId="0" borderId="8" xfId="1" applyFont="1" applyFill="1" applyBorder="1" applyAlignment="1">
      <alignment horizontal="left" vertical="top" wrapText="1"/>
    </xf>
    <xf numFmtId="3" fontId="3" fillId="0" borderId="0" xfId="1" quotePrefix="1" applyNumberFormat="1" applyFont="1" applyFill="1" applyAlignment="1">
      <alignment horizontal="right"/>
    </xf>
    <xf numFmtId="3" fontId="3" fillId="0" borderId="0" xfId="1" applyNumberFormat="1" applyFont="1" applyFill="1" applyAlignment="1">
      <alignment horizontal="right" indent="1"/>
    </xf>
    <xf numFmtId="0" fontId="3" fillId="0" borderId="0" xfId="1" applyNumberFormat="1" applyFont="1" applyFill="1" applyBorder="1" applyAlignment="1">
      <alignment horizontal="left"/>
    </xf>
    <xf numFmtId="3" fontId="7" fillId="0" borderId="0" xfId="1" applyNumberFormat="1" applyFont="1" applyFill="1" applyAlignment="1">
      <alignment horizontal="right"/>
    </xf>
    <xf numFmtId="3" fontId="3" fillId="0" borderId="0" xfId="1" applyNumberFormat="1" applyFont="1" applyFill="1" applyBorder="1" applyAlignment="1">
      <alignment horizontal="right" indent="1"/>
    </xf>
    <xf numFmtId="0" fontId="8" fillId="0" borderId="0" xfId="1" applyFont="1" applyFill="1"/>
    <xf numFmtId="0" fontId="3" fillId="0" borderId="0" xfId="1" applyNumberFormat="1" applyFont="1" applyFill="1" applyBorder="1" applyAlignment="1">
      <alignment horizontal="left" vertical="top"/>
    </xf>
    <xf numFmtId="3" fontId="3" fillId="0" borderId="0" xfId="1" applyNumberFormat="1" applyFont="1" applyFill="1"/>
    <xf numFmtId="0" fontId="6" fillId="0" borderId="0" xfId="1" applyNumberFormat="1" applyFont="1" applyFill="1" applyBorder="1" applyAlignment="1">
      <alignment horizontal="left" vertical="top"/>
    </xf>
    <xf numFmtId="0" fontId="6" fillId="0" borderId="8" xfId="1" applyFont="1" applyFill="1" applyBorder="1" applyAlignment="1">
      <alignment horizontal="left" vertical="top" wrapText="1"/>
    </xf>
    <xf numFmtId="3" fontId="6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Alignment="1">
      <alignment horizontal="right" indent="1"/>
    </xf>
    <xf numFmtId="3" fontId="6" fillId="0" borderId="0" xfId="1" applyNumberFormat="1" applyFont="1" applyFill="1" applyAlignment="1">
      <alignment horizontal="right"/>
    </xf>
    <xf numFmtId="164" fontId="9" fillId="0" borderId="0" xfId="1" applyNumberFormat="1" applyFont="1" applyFill="1" applyBorder="1" applyAlignment="1">
      <alignment horizontal="right"/>
    </xf>
    <xf numFmtId="0" fontId="6" fillId="0" borderId="0" xfId="1" applyFont="1" applyFill="1" applyAlignment="1">
      <alignment horizontal="right"/>
    </xf>
    <xf numFmtId="0" fontId="6" fillId="0" borderId="0" xfId="1" applyNumberFormat="1" applyFont="1" applyFill="1" applyBorder="1" applyAlignment="1">
      <alignment horizontal="left"/>
    </xf>
    <xf numFmtId="0" fontId="6" fillId="0" borderId="8" xfId="1" applyFont="1" applyFill="1" applyBorder="1" applyAlignment="1">
      <alignment horizontal="left"/>
    </xf>
    <xf numFmtId="0" fontId="3" fillId="0" borderId="8" xfId="4" applyFont="1" applyFill="1" applyBorder="1" applyAlignment="1">
      <alignment horizontal="left"/>
    </xf>
    <xf numFmtId="0" fontId="3" fillId="0" borderId="0" xfId="1" applyFont="1" applyFill="1" applyAlignment="1">
      <alignment horizontal="right"/>
    </xf>
    <xf numFmtId="0" fontId="6" fillId="0" borderId="8" xfId="4" applyFont="1" applyFill="1" applyBorder="1" applyAlignment="1">
      <alignment horizontal="left"/>
    </xf>
    <xf numFmtId="0" fontId="8" fillId="0" borderId="0" xfId="1" applyFont="1" applyFill="1" applyAlignment="1">
      <alignment horizontal="right"/>
    </xf>
    <xf numFmtId="0" fontId="3" fillId="0" borderId="8" xfId="4" applyFont="1" applyFill="1" applyBorder="1" applyAlignment="1">
      <alignment horizontal="left" vertical="top" wrapText="1"/>
    </xf>
    <xf numFmtId="0" fontId="6" fillId="0" borderId="8" xfId="4" applyFont="1" applyFill="1" applyBorder="1" applyAlignment="1">
      <alignment horizontal="left" vertical="top" wrapText="1"/>
    </xf>
    <xf numFmtId="3" fontId="6" fillId="0" borderId="0" xfId="1" applyNumberFormat="1" applyFont="1" applyFill="1"/>
    <xf numFmtId="0" fontId="6" fillId="0" borderId="0" xfId="1" applyFont="1" applyFill="1"/>
    <xf numFmtId="0" fontId="3" fillId="0" borderId="0" xfId="4" applyFont="1" applyFill="1"/>
    <xf numFmtId="0" fontId="3" fillId="0" borderId="0" xfId="4" applyFont="1" applyFill="1" applyAlignment="1">
      <alignment horizontal="center"/>
    </xf>
    <xf numFmtId="3" fontId="3" fillId="0" borderId="0" xfId="4" applyNumberFormat="1" applyFont="1" applyFill="1"/>
    <xf numFmtId="0" fontId="3" fillId="0" borderId="0" xfId="0" applyFont="1"/>
    <xf numFmtId="0" fontId="12" fillId="0" borderId="0" xfId="0" applyFont="1"/>
    <xf numFmtId="0" fontId="15" fillId="0" borderId="0" xfId="0" quotePrefix="1" applyFont="1"/>
    <xf numFmtId="0" fontId="15" fillId="0" borderId="0" xfId="0" applyFont="1"/>
    <xf numFmtId="0" fontId="12" fillId="0" borderId="0" xfId="0" applyFont="1" applyAlignment="1">
      <alignment horizontal="left"/>
    </xf>
    <xf numFmtId="0" fontId="16" fillId="0" borderId="0" xfId="9" applyFont="1" applyAlignment="1">
      <alignment horizontal="left"/>
    </xf>
    <xf numFmtId="0" fontId="16" fillId="0" borderId="0" xfId="9" applyFont="1"/>
    <xf numFmtId="0" fontId="16" fillId="0" borderId="0" xfId="9" applyFont="1" applyAlignment="1">
      <alignment horizontal="left" wrapText="1"/>
    </xf>
    <xf numFmtId="49" fontId="3" fillId="15" borderId="0" xfId="1" applyNumberFormat="1" applyFont="1" applyFill="1" applyBorder="1" applyAlignment="1">
      <alignment horizontal="left" vertical="top"/>
    </xf>
    <xf numFmtId="0" fontId="3" fillId="0" borderId="8" xfId="4" applyFont="1" applyBorder="1" applyAlignment="1"/>
    <xf numFmtId="0" fontId="3" fillId="15" borderId="0" xfId="1" applyNumberFormat="1" applyFont="1" applyFill="1" applyBorder="1" applyAlignment="1">
      <alignment horizontal="left" vertical="top"/>
    </xf>
    <xf numFmtId="0" fontId="6" fillId="15" borderId="0" xfId="1" applyNumberFormat="1" applyFont="1" applyFill="1" applyBorder="1" applyAlignment="1">
      <alignment horizontal="left" vertical="top"/>
    </xf>
    <xf numFmtId="3" fontId="6" fillId="0" borderId="0" xfId="1" quotePrefix="1" applyNumberFormat="1" applyFont="1" applyFill="1" applyAlignment="1">
      <alignment horizontal="right" indent="1"/>
    </xf>
    <xf numFmtId="0" fontId="6" fillId="0" borderId="8" xfId="4" applyFont="1" applyBorder="1" applyAlignment="1"/>
    <xf numFmtId="0" fontId="6" fillId="0" borderId="0" xfId="1" applyFont="1" applyAlignment="1">
      <alignment vertical="top"/>
    </xf>
    <xf numFmtId="0" fontId="6" fillId="0" borderId="0" xfId="1" applyFont="1" applyFill="1" applyBorder="1" applyAlignment="1">
      <alignment vertical="top"/>
    </xf>
    <xf numFmtId="0" fontId="3" fillId="0" borderId="0" xfId="1" applyFont="1" applyFill="1" applyBorder="1" applyAlignment="1">
      <alignment vertical="top"/>
    </xf>
    <xf numFmtId="0" fontId="3" fillId="0" borderId="18" xfId="4" applyFont="1" applyFill="1" applyBorder="1" applyAlignment="1">
      <alignment horizontal="center"/>
    </xf>
    <xf numFmtId="0" fontId="3" fillId="0" borderId="8" xfId="1" applyFont="1" applyFill="1" applyBorder="1" applyAlignment="1"/>
    <xf numFmtId="0" fontId="3" fillId="0" borderId="8" xfId="1" applyFont="1" applyFill="1" applyBorder="1" applyAlignment="1">
      <alignment wrapText="1"/>
    </xf>
    <xf numFmtId="0" fontId="3" fillId="0" borderId="8" xfId="4" applyFont="1" applyFill="1" applyBorder="1" applyAlignment="1">
      <alignment wrapText="1"/>
    </xf>
    <xf numFmtId="0" fontId="6" fillId="0" borderId="8" xfId="1" applyFont="1" applyFill="1" applyBorder="1" applyAlignment="1">
      <alignment wrapText="1"/>
    </xf>
    <xf numFmtId="0" fontId="6" fillId="0" borderId="8" xfId="1" applyFont="1" applyFill="1" applyBorder="1" applyAlignment="1"/>
    <xf numFmtId="0" fontId="6" fillId="0" borderId="8" xfId="1" applyNumberFormat="1" applyFont="1" applyFill="1" applyBorder="1" applyAlignment="1"/>
    <xf numFmtId="0" fontId="6" fillId="0" borderId="0" xfId="1" applyFont="1" applyFill="1" applyAlignment="1">
      <alignment vertical="top"/>
    </xf>
    <xf numFmtId="3" fontId="6" fillId="0" borderId="0" xfId="1" applyNumberFormat="1" applyFont="1" applyFill="1" applyBorder="1" applyAlignment="1">
      <alignment horizontal="right" indent="1"/>
    </xf>
    <xf numFmtId="0" fontId="6" fillId="0" borderId="0" xfId="1" applyFont="1" applyFill="1" applyBorder="1" applyAlignment="1"/>
    <xf numFmtId="3" fontId="3" fillId="0" borderId="0" xfId="4" applyNumberFormat="1" applyFont="1" applyFill="1" applyAlignment="1">
      <alignment horizontal="center"/>
    </xf>
    <xf numFmtId="0" fontId="3" fillId="0" borderId="0" xfId="4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/>
    </xf>
    <xf numFmtId="0" fontId="3" fillId="0" borderId="0" xfId="4" applyFont="1" applyFill="1" applyAlignment="1">
      <alignment horizontal="left"/>
    </xf>
    <xf numFmtId="0" fontId="3" fillId="0" borderId="8" xfId="4" applyFont="1" applyFill="1" applyBorder="1"/>
    <xf numFmtId="167" fontId="7" fillId="0" borderId="0" xfId="0" applyNumberFormat="1" applyFont="1" applyFill="1" applyAlignment="1">
      <alignment horizontal="right" indent="1"/>
    </xf>
    <xf numFmtId="49" fontId="3" fillId="0" borderId="0" xfId="4" applyNumberFormat="1" applyFont="1" applyFill="1" applyAlignment="1">
      <alignment horizontal="left"/>
    </xf>
    <xf numFmtId="3" fontId="3" fillId="0" borderId="0" xfId="0" applyNumberFormat="1" applyFont="1" applyFill="1" applyAlignment="1">
      <alignment horizontal="right" indent="1"/>
    </xf>
    <xf numFmtId="0" fontId="3" fillId="0" borderId="0" xfId="4" applyFont="1" applyFill="1" applyAlignment="1">
      <alignment horizontal="left" vertical="top"/>
    </xf>
    <xf numFmtId="0" fontId="3" fillId="0" borderId="8" xfId="4" applyFont="1" applyFill="1" applyBorder="1" applyAlignment="1">
      <alignment vertical="top" wrapText="1"/>
    </xf>
    <xf numFmtId="3" fontId="3" fillId="0" borderId="0" xfId="0" quotePrefix="1" applyNumberFormat="1" applyFont="1" applyFill="1" applyAlignment="1">
      <alignment horizontal="right" indent="1"/>
    </xf>
    <xf numFmtId="0" fontId="6" fillId="0" borderId="0" xfId="4" applyFont="1" applyFill="1" applyAlignment="1">
      <alignment horizontal="left" vertical="top"/>
    </xf>
    <xf numFmtId="167" fontId="9" fillId="0" borderId="0" xfId="0" applyNumberFormat="1" applyFont="1" applyFill="1" applyAlignment="1">
      <alignment horizontal="right" indent="1"/>
    </xf>
    <xf numFmtId="3" fontId="6" fillId="0" borderId="0" xfId="0" applyNumberFormat="1" applyFont="1" applyFill="1" applyAlignment="1">
      <alignment horizontal="right" indent="1"/>
    </xf>
    <xf numFmtId="0" fontId="6" fillId="0" borderId="0" xfId="4" applyFont="1" applyFill="1"/>
    <xf numFmtId="0" fontId="6" fillId="0" borderId="0" xfId="4" applyFont="1" applyFill="1" applyAlignment="1">
      <alignment horizontal="left"/>
    </xf>
    <xf numFmtId="0" fontId="6" fillId="0" borderId="8" xfId="4" applyFont="1" applyFill="1" applyBorder="1"/>
    <xf numFmtId="3" fontId="6" fillId="0" borderId="0" xfId="4" applyNumberFormat="1" applyFont="1" applyFill="1" applyAlignment="1">
      <alignment horizontal="right" indent="1"/>
    </xf>
    <xf numFmtId="0" fontId="3" fillId="0" borderId="0" xfId="3530" applyFont="1" applyFill="1"/>
    <xf numFmtId="3" fontId="7" fillId="0" borderId="0" xfId="4" applyNumberFormat="1" applyFont="1" applyFill="1" applyAlignment="1">
      <alignment horizontal="center"/>
    </xf>
    <xf numFmtId="0" fontId="7" fillId="0" borderId="0" xfId="4" applyFont="1" applyFill="1"/>
    <xf numFmtId="0" fontId="3" fillId="0" borderId="0" xfId="3531" applyFont="1" applyFill="1" applyAlignment="1">
      <alignment vertical="center"/>
    </xf>
    <xf numFmtId="3" fontId="3" fillId="0" borderId="0" xfId="1" applyNumberFormat="1" applyFont="1" applyFill="1" applyAlignment="1"/>
    <xf numFmtId="0" fontId="7" fillId="0" borderId="0" xfId="1" applyFont="1" applyFill="1"/>
    <xf numFmtId="0" fontId="7" fillId="0" borderId="0" xfId="1" applyFont="1" applyFill="1" applyAlignment="1">
      <alignment horizontal="right"/>
    </xf>
    <xf numFmtId="167" fontId="7" fillId="0" borderId="0" xfId="1" applyNumberFormat="1" applyFont="1" applyFill="1"/>
    <xf numFmtId="0" fontId="6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6" fontId="3" fillId="0" borderId="27" xfId="1" applyNumberFormat="1" applyFont="1" applyFill="1" applyBorder="1" applyAlignment="1">
      <alignment horizontal="center" vertical="center" wrapText="1"/>
    </xf>
    <xf numFmtId="0" fontId="3" fillId="0" borderId="8" xfId="4" applyFont="1" applyFill="1" applyBorder="1" applyAlignment="1"/>
    <xf numFmtId="164" fontId="7" fillId="0" borderId="0" xfId="0" quotePrefix="1" applyNumberFormat="1" applyFont="1" applyFill="1" applyAlignment="1">
      <alignment horizontal="right" indent="1"/>
    </xf>
    <xf numFmtId="164" fontId="9" fillId="0" borderId="0" xfId="0" quotePrefix="1" applyNumberFormat="1" applyFont="1" applyFill="1" applyAlignment="1">
      <alignment horizontal="right" indent="1"/>
    </xf>
    <xf numFmtId="0" fontId="6" fillId="0" borderId="8" xfId="4" applyFont="1" applyFill="1" applyBorder="1" applyAlignment="1"/>
    <xf numFmtId="0" fontId="6" fillId="0" borderId="0" xfId="4" applyFont="1" applyFill="1" applyBorder="1" applyAlignment="1"/>
    <xf numFmtId="3" fontId="3" fillId="0" borderId="0" xfId="4" applyNumberFormat="1" applyFont="1" applyFill="1" applyAlignment="1">
      <alignment horizontal="right"/>
    </xf>
    <xf numFmtId="3" fontId="7" fillId="0" borderId="0" xfId="0" quotePrefix="1" applyNumberFormat="1" applyFont="1" applyFill="1" applyAlignment="1">
      <alignment horizontal="right" indent="1"/>
    </xf>
    <xf numFmtId="168" fontId="3" fillId="0" borderId="0" xfId="4" applyNumberFormat="1" applyFont="1" applyFill="1" applyAlignment="1">
      <alignment horizontal="right" vertical="center" wrapText="1"/>
    </xf>
    <xf numFmtId="167" fontId="7" fillId="0" borderId="0" xfId="4" applyNumberFormat="1" applyFont="1" applyFill="1" applyAlignment="1">
      <alignment horizontal="right"/>
    </xf>
    <xf numFmtId="168" fontId="3" fillId="0" borderId="0" xfId="4" applyNumberFormat="1" applyFont="1" applyFill="1" applyBorder="1" applyAlignment="1">
      <alignment horizontal="right" vertical="center" wrapText="1"/>
    </xf>
    <xf numFmtId="167" fontId="7" fillId="0" borderId="0" xfId="4" applyNumberFormat="1" applyFont="1" applyFill="1" applyBorder="1" applyAlignment="1">
      <alignment horizontal="right"/>
    </xf>
    <xf numFmtId="0" fontId="3" fillId="0" borderId="0" xfId="1" applyFont="1" applyFill="1" applyAlignment="1">
      <alignment vertical="top" wrapText="1"/>
    </xf>
    <xf numFmtId="0" fontId="26" fillId="0" borderId="8" xfId="4" applyFont="1" applyFill="1" applyBorder="1" applyAlignment="1">
      <alignment wrapText="1"/>
    </xf>
    <xf numFmtId="0" fontId="3" fillId="0" borderId="0" xfId="1" applyFont="1" applyFill="1" applyBorder="1" applyAlignment="1"/>
    <xf numFmtId="0" fontId="7" fillId="0" borderId="0" xfId="1" applyFont="1" applyFill="1" applyBorder="1"/>
    <xf numFmtId="0" fontId="6" fillId="0" borderId="0" xfId="1" applyFont="1" applyFill="1" applyBorder="1" applyAlignment="1">
      <alignment horizontal="left" vertical="top" wrapText="1"/>
    </xf>
    <xf numFmtId="3" fontId="3" fillId="0" borderId="0" xfId="3532" applyNumberFormat="1" applyFont="1" applyFill="1" applyAlignment="1">
      <alignment horizontal="left"/>
    </xf>
    <xf numFmtId="0" fontId="3" fillId="0" borderId="8" xfId="3532" applyFont="1" applyFill="1" applyBorder="1" applyAlignment="1"/>
    <xf numFmtId="3" fontId="3" fillId="0" borderId="0" xfId="1" applyNumberFormat="1" applyFont="1" applyFill="1" applyBorder="1" applyAlignment="1">
      <alignment horizontal="right" wrapText="1" indent="1"/>
    </xf>
    <xf numFmtId="164" fontId="7" fillId="0" borderId="0" xfId="1" applyNumberFormat="1" applyFont="1" applyFill="1" applyBorder="1" applyAlignment="1">
      <alignment horizontal="right" wrapText="1" indent="1"/>
    </xf>
    <xf numFmtId="169" fontId="7" fillId="0" borderId="0" xfId="1" applyNumberFormat="1" applyFont="1" applyFill="1" applyBorder="1" applyAlignment="1">
      <alignment horizontal="right"/>
    </xf>
    <xf numFmtId="3" fontId="3" fillId="0" borderId="0" xfId="1" applyNumberFormat="1" applyFont="1" applyFill="1" applyAlignment="1">
      <alignment horizontal="right" wrapText="1" indent="1"/>
    </xf>
    <xf numFmtId="0" fontId="3" fillId="0" borderId="0" xfId="1" applyNumberFormat="1" applyFont="1" applyFill="1"/>
    <xf numFmtId="3" fontId="3" fillId="0" borderId="0" xfId="3532" applyNumberFormat="1" applyFont="1" applyFill="1" applyBorder="1" applyAlignment="1">
      <alignment horizontal="left"/>
    </xf>
    <xf numFmtId="0" fontId="3" fillId="0" borderId="0" xfId="1" applyNumberFormat="1" applyFont="1" applyFill="1" applyAlignment="1">
      <alignment horizontal="right" indent="1"/>
    </xf>
    <xf numFmtId="0" fontId="3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6" fillId="0" borderId="8" xfId="1" applyFont="1" applyFill="1" applyBorder="1"/>
    <xf numFmtId="0" fontId="6" fillId="0" borderId="0" xfId="1" applyNumberFormat="1" applyFont="1" applyFill="1" applyAlignment="1">
      <alignment horizontal="right" indent="1"/>
    </xf>
    <xf numFmtId="164" fontId="9" fillId="0" borderId="0" xfId="1" applyNumberFormat="1" applyFont="1" applyFill="1" applyBorder="1" applyAlignment="1">
      <alignment horizontal="right" wrapText="1" indent="1"/>
    </xf>
    <xf numFmtId="169" fontId="9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Alignment="1">
      <alignment horizontal="right" wrapText="1" indent="1"/>
    </xf>
    <xf numFmtId="3" fontId="3" fillId="0" borderId="0" xfId="1" applyNumberFormat="1" applyFont="1" applyFill="1" applyBorder="1" applyAlignment="1"/>
    <xf numFmtId="3" fontId="7" fillId="0" borderId="0" xfId="1" applyNumberFormat="1" applyFont="1" applyFill="1"/>
    <xf numFmtId="164" fontId="3" fillId="0" borderId="0" xfId="1" applyNumberFormat="1" applyFont="1" applyFill="1" applyAlignment="1"/>
    <xf numFmtId="0" fontId="3" fillId="0" borderId="0" xfId="1" applyFont="1" applyFill="1" applyBorder="1"/>
    <xf numFmtId="0" fontId="6" fillId="0" borderId="0" xfId="1" applyFont="1" applyFill="1" applyAlignment="1">
      <alignment wrapText="1"/>
    </xf>
    <xf numFmtId="0" fontId="6" fillId="0" borderId="0" xfId="1" applyFont="1" applyFill="1" applyBorder="1" applyAlignment="1">
      <alignment vertical="top" wrapText="1"/>
    </xf>
    <xf numFmtId="49" fontId="3" fillId="0" borderId="0" xfId="1" applyNumberFormat="1" applyFont="1" applyFill="1" applyBorder="1" applyAlignment="1"/>
    <xf numFmtId="0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right"/>
    </xf>
    <xf numFmtId="0" fontId="6" fillId="0" borderId="0" xfId="4" applyFont="1" applyFill="1" applyBorder="1" applyAlignment="1">
      <alignment vertical="top"/>
    </xf>
    <xf numFmtId="0" fontId="6" fillId="0" borderId="0" xfId="4" applyFont="1" applyFill="1" applyBorder="1" applyAlignment="1">
      <alignment vertical="top" wrapText="1"/>
    </xf>
    <xf numFmtId="0" fontId="3" fillId="0" borderId="0" xfId="4" applyFont="1" applyFill="1" applyBorder="1" applyAlignment="1">
      <alignment vertical="top" wrapText="1"/>
    </xf>
    <xf numFmtId="0" fontId="30" fillId="0" borderId="8" xfId="1" applyFont="1" applyFill="1" applyBorder="1" applyAlignment="1"/>
    <xf numFmtId="0" fontId="3" fillId="0" borderId="0" xfId="1" applyFont="1" applyFill="1" applyBorder="1" applyAlignment="1">
      <alignment vertical="top" wrapText="1"/>
    </xf>
    <xf numFmtId="0" fontId="3" fillId="0" borderId="0" xfId="4" applyFont="1" applyFill="1" applyBorder="1"/>
    <xf numFmtId="0" fontId="3" fillId="0" borderId="0" xfId="4" applyFont="1" applyFill="1" applyBorder="1" applyAlignment="1">
      <alignment wrapText="1"/>
    </xf>
    <xf numFmtId="0" fontId="3" fillId="0" borderId="0" xfId="4" applyFont="1" applyFill="1" applyBorder="1" applyAlignment="1">
      <alignment vertical="top"/>
    </xf>
    <xf numFmtId="3" fontId="3" fillId="0" borderId="0" xfId="4" applyNumberFormat="1" applyFont="1" applyFill="1" applyBorder="1"/>
    <xf numFmtId="0" fontId="26" fillId="0" borderId="0" xfId="4" applyFont="1" applyFill="1" applyBorder="1" applyAlignment="1">
      <alignment vertical="top" wrapText="1"/>
    </xf>
    <xf numFmtId="0" fontId="16" fillId="0" borderId="0" xfId="9" applyFont="1" applyFill="1" applyAlignment="1">
      <alignment horizontal="left"/>
    </xf>
    <xf numFmtId="0" fontId="6" fillId="16" borderId="0" xfId="4" applyFont="1" applyFill="1"/>
    <xf numFmtId="0" fontId="3" fillId="16" borderId="0" xfId="4" applyFont="1" applyFill="1"/>
    <xf numFmtId="0" fontId="3" fillId="16" borderId="0" xfId="13" applyFont="1" applyFill="1" applyAlignment="1"/>
    <xf numFmtId="0" fontId="3" fillId="0" borderId="0" xfId="13" applyFont="1" applyAlignment="1"/>
    <xf numFmtId="0" fontId="3" fillId="0" borderId="0" xfId="4" applyFont="1"/>
    <xf numFmtId="0" fontId="6" fillId="0" borderId="0" xfId="4" applyFont="1"/>
    <xf numFmtId="0" fontId="18" fillId="0" borderId="0" xfId="14" applyFont="1" applyAlignment="1" applyProtection="1"/>
    <xf numFmtId="0" fontId="12" fillId="0" borderId="0" xfId="930" applyFont="1"/>
    <xf numFmtId="0" fontId="3" fillId="0" borderId="0" xfId="4" applyFont="1" applyAlignment="1">
      <alignment vertical="top" wrapText="1"/>
    </xf>
    <xf numFmtId="0" fontId="12" fillId="0" borderId="0" xfId="0" applyFont="1" applyAlignment="1">
      <alignment wrapText="1"/>
    </xf>
    <xf numFmtId="0" fontId="6" fillId="0" borderId="0" xfId="18" applyFont="1" applyAlignment="1">
      <alignment wrapText="1"/>
    </xf>
    <xf numFmtId="0" fontId="6" fillId="0" borderId="0" xfId="3550" applyFont="1" applyAlignment="1">
      <alignment wrapText="1"/>
    </xf>
    <xf numFmtId="0" fontId="6" fillId="0" borderId="0" xfId="3552" applyFont="1" applyAlignment="1">
      <alignment horizontal="left" vertical="top" wrapText="1"/>
    </xf>
    <xf numFmtId="0" fontId="3" fillId="0" borderId="0" xfId="3550" applyFont="1" applyAlignment="1">
      <alignment wrapText="1"/>
    </xf>
    <xf numFmtId="0" fontId="3" fillId="0" borderId="0" xfId="28" applyFont="1" applyAlignment="1">
      <alignment vertical="center" wrapText="1"/>
    </xf>
    <xf numFmtId="0" fontId="3" fillId="0" borderId="0" xfId="4" applyFont="1" applyFill="1" applyAlignment="1"/>
    <xf numFmtId="0" fontId="6" fillId="0" borderId="0" xfId="1" applyFont="1" applyFill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ill="1"/>
    <xf numFmtId="167" fontId="3" fillId="0" borderId="27" xfId="1" applyNumberFormat="1" applyFont="1" applyFill="1" applyBorder="1" applyAlignment="1">
      <alignment horizontal="center" vertical="center"/>
    </xf>
    <xf numFmtId="167" fontId="3" fillId="0" borderId="16" xfId="1" applyNumberFormat="1" applyFont="1" applyFill="1" applyBorder="1" applyAlignment="1">
      <alignment horizontal="center" vertical="center"/>
    </xf>
    <xf numFmtId="0" fontId="3" fillId="0" borderId="0" xfId="13" applyFont="1" applyFill="1" applyAlignment="1"/>
    <xf numFmtId="0" fontId="6" fillId="0" borderId="0" xfId="4" applyFont="1" applyFill="1" applyBorder="1" applyAlignment="1">
      <alignment horizontal="left" vertical="top" wrapText="1"/>
    </xf>
    <xf numFmtId="0" fontId="3" fillId="0" borderId="0" xfId="4" applyFont="1" applyFill="1" applyBorder="1" applyAlignment="1">
      <alignment horizontal="left" vertical="top"/>
    </xf>
    <xf numFmtId="0" fontId="12" fillId="0" borderId="0" xfId="0" applyFont="1" applyFill="1"/>
    <xf numFmtId="0" fontId="6" fillId="0" borderId="0" xfId="739" applyFont="1" applyFill="1" applyAlignment="1">
      <alignment wrapText="1"/>
    </xf>
    <xf numFmtId="0" fontId="6" fillId="0" borderId="0" xfId="3550" applyFont="1" applyFill="1" applyAlignment="1">
      <alignment horizontal="left" vertical="center" wrapText="1"/>
    </xf>
    <xf numFmtId="0" fontId="6" fillId="0" borderId="0" xfId="3550" applyFont="1" applyFill="1" applyAlignment="1">
      <alignment vertical="center" wrapText="1"/>
    </xf>
    <xf numFmtId="0" fontId="6" fillId="0" borderId="0" xfId="3550" applyFont="1" applyFill="1" applyAlignment="1">
      <alignment wrapText="1"/>
    </xf>
    <xf numFmtId="0" fontId="6" fillId="0" borderId="0" xfId="18" applyFont="1" applyFill="1" applyAlignment="1">
      <alignment wrapText="1"/>
    </xf>
    <xf numFmtId="0" fontId="6" fillId="0" borderId="0" xfId="3552" applyFont="1" applyFill="1" applyAlignment="1">
      <alignment vertical="top" wrapText="1"/>
    </xf>
    <xf numFmtId="0" fontId="6" fillId="0" borderId="0" xfId="1" applyFont="1" applyFill="1" applyAlignment="1">
      <alignment vertical="top" wrapText="1"/>
    </xf>
    <xf numFmtId="0" fontId="3" fillId="0" borderId="0" xfId="4" applyFont="1" applyFill="1" applyAlignment="1">
      <alignment vertical="top" wrapText="1"/>
    </xf>
    <xf numFmtId="0" fontId="12" fillId="16" borderId="0" xfId="0" applyFont="1" applyFill="1"/>
    <xf numFmtId="0" fontId="3" fillId="0" borderId="16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0" xfId="4" applyFont="1" applyFill="1" applyAlignment="1"/>
    <xf numFmtId="0" fontId="3" fillId="0" borderId="27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0" xfId="4" applyFont="1" applyFill="1" applyAlignment="1"/>
    <xf numFmtId="0" fontId="3" fillId="0" borderId="27" xfId="1" applyFont="1" applyFill="1" applyBorder="1" applyAlignment="1">
      <alignment horizontal="center" vertical="center"/>
    </xf>
    <xf numFmtId="0" fontId="35" fillId="0" borderId="0" xfId="4" applyFont="1"/>
    <xf numFmtId="0" fontId="3" fillId="0" borderId="0" xfId="1" applyNumberFormat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0" fontId="3" fillId="0" borderId="8" xfId="1" applyFont="1" applyFill="1" applyBorder="1" applyAlignment="1">
      <alignment horizontal="left" vertical="top" wrapText="1" indent="1"/>
    </xf>
    <xf numFmtId="0" fontId="3" fillId="0" borderId="8" xfId="1" applyFont="1" applyFill="1" applyBorder="1" applyAlignment="1">
      <alignment horizontal="left" indent="1"/>
    </xf>
    <xf numFmtId="0" fontId="6" fillId="0" borderId="8" xfId="1" applyFont="1" applyFill="1" applyBorder="1" applyAlignment="1">
      <alignment horizontal="left" indent="1"/>
    </xf>
    <xf numFmtId="0" fontId="3" fillId="0" borderId="8" xfId="4" applyFont="1" applyFill="1" applyBorder="1" applyAlignment="1">
      <alignment horizontal="left" vertical="top" wrapText="1" indent="1"/>
    </xf>
    <xf numFmtId="0" fontId="16" fillId="0" borderId="0" xfId="9" applyFont="1" applyFill="1" applyAlignment="1">
      <alignment horizontal="left" vertical="center"/>
    </xf>
    <xf numFmtId="3" fontId="3" fillId="0" borderId="0" xfId="3547" applyNumberFormat="1" applyFont="1" applyAlignment="1">
      <alignment horizontal="right" indent="1"/>
    </xf>
    <xf numFmtId="3" fontId="3" fillId="0" borderId="0" xfId="3547" quotePrefix="1" applyNumberFormat="1" applyFont="1" applyAlignment="1">
      <alignment horizontal="right" indent="1"/>
    </xf>
    <xf numFmtId="3" fontId="6" fillId="0" borderId="0" xfId="3547" applyNumberFormat="1" applyFont="1" applyAlignment="1">
      <alignment horizontal="right" indent="1"/>
    </xf>
    <xf numFmtId="3" fontId="3" fillId="0" borderId="0" xfId="3547" applyNumberFormat="1" applyFont="1" applyFill="1" applyAlignment="1">
      <alignment horizontal="right" indent="1"/>
    </xf>
    <xf numFmtId="3" fontId="6" fillId="0" borderId="0" xfId="3547" applyNumberFormat="1" applyFont="1" applyFill="1" applyAlignment="1">
      <alignment horizontal="right" indent="1"/>
    </xf>
    <xf numFmtId="0" fontId="6" fillId="0" borderId="0" xfId="4" applyFont="1" applyBorder="1" applyAlignment="1"/>
    <xf numFmtId="0" fontId="3" fillId="0" borderId="8" xfId="3547" applyFont="1" applyFill="1" applyBorder="1" applyAlignment="1"/>
    <xf numFmtId="171" fontId="3" fillId="0" borderId="0" xfId="3547" applyNumberFormat="1" applyFont="1" applyAlignment="1">
      <alignment horizontal="right" indent="1"/>
    </xf>
    <xf numFmtId="171" fontId="3" fillId="0" borderId="0" xfId="1" applyNumberFormat="1" applyFont="1" applyFill="1" applyAlignment="1">
      <alignment horizontal="right" indent="1"/>
    </xf>
    <xf numFmtId="171" fontId="3" fillId="0" borderId="0" xfId="0" quotePrefix="1" applyNumberFormat="1" applyFont="1" applyFill="1" applyAlignment="1">
      <alignment horizontal="right" indent="1"/>
    </xf>
    <xf numFmtId="172" fontId="7" fillId="0" borderId="0" xfId="0" quotePrefix="1" applyNumberFormat="1" applyFont="1" applyFill="1" applyAlignment="1">
      <alignment horizontal="right" indent="1"/>
    </xf>
    <xf numFmtId="172" fontId="7" fillId="0" borderId="0" xfId="0" applyNumberFormat="1" applyFont="1" applyFill="1" applyAlignment="1">
      <alignment horizontal="right" indent="1"/>
    </xf>
    <xf numFmtId="0" fontId="3" fillId="0" borderId="8" xfId="3547" applyFont="1" applyFill="1" applyBorder="1" applyAlignment="1">
      <alignment wrapText="1"/>
    </xf>
    <xf numFmtId="171" fontId="3" fillId="0" borderId="0" xfId="3547" quotePrefix="1" applyNumberFormat="1" applyFont="1" applyAlignment="1">
      <alignment horizontal="right" indent="1"/>
    </xf>
    <xf numFmtId="171" fontId="3" fillId="0" borderId="0" xfId="1" quotePrefix="1" applyNumberFormat="1" applyFont="1" applyFill="1" applyAlignment="1">
      <alignment horizontal="right" indent="1"/>
    </xf>
    <xf numFmtId="171" fontId="3" fillId="0" borderId="0" xfId="1" applyNumberFormat="1" applyFont="1" applyFill="1" applyBorder="1" applyAlignment="1">
      <alignment horizontal="right" indent="1"/>
    </xf>
    <xf numFmtId="171" fontId="3" fillId="16" borderId="0" xfId="1" applyNumberFormat="1" applyFont="1" applyFill="1" applyAlignment="1">
      <alignment horizontal="right" indent="1"/>
    </xf>
    <xf numFmtId="172" fontId="7" fillId="16" borderId="0" xfId="0" applyNumberFormat="1" applyFont="1" applyFill="1" applyAlignment="1">
      <alignment horizontal="right" indent="1"/>
    </xf>
    <xf numFmtId="171" fontId="3" fillId="0" borderId="0" xfId="0" applyNumberFormat="1" applyFont="1" applyFill="1" applyAlignment="1">
      <alignment horizontal="right" indent="1"/>
    </xf>
    <xf numFmtId="0" fontId="3" fillId="0" borderId="8" xfId="3547" applyFont="1" applyFill="1" applyBorder="1" applyAlignment="1">
      <alignment horizontal="left" wrapText="1" indent="1"/>
    </xf>
    <xf numFmtId="171" fontId="6" fillId="0" borderId="0" xfId="0" applyNumberFormat="1" applyFont="1" applyFill="1" applyAlignment="1">
      <alignment horizontal="right" indent="1"/>
    </xf>
    <xf numFmtId="172" fontId="9" fillId="0" borderId="0" xfId="0" quotePrefix="1" applyNumberFormat="1" applyFont="1" applyFill="1" applyAlignment="1">
      <alignment horizontal="right" indent="1"/>
    </xf>
    <xf numFmtId="172" fontId="9" fillId="0" borderId="0" xfId="0" applyNumberFormat="1" applyFont="1" applyFill="1" applyAlignment="1">
      <alignment horizontal="right" indent="1"/>
    </xf>
    <xf numFmtId="171" fontId="6" fillId="0" borderId="0" xfId="3547" applyNumberFormat="1" applyFont="1" applyAlignment="1">
      <alignment horizontal="right" indent="1"/>
    </xf>
    <xf numFmtId="171" fontId="6" fillId="0" borderId="0" xfId="1" applyNumberFormat="1" applyFont="1" applyFill="1" applyAlignment="1">
      <alignment horizontal="right" indent="1"/>
    </xf>
    <xf numFmtId="171" fontId="6" fillId="0" borderId="0" xfId="3547" applyNumberFormat="1" applyFont="1" applyFill="1"/>
    <xf numFmtId="0" fontId="3" fillId="0" borderId="8" xfId="1" applyFont="1" applyFill="1" applyBorder="1" applyAlignment="1">
      <alignment horizontal="left" wrapText="1" indent="1"/>
    </xf>
    <xf numFmtId="0" fontId="26" fillId="0" borderId="8" xfId="3547" applyFont="1" applyFill="1" applyBorder="1" applyAlignment="1">
      <alignment wrapText="1"/>
    </xf>
    <xf numFmtId="0" fontId="26" fillId="0" borderId="8" xfId="3547" applyFont="1" applyFill="1" applyBorder="1" applyAlignment="1">
      <alignment horizontal="left" wrapText="1" indent="1"/>
    </xf>
    <xf numFmtId="171" fontId="3" fillId="0" borderId="0" xfId="3547" applyNumberFormat="1" applyFont="1" applyFill="1"/>
    <xf numFmtId="171" fontId="3" fillId="0" borderId="0" xfId="1" applyNumberFormat="1" applyFont="1" applyFill="1" applyAlignment="1">
      <alignment horizontal="right"/>
    </xf>
    <xf numFmtId="171" fontId="3" fillId="0" borderId="0" xfId="1" quotePrefix="1" applyNumberFormat="1" applyFont="1" applyFill="1" applyAlignment="1">
      <alignment horizontal="right"/>
    </xf>
    <xf numFmtId="171" fontId="3" fillId="0" borderId="0" xfId="1" applyNumberFormat="1" applyFont="1" applyFill="1" applyAlignment="1"/>
    <xf numFmtId="171" fontId="3" fillId="0" borderId="0" xfId="1" quotePrefix="1" applyNumberFormat="1" applyFont="1" applyFill="1" applyAlignment="1"/>
    <xf numFmtId="171" fontId="3" fillId="0" borderId="12" xfId="1" applyNumberFormat="1" applyFont="1" applyFill="1" applyBorder="1" applyAlignment="1"/>
    <xf numFmtId="171" fontId="3" fillId="0" borderId="0" xfId="1" applyNumberFormat="1" applyFont="1" applyFill="1" applyBorder="1" applyAlignment="1">
      <alignment horizontal="right"/>
    </xf>
    <xf numFmtId="171" fontId="6" fillId="0" borderId="0" xfId="1" applyNumberFormat="1" applyFont="1" applyFill="1" applyAlignment="1">
      <alignment horizontal="right"/>
    </xf>
    <xf numFmtId="171" fontId="6" fillId="0" borderId="0" xfId="1" quotePrefix="1" applyNumberFormat="1" applyFont="1" applyFill="1" applyAlignment="1">
      <alignment horizontal="right"/>
    </xf>
    <xf numFmtId="171" fontId="6" fillId="0" borderId="0" xfId="1" quotePrefix="1" applyNumberFormat="1" applyFont="1" applyFill="1" applyAlignment="1">
      <alignment horizontal="right" indent="1"/>
    </xf>
    <xf numFmtId="0" fontId="26" fillId="0" borderId="8" xfId="3547" applyFont="1" applyFill="1" applyBorder="1" applyAlignment="1"/>
    <xf numFmtId="0" fontId="26" fillId="0" borderId="8" xfId="3547" applyFont="1" applyFill="1" applyBorder="1" applyAlignment="1">
      <alignment horizontal="left"/>
    </xf>
    <xf numFmtId="0" fontId="3" fillId="0" borderId="8" xfId="3547" applyFont="1" applyFill="1" applyBorder="1" applyAlignment="1">
      <alignment horizontal="left" indent="1"/>
    </xf>
    <xf numFmtId="171" fontId="3" fillId="0" borderId="0" xfId="3547" applyNumberFormat="1" applyFont="1" applyFill="1" applyAlignment="1">
      <alignment horizontal="right" indent="1"/>
    </xf>
    <xf numFmtId="0" fontId="36" fillId="0" borderId="0" xfId="0" applyFont="1"/>
    <xf numFmtId="0" fontId="37" fillId="0" borderId="0" xfId="0" applyFont="1"/>
    <xf numFmtId="0" fontId="29" fillId="0" borderId="0" xfId="4" applyFont="1" applyFill="1" applyAlignment="1">
      <alignment wrapText="1"/>
    </xf>
    <xf numFmtId="0" fontId="14" fillId="0" borderId="0" xfId="9"/>
    <xf numFmtId="0" fontId="3" fillId="0" borderId="0" xfId="4" applyFont="1" applyFill="1" applyAlignment="1"/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3" fontId="3" fillId="0" borderId="7" xfId="1" applyNumberFormat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3" fontId="3" fillId="0" borderId="13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6" xfId="1" applyNumberFormat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4" xfId="4" applyFont="1" applyFill="1" applyBorder="1"/>
    <xf numFmtId="3" fontId="3" fillId="0" borderId="11" xfId="1" applyNumberFormat="1" applyFont="1" applyFill="1" applyBorder="1" applyAlignment="1">
      <alignment horizontal="center" vertical="center" wrapText="1"/>
    </xf>
    <xf numFmtId="3" fontId="3" fillId="0" borderId="12" xfId="1" applyNumberFormat="1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 vertical="center" wrapText="1"/>
    </xf>
    <xf numFmtId="0" fontId="3" fillId="0" borderId="21" xfId="4" applyFont="1" applyFill="1" applyBorder="1"/>
    <xf numFmtId="0" fontId="3" fillId="0" borderId="18" xfId="4" applyFont="1" applyFill="1" applyBorder="1"/>
    <xf numFmtId="0" fontId="3" fillId="0" borderId="26" xfId="4" applyFont="1" applyFill="1" applyBorder="1"/>
    <xf numFmtId="0" fontId="3" fillId="0" borderId="27" xfId="4" applyFont="1" applyFill="1" applyBorder="1"/>
    <xf numFmtId="0" fontId="6" fillId="0" borderId="0" xfId="1" applyFont="1" applyFill="1" applyAlignment="1">
      <alignment horizontal="left" vertical="top" wrapText="1"/>
    </xf>
    <xf numFmtId="6" fontId="3" fillId="0" borderId="16" xfId="1" applyNumberFormat="1" applyFont="1" applyFill="1" applyBorder="1" applyAlignment="1">
      <alignment horizontal="center" vertical="center"/>
    </xf>
    <xf numFmtId="6" fontId="3" fillId="0" borderId="17" xfId="1" applyNumberFormat="1" applyFont="1" applyFill="1" applyBorder="1" applyAlignment="1">
      <alignment horizontal="center" vertical="center"/>
    </xf>
    <xf numFmtId="0" fontId="3" fillId="0" borderId="10" xfId="4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 vertical="center" wrapText="1"/>
    </xf>
    <xf numFmtId="0" fontId="3" fillId="0" borderId="13" xfId="4" applyFont="1" applyFill="1" applyBorder="1" applyAlignment="1">
      <alignment horizontal="center" vertical="center" wrapText="1"/>
    </xf>
    <xf numFmtId="0" fontId="3" fillId="0" borderId="11" xfId="4" applyFont="1" applyFill="1" applyBorder="1" applyAlignment="1">
      <alignment horizontal="center" vertical="center" wrapText="1"/>
    </xf>
    <xf numFmtId="0" fontId="3" fillId="0" borderId="12" xfId="4" applyFont="1" applyFill="1" applyBorder="1" applyAlignment="1">
      <alignment horizontal="center" vertical="center" wrapText="1"/>
    </xf>
    <xf numFmtId="0" fontId="3" fillId="0" borderId="24" xfId="4" applyFont="1" applyFill="1" applyBorder="1" applyAlignment="1">
      <alignment horizontal="center" vertical="center" wrapText="1"/>
    </xf>
    <xf numFmtId="0" fontId="6" fillId="0" borderId="0" xfId="4" applyFont="1" applyFill="1" applyAlignment="1">
      <alignment vertical="top" wrapText="1"/>
    </xf>
    <xf numFmtId="0" fontId="3" fillId="0" borderId="0" xfId="4" applyFont="1" applyFill="1" applyAlignment="1"/>
    <xf numFmtId="0" fontId="3" fillId="0" borderId="5" xfId="3532" applyFont="1" applyFill="1" applyBorder="1" applyAlignment="1">
      <alignment horizontal="center" vertical="center" wrapText="1"/>
    </xf>
    <xf numFmtId="0" fontId="3" fillId="0" borderId="21" xfId="3532" applyFont="1" applyFill="1" applyBorder="1" applyAlignment="1">
      <alignment horizontal="center" vertical="center" wrapText="1"/>
    </xf>
    <xf numFmtId="0" fontId="3" fillId="0" borderId="18" xfId="3532" applyFont="1" applyFill="1" applyBorder="1" applyAlignment="1">
      <alignment horizontal="center" vertical="center" wrapText="1"/>
    </xf>
    <xf numFmtId="0" fontId="3" fillId="0" borderId="25" xfId="3532" applyFont="1" applyFill="1" applyBorder="1" applyAlignment="1">
      <alignment horizontal="center" vertical="center" wrapText="1"/>
    </xf>
    <xf numFmtId="0" fontId="3" fillId="0" borderId="26" xfId="3532" applyFont="1" applyFill="1" applyBorder="1" applyAlignment="1">
      <alignment horizontal="center" vertical="center" wrapText="1"/>
    </xf>
    <xf numFmtId="0" fontId="3" fillId="0" borderId="27" xfId="3532" applyFont="1" applyFill="1" applyBorder="1" applyAlignment="1">
      <alignment horizontal="center" vertical="center" wrapText="1"/>
    </xf>
    <xf numFmtId="3" fontId="3" fillId="0" borderId="25" xfId="1" applyNumberFormat="1" applyFont="1" applyFill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3" fontId="3" fillId="0" borderId="26" xfId="1" applyNumberFormat="1" applyFont="1" applyFill="1" applyBorder="1" applyAlignment="1">
      <alignment horizontal="center" vertical="center" wrapText="1"/>
    </xf>
    <xf numFmtId="3" fontId="3" fillId="0" borderId="20" xfId="1" applyNumberFormat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/>
    </xf>
    <xf numFmtId="0" fontId="3" fillId="0" borderId="0" xfId="1" applyFont="1" applyFill="1" applyAlignment="1">
      <alignment wrapText="1"/>
    </xf>
    <xf numFmtId="0" fontId="26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22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23" xfId="4" applyFont="1" applyFill="1" applyBorder="1" applyAlignment="1">
      <alignment horizontal="center" vertical="center" wrapText="1"/>
    </xf>
  </cellXfs>
  <cellStyles count="3553">
    <cellStyle name="20 % - Akzent1 2" xfId="29"/>
    <cellStyle name="20 % - Akzent1 2 10" xfId="1801"/>
    <cellStyle name="20 % - Akzent1 2 2" xfId="30"/>
    <cellStyle name="20 % - Akzent1 2 2 2" xfId="31"/>
    <cellStyle name="20 % - Akzent1 2 2 2 2" xfId="32"/>
    <cellStyle name="20 % - Akzent1 2 2 2 2 2" xfId="935"/>
    <cellStyle name="20 % - Akzent1 2 2 2 2 2 2" xfId="2668"/>
    <cellStyle name="20 % - Akzent1 2 2 2 2 3" xfId="1804"/>
    <cellStyle name="20 % - Akzent1 2 2 2 3" xfId="934"/>
    <cellStyle name="20 % - Akzent1 2 2 2 3 2" xfId="2667"/>
    <cellStyle name="20 % - Akzent1 2 2 2 4" xfId="1803"/>
    <cellStyle name="20 % - Akzent1 2 2 3" xfId="33"/>
    <cellStyle name="20 % - Akzent1 2 2 3 2" xfId="34"/>
    <cellStyle name="20 % - Akzent1 2 2 3 2 2" xfId="937"/>
    <cellStyle name="20 % - Akzent1 2 2 3 2 2 2" xfId="2670"/>
    <cellStyle name="20 % - Akzent1 2 2 3 2 3" xfId="1806"/>
    <cellStyle name="20 % - Akzent1 2 2 3 3" xfId="936"/>
    <cellStyle name="20 % - Akzent1 2 2 3 3 2" xfId="2669"/>
    <cellStyle name="20 % - Akzent1 2 2 3 4" xfId="1805"/>
    <cellStyle name="20 % - Akzent1 2 2 4" xfId="35"/>
    <cellStyle name="20 % - Akzent1 2 2 4 2" xfId="938"/>
    <cellStyle name="20 % - Akzent1 2 2 4 2 2" xfId="2671"/>
    <cellStyle name="20 % - Akzent1 2 2 4 3" xfId="1807"/>
    <cellStyle name="20 % - Akzent1 2 2 5" xfId="933"/>
    <cellStyle name="20 % - Akzent1 2 2 5 2" xfId="2666"/>
    <cellStyle name="20 % - Akzent1 2 2 6" xfId="1802"/>
    <cellStyle name="20 % - Akzent1 2 3" xfId="36"/>
    <cellStyle name="20 % - Akzent1 2 3 2" xfId="37"/>
    <cellStyle name="20 % - Akzent1 2 3 2 2" xfId="38"/>
    <cellStyle name="20 % - Akzent1 2 3 2 2 2" xfId="941"/>
    <cellStyle name="20 % - Akzent1 2 3 2 2 2 2" xfId="2674"/>
    <cellStyle name="20 % - Akzent1 2 3 2 2 3" xfId="1810"/>
    <cellStyle name="20 % - Akzent1 2 3 2 3" xfId="940"/>
    <cellStyle name="20 % - Akzent1 2 3 2 3 2" xfId="2673"/>
    <cellStyle name="20 % - Akzent1 2 3 2 4" xfId="1809"/>
    <cellStyle name="20 % - Akzent1 2 3 3" xfId="39"/>
    <cellStyle name="20 % - Akzent1 2 3 3 2" xfId="942"/>
    <cellStyle name="20 % - Akzent1 2 3 3 2 2" xfId="2675"/>
    <cellStyle name="20 % - Akzent1 2 3 3 3" xfId="1811"/>
    <cellStyle name="20 % - Akzent1 2 3 4" xfId="939"/>
    <cellStyle name="20 % - Akzent1 2 3 4 2" xfId="2672"/>
    <cellStyle name="20 % - Akzent1 2 3 5" xfId="1808"/>
    <cellStyle name="20 % - Akzent1 2 4" xfId="40"/>
    <cellStyle name="20 % - Akzent1 2 4 2" xfId="41"/>
    <cellStyle name="20 % - Akzent1 2 4 2 2" xfId="944"/>
    <cellStyle name="20 % - Akzent1 2 4 2 2 2" xfId="2677"/>
    <cellStyle name="20 % - Akzent1 2 4 2 3" xfId="1813"/>
    <cellStyle name="20 % - Akzent1 2 4 3" xfId="943"/>
    <cellStyle name="20 % - Akzent1 2 4 3 2" xfId="2676"/>
    <cellStyle name="20 % - Akzent1 2 4 4" xfId="1812"/>
    <cellStyle name="20 % - Akzent1 2 5" xfId="42"/>
    <cellStyle name="20 % - Akzent1 2 5 2" xfId="43"/>
    <cellStyle name="20 % - Akzent1 2 5 2 2" xfId="946"/>
    <cellStyle name="20 % - Akzent1 2 5 2 2 2" xfId="2679"/>
    <cellStyle name="20 % - Akzent1 2 5 2 3" xfId="1815"/>
    <cellStyle name="20 % - Akzent1 2 5 3" xfId="945"/>
    <cellStyle name="20 % - Akzent1 2 5 3 2" xfId="2678"/>
    <cellStyle name="20 % - Akzent1 2 5 4" xfId="1814"/>
    <cellStyle name="20 % - Akzent1 2 6" xfId="44"/>
    <cellStyle name="20 % - Akzent1 2 6 2" xfId="947"/>
    <cellStyle name="20 % - Akzent1 2 6 2 2" xfId="2680"/>
    <cellStyle name="20 % - Akzent1 2 6 3" xfId="1816"/>
    <cellStyle name="20 % - Akzent1 2 7" xfId="45"/>
    <cellStyle name="20 % - Akzent1 2 7 2" xfId="948"/>
    <cellStyle name="20 % - Akzent1 2 7 2 2" xfId="2681"/>
    <cellStyle name="20 % - Akzent1 2 7 3" xfId="1817"/>
    <cellStyle name="20 % - Akzent1 2 8" xfId="46"/>
    <cellStyle name="20 % - Akzent1 2 8 2" xfId="949"/>
    <cellStyle name="20 % - Akzent1 2 8 2 2" xfId="2682"/>
    <cellStyle name="20 % - Akzent1 2 8 3" xfId="1818"/>
    <cellStyle name="20 % - Akzent1 2 9" xfId="932"/>
    <cellStyle name="20 % - Akzent1 2 9 2" xfId="2665"/>
    <cellStyle name="20 % - Akzent1 3" xfId="47"/>
    <cellStyle name="20 % - Akzent1 3 10" xfId="1819"/>
    <cellStyle name="20 % - Akzent1 3 2" xfId="48"/>
    <cellStyle name="20 % - Akzent1 3 2 2" xfId="49"/>
    <cellStyle name="20 % - Akzent1 3 2 2 2" xfId="50"/>
    <cellStyle name="20 % - Akzent1 3 2 2 2 2" xfId="953"/>
    <cellStyle name="20 % - Akzent1 3 2 2 2 2 2" xfId="2686"/>
    <cellStyle name="20 % - Akzent1 3 2 2 2 3" xfId="1822"/>
    <cellStyle name="20 % - Akzent1 3 2 2 3" xfId="952"/>
    <cellStyle name="20 % - Akzent1 3 2 2 3 2" xfId="2685"/>
    <cellStyle name="20 % - Akzent1 3 2 2 4" xfId="1821"/>
    <cellStyle name="20 % - Akzent1 3 2 3" xfId="51"/>
    <cellStyle name="20 % - Akzent1 3 2 3 2" xfId="52"/>
    <cellStyle name="20 % - Akzent1 3 2 3 2 2" xfId="955"/>
    <cellStyle name="20 % - Akzent1 3 2 3 2 2 2" xfId="2688"/>
    <cellStyle name="20 % - Akzent1 3 2 3 2 3" xfId="1824"/>
    <cellStyle name="20 % - Akzent1 3 2 3 3" xfId="954"/>
    <cellStyle name="20 % - Akzent1 3 2 3 3 2" xfId="2687"/>
    <cellStyle name="20 % - Akzent1 3 2 3 4" xfId="1823"/>
    <cellStyle name="20 % - Akzent1 3 2 4" xfId="53"/>
    <cellStyle name="20 % - Akzent1 3 2 4 2" xfId="956"/>
    <cellStyle name="20 % - Akzent1 3 2 4 2 2" xfId="2689"/>
    <cellStyle name="20 % - Akzent1 3 2 4 3" xfId="1825"/>
    <cellStyle name="20 % - Akzent1 3 2 5" xfId="951"/>
    <cellStyle name="20 % - Akzent1 3 2 5 2" xfId="2684"/>
    <cellStyle name="20 % - Akzent1 3 2 6" xfId="1820"/>
    <cellStyle name="20 % - Akzent1 3 3" xfId="54"/>
    <cellStyle name="20 % - Akzent1 3 3 2" xfId="55"/>
    <cellStyle name="20 % - Akzent1 3 3 2 2" xfId="56"/>
    <cellStyle name="20 % - Akzent1 3 3 2 2 2" xfId="959"/>
    <cellStyle name="20 % - Akzent1 3 3 2 2 2 2" xfId="2692"/>
    <cellStyle name="20 % - Akzent1 3 3 2 2 3" xfId="1828"/>
    <cellStyle name="20 % - Akzent1 3 3 2 3" xfId="958"/>
    <cellStyle name="20 % - Akzent1 3 3 2 3 2" xfId="2691"/>
    <cellStyle name="20 % - Akzent1 3 3 2 4" xfId="1827"/>
    <cellStyle name="20 % - Akzent1 3 3 3" xfId="57"/>
    <cellStyle name="20 % - Akzent1 3 3 3 2" xfId="960"/>
    <cellStyle name="20 % - Akzent1 3 3 3 2 2" xfId="2693"/>
    <cellStyle name="20 % - Akzent1 3 3 3 3" xfId="1829"/>
    <cellStyle name="20 % - Akzent1 3 3 4" xfId="957"/>
    <cellStyle name="20 % - Akzent1 3 3 4 2" xfId="2690"/>
    <cellStyle name="20 % - Akzent1 3 3 5" xfId="1826"/>
    <cellStyle name="20 % - Akzent1 3 4" xfId="58"/>
    <cellStyle name="20 % - Akzent1 3 4 2" xfId="59"/>
    <cellStyle name="20 % - Akzent1 3 4 2 2" xfId="962"/>
    <cellStyle name="20 % - Akzent1 3 4 2 2 2" xfId="2695"/>
    <cellStyle name="20 % - Akzent1 3 4 2 3" xfId="1831"/>
    <cellStyle name="20 % - Akzent1 3 4 3" xfId="961"/>
    <cellStyle name="20 % - Akzent1 3 4 3 2" xfId="2694"/>
    <cellStyle name="20 % - Akzent1 3 4 4" xfId="1830"/>
    <cellStyle name="20 % - Akzent1 3 5" xfId="60"/>
    <cellStyle name="20 % - Akzent1 3 5 2" xfId="61"/>
    <cellStyle name="20 % - Akzent1 3 5 2 2" xfId="964"/>
    <cellStyle name="20 % - Akzent1 3 5 2 2 2" xfId="2697"/>
    <cellStyle name="20 % - Akzent1 3 5 2 3" xfId="1833"/>
    <cellStyle name="20 % - Akzent1 3 5 3" xfId="963"/>
    <cellStyle name="20 % - Akzent1 3 5 3 2" xfId="2696"/>
    <cellStyle name="20 % - Akzent1 3 5 4" xfId="1832"/>
    <cellStyle name="20 % - Akzent1 3 6" xfId="62"/>
    <cellStyle name="20 % - Akzent1 3 6 2" xfId="965"/>
    <cellStyle name="20 % - Akzent1 3 6 2 2" xfId="2698"/>
    <cellStyle name="20 % - Akzent1 3 6 3" xfId="1834"/>
    <cellStyle name="20 % - Akzent1 3 7" xfId="63"/>
    <cellStyle name="20 % - Akzent1 3 7 2" xfId="966"/>
    <cellStyle name="20 % - Akzent1 3 7 2 2" xfId="2699"/>
    <cellStyle name="20 % - Akzent1 3 7 3" xfId="1835"/>
    <cellStyle name="20 % - Akzent1 3 8" xfId="64"/>
    <cellStyle name="20 % - Akzent1 3 8 2" xfId="967"/>
    <cellStyle name="20 % - Akzent1 3 8 2 2" xfId="2700"/>
    <cellStyle name="20 % - Akzent1 3 8 3" xfId="1836"/>
    <cellStyle name="20 % - Akzent1 3 9" xfId="950"/>
    <cellStyle name="20 % - Akzent1 3 9 2" xfId="2683"/>
    <cellStyle name="20 % - Akzent1 4" xfId="65"/>
    <cellStyle name="20 % - Akzent1 4 2" xfId="66"/>
    <cellStyle name="20 % - Akzent1 4 2 2" xfId="67"/>
    <cellStyle name="20 % - Akzent1 4 2 2 2" xfId="970"/>
    <cellStyle name="20 % - Akzent1 4 2 2 2 2" xfId="2703"/>
    <cellStyle name="20 % - Akzent1 4 2 2 3" xfId="1839"/>
    <cellStyle name="20 % - Akzent1 4 2 3" xfId="969"/>
    <cellStyle name="20 % - Akzent1 4 2 3 2" xfId="2702"/>
    <cellStyle name="20 % - Akzent1 4 2 4" xfId="1838"/>
    <cellStyle name="20 % - Akzent1 4 3" xfId="68"/>
    <cellStyle name="20 % - Akzent1 4 3 2" xfId="69"/>
    <cellStyle name="20 % - Akzent1 4 3 2 2" xfId="972"/>
    <cellStyle name="20 % - Akzent1 4 3 2 2 2" xfId="2705"/>
    <cellStyle name="20 % - Akzent1 4 3 2 3" xfId="1841"/>
    <cellStyle name="20 % - Akzent1 4 3 3" xfId="971"/>
    <cellStyle name="20 % - Akzent1 4 3 3 2" xfId="2704"/>
    <cellStyle name="20 % - Akzent1 4 3 4" xfId="1840"/>
    <cellStyle name="20 % - Akzent1 4 4" xfId="70"/>
    <cellStyle name="20 % - Akzent1 4 4 2" xfId="973"/>
    <cellStyle name="20 % - Akzent1 4 4 2 2" xfId="2706"/>
    <cellStyle name="20 % - Akzent1 4 4 3" xfId="1842"/>
    <cellStyle name="20 % - Akzent1 4 5" xfId="71"/>
    <cellStyle name="20 % - Akzent1 4 5 2" xfId="974"/>
    <cellStyle name="20 % - Akzent1 4 5 2 2" xfId="2707"/>
    <cellStyle name="20 % - Akzent1 4 5 3" xfId="1843"/>
    <cellStyle name="20 % - Akzent1 4 6" xfId="968"/>
    <cellStyle name="20 % - Akzent1 4 6 2" xfId="2701"/>
    <cellStyle name="20 % - Akzent1 4 7" xfId="1837"/>
    <cellStyle name="20 % - Akzent1 5" xfId="72"/>
    <cellStyle name="20 % - Akzent1 5 2" xfId="73"/>
    <cellStyle name="20 % - Akzent1 5 2 2" xfId="74"/>
    <cellStyle name="20 % - Akzent1 5 2 2 2" xfId="977"/>
    <cellStyle name="20 % - Akzent1 5 2 2 2 2" xfId="2710"/>
    <cellStyle name="20 % - Akzent1 5 2 2 3" xfId="1846"/>
    <cellStyle name="20 % - Akzent1 5 2 3" xfId="976"/>
    <cellStyle name="20 % - Akzent1 5 2 3 2" xfId="2709"/>
    <cellStyle name="20 % - Akzent1 5 2 4" xfId="1845"/>
    <cellStyle name="20 % - Akzent1 5 3" xfId="75"/>
    <cellStyle name="20 % - Akzent1 5 3 2" xfId="978"/>
    <cellStyle name="20 % - Akzent1 5 3 2 2" xfId="2711"/>
    <cellStyle name="20 % - Akzent1 5 3 3" xfId="1847"/>
    <cellStyle name="20 % - Akzent1 5 4" xfId="975"/>
    <cellStyle name="20 % - Akzent1 5 4 2" xfId="2708"/>
    <cellStyle name="20 % - Akzent1 5 5" xfId="1844"/>
    <cellStyle name="20 % - Akzent1 6" xfId="76"/>
    <cellStyle name="20 % - Akzent1 6 2" xfId="77"/>
    <cellStyle name="20 % - Akzent1 6 2 2" xfId="980"/>
    <cellStyle name="20 % - Akzent1 6 2 2 2" xfId="2713"/>
    <cellStyle name="20 % - Akzent1 6 2 3" xfId="1849"/>
    <cellStyle name="20 % - Akzent1 6 3" xfId="979"/>
    <cellStyle name="20 % - Akzent1 6 3 2" xfId="2712"/>
    <cellStyle name="20 % - Akzent1 6 4" xfId="1848"/>
    <cellStyle name="20 % - Akzent1 7" xfId="78"/>
    <cellStyle name="20 % - Akzent1 7 2" xfId="79"/>
    <cellStyle name="20 % - Akzent1 7 2 2" xfId="982"/>
    <cellStyle name="20 % - Akzent1 7 2 2 2" xfId="2715"/>
    <cellStyle name="20 % - Akzent1 7 2 3" xfId="1851"/>
    <cellStyle name="20 % - Akzent1 7 3" xfId="981"/>
    <cellStyle name="20 % - Akzent1 7 3 2" xfId="2714"/>
    <cellStyle name="20 % - Akzent1 7 4" xfId="1850"/>
    <cellStyle name="20 % - Akzent1 8" xfId="80"/>
    <cellStyle name="20 % - Akzent1 8 2" xfId="983"/>
    <cellStyle name="20 % - Akzent1 8 2 2" xfId="2716"/>
    <cellStyle name="20 % - Akzent1 8 3" xfId="1852"/>
    <cellStyle name="20 % - Akzent1 9" xfId="81"/>
    <cellStyle name="20 % - Akzent1 9 2" xfId="984"/>
    <cellStyle name="20 % - Akzent1 9 2 2" xfId="2717"/>
    <cellStyle name="20 % - Akzent1 9 3" xfId="1853"/>
    <cellStyle name="20 % - Akzent2 2" xfId="82"/>
    <cellStyle name="20 % - Akzent2 2 10" xfId="1854"/>
    <cellStyle name="20 % - Akzent2 2 2" xfId="83"/>
    <cellStyle name="20 % - Akzent2 2 2 2" xfId="84"/>
    <cellStyle name="20 % - Akzent2 2 2 2 2" xfId="85"/>
    <cellStyle name="20 % - Akzent2 2 2 2 2 2" xfId="988"/>
    <cellStyle name="20 % - Akzent2 2 2 2 2 2 2" xfId="2721"/>
    <cellStyle name="20 % - Akzent2 2 2 2 2 3" xfId="1857"/>
    <cellStyle name="20 % - Akzent2 2 2 2 3" xfId="987"/>
    <cellStyle name="20 % - Akzent2 2 2 2 3 2" xfId="2720"/>
    <cellStyle name="20 % - Akzent2 2 2 2 4" xfId="1856"/>
    <cellStyle name="20 % - Akzent2 2 2 3" xfId="86"/>
    <cellStyle name="20 % - Akzent2 2 2 3 2" xfId="87"/>
    <cellStyle name="20 % - Akzent2 2 2 3 2 2" xfId="990"/>
    <cellStyle name="20 % - Akzent2 2 2 3 2 2 2" xfId="2723"/>
    <cellStyle name="20 % - Akzent2 2 2 3 2 3" xfId="1859"/>
    <cellStyle name="20 % - Akzent2 2 2 3 3" xfId="989"/>
    <cellStyle name="20 % - Akzent2 2 2 3 3 2" xfId="2722"/>
    <cellStyle name="20 % - Akzent2 2 2 3 4" xfId="1858"/>
    <cellStyle name="20 % - Akzent2 2 2 4" xfId="88"/>
    <cellStyle name="20 % - Akzent2 2 2 4 2" xfId="991"/>
    <cellStyle name="20 % - Akzent2 2 2 4 2 2" xfId="2724"/>
    <cellStyle name="20 % - Akzent2 2 2 4 3" xfId="1860"/>
    <cellStyle name="20 % - Akzent2 2 2 5" xfId="986"/>
    <cellStyle name="20 % - Akzent2 2 2 5 2" xfId="2719"/>
    <cellStyle name="20 % - Akzent2 2 2 6" xfId="1855"/>
    <cellStyle name="20 % - Akzent2 2 3" xfId="89"/>
    <cellStyle name="20 % - Akzent2 2 3 2" xfId="90"/>
    <cellStyle name="20 % - Akzent2 2 3 2 2" xfId="91"/>
    <cellStyle name="20 % - Akzent2 2 3 2 2 2" xfId="994"/>
    <cellStyle name="20 % - Akzent2 2 3 2 2 2 2" xfId="2727"/>
    <cellStyle name="20 % - Akzent2 2 3 2 2 3" xfId="1863"/>
    <cellStyle name="20 % - Akzent2 2 3 2 3" xfId="993"/>
    <cellStyle name="20 % - Akzent2 2 3 2 3 2" xfId="2726"/>
    <cellStyle name="20 % - Akzent2 2 3 2 4" xfId="1862"/>
    <cellStyle name="20 % - Akzent2 2 3 3" xfId="92"/>
    <cellStyle name="20 % - Akzent2 2 3 3 2" xfId="995"/>
    <cellStyle name="20 % - Akzent2 2 3 3 2 2" xfId="2728"/>
    <cellStyle name="20 % - Akzent2 2 3 3 3" xfId="1864"/>
    <cellStyle name="20 % - Akzent2 2 3 4" xfId="992"/>
    <cellStyle name="20 % - Akzent2 2 3 4 2" xfId="2725"/>
    <cellStyle name="20 % - Akzent2 2 3 5" xfId="1861"/>
    <cellStyle name="20 % - Akzent2 2 4" xfId="93"/>
    <cellStyle name="20 % - Akzent2 2 4 2" xfId="94"/>
    <cellStyle name="20 % - Akzent2 2 4 2 2" xfId="997"/>
    <cellStyle name="20 % - Akzent2 2 4 2 2 2" xfId="2730"/>
    <cellStyle name="20 % - Akzent2 2 4 2 3" xfId="1866"/>
    <cellStyle name="20 % - Akzent2 2 4 3" xfId="996"/>
    <cellStyle name="20 % - Akzent2 2 4 3 2" xfId="2729"/>
    <cellStyle name="20 % - Akzent2 2 4 4" xfId="1865"/>
    <cellStyle name="20 % - Akzent2 2 5" xfId="95"/>
    <cellStyle name="20 % - Akzent2 2 5 2" xfId="96"/>
    <cellStyle name="20 % - Akzent2 2 5 2 2" xfId="999"/>
    <cellStyle name="20 % - Akzent2 2 5 2 2 2" xfId="2732"/>
    <cellStyle name="20 % - Akzent2 2 5 2 3" xfId="1868"/>
    <cellStyle name="20 % - Akzent2 2 5 3" xfId="998"/>
    <cellStyle name="20 % - Akzent2 2 5 3 2" xfId="2731"/>
    <cellStyle name="20 % - Akzent2 2 5 4" xfId="1867"/>
    <cellStyle name="20 % - Akzent2 2 6" xfId="97"/>
    <cellStyle name="20 % - Akzent2 2 6 2" xfId="1000"/>
    <cellStyle name="20 % - Akzent2 2 6 2 2" xfId="2733"/>
    <cellStyle name="20 % - Akzent2 2 6 3" xfId="1869"/>
    <cellStyle name="20 % - Akzent2 2 7" xfId="98"/>
    <cellStyle name="20 % - Akzent2 2 7 2" xfId="1001"/>
    <cellStyle name="20 % - Akzent2 2 7 2 2" xfId="2734"/>
    <cellStyle name="20 % - Akzent2 2 7 3" xfId="1870"/>
    <cellStyle name="20 % - Akzent2 2 8" xfId="99"/>
    <cellStyle name="20 % - Akzent2 2 8 2" xfId="1002"/>
    <cellStyle name="20 % - Akzent2 2 8 2 2" xfId="2735"/>
    <cellStyle name="20 % - Akzent2 2 8 3" xfId="1871"/>
    <cellStyle name="20 % - Akzent2 2 9" xfId="985"/>
    <cellStyle name="20 % - Akzent2 2 9 2" xfId="2718"/>
    <cellStyle name="20 % - Akzent2 3" xfId="100"/>
    <cellStyle name="20 % - Akzent2 3 10" xfId="1872"/>
    <cellStyle name="20 % - Akzent2 3 2" xfId="101"/>
    <cellStyle name="20 % - Akzent2 3 2 2" xfId="102"/>
    <cellStyle name="20 % - Akzent2 3 2 2 2" xfId="103"/>
    <cellStyle name="20 % - Akzent2 3 2 2 2 2" xfId="1006"/>
    <cellStyle name="20 % - Akzent2 3 2 2 2 2 2" xfId="2739"/>
    <cellStyle name="20 % - Akzent2 3 2 2 2 3" xfId="1875"/>
    <cellStyle name="20 % - Akzent2 3 2 2 3" xfId="1005"/>
    <cellStyle name="20 % - Akzent2 3 2 2 3 2" xfId="2738"/>
    <cellStyle name="20 % - Akzent2 3 2 2 4" xfId="1874"/>
    <cellStyle name="20 % - Akzent2 3 2 3" xfId="104"/>
    <cellStyle name="20 % - Akzent2 3 2 3 2" xfId="105"/>
    <cellStyle name="20 % - Akzent2 3 2 3 2 2" xfId="1008"/>
    <cellStyle name="20 % - Akzent2 3 2 3 2 2 2" xfId="2741"/>
    <cellStyle name="20 % - Akzent2 3 2 3 2 3" xfId="1877"/>
    <cellStyle name="20 % - Akzent2 3 2 3 3" xfId="1007"/>
    <cellStyle name="20 % - Akzent2 3 2 3 3 2" xfId="2740"/>
    <cellStyle name="20 % - Akzent2 3 2 3 4" xfId="1876"/>
    <cellStyle name="20 % - Akzent2 3 2 4" xfId="106"/>
    <cellStyle name="20 % - Akzent2 3 2 4 2" xfId="1009"/>
    <cellStyle name="20 % - Akzent2 3 2 4 2 2" xfId="2742"/>
    <cellStyle name="20 % - Akzent2 3 2 4 3" xfId="1878"/>
    <cellStyle name="20 % - Akzent2 3 2 5" xfId="1004"/>
    <cellStyle name="20 % - Akzent2 3 2 5 2" xfId="2737"/>
    <cellStyle name="20 % - Akzent2 3 2 6" xfId="1873"/>
    <cellStyle name="20 % - Akzent2 3 3" xfId="107"/>
    <cellStyle name="20 % - Akzent2 3 3 2" xfId="108"/>
    <cellStyle name="20 % - Akzent2 3 3 2 2" xfId="109"/>
    <cellStyle name="20 % - Akzent2 3 3 2 2 2" xfId="1012"/>
    <cellStyle name="20 % - Akzent2 3 3 2 2 2 2" xfId="2745"/>
    <cellStyle name="20 % - Akzent2 3 3 2 2 3" xfId="1881"/>
    <cellStyle name="20 % - Akzent2 3 3 2 3" xfId="1011"/>
    <cellStyle name="20 % - Akzent2 3 3 2 3 2" xfId="2744"/>
    <cellStyle name="20 % - Akzent2 3 3 2 4" xfId="1880"/>
    <cellStyle name="20 % - Akzent2 3 3 3" xfId="110"/>
    <cellStyle name="20 % - Akzent2 3 3 3 2" xfId="1013"/>
    <cellStyle name="20 % - Akzent2 3 3 3 2 2" xfId="2746"/>
    <cellStyle name="20 % - Akzent2 3 3 3 3" xfId="1882"/>
    <cellStyle name="20 % - Akzent2 3 3 4" xfId="1010"/>
    <cellStyle name="20 % - Akzent2 3 3 4 2" xfId="2743"/>
    <cellStyle name="20 % - Akzent2 3 3 5" xfId="1879"/>
    <cellStyle name="20 % - Akzent2 3 4" xfId="111"/>
    <cellStyle name="20 % - Akzent2 3 4 2" xfId="112"/>
    <cellStyle name="20 % - Akzent2 3 4 2 2" xfId="1015"/>
    <cellStyle name="20 % - Akzent2 3 4 2 2 2" xfId="2748"/>
    <cellStyle name="20 % - Akzent2 3 4 2 3" xfId="1884"/>
    <cellStyle name="20 % - Akzent2 3 4 3" xfId="1014"/>
    <cellStyle name="20 % - Akzent2 3 4 3 2" xfId="2747"/>
    <cellStyle name="20 % - Akzent2 3 4 4" xfId="1883"/>
    <cellStyle name="20 % - Akzent2 3 5" xfId="113"/>
    <cellStyle name="20 % - Akzent2 3 5 2" xfId="114"/>
    <cellStyle name="20 % - Akzent2 3 5 2 2" xfId="1017"/>
    <cellStyle name="20 % - Akzent2 3 5 2 2 2" xfId="2750"/>
    <cellStyle name="20 % - Akzent2 3 5 2 3" xfId="1886"/>
    <cellStyle name="20 % - Akzent2 3 5 3" xfId="1016"/>
    <cellStyle name="20 % - Akzent2 3 5 3 2" xfId="2749"/>
    <cellStyle name="20 % - Akzent2 3 5 4" xfId="1885"/>
    <cellStyle name="20 % - Akzent2 3 6" xfId="115"/>
    <cellStyle name="20 % - Akzent2 3 6 2" xfId="1018"/>
    <cellStyle name="20 % - Akzent2 3 6 2 2" xfId="2751"/>
    <cellStyle name="20 % - Akzent2 3 6 3" xfId="1887"/>
    <cellStyle name="20 % - Akzent2 3 7" xfId="116"/>
    <cellStyle name="20 % - Akzent2 3 7 2" xfId="1019"/>
    <cellStyle name="20 % - Akzent2 3 7 2 2" xfId="2752"/>
    <cellStyle name="20 % - Akzent2 3 7 3" xfId="1888"/>
    <cellStyle name="20 % - Akzent2 3 8" xfId="117"/>
    <cellStyle name="20 % - Akzent2 3 8 2" xfId="1020"/>
    <cellStyle name="20 % - Akzent2 3 8 2 2" xfId="2753"/>
    <cellStyle name="20 % - Akzent2 3 8 3" xfId="1889"/>
    <cellStyle name="20 % - Akzent2 3 9" xfId="1003"/>
    <cellStyle name="20 % - Akzent2 3 9 2" xfId="2736"/>
    <cellStyle name="20 % - Akzent2 4" xfId="118"/>
    <cellStyle name="20 % - Akzent2 4 2" xfId="119"/>
    <cellStyle name="20 % - Akzent2 4 2 2" xfId="120"/>
    <cellStyle name="20 % - Akzent2 4 2 2 2" xfId="1023"/>
    <cellStyle name="20 % - Akzent2 4 2 2 2 2" xfId="2756"/>
    <cellStyle name="20 % - Akzent2 4 2 2 3" xfId="1892"/>
    <cellStyle name="20 % - Akzent2 4 2 3" xfId="1022"/>
    <cellStyle name="20 % - Akzent2 4 2 3 2" xfId="2755"/>
    <cellStyle name="20 % - Akzent2 4 2 4" xfId="1891"/>
    <cellStyle name="20 % - Akzent2 4 3" xfId="121"/>
    <cellStyle name="20 % - Akzent2 4 3 2" xfId="122"/>
    <cellStyle name="20 % - Akzent2 4 3 2 2" xfId="1025"/>
    <cellStyle name="20 % - Akzent2 4 3 2 2 2" xfId="2758"/>
    <cellStyle name="20 % - Akzent2 4 3 2 3" xfId="1894"/>
    <cellStyle name="20 % - Akzent2 4 3 3" xfId="1024"/>
    <cellStyle name="20 % - Akzent2 4 3 3 2" xfId="2757"/>
    <cellStyle name="20 % - Akzent2 4 3 4" xfId="1893"/>
    <cellStyle name="20 % - Akzent2 4 4" xfId="123"/>
    <cellStyle name="20 % - Akzent2 4 4 2" xfId="1026"/>
    <cellStyle name="20 % - Akzent2 4 4 2 2" xfId="2759"/>
    <cellStyle name="20 % - Akzent2 4 4 3" xfId="1895"/>
    <cellStyle name="20 % - Akzent2 4 5" xfId="124"/>
    <cellStyle name="20 % - Akzent2 4 5 2" xfId="1027"/>
    <cellStyle name="20 % - Akzent2 4 5 2 2" xfId="2760"/>
    <cellStyle name="20 % - Akzent2 4 5 3" xfId="1896"/>
    <cellStyle name="20 % - Akzent2 4 6" xfId="1021"/>
    <cellStyle name="20 % - Akzent2 4 6 2" xfId="2754"/>
    <cellStyle name="20 % - Akzent2 4 7" xfId="1890"/>
    <cellStyle name="20 % - Akzent2 5" xfId="125"/>
    <cellStyle name="20 % - Akzent2 5 2" xfId="126"/>
    <cellStyle name="20 % - Akzent2 5 2 2" xfId="127"/>
    <cellStyle name="20 % - Akzent2 5 2 2 2" xfId="1030"/>
    <cellStyle name="20 % - Akzent2 5 2 2 2 2" xfId="2763"/>
    <cellStyle name="20 % - Akzent2 5 2 2 3" xfId="1899"/>
    <cellStyle name="20 % - Akzent2 5 2 3" xfId="1029"/>
    <cellStyle name="20 % - Akzent2 5 2 3 2" xfId="2762"/>
    <cellStyle name="20 % - Akzent2 5 2 4" xfId="1898"/>
    <cellStyle name="20 % - Akzent2 5 3" xfId="128"/>
    <cellStyle name="20 % - Akzent2 5 3 2" xfId="1031"/>
    <cellStyle name="20 % - Akzent2 5 3 2 2" xfId="2764"/>
    <cellStyle name="20 % - Akzent2 5 3 3" xfId="1900"/>
    <cellStyle name="20 % - Akzent2 5 4" xfId="1028"/>
    <cellStyle name="20 % - Akzent2 5 4 2" xfId="2761"/>
    <cellStyle name="20 % - Akzent2 5 5" xfId="1897"/>
    <cellStyle name="20 % - Akzent2 6" xfId="129"/>
    <cellStyle name="20 % - Akzent2 6 2" xfId="130"/>
    <cellStyle name="20 % - Akzent2 6 2 2" xfId="1033"/>
    <cellStyle name="20 % - Akzent2 6 2 2 2" xfId="2766"/>
    <cellStyle name="20 % - Akzent2 6 2 3" xfId="1902"/>
    <cellStyle name="20 % - Akzent2 6 3" xfId="1032"/>
    <cellStyle name="20 % - Akzent2 6 3 2" xfId="2765"/>
    <cellStyle name="20 % - Akzent2 6 4" xfId="1901"/>
    <cellStyle name="20 % - Akzent2 7" xfId="131"/>
    <cellStyle name="20 % - Akzent2 7 2" xfId="132"/>
    <cellStyle name="20 % - Akzent2 7 2 2" xfId="1035"/>
    <cellStyle name="20 % - Akzent2 7 2 2 2" xfId="2768"/>
    <cellStyle name="20 % - Akzent2 7 2 3" xfId="1904"/>
    <cellStyle name="20 % - Akzent2 7 3" xfId="1034"/>
    <cellStyle name="20 % - Akzent2 7 3 2" xfId="2767"/>
    <cellStyle name="20 % - Akzent2 7 4" xfId="1903"/>
    <cellStyle name="20 % - Akzent2 8" xfId="133"/>
    <cellStyle name="20 % - Akzent2 8 2" xfId="1036"/>
    <cellStyle name="20 % - Akzent2 8 2 2" xfId="2769"/>
    <cellStyle name="20 % - Akzent2 8 3" xfId="1905"/>
    <cellStyle name="20 % - Akzent2 9" xfId="134"/>
    <cellStyle name="20 % - Akzent2 9 2" xfId="1037"/>
    <cellStyle name="20 % - Akzent2 9 2 2" xfId="2770"/>
    <cellStyle name="20 % - Akzent2 9 3" xfId="1906"/>
    <cellStyle name="20 % - Akzent3 2" xfId="135"/>
    <cellStyle name="20 % - Akzent3 2 10" xfId="1907"/>
    <cellStyle name="20 % - Akzent3 2 2" xfId="136"/>
    <cellStyle name="20 % - Akzent3 2 2 2" xfId="137"/>
    <cellStyle name="20 % - Akzent3 2 2 2 2" xfId="138"/>
    <cellStyle name="20 % - Akzent3 2 2 2 2 2" xfId="1041"/>
    <cellStyle name="20 % - Akzent3 2 2 2 2 2 2" xfId="2774"/>
    <cellStyle name="20 % - Akzent3 2 2 2 2 3" xfId="1910"/>
    <cellStyle name="20 % - Akzent3 2 2 2 3" xfId="1040"/>
    <cellStyle name="20 % - Akzent3 2 2 2 3 2" xfId="2773"/>
    <cellStyle name="20 % - Akzent3 2 2 2 4" xfId="1909"/>
    <cellStyle name="20 % - Akzent3 2 2 3" xfId="139"/>
    <cellStyle name="20 % - Akzent3 2 2 3 2" xfId="140"/>
    <cellStyle name="20 % - Akzent3 2 2 3 2 2" xfId="1043"/>
    <cellStyle name="20 % - Akzent3 2 2 3 2 2 2" xfId="2776"/>
    <cellStyle name="20 % - Akzent3 2 2 3 2 3" xfId="1912"/>
    <cellStyle name="20 % - Akzent3 2 2 3 3" xfId="1042"/>
    <cellStyle name="20 % - Akzent3 2 2 3 3 2" xfId="2775"/>
    <cellStyle name="20 % - Akzent3 2 2 3 4" xfId="1911"/>
    <cellStyle name="20 % - Akzent3 2 2 4" xfId="141"/>
    <cellStyle name="20 % - Akzent3 2 2 4 2" xfId="1044"/>
    <cellStyle name="20 % - Akzent3 2 2 4 2 2" xfId="2777"/>
    <cellStyle name="20 % - Akzent3 2 2 4 3" xfId="1913"/>
    <cellStyle name="20 % - Akzent3 2 2 5" xfId="1039"/>
    <cellStyle name="20 % - Akzent3 2 2 5 2" xfId="2772"/>
    <cellStyle name="20 % - Akzent3 2 2 6" xfId="1908"/>
    <cellStyle name="20 % - Akzent3 2 3" xfId="142"/>
    <cellStyle name="20 % - Akzent3 2 3 2" xfId="143"/>
    <cellStyle name="20 % - Akzent3 2 3 2 2" xfId="144"/>
    <cellStyle name="20 % - Akzent3 2 3 2 2 2" xfId="1047"/>
    <cellStyle name="20 % - Akzent3 2 3 2 2 2 2" xfId="2780"/>
    <cellStyle name="20 % - Akzent3 2 3 2 2 3" xfId="1916"/>
    <cellStyle name="20 % - Akzent3 2 3 2 3" xfId="1046"/>
    <cellStyle name="20 % - Akzent3 2 3 2 3 2" xfId="2779"/>
    <cellStyle name="20 % - Akzent3 2 3 2 4" xfId="1915"/>
    <cellStyle name="20 % - Akzent3 2 3 3" xfId="145"/>
    <cellStyle name="20 % - Akzent3 2 3 3 2" xfId="1048"/>
    <cellStyle name="20 % - Akzent3 2 3 3 2 2" xfId="2781"/>
    <cellStyle name="20 % - Akzent3 2 3 3 3" xfId="1917"/>
    <cellStyle name="20 % - Akzent3 2 3 4" xfId="1045"/>
    <cellStyle name="20 % - Akzent3 2 3 4 2" xfId="2778"/>
    <cellStyle name="20 % - Akzent3 2 3 5" xfId="1914"/>
    <cellStyle name="20 % - Akzent3 2 4" xfId="146"/>
    <cellStyle name="20 % - Akzent3 2 4 2" xfId="147"/>
    <cellStyle name="20 % - Akzent3 2 4 2 2" xfId="1050"/>
    <cellStyle name="20 % - Akzent3 2 4 2 2 2" xfId="2783"/>
    <cellStyle name="20 % - Akzent3 2 4 2 3" xfId="1919"/>
    <cellStyle name="20 % - Akzent3 2 4 3" xfId="1049"/>
    <cellStyle name="20 % - Akzent3 2 4 3 2" xfId="2782"/>
    <cellStyle name="20 % - Akzent3 2 4 4" xfId="1918"/>
    <cellStyle name="20 % - Akzent3 2 5" xfId="148"/>
    <cellStyle name="20 % - Akzent3 2 5 2" xfId="149"/>
    <cellStyle name="20 % - Akzent3 2 5 2 2" xfId="1052"/>
    <cellStyle name="20 % - Akzent3 2 5 2 2 2" xfId="2785"/>
    <cellStyle name="20 % - Akzent3 2 5 2 3" xfId="1921"/>
    <cellStyle name="20 % - Akzent3 2 5 3" xfId="1051"/>
    <cellStyle name="20 % - Akzent3 2 5 3 2" xfId="2784"/>
    <cellStyle name="20 % - Akzent3 2 5 4" xfId="1920"/>
    <cellStyle name="20 % - Akzent3 2 6" xfId="150"/>
    <cellStyle name="20 % - Akzent3 2 6 2" xfId="1053"/>
    <cellStyle name="20 % - Akzent3 2 6 2 2" xfId="2786"/>
    <cellStyle name="20 % - Akzent3 2 6 3" xfId="1922"/>
    <cellStyle name="20 % - Akzent3 2 7" xfId="151"/>
    <cellStyle name="20 % - Akzent3 2 7 2" xfId="1054"/>
    <cellStyle name="20 % - Akzent3 2 7 2 2" xfId="2787"/>
    <cellStyle name="20 % - Akzent3 2 7 3" xfId="1923"/>
    <cellStyle name="20 % - Akzent3 2 8" xfId="152"/>
    <cellStyle name="20 % - Akzent3 2 8 2" xfId="1055"/>
    <cellStyle name="20 % - Akzent3 2 8 2 2" xfId="2788"/>
    <cellStyle name="20 % - Akzent3 2 8 3" xfId="1924"/>
    <cellStyle name="20 % - Akzent3 2 9" xfId="1038"/>
    <cellStyle name="20 % - Akzent3 2 9 2" xfId="2771"/>
    <cellStyle name="20 % - Akzent3 3" xfId="153"/>
    <cellStyle name="20 % - Akzent3 3 10" xfId="1925"/>
    <cellStyle name="20 % - Akzent3 3 2" xfId="154"/>
    <cellStyle name="20 % - Akzent3 3 2 2" xfId="155"/>
    <cellStyle name="20 % - Akzent3 3 2 2 2" xfId="156"/>
    <cellStyle name="20 % - Akzent3 3 2 2 2 2" xfId="1059"/>
    <cellStyle name="20 % - Akzent3 3 2 2 2 2 2" xfId="2792"/>
    <cellStyle name="20 % - Akzent3 3 2 2 2 3" xfId="1928"/>
    <cellStyle name="20 % - Akzent3 3 2 2 3" xfId="1058"/>
    <cellStyle name="20 % - Akzent3 3 2 2 3 2" xfId="2791"/>
    <cellStyle name="20 % - Akzent3 3 2 2 4" xfId="1927"/>
    <cellStyle name="20 % - Akzent3 3 2 3" xfId="157"/>
    <cellStyle name="20 % - Akzent3 3 2 3 2" xfId="158"/>
    <cellStyle name="20 % - Akzent3 3 2 3 2 2" xfId="1061"/>
    <cellStyle name="20 % - Akzent3 3 2 3 2 2 2" xfId="2794"/>
    <cellStyle name="20 % - Akzent3 3 2 3 2 3" xfId="1930"/>
    <cellStyle name="20 % - Akzent3 3 2 3 3" xfId="1060"/>
    <cellStyle name="20 % - Akzent3 3 2 3 3 2" xfId="2793"/>
    <cellStyle name="20 % - Akzent3 3 2 3 4" xfId="1929"/>
    <cellStyle name="20 % - Akzent3 3 2 4" xfId="159"/>
    <cellStyle name="20 % - Akzent3 3 2 4 2" xfId="1062"/>
    <cellStyle name="20 % - Akzent3 3 2 4 2 2" xfId="2795"/>
    <cellStyle name="20 % - Akzent3 3 2 4 3" xfId="1931"/>
    <cellStyle name="20 % - Akzent3 3 2 5" xfId="1057"/>
    <cellStyle name="20 % - Akzent3 3 2 5 2" xfId="2790"/>
    <cellStyle name="20 % - Akzent3 3 2 6" xfId="1926"/>
    <cellStyle name="20 % - Akzent3 3 3" xfId="160"/>
    <cellStyle name="20 % - Akzent3 3 3 2" xfId="161"/>
    <cellStyle name="20 % - Akzent3 3 3 2 2" xfId="162"/>
    <cellStyle name="20 % - Akzent3 3 3 2 2 2" xfId="1065"/>
    <cellStyle name="20 % - Akzent3 3 3 2 2 2 2" xfId="2798"/>
    <cellStyle name="20 % - Akzent3 3 3 2 2 3" xfId="1934"/>
    <cellStyle name="20 % - Akzent3 3 3 2 3" xfId="1064"/>
    <cellStyle name="20 % - Akzent3 3 3 2 3 2" xfId="2797"/>
    <cellStyle name="20 % - Akzent3 3 3 2 4" xfId="1933"/>
    <cellStyle name="20 % - Akzent3 3 3 3" xfId="163"/>
    <cellStyle name="20 % - Akzent3 3 3 3 2" xfId="1066"/>
    <cellStyle name="20 % - Akzent3 3 3 3 2 2" xfId="2799"/>
    <cellStyle name="20 % - Akzent3 3 3 3 3" xfId="1935"/>
    <cellStyle name="20 % - Akzent3 3 3 4" xfId="1063"/>
    <cellStyle name="20 % - Akzent3 3 3 4 2" xfId="2796"/>
    <cellStyle name="20 % - Akzent3 3 3 5" xfId="1932"/>
    <cellStyle name="20 % - Akzent3 3 4" xfId="164"/>
    <cellStyle name="20 % - Akzent3 3 4 2" xfId="165"/>
    <cellStyle name="20 % - Akzent3 3 4 2 2" xfId="1068"/>
    <cellStyle name="20 % - Akzent3 3 4 2 2 2" xfId="2801"/>
    <cellStyle name="20 % - Akzent3 3 4 2 3" xfId="1937"/>
    <cellStyle name="20 % - Akzent3 3 4 3" xfId="1067"/>
    <cellStyle name="20 % - Akzent3 3 4 3 2" xfId="2800"/>
    <cellStyle name="20 % - Akzent3 3 4 4" xfId="1936"/>
    <cellStyle name="20 % - Akzent3 3 5" xfId="166"/>
    <cellStyle name="20 % - Akzent3 3 5 2" xfId="167"/>
    <cellStyle name="20 % - Akzent3 3 5 2 2" xfId="1070"/>
    <cellStyle name="20 % - Akzent3 3 5 2 2 2" xfId="2803"/>
    <cellStyle name="20 % - Akzent3 3 5 2 3" xfId="1939"/>
    <cellStyle name="20 % - Akzent3 3 5 3" xfId="1069"/>
    <cellStyle name="20 % - Akzent3 3 5 3 2" xfId="2802"/>
    <cellStyle name="20 % - Akzent3 3 5 4" xfId="1938"/>
    <cellStyle name="20 % - Akzent3 3 6" xfId="168"/>
    <cellStyle name="20 % - Akzent3 3 6 2" xfId="1071"/>
    <cellStyle name="20 % - Akzent3 3 6 2 2" xfId="2804"/>
    <cellStyle name="20 % - Akzent3 3 6 3" xfId="1940"/>
    <cellStyle name="20 % - Akzent3 3 7" xfId="169"/>
    <cellStyle name="20 % - Akzent3 3 7 2" xfId="1072"/>
    <cellStyle name="20 % - Akzent3 3 7 2 2" xfId="2805"/>
    <cellStyle name="20 % - Akzent3 3 7 3" xfId="1941"/>
    <cellStyle name="20 % - Akzent3 3 8" xfId="170"/>
    <cellStyle name="20 % - Akzent3 3 8 2" xfId="1073"/>
    <cellStyle name="20 % - Akzent3 3 8 2 2" xfId="2806"/>
    <cellStyle name="20 % - Akzent3 3 8 3" xfId="1942"/>
    <cellStyle name="20 % - Akzent3 3 9" xfId="1056"/>
    <cellStyle name="20 % - Akzent3 3 9 2" xfId="2789"/>
    <cellStyle name="20 % - Akzent3 4" xfId="171"/>
    <cellStyle name="20 % - Akzent3 4 2" xfId="172"/>
    <cellStyle name="20 % - Akzent3 4 2 2" xfId="173"/>
    <cellStyle name="20 % - Akzent3 4 2 2 2" xfId="1076"/>
    <cellStyle name="20 % - Akzent3 4 2 2 2 2" xfId="2809"/>
    <cellStyle name="20 % - Akzent3 4 2 2 3" xfId="1945"/>
    <cellStyle name="20 % - Akzent3 4 2 3" xfId="1075"/>
    <cellStyle name="20 % - Akzent3 4 2 3 2" xfId="2808"/>
    <cellStyle name="20 % - Akzent3 4 2 4" xfId="1944"/>
    <cellStyle name="20 % - Akzent3 4 3" xfId="174"/>
    <cellStyle name="20 % - Akzent3 4 3 2" xfId="175"/>
    <cellStyle name="20 % - Akzent3 4 3 2 2" xfId="1078"/>
    <cellStyle name="20 % - Akzent3 4 3 2 2 2" xfId="2811"/>
    <cellStyle name="20 % - Akzent3 4 3 2 3" xfId="1947"/>
    <cellStyle name="20 % - Akzent3 4 3 3" xfId="1077"/>
    <cellStyle name="20 % - Akzent3 4 3 3 2" xfId="2810"/>
    <cellStyle name="20 % - Akzent3 4 3 4" xfId="1946"/>
    <cellStyle name="20 % - Akzent3 4 4" xfId="176"/>
    <cellStyle name="20 % - Akzent3 4 4 2" xfId="1079"/>
    <cellStyle name="20 % - Akzent3 4 4 2 2" xfId="2812"/>
    <cellStyle name="20 % - Akzent3 4 4 3" xfId="1948"/>
    <cellStyle name="20 % - Akzent3 4 5" xfId="177"/>
    <cellStyle name="20 % - Akzent3 4 5 2" xfId="1080"/>
    <cellStyle name="20 % - Akzent3 4 5 2 2" xfId="2813"/>
    <cellStyle name="20 % - Akzent3 4 5 3" xfId="1949"/>
    <cellStyle name="20 % - Akzent3 4 6" xfId="1074"/>
    <cellStyle name="20 % - Akzent3 4 6 2" xfId="2807"/>
    <cellStyle name="20 % - Akzent3 4 7" xfId="1943"/>
    <cellStyle name="20 % - Akzent3 5" xfId="178"/>
    <cellStyle name="20 % - Akzent3 5 2" xfId="179"/>
    <cellStyle name="20 % - Akzent3 5 2 2" xfId="180"/>
    <cellStyle name="20 % - Akzent3 5 2 2 2" xfId="1083"/>
    <cellStyle name="20 % - Akzent3 5 2 2 2 2" xfId="2816"/>
    <cellStyle name="20 % - Akzent3 5 2 2 3" xfId="1952"/>
    <cellStyle name="20 % - Akzent3 5 2 3" xfId="1082"/>
    <cellStyle name="20 % - Akzent3 5 2 3 2" xfId="2815"/>
    <cellStyle name="20 % - Akzent3 5 2 4" xfId="1951"/>
    <cellStyle name="20 % - Akzent3 5 3" xfId="181"/>
    <cellStyle name="20 % - Akzent3 5 3 2" xfId="1084"/>
    <cellStyle name="20 % - Akzent3 5 3 2 2" xfId="2817"/>
    <cellStyle name="20 % - Akzent3 5 3 3" xfId="1953"/>
    <cellStyle name="20 % - Akzent3 5 4" xfId="1081"/>
    <cellStyle name="20 % - Akzent3 5 4 2" xfId="2814"/>
    <cellStyle name="20 % - Akzent3 5 5" xfId="1950"/>
    <cellStyle name="20 % - Akzent3 6" xfId="182"/>
    <cellStyle name="20 % - Akzent3 6 2" xfId="183"/>
    <cellStyle name="20 % - Akzent3 6 2 2" xfId="1086"/>
    <cellStyle name="20 % - Akzent3 6 2 2 2" xfId="2819"/>
    <cellStyle name="20 % - Akzent3 6 2 3" xfId="1955"/>
    <cellStyle name="20 % - Akzent3 6 3" xfId="1085"/>
    <cellStyle name="20 % - Akzent3 6 3 2" xfId="2818"/>
    <cellStyle name="20 % - Akzent3 6 4" xfId="1954"/>
    <cellStyle name="20 % - Akzent3 7" xfId="184"/>
    <cellStyle name="20 % - Akzent3 7 2" xfId="185"/>
    <cellStyle name="20 % - Akzent3 7 2 2" xfId="1088"/>
    <cellStyle name="20 % - Akzent3 7 2 2 2" xfId="2821"/>
    <cellStyle name="20 % - Akzent3 7 2 3" xfId="1957"/>
    <cellStyle name="20 % - Akzent3 7 3" xfId="1087"/>
    <cellStyle name="20 % - Akzent3 7 3 2" xfId="2820"/>
    <cellStyle name="20 % - Akzent3 7 4" xfId="1956"/>
    <cellStyle name="20 % - Akzent3 8" xfId="186"/>
    <cellStyle name="20 % - Akzent3 8 2" xfId="1089"/>
    <cellStyle name="20 % - Akzent3 8 2 2" xfId="2822"/>
    <cellStyle name="20 % - Akzent3 8 3" xfId="1958"/>
    <cellStyle name="20 % - Akzent3 9" xfId="187"/>
    <cellStyle name="20 % - Akzent3 9 2" xfId="1090"/>
    <cellStyle name="20 % - Akzent3 9 2 2" xfId="2823"/>
    <cellStyle name="20 % - Akzent3 9 3" xfId="1959"/>
    <cellStyle name="20 % - Akzent4 2" xfId="188"/>
    <cellStyle name="20 % - Akzent4 2 10" xfId="1960"/>
    <cellStyle name="20 % - Akzent4 2 2" xfId="189"/>
    <cellStyle name="20 % - Akzent4 2 2 2" xfId="190"/>
    <cellStyle name="20 % - Akzent4 2 2 2 2" xfId="191"/>
    <cellStyle name="20 % - Akzent4 2 2 2 2 2" xfId="1094"/>
    <cellStyle name="20 % - Akzent4 2 2 2 2 2 2" xfId="2827"/>
    <cellStyle name="20 % - Akzent4 2 2 2 2 3" xfId="1963"/>
    <cellStyle name="20 % - Akzent4 2 2 2 3" xfId="1093"/>
    <cellStyle name="20 % - Akzent4 2 2 2 3 2" xfId="2826"/>
    <cellStyle name="20 % - Akzent4 2 2 2 4" xfId="1962"/>
    <cellStyle name="20 % - Akzent4 2 2 3" xfId="192"/>
    <cellStyle name="20 % - Akzent4 2 2 3 2" xfId="193"/>
    <cellStyle name="20 % - Akzent4 2 2 3 2 2" xfId="1096"/>
    <cellStyle name="20 % - Akzent4 2 2 3 2 2 2" xfId="2829"/>
    <cellStyle name="20 % - Akzent4 2 2 3 2 3" xfId="1965"/>
    <cellStyle name="20 % - Akzent4 2 2 3 3" xfId="1095"/>
    <cellStyle name="20 % - Akzent4 2 2 3 3 2" xfId="2828"/>
    <cellStyle name="20 % - Akzent4 2 2 3 4" xfId="1964"/>
    <cellStyle name="20 % - Akzent4 2 2 4" xfId="194"/>
    <cellStyle name="20 % - Akzent4 2 2 4 2" xfId="1097"/>
    <cellStyle name="20 % - Akzent4 2 2 4 2 2" xfId="2830"/>
    <cellStyle name="20 % - Akzent4 2 2 4 3" xfId="1966"/>
    <cellStyle name="20 % - Akzent4 2 2 5" xfId="1092"/>
    <cellStyle name="20 % - Akzent4 2 2 5 2" xfId="2825"/>
    <cellStyle name="20 % - Akzent4 2 2 6" xfId="1961"/>
    <cellStyle name="20 % - Akzent4 2 3" xfId="195"/>
    <cellStyle name="20 % - Akzent4 2 3 2" xfId="196"/>
    <cellStyle name="20 % - Akzent4 2 3 2 2" xfId="197"/>
    <cellStyle name="20 % - Akzent4 2 3 2 2 2" xfId="1100"/>
    <cellStyle name="20 % - Akzent4 2 3 2 2 2 2" xfId="2833"/>
    <cellStyle name="20 % - Akzent4 2 3 2 2 3" xfId="1969"/>
    <cellStyle name="20 % - Akzent4 2 3 2 3" xfId="1099"/>
    <cellStyle name="20 % - Akzent4 2 3 2 3 2" xfId="2832"/>
    <cellStyle name="20 % - Akzent4 2 3 2 4" xfId="1968"/>
    <cellStyle name="20 % - Akzent4 2 3 3" xfId="198"/>
    <cellStyle name="20 % - Akzent4 2 3 3 2" xfId="1101"/>
    <cellStyle name="20 % - Akzent4 2 3 3 2 2" xfId="2834"/>
    <cellStyle name="20 % - Akzent4 2 3 3 3" xfId="1970"/>
    <cellStyle name="20 % - Akzent4 2 3 4" xfId="1098"/>
    <cellStyle name="20 % - Akzent4 2 3 4 2" xfId="2831"/>
    <cellStyle name="20 % - Akzent4 2 3 5" xfId="1967"/>
    <cellStyle name="20 % - Akzent4 2 4" xfId="199"/>
    <cellStyle name="20 % - Akzent4 2 4 2" xfId="200"/>
    <cellStyle name="20 % - Akzent4 2 4 2 2" xfId="1103"/>
    <cellStyle name="20 % - Akzent4 2 4 2 2 2" xfId="2836"/>
    <cellStyle name="20 % - Akzent4 2 4 2 3" xfId="1972"/>
    <cellStyle name="20 % - Akzent4 2 4 3" xfId="1102"/>
    <cellStyle name="20 % - Akzent4 2 4 3 2" xfId="2835"/>
    <cellStyle name="20 % - Akzent4 2 4 4" xfId="1971"/>
    <cellStyle name="20 % - Akzent4 2 5" xfId="201"/>
    <cellStyle name="20 % - Akzent4 2 5 2" xfId="202"/>
    <cellStyle name="20 % - Akzent4 2 5 2 2" xfId="1105"/>
    <cellStyle name="20 % - Akzent4 2 5 2 2 2" xfId="2838"/>
    <cellStyle name="20 % - Akzent4 2 5 2 3" xfId="1974"/>
    <cellStyle name="20 % - Akzent4 2 5 3" xfId="1104"/>
    <cellStyle name="20 % - Akzent4 2 5 3 2" xfId="2837"/>
    <cellStyle name="20 % - Akzent4 2 5 4" xfId="1973"/>
    <cellStyle name="20 % - Akzent4 2 6" xfId="203"/>
    <cellStyle name="20 % - Akzent4 2 6 2" xfId="1106"/>
    <cellStyle name="20 % - Akzent4 2 6 2 2" xfId="2839"/>
    <cellStyle name="20 % - Akzent4 2 6 3" xfId="1975"/>
    <cellStyle name="20 % - Akzent4 2 7" xfId="204"/>
    <cellStyle name="20 % - Akzent4 2 7 2" xfId="1107"/>
    <cellStyle name="20 % - Akzent4 2 7 2 2" xfId="2840"/>
    <cellStyle name="20 % - Akzent4 2 7 3" xfId="1976"/>
    <cellStyle name="20 % - Akzent4 2 8" xfId="205"/>
    <cellStyle name="20 % - Akzent4 2 8 2" xfId="1108"/>
    <cellStyle name="20 % - Akzent4 2 8 2 2" xfId="2841"/>
    <cellStyle name="20 % - Akzent4 2 8 3" xfId="1977"/>
    <cellStyle name="20 % - Akzent4 2 9" xfId="1091"/>
    <cellStyle name="20 % - Akzent4 2 9 2" xfId="2824"/>
    <cellStyle name="20 % - Akzent4 3" xfId="206"/>
    <cellStyle name="20 % - Akzent4 3 10" xfId="1978"/>
    <cellStyle name="20 % - Akzent4 3 2" xfId="207"/>
    <cellStyle name="20 % - Akzent4 3 2 2" xfId="208"/>
    <cellStyle name="20 % - Akzent4 3 2 2 2" xfId="209"/>
    <cellStyle name="20 % - Akzent4 3 2 2 2 2" xfId="1112"/>
    <cellStyle name="20 % - Akzent4 3 2 2 2 2 2" xfId="2845"/>
    <cellStyle name="20 % - Akzent4 3 2 2 2 3" xfId="1981"/>
    <cellStyle name="20 % - Akzent4 3 2 2 3" xfId="1111"/>
    <cellStyle name="20 % - Akzent4 3 2 2 3 2" xfId="2844"/>
    <cellStyle name="20 % - Akzent4 3 2 2 4" xfId="1980"/>
    <cellStyle name="20 % - Akzent4 3 2 3" xfId="210"/>
    <cellStyle name="20 % - Akzent4 3 2 3 2" xfId="211"/>
    <cellStyle name="20 % - Akzent4 3 2 3 2 2" xfId="1114"/>
    <cellStyle name="20 % - Akzent4 3 2 3 2 2 2" xfId="2847"/>
    <cellStyle name="20 % - Akzent4 3 2 3 2 3" xfId="1983"/>
    <cellStyle name="20 % - Akzent4 3 2 3 3" xfId="1113"/>
    <cellStyle name="20 % - Akzent4 3 2 3 3 2" xfId="2846"/>
    <cellStyle name="20 % - Akzent4 3 2 3 4" xfId="1982"/>
    <cellStyle name="20 % - Akzent4 3 2 4" xfId="212"/>
    <cellStyle name="20 % - Akzent4 3 2 4 2" xfId="1115"/>
    <cellStyle name="20 % - Akzent4 3 2 4 2 2" xfId="2848"/>
    <cellStyle name="20 % - Akzent4 3 2 4 3" xfId="1984"/>
    <cellStyle name="20 % - Akzent4 3 2 5" xfId="1110"/>
    <cellStyle name="20 % - Akzent4 3 2 5 2" xfId="2843"/>
    <cellStyle name="20 % - Akzent4 3 2 6" xfId="1979"/>
    <cellStyle name="20 % - Akzent4 3 3" xfId="213"/>
    <cellStyle name="20 % - Akzent4 3 3 2" xfId="214"/>
    <cellStyle name="20 % - Akzent4 3 3 2 2" xfId="215"/>
    <cellStyle name="20 % - Akzent4 3 3 2 2 2" xfId="1118"/>
    <cellStyle name="20 % - Akzent4 3 3 2 2 2 2" xfId="2851"/>
    <cellStyle name="20 % - Akzent4 3 3 2 2 3" xfId="1987"/>
    <cellStyle name="20 % - Akzent4 3 3 2 3" xfId="1117"/>
    <cellStyle name="20 % - Akzent4 3 3 2 3 2" xfId="2850"/>
    <cellStyle name="20 % - Akzent4 3 3 2 4" xfId="1986"/>
    <cellStyle name="20 % - Akzent4 3 3 3" xfId="216"/>
    <cellStyle name="20 % - Akzent4 3 3 3 2" xfId="1119"/>
    <cellStyle name="20 % - Akzent4 3 3 3 2 2" xfId="2852"/>
    <cellStyle name="20 % - Akzent4 3 3 3 3" xfId="1988"/>
    <cellStyle name="20 % - Akzent4 3 3 4" xfId="1116"/>
    <cellStyle name="20 % - Akzent4 3 3 4 2" xfId="2849"/>
    <cellStyle name="20 % - Akzent4 3 3 5" xfId="1985"/>
    <cellStyle name="20 % - Akzent4 3 4" xfId="217"/>
    <cellStyle name="20 % - Akzent4 3 4 2" xfId="218"/>
    <cellStyle name="20 % - Akzent4 3 4 2 2" xfId="1121"/>
    <cellStyle name="20 % - Akzent4 3 4 2 2 2" xfId="2854"/>
    <cellStyle name="20 % - Akzent4 3 4 2 3" xfId="1990"/>
    <cellStyle name="20 % - Akzent4 3 4 3" xfId="1120"/>
    <cellStyle name="20 % - Akzent4 3 4 3 2" xfId="2853"/>
    <cellStyle name="20 % - Akzent4 3 4 4" xfId="1989"/>
    <cellStyle name="20 % - Akzent4 3 5" xfId="219"/>
    <cellStyle name="20 % - Akzent4 3 5 2" xfId="220"/>
    <cellStyle name="20 % - Akzent4 3 5 2 2" xfId="1123"/>
    <cellStyle name="20 % - Akzent4 3 5 2 2 2" xfId="2856"/>
    <cellStyle name="20 % - Akzent4 3 5 2 3" xfId="1992"/>
    <cellStyle name="20 % - Akzent4 3 5 3" xfId="1122"/>
    <cellStyle name="20 % - Akzent4 3 5 3 2" xfId="2855"/>
    <cellStyle name="20 % - Akzent4 3 5 4" xfId="1991"/>
    <cellStyle name="20 % - Akzent4 3 6" xfId="221"/>
    <cellStyle name="20 % - Akzent4 3 6 2" xfId="1124"/>
    <cellStyle name="20 % - Akzent4 3 6 2 2" xfId="2857"/>
    <cellStyle name="20 % - Akzent4 3 6 3" xfId="1993"/>
    <cellStyle name="20 % - Akzent4 3 7" xfId="222"/>
    <cellStyle name="20 % - Akzent4 3 7 2" xfId="1125"/>
    <cellStyle name="20 % - Akzent4 3 7 2 2" xfId="2858"/>
    <cellStyle name="20 % - Akzent4 3 7 3" xfId="1994"/>
    <cellStyle name="20 % - Akzent4 3 8" xfId="223"/>
    <cellStyle name="20 % - Akzent4 3 8 2" xfId="1126"/>
    <cellStyle name="20 % - Akzent4 3 8 2 2" xfId="2859"/>
    <cellStyle name="20 % - Akzent4 3 8 3" xfId="1995"/>
    <cellStyle name="20 % - Akzent4 3 9" xfId="1109"/>
    <cellStyle name="20 % - Akzent4 3 9 2" xfId="2842"/>
    <cellStyle name="20 % - Akzent4 4" xfId="224"/>
    <cellStyle name="20 % - Akzent4 4 2" xfId="225"/>
    <cellStyle name="20 % - Akzent4 4 2 2" xfId="226"/>
    <cellStyle name="20 % - Akzent4 4 2 2 2" xfId="1129"/>
    <cellStyle name="20 % - Akzent4 4 2 2 2 2" xfId="2862"/>
    <cellStyle name="20 % - Akzent4 4 2 2 3" xfId="1998"/>
    <cellStyle name="20 % - Akzent4 4 2 3" xfId="1128"/>
    <cellStyle name="20 % - Akzent4 4 2 3 2" xfId="2861"/>
    <cellStyle name="20 % - Akzent4 4 2 4" xfId="1997"/>
    <cellStyle name="20 % - Akzent4 4 3" xfId="227"/>
    <cellStyle name="20 % - Akzent4 4 3 2" xfId="228"/>
    <cellStyle name="20 % - Akzent4 4 3 2 2" xfId="1131"/>
    <cellStyle name="20 % - Akzent4 4 3 2 2 2" xfId="2864"/>
    <cellStyle name="20 % - Akzent4 4 3 2 3" xfId="2000"/>
    <cellStyle name="20 % - Akzent4 4 3 3" xfId="1130"/>
    <cellStyle name="20 % - Akzent4 4 3 3 2" xfId="2863"/>
    <cellStyle name="20 % - Akzent4 4 3 4" xfId="1999"/>
    <cellStyle name="20 % - Akzent4 4 4" xfId="229"/>
    <cellStyle name="20 % - Akzent4 4 4 2" xfId="1132"/>
    <cellStyle name="20 % - Akzent4 4 4 2 2" xfId="2865"/>
    <cellStyle name="20 % - Akzent4 4 4 3" xfId="2001"/>
    <cellStyle name="20 % - Akzent4 4 5" xfId="230"/>
    <cellStyle name="20 % - Akzent4 4 5 2" xfId="1133"/>
    <cellStyle name="20 % - Akzent4 4 5 2 2" xfId="2866"/>
    <cellStyle name="20 % - Akzent4 4 5 3" xfId="2002"/>
    <cellStyle name="20 % - Akzent4 4 6" xfId="1127"/>
    <cellStyle name="20 % - Akzent4 4 6 2" xfId="2860"/>
    <cellStyle name="20 % - Akzent4 4 7" xfId="1996"/>
    <cellStyle name="20 % - Akzent4 5" xfId="231"/>
    <cellStyle name="20 % - Akzent4 5 2" xfId="232"/>
    <cellStyle name="20 % - Akzent4 5 2 2" xfId="233"/>
    <cellStyle name="20 % - Akzent4 5 2 2 2" xfId="1136"/>
    <cellStyle name="20 % - Akzent4 5 2 2 2 2" xfId="2869"/>
    <cellStyle name="20 % - Akzent4 5 2 2 3" xfId="2005"/>
    <cellStyle name="20 % - Akzent4 5 2 3" xfId="1135"/>
    <cellStyle name="20 % - Akzent4 5 2 3 2" xfId="2868"/>
    <cellStyle name="20 % - Akzent4 5 2 4" xfId="2004"/>
    <cellStyle name="20 % - Akzent4 5 3" xfId="234"/>
    <cellStyle name="20 % - Akzent4 5 3 2" xfId="1137"/>
    <cellStyle name="20 % - Akzent4 5 3 2 2" xfId="2870"/>
    <cellStyle name="20 % - Akzent4 5 3 3" xfId="2006"/>
    <cellStyle name="20 % - Akzent4 5 4" xfId="1134"/>
    <cellStyle name="20 % - Akzent4 5 4 2" xfId="2867"/>
    <cellStyle name="20 % - Akzent4 5 5" xfId="2003"/>
    <cellStyle name="20 % - Akzent4 6" xfId="235"/>
    <cellStyle name="20 % - Akzent4 6 2" xfId="236"/>
    <cellStyle name="20 % - Akzent4 6 2 2" xfId="1139"/>
    <cellStyle name="20 % - Akzent4 6 2 2 2" xfId="2872"/>
    <cellStyle name="20 % - Akzent4 6 2 3" xfId="2008"/>
    <cellStyle name="20 % - Akzent4 6 3" xfId="1138"/>
    <cellStyle name="20 % - Akzent4 6 3 2" xfId="2871"/>
    <cellStyle name="20 % - Akzent4 6 4" xfId="2007"/>
    <cellStyle name="20 % - Akzent4 7" xfId="237"/>
    <cellStyle name="20 % - Akzent4 7 2" xfId="238"/>
    <cellStyle name="20 % - Akzent4 7 2 2" xfId="1141"/>
    <cellStyle name="20 % - Akzent4 7 2 2 2" xfId="2874"/>
    <cellStyle name="20 % - Akzent4 7 2 3" xfId="2010"/>
    <cellStyle name="20 % - Akzent4 7 3" xfId="1140"/>
    <cellStyle name="20 % - Akzent4 7 3 2" xfId="2873"/>
    <cellStyle name="20 % - Akzent4 7 4" xfId="2009"/>
    <cellStyle name="20 % - Akzent4 8" xfId="239"/>
    <cellStyle name="20 % - Akzent4 8 2" xfId="1142"/>
    <cellStyle name="20 % - Akzent4 8 2 2" xfId="2875"/>
    <cellStyle name="20 % - Akzent4 8 3" xfId="2011"/>
    <cellStyle name="20 % - Akzent4 9" xfId="240"/>
    <cellStyle name="20 % - Akzent4 9 2" xfId="1143"/>
    <cellStyle name="20 % - Akzent4 9 2 2" xfId="2876"/>
    <cellStyle name="20 % - Akzent4 9 3" xfId="2012"/>
    <cellStyle name="20 % - Akzent5 2" xfId="241"/>
    <cellStyle name="20 % - Akzent5 2 10" xfId="2013"/>
    <cellStyle name="20 % - Akzent5 2 2" xfId="242"/>
    <cellStyle name="20 % - Akzent5 2 2 2" xfId="243"/>
    <cellStyle name="20 % - Akzent5 2 2 2 2" xfId="244"/>
    <cellStyle name="20 % - Akzent5 2 2 2 2 2" xfId="1147"/>
    <cellStyle name="20 % - Akzent5 2 2 2 2 2 2" xfId="2880"/>
    <cellStyle name="20 % - Akzent5 2 2 2 2 3" xfId="2016"/>
    <cellStyle name="20 % - Akzent5 2 2 2 3" xfId="1146"/>
    <cellStyle name="20 % - Akzent5 2 2 2 3 2" xfId="2879"/>
    <cellStyle name="20 % - Akzent5 2 2 2 4" xfId="2015"/>
    <cellStyle name="20 % - Akzent5 2 2 3" xfId="245"/>
    <cellStyle name="20 % - Akzent5 2 2 3 2" xfId="246"/>
    <cellStyle name="20 % - Akzent5 2 2 3 2 2" xfId="1149"/>
    <cellStyle name="20 % - Akzent5 2 2 3 2 2 2" xfId="2882"/>
    <cellStyle name="20 % - Akzent5 2 2 3 2 3" xfId="2018"/>
    <cellStyle name="20 % - Akzent5 2 2 3 3" xfId="1148"/>
    <cellStyle name="20 % - Akzent5 2 2 3 3 2" xfId="2881"/>
    <cellStyle name="20 % - Akzent5 2 2 3 4" xfId="2017"/>
    <cellStyle name="20 % - Akzent5 2 2 4" xfId="247"/>
    <cellStyle name="20 % - Akzent5 2 2 4 2" xfId="1150"/>
    <cellStyle name="20 % - Akzent5 2 2 4 2 2" xfId="2883"/>
    <cellStyle name="20 % - Akzent5 2 2 4 3" xfId="2019"/>
    <cellStyle name="20 % - Akzent5 2 2 5" xfId="1145"/>
    <cellStyle name="20 % - Akzent5 2 2 5 2" xfId="2878"/>
    <cellStyle name="20 % - Akzent5 2 2 6" xfId="2014"/>
    <cellStyle name="20 % - Akzent5 2 3" xfId="248"/>
    <cellStyle name="20 % - Akzent5 2 3 2" xfId="249"/>
    <cellStyle name="20 % - Akzent5 2 3 2 2" xfId="250"/>
    <cellStyle name="20 % - Akzent5 2 3 2 2 2" xfId="1153"/>
    <cellStyle name="20 % - Akzent5 2 3 2 2 2 2" xfId="2886"/>
    <cellStyle name="20 % - Akzent5 2 3 2 2 3" xfId="2022"/>
    <cellStyle name="20 % - Akzent5 2 3 2 3" xfId="1152"/>
    <cellStyle name="20 % - Akzent5 2 3 2 3 2" xfId="2885"/>
    <cellStyle name="20 % - Akzent5 2 3 2 4" xfId="2021"/>
    <cellStyle name="20 % - Akzent5 2 3 3" xfId="251"/>
    <cellStyle name="20 % - Akzent5 2 3 3 2" xfId="1154"/>
    <cellStyle name="20 % - Akzent5 2 3 3 2 2" xfId="2887"/>
    <cellStyle name="20 % - Akzent5 2 3 3 3" xfId="2023"/>
    <cellStyle name="20 % - Akzent5 2 3 4" xfId="1151"/>
    <cellStyle name="20 % - Akzent5 2 3 4 2" xfId="2884"/>
    <cellStyle name="20 % - Akzent5 2 3 5" xfId="2020"/>
    <cellStyle name="20 % - Akzent5 2 4" xfId="252"/>
    <cellStyle name="20 % - Akzent5 2 4 2" xfId="253"/>
    <cellStyle name="20 % - Akzent5 2 4 2 2" xfId="1156"/>
    <cellStyle name="20 % - Akzent5 2 4 2 2 2" xfId="2889"/>
    <cellStyle name="20 % - Akzent5 2 4 2 3" xfId="2025"/>
    <cellStyle name="20 % - Akzent5 2 4 3" xfId="1155"/>
    <cellStyle name="20 % - Akzent5 2 4 3 2" xfId="2888"/>
    <cellStyle name="20 % - Akzent5 2 4 4" xfId="2024"/>
    <cellStyle name="20 % - Akzent5 2 5" xfId="254"/>
    <cellStyle name="20 % - Akzent5 2 5 2" xfId="255"/>
    <cellStyle name="20 % - Akzent5 2 5 2 2" xfId="1158"/>
    <cellStyle name="20 % - Akzent5 2 5 2 2 2" xfId="2891"/>
    <cellStyle name="20 % - Akzent5 2 5 2 3" xfId="2027"/>
    <cellStyle name="20 % - Akzent5 2 5 3" xfId="1157"/>
    <cellStyle name="20 % - Akzent5 2 5 3 2" xfId="2890"/>
    <cellStyle name="20 % - Akzent5 2 5 4" xfId="2026"/>
    <cellStyle name="20 % - Akzent5 2 6" xfId="256"/>
    <cellStyle name="20 % - Akzent5 2 6 2" xfId="1159"/>
    <cellStyle name="20 % - Akzent5 2 6 2 2" xfId="2892"/>
    <cellStyle name="20 % - Akzent5 2 6 3" xfId="2028"/>
    <cellStyle name="20 % - Akzent5 2 7" xfId="257"/>
    <cellStyle name="20 % - Akzent5 2 7 2" xfId="1160"/>
    <cellStyle name="20 % - Akzent5 2 7 2 2" xfId="2893"/>
    <cellStyle name="20 % - Akzent5 2 7 3" xfId="2029"/>
    <cellStyle name="20 % - Akzent5 2 8" xfId="258"/>
    <cellStyle name="20 % - Akzent5 2 8 2" xfId="1161"/>
    <cellStyle name="20 % - Akzent5 2 8 2 2" xfId="2894"/>
    <cellStyle name="20 % - Akzent5 2 8 3" xfId="2030"/>
    <cellStyle name="20 % - Akzent5 2 9" xfId="1144"/>
    <cellStyle name="20 % - Akzent5 2 9 2" xfId="2877"/>
    <cellStyle name="20 % - Akzent5 3" xfId="259"/>
    <cellStyle name="20 % - Akzent5 3 10" xfId="2031"/>
    <cellStyle name="20 % - Akzent5 3 2" xfId="260"/>
    <cellStyle name="20 % - Akzent5 3 2 2" xfId="261"/>
    <cellStyle name="20 % - Akzent5 3 2 2 2" xfId="262"/>
    <cellStyle name="20 % - Akzent5 3 2 2 2 2" xfId="1165"/>
    <cellStyle name="20 % - Akzent5 3 2 2 2 2 2" xfId="2898"/>
    <cellStyle name="20 % - Akzent5 3 2 2 2 3" xfId="2034"/>
    <cellStyle name="20 % - Akzent5 3 2 2 3" xfId="1164"/>
    <cellStyle name="20 % - Akzent5 3 2 2 3 2" xfId="2897"/>
    <cellStyle name="20 % - Akzent5 3 2 2 4" xfId="2033"/>
    <cellStyle name="20 % - Akzent5 3 2 3" xfId="263"/>
    <cellStyle name="20 % - Akzent5 3 2 3 2" xfId="264"/>
    <cellStyle name="20 % - Akzent5 3 2 3 2 2" xfId="1167"/>
    <cellStyle name="20 % - Akzent5 3 2 3 2 2 2" xfId="2900"/>
    <cellStyle name="20 % - Akzent5 3 2 3 2 3" xfId="2036"/>
    <cellStyle name="20 % - Akzent5 3 2 3 3" xfId="1166"/>
    <cellStyle name="20 % - Akzent5 3 2 3 3 2" xfId="2899"/>
    <cellStyle name="20 % - Akzent5 3 2 3 4" xfId="2035"/>
    <cellStyle name="20 % - Akzent5 3 2 4" xfId="265"/>
    <cellStyle name="20 % - Akzent5 3 2 4 2" xfId="1168"/>
    <cellStyle name="20 % - Akzent5 3 2 4 2 2" xfId="2901"/>
    <cellStyle name="20 % - Akzent5 3 2 4 3" xfId="2037"/>
    <cellStyle name="20 % - Akzent5 3 2 5" xfId="1163"/>
    <cellStyle name="20 % - Akzent5 3 2 5 2" xfId="2896"/>
    <cellStyle name="20 % - Akzent5 3 2 6" xfId="2032"/>
    <cellStyle name="20 % - Akzent5 3 3" xfId="266"/>
    <cellStyle name="20 % - Akzent5 3 3 2" xfId="267"/>
    <cellStyle name="20 % - Akzent5 3 3 2 2" xfId="268"/>
    <cellStyle name="20 % - Akzent5 3 3 2 2 2" xfId="1171"/>
    <cellStyle name="20 % - Akzent5 3 3 2 2 2 2" xfId="2904"/>
    <cellStyle name="20 % - Akzent5 3 3 2 2 3" xfId="2040"/>
    <cellStyle name="20 % - Akzent5 3 3 2 3" xfId="1170"/>
    <cellStyle name="20 % - Akzent5 3 3 2 3 2" xfId="2903"/>
    <cellStyle name="20 % - Akzent5 3 3 2 4" xfId="2039"/>
    <cellStyle name="20 % - Akzent5 3 3 3" xfId="269"/>
    <cellStyle name="20 % - Akzent5 3 3 3 2" xfId="1172"/>
    <cellStyle name="20 % - Akzent5 3 3 3 2 2" xfId="2905"/>
    <cellStyle name="20 % - Akzent5 3 3 3 3" xfId="2041"/>
    <cellStyle name="20 % - Akzent5 3 3 4" xfId="1169"/>
    <cellStyle name="20 % - Akzent5 3 3 4 2" xfId="2902"/>
    <cellStyle name="20 % - Akzent5 3 3 5" xfId="2038"/>
    <cellStyle name="20 % - Akzent5 3 4" xfId="270"/>
    <cellStyle name="20 % - Akzent5 3 4 2" xfId="271"/>
    <cellStyle name="20 % - Akzent5 3 4 2 2" xfId="1174"/>
    <cellStyle name="20 % - Akzent5 3 4 2 2 2" xfId="2907"/>
    <cellStyle name="20 % - Akzent5 3 4 2 3" xfId="2043"/>
    <cellStyle name="20 % - Akzent5 3 4 3" xfId="1173"/>
    <cellStyle name="20 % - Akzent5 3 4 3 2" xfId="2906"/>
    <cellStyle name="20 % - Akzent5 3 4 4" xfId="2042"/>
    <cellStyle name="20 % - Akzent5 3 5" xfId="272"/>
    <cellStyle name="20 % - Akzent5 3 5 2" xfId="273"/>
    <cellStyle name="20 % - Akzent5 3 5 2 2" xfId="1176"/>
    <cellStyle name="20 % - Akzent5 3 5 2 2 2" xfId="2909"/>
    <cellStyle name="20 % - Akzent5 3 5 2 3" xfId="2045"/>
    <cellStyle name="20 % - Akzent5 3 5 3" xfId="1175"/>
    <cellStyle name="20 % - Akzent5 3 5 3 2" xfId="2908"/>
    <cellStyle name="20 % - Akzent5 3 5 4" xfId="2044"/>
    <cellStyle name="20 % - Akzent5 3 6" xfId="274"/>
    <cellStyle name="20 % - Akzent5 3 6 2" xfId="1177"/>
    <cellStyle name="20 % - Akzent5 3 6 2 2" xfId="2910"/>
    <cellStyle name="20 % - Akzent5 3 6 3" xfId="2046"/>
    <cellStyle name="20 % - Akzent5 3 7" xfId="275"/>
    <cellStyle name="20 % - Akzent5 3 7 2" xfId="1178"/>
    <cellStyle name="20 % - Akzent5 3 7 2 2" xfId="2911"/>
    <cellStyle name="20 % - Akzent5 3 7 3" xfId="2047"/>
    <cellStyle name="20 % - Akzent5 3 8" xfId="276"/>
    <cellStyle name="20 % - Akzent5 3 8 2" xfId="1179"/>
    <cellStyle name="20 % - Akzent5 3 8 2 2" xfId="2912"/>
    <cellStyle name="20 % - Akzent5 3 8 3" xfId="2048"/>
    <cellStyle name="20 % - Akzent5 3 9" xfId="1162"/>
    <cellStyle name="20 % - Akzent5 3 9 2" xfId="2895"/>
    <cellStyle name="20 % - Akzent5 4" xfId="277"/>
    <cellStyle name="20 % - Akzent5 4 2" xfId="278"/>
    <cellStyle name="20 % - Akzent5 4 2 2" xfId="279"/>
    <cellStyle name="20 % - Akzent5 4 2 2 2" xfId="1182"/>
    <cellStyle name="20 % - Akzent5 4 2 2 2 2" xfId="2915"/>
    <cellStyle name="20 % - Akzent5 4 2 2 3" xfId="2051"/>
    <cellStyle name="20 % - Akzent5 4 2 3" xfId="1181"/>
    <cellStyle name="20 % - Akzent5 4 2 3 2" xfId="2914"/>
    <cellStyle name="20 % - Akzent5 4 2 4" xfId="2050"/>
    <cellStyle name="20 % - Akzent5 4 3" xfId="280"/>
    <cellStyle name="20 % - Akzent5 4 3 2" xfId="281"/>
    <cellStyle name="20 % - Akzent5 4 3 2 2" xfId="1184"/>
    <cellStyle name="20 % - Akzent5 4 3 2 2 2" xfId="2917"/>
    <cellStyle name="20 % - Akzent5 4 3 2 3" xfId="2053"/>
    <cellStyle name="20 % - Akzent5 4 3 3" xfId="1183"/>
    <cellStyle name="20 % - Akzent5 4 3 3 2" xfId="2916"/>
    <cellStyle name="20 % - Akzent5 4 3 4" xfId="2052"/>
    <cellStyle name="20 % - Akzent5 4 4" xfId="282"/>
    <cellStyle name="20 % - Akzent5 4 4 2" xfId="1185"/>
    <cellStyle name="20 % - Akzent5 4 4 2 2" xfId="2918"/>
    <cellStyle name="20 % - Akzent5 4 4 3" xfId="2054"/>
    <cellStyle name="20 % - Akzent5 4 5" xfId="283"/>
    <cellStyle name="20 % - Akzent5 4 5 2" xfId="1186"/>
    <cellStyle name="20 % - Akzent5 4 5 2 2" xfId="2919"/>
    <cellStyle name="20 % - Akzent5 4 5 3" xfId="2055"/>
    <cellStyle name="20 % - Akzent5 4 6" xfId="1180"/>
    <cellStyle name="20 % - Akzent5 4 6 2" xfId="2913"/>
    <cellStyle name="20 % - Akzent5 4 7" xfId="2049"/>
    <cellStyle name="20 % - Akzent5 5" xfId="284"/>
    <cellStyle name="20 % - Akzent5 5 2" xfId="285"/>
    <cellStyle name="20 % - Akzent5 5 2 2" xfId="286"/>
    <cellStyle name="20 % - Akzent5 5 2 2 2" xfId="1189"/>
    <cellStyle name="20 % - Akzent5 5 2 2 2 2" xfId="2922"/>
    <cellStyle name="20 % - Akzent5 5 2 2 3" xfId="2058"/>
    <cellStyle name="20 % - Akzent5 5 2 3" xfId="1188"/>
    <cellStyle name="20 % - Akzent5 5 2 3 2" xfId="2921"/>
    <cellStyle name="20 % - Akzent5 5 2 4" xfId="2057"/>
    <cellStyle name="20 % - Akzent5 5 3" xfId="287"/>
    <cellStyle name="20 % - Akzent5 5 3 2" xfId="1190"/>
    <cellStyle name="20 % - Akzent5 5 3 2 2" xfId="2923"/>
    <cellStyle name="20 % - Akzent5 5 3 3" xfId="2059"/>
    <cellStyle name="20 % - Akzent5 5 4" xfId="1187"/>
    <cellStyle name="20 % - Akzent5 5 4 2" xfId="2920"/>
    <cellStyle name="20 % - Akzent5 5 5" xfId="2056"/>
    <cellStyle name="20 % - Akzent5 6" xfId="288"/>
    <cellStyle name="20 % - Akzent5 6 2" xfId="289"/>
    <cellStyle name="20 % - Akzent5 6 2 2" xfId="1192"/>
    <cellStyle name="20 % - Akzent5 6 2 2 2" xfId="2925"/>
    <cellStyle name="20 % - Akzent5 6 2 3" xfId="2061"/>
    <cellStyle name="20 % - Akzent5 6 3" xfId="1191"/>
    <cellStyle name="20 % - Akzent5 6 3 2" xfId="2924"/>
    <cellStyle name="20 % - Akzent5 6 4" xfId="2060"/>
    <cellStyle name="20 % - Akzent5 7" xfId="290"/>
    <cellStyle name="20 % - Akzent5 7 2" xfId="291"/>
    <cellStyle name="20 % - Akzent5 7 2 2" xfId="1194"/>
    <cellStyle name="20 % - Akzent5 7 2 2 2" xfId="2927"/>
    <cellStyle name="20 % - Akzent5 7 2 3" xfId="2063"/>
    <cellStyle name="20 % - Akzent5 7 3" xfId="1193"/>
    <cellStyle name="20 % - Akzent5 7 3 2" xfId="2926"/>
    <cellStyle name="20 % - Akzent5 7 4" xfId="2062"/>
    <cellStyle name="20 % - Akzent5 8" xfId="292"/>
    <cellStyle name="20 % - Akzent5 8 2" xfId="1195"/>
    <cellStyle name="20 % - Akzent5 8 2 2" xfId="2928"/>
    <cellStyle name="20 % - Akzent5 8 3" xfId="2064"/>
    <cellStyle name="20 % - Akzent5 9" xfId="293"/>
    <cellStyle name="20 % - Akzent5 9 2" xfId="1196"/>
    <cellStyle name="20 % - Akzent5 9 2 2" xfId="2929"/>
    <cellStyle name="20 % - Akzent5 9 3" xfId="2065"/>
    <cellStyle name="20 % - Akzent6 2" xfId="294"/>
    <cellStyle name="20 % - Akzent6 2 10" xfId="2066"/>
    <cellStyle name="20 % - Akzent6 2 2" xfId="295"/>
    <cellStyle name="20 % - Akzent6 2 2 2" xfId="296"/>
    <cellStyle name="20 % - Akzent6 2 2 2 2" xfId="297"/>
    <cellStyle name="20 % - Akzent6 2 2 2 2 2" xfId="1200"/>
    <cellStyle name="20 % - Akzent6 2 2 2 2 2 2" xfId="2933"/>
    <cellStyle name="20 % - Akzent6 2 2 2 2 3" xfId="2069"/>
    <cellStyle name="20 % - Akzent6 2 2 2 3" xfId="1199"/>
    <cellStyle name="20 % - Akzent6 2 2 2 3 2" xfId="2932"/>
    <cellStyle name="20 % - Akzent6 2 2 2 4" xfId="2068"/>
    <cellStyle name="20 % - Akzent6 2 2 3" xfId="298"/>
    <cellStyle name="20 % - Akzent6 2 2 3 2" xfId="299"/>
    <cellStyle name="20 % - Akzent6 2 2 3 2 2" xfId="1202"/>
    <cellStyle name="20 % - Akzent6 2 2 3 2 2 2" xfId="2935"/>
    <cellStyle name="20 % - Akzent6 2 2 3 2 3" xfId="2071"/>
    <cellStyle name="20 % - Akzent6 2 2 3 3" xfId="1201"/>
    <cellStyle name="20 % - Akzent6 2 2 3 3 2" xfId="2934"/>
    <cellStyle name="20 % - Akzent6 2 2 3 4" xfId="2070"/>
    <cellStyle name="20 % - Akzent6 2 2 4" xfId="300"/>
    <cellStyle name="20 % - Akzent6 2 2 4 2" xfId="1203"/>
    <cellStyle name="20 % - Akzent6 2 2 4 2 2" xfId="2936"/>
    <cellStyle name="20 % - Akzent6 2 2 4 3" xfId="2072"/>
    <cellStyle name="20 % - Akzent6 2 2 5" xfId="1198"/>
    <cellStyle name="20 % - Akzent6 2 2 5 2" xfId="2931"/>
    <cellStyle name="20 % - Akzent6 2 2 6" xfId="2067"/>
    <cellStyle name="20 % - Akzent6 2 3" xfId="301"/>
    <cellStyle name="20 % - Akzent6 2 3 2" xfId="302"/>
    <cellStyle name="20 % - Akzent6 2 3 2 2" xfId="303"/>
    <cellStyle name="20 % - Akzent6 2 3 2 2 2" xfId="1206"/>
    <cellStyle name="20 % - Akzent6 2 3 2 2 2 2" xfId="2939"/>
    <cellStyle name="20 % - Akzent6 2 3 2 2 3" xfId="2075"/>
    <cellStyle name="20 % - Akzent6 2 3 2 3" xfId="1205"/>
    <cellStyle name="20 % - Akzent6 2 3 2 3 2" xfId="2938"/>
    <cellStyle name="20 % - Akzent6 2 3 2 4" xfId="2074"/>
    <cellStyle name="20 % - Akzent6 2 3 3" xfId="304"/>
    <cellStyle name="20 % - Akzent6 2 3 3 2" xfId="1207"/>
    <cellStyle name="20 % - Akzent6 2 3 3 2 2" xfId="2940"/>
    <cellStyle name="20 % - Akzent6 2 3 3 3" xfId="2076"/>
    <cellStyle name="20 % - Akzent6 2 3 4" xfId="1204"/>
    <cellStyle name="20 % - Akzent6 2 3 4 2" xfId="2937"/>
    <cellStyle name="20 % - Akzent6 2 3 5" xfId="2073"/>
    <cellStyle name="20 % - Akzent6 2 4" xfId="305"/>
    <cellStyle name="20 % - Akzent6 2 4 2" xfId="306"/>
    <cellStyle name="20 % - Akzent6 2 4 2 2" xfId="1209"/>
    <cellStyle name="20 % - Akzent6 2 4 2 2 2" xfId="2942"/>
    <cellStyle name="20 % - Akzent6 2 4 2 3" xfId="2078"/>
    <cellStyle name="20 % - Akzent6 2 4 3" xfId="1208"/>
    <cellStyle name="20 % - Akzent6 2 4 3 2" xfId="2941"/>
    <cellStyle name="20 % - Akzent6 2 4 4" xfId="2077"/>
    <cellStyle name="20 % - Akzent6 2 5" xfId="307"/>
    <cellStyle name="20 % - Akzent6 2 5 2" xfId="308"/>
    <cellStyle name="20 % - Akzent6 2 5 2 2" xfId="1211"/>
    <cellStyle name="20 % - Akzent6 2 5 2 2 2" xfId="2944"/>
    <cellStyle name="20 % - Akzent6 2 5 2 3" xfId="2080"/>
    <cellStyle name="20 % - Akzent6 2 5 3" xfId="1210"/>
    <cellStyle name="20 % - Akzent6 2 5 3 2" xfId="2943"/>
    <cellStyle name="20 % - Akzent6 2 5 4" xfId="2079"/>
    <cellStyle name="20 % - Akzent6 2 6" xfId="309"/>
    <cellStyle name="20 % - Akzent6 2 6 2" xfId="1212"/>
    <cellStyle name="20 % - Akzent6 2 6 2 2" xfId="2945"/>
    <cellStyle name="20 % - Akzent6 2 6 3" xfId="2081"/>
    <cellStyle name="20 % - Akzent6 2 7" xfId="310"/>
    <cellStyle name="20 % - Akzent6 2 7 2" xfId="1213"/>
    <cellStyle name="20 % - Akzent6 2 7 2 2" xfId="2946"/>
    <cellStyle name="20 % - Akzent6 2 7 3" xfId="2082"/>
    <cellStyle name="20 % - Akzent6 2 8" xfId="311"/>
    <cellStyle name="20 % - Akzent6 2 8 2" xfId="1214"/>
    <cellStyle name="20 % - Akzent6 2 8 2 2" xfId="2947"/>
    <cellStyle name="20 % - Akzent6 2 8 3" xfId="2083"/>
    <cellStyle name="20 % - Akzent6 2 9" xfId="1197"/>
    <cellStyle name="20 % - Akzent6 2 9 2" xfId="2930"/>
    <cellStyle name="20 % - Akzent6 3" xfId="312"/>
    <cellStyle name="20 % - Akzent6 3 10" xfId="2084"/>
    <cellStyle name="20 % - Akzent6 3 2" xfId="313"/>
    <cellStyle name="20 % - Akzent6 3 2 2" xfId="314"/>
    <cellStyle name="20 % - Akzent6 3 2 2 2" xfId="315"/>
    <cellStyle name="20 % - Akzent6 3 2 2 2 2" xfId="1218"/>
    <cellStyle name="20 % - Akzent6 3 2 2 2 2 2" xfId="2951"/>
    <cellStyle name="20 % - Akzent6 3 2 2 2 3" xfId="2087"/>
    <cellStyle name="20 % - Akzent6 3 2 2 3" xfId="1217"/>
    <cellStyle name="20 % - Akzent6 3 2 2 3 2" xfId="2950"/>
    <cellStyle name="20 % - Akzent6 3 2 2 4" xfId="2086"/>
    <cellStyle name="20 % - Akzent6 3 2 3" xfId="316"/>
    <cellStyle name="20 % - Akzent6 3 2 3 2" xfId="317"/>
    <cellStyle name="20 % - Akzent6 3 2 3 2 2" xfId="1220"/>
    <cellStyle name="20 % - Akzent6 3 2 3 2 2 2" xfId="2953"/>
    <cellStyle name="20 % - Akzent6 3 2 3 2 3" xfId="2089"/>
    <cellStyle name="20 % - Akzent6 3 2 3 3" xfId="1219"/>
    <cellStyle name="20 % - Akzent6 3 2 3 3 2" xfId="2952"/>
    <cellStyle name="20 % - Akzent6 3 2 3 4" xfId="2088"/>
    <cellStyle name="20 % - Akzent6 3 2 4" xfId="318"/>
    <cellStyle name="20 % - Akzent6 3 2 4 2" xfId="1221"/>
    <cellStyle name="20 % - Akzent6 3 2 4 2 2" xfId="2954"/>
    <cellStyle name="20 % - Akzent6 3 2 4 3" xfId="2090"/>
    <cellStyle name="20 % - Akzent6 3 2 5" xfId="1216"/>
    <cellStyle name="20 % - Akzent6 3 2 5 2" xfId="2949"/>
    <cellStyle name="20 % - Akzent6 3 2 6" xfId="2085"/>
    <cellStyle name="20 % - Akzent6 3 3" xfId="319"/>
    <cellStyle name="20 % - Akzent6 3 3 2" xfId="320"/>
    <cellStyle name="20 % - Akzent6 3 3 2 2" xfId="321"/>
    <cellStyle name="20 % - Akzent6 3 3 2 2 2" xfId="1224"/>
    <cellStyle name="20 % - Akzent6 3 3 2 2 2 2" xfId="2957"/>
    <cellStyle name="20 % - Akzent6 3 3 2 2 3" xfId="2093"/>
    <cellStyle name="20 % - Akzent6 3 3 2 3" xfId="1223"/>
    <cellStyle name="20 % - Akzent6 3 3 2 3 2" xfId="2956"/>
    <cellStyle name="20 % - Akzent6 3 3 2 4" xfId="2092"/>
    <cellStyle name="20 % - Akzent6 3 3 3" xfId="322"/>
    <cellStyle name="20 % - Akzent6 3 3 3 2" xfId="1225"/>
    <cellStyle name="20 % - Akzent6 3 3 3 2 2" xfId="2958"/>
    <cellStyle name="20 % - Akzent6 3 3 3 3" xfId="2094"/>
    <cellStyle name="20 % - Akzent6 3 3 4" xfId="1222"/>
    <cellStyle name="20 % - Akzent6 3 3 4 2" xfId="2955"/>
    <cellStyle name="20 % - Akzent6 3 3 5" xfId="2091"/>
    <cellStyle name="20 % - Akzent6 3 4" xfId="323"/>
    <cellStyle name="20 % - Akzent6 3 4 2" xfId="324"/>
    <cellStyle name="20 % - Akzent6 3 4 2 2" xfId="1227"/>
    <cellStyle name="20 % - Akzent6 3 4 2 2 2" xfId="2960"/>
    <cellStyle name="20 % - Akzent6 3 4 2 3" xfId="2096"/>
    <cellStyle name="20 % - Akzent6 3 4 3" xfId="1226"/>
    <cellStyle name="20 % - Akzent6 3 4 3 2" xfId="2959"/>
    <cellStyle name="20 % - Akzent6 3 4 4" xfId="2095"/>
    <cellStyle name="20 % - Akzent6 3 5" xfId="325"/>
    <cellStyle name="20 % - Akzent6 3 5 2" xfId="326"/>
    <cellStyle name="20 % - Akzent6 3 5 2 2" xfId="1229"/>
    <cellStyle name="20 % - Akzent6 3 5 2 2 2" xfId="2962"/>
    <cellStyle name="20 % - Akzent6 3 5 2 3" xfId="2098"/>
    <cellStyle name="20 % - Akzent6 3 5 3" xfId="1228"/>
    <cellStyle name="20 % - Akzent6 3 5 3 2" xfId="2961"/>
    <cellStyle name="20 % - Akzent6 3 5 4" xfId="2097"/>
    <cellStyle name="20 % - Akzent6 3 6" xfId="327"/>
    <cellStyle name="20 % - Akzent6 3 6 2" xfId="1230"/>
    <cellStyle name="20 % - Akzent6 3 6 2 2" xfId="2963"/>
    <cellStyle name="20 % - Akzent6 3 6 3" xfId="2099"/>
    <cellStyle name="20 % - Akzent6 3 7" xfId="328"/>
    <cellStyle name="20 % - Akzent6 3 7 2" xfId="1231"/>
    <cellStyle name="20 % - Akzent6 3 7 2 2" xfId="2964"/>
    <cellStyle name="20 % - Akzent6 3 7 3" xfId="2100"/>
    <cellStyle name="20 % - Akzent6 3 8" xfId="329"/>
    <cellStyle name="20 % - Akzent6 3 8 2" xfId="1232"/>
    <cellStyle name="20 % - Akzent6 3 8 2 2" xfId="2965"/>
    <cellStyle name="20 % - Akzent6 3 8 3" xfId="2101"/>
    <cellStyle name="20 % - Akzent6 3 9" xfId="1215"/>
    <cellStyle name="20 % - Akzent6 3 9 2" xfId="2948"/>
    <cellStyle name="20 % - Akzent6 4" xfId="330"/>
    <cellStyle name="20 % - Akzent6 4 2" xfId="331"/>
    <cellStyle name="20 % - Akzent6 4 2 2" xfId="332"/>
    <cellStyle name="20 % - Akzent6 4 2 2 2" xfId="1235"/>
    <cellStyle name="20 % - Akzent6 4 2 2 2 2" xfId="2968"/>
    <cellStyle name="20 % - Akzent6 4 2 2 3" xfId="2104"/>
    <cellStyle name="20 % - Akzent6 4 2 3" xfId="1234"/>
    <cellStyle name="20 % - Akzent6 4 2 3 2" xfId="2967"/>
    <cellStyle name="20 % - Akzent6 4 2 4" xfId="2103"/>
    <cellStyle name="20 % - Akzent6 4 3" xfId="333"/>
    <cellStyle name="20 % - Akzent6 4 3 2" xfId="334"/>
    <cellStyle name="20 % - Akzent6 4 3 2 2" xfId="1237"/>
    <cellStyle name="20 % - Akzent6 4 3 2 2 2" xfId="2970"/>
    <cellStyle name="20 % - Akzent6 4 3 2 3" xfId="2106"/>
    <cellStyle name="20 % - Akzent6 4 3 3" xfId="1236"/>
    <cellStyle name="20 % - Akzent6 4 3 3 2" xfId="2969"/>
    <cellStyle name="20 % - Akzent6 4 3 4" xfId="2105"/>
    <cellStyle name="20 % - Akzent6 4 4" xfId="335"/>
    <cellStyle name="20 % - Akzent6 4 4 2" xfId="1238"/>
    <cellStyle name="20 % - Akzent6 4 4 2 2" xfId="2971"/>
    <cellStyle name="20 % - Akzent6 4 4 3" xfId="2107"/>
    <cellStyle name="20 % - Akzent6 4 5" xfId="336"/>
    <cellStyle name="20 % - Akzent6 4 5 2" xfId="1239"/>
    <cellStyle name="20 % - Akzent6 4 5 2 2" xfId="2972"/>
    <cellStyle name="20 % - Akzent6 4 5 3" xfId="2108"/>
    <cellStyle name="20 % - Akzent6 4 6" xfId="1233"/>
    <cellStyle name="20 % - Akzent6 4 6 2" xfId="2966"/>
    <cellStyle name="20 % - Akzent6 4 7" xfId="2102"/>
    <cellStyle name="20 % - Akzent6 5" xfId="337"/>
    <cellStyle name="20 % - Akzent6 5 2" xfId="338"/>
    <cellStyle name="20 % - Akzent6 5 2 2" xfId="339"/>
    <cellStyle name="20 % - Akzent6 5 2 2 2" xfId="1242"/>
    <cellStyle name="20 % - Akzent6 5 2 2 2 2" xfId="2975"/>
    <cellStyle name="20 % - Akzent6 5 2 2 3" xfId="2111"/>
    <cellStyle name="20 % - Akzent6 5 2 3" xfId="1241"/>
    <cellStyle name="20 % - Akzent6 5 2 3 2" xfId="2974"/>
    <cellStyle name="20 % - Akzent6 5 2 4" xfId="2110"/>
    <cellStyle name="20 % - Akzent6 5 3" xfId="340"/>
    <cellStyle name="20 % - Akzent6 5 3 2" xfId="1243"/>
    <cellStyle name="20 % - Akzent6 5 3 2 2" xfId="2976"/>
    <cellStyle name="20 % - Akzent6 5 3 3" xfId="2112"/>
    <cellStyle name="20 % - Akzent6 5 4" xfId="1240"/>
    <cellStyle name="20 % - Akzent6 5 4 2" xfId="2973"/>
    <cellStyle name="20 % - Akzent6 5 5" xfId="2109"/>
    <cellStyle name="20 % - Akzent6 6" xfId="341"/>
    <cellStyle name="20 % - Akzent6 6 2" xfId="342"/>
    <cellStyle name="20 % - Akzent6 6 2 2" xfId="1245"/>
    <cellStyle name="20 % - Akzent6 6 2 2 2" xfId="2978"/>
    <cellStyle name="20 % - Akzent6 6 2 3" xfId="2114"/>
    <cellStyle name="20 % - Akzent6 6 3" xfId="1244"/>
    <cellStyle name="20 % - Akzent6 6 3 2" xfId="2977"/>
    <cellStyle name="20 % - Akzent6 6 4" xfId="2113"/>
    <cellStyle name="20 % - Akzent6 7" xfId="343"/>
    <cellStyle name="20 % - Akzent6 7 2" xfId="344"/>
    <cellStyle name="20 % - Akzent6 7 2 2" xfId="1247"/>
    <cellStyle name="20 % - Akzent6 7 2 2 2" xfId="2980"/>
    <cellStyle name="20 % - Akzent6 7 2 3" xfId="2116"/>
    <cellStyle name="20 % - Akzent6 7 3" xfId="1246"/>
    <cellStyle name="20 % - Akzent6 7 3 2" xfId="2979"/>
    <cellStyle name="20 % - Akzent6 7 4" xfId="2115"/>
    <cellStyle name="20 % - Akzent6 8" xfId="345"/>
    <cellStyle name="20 % - Akzent6 8 2" xfId="1248"/>
    <cellStyle name="20 % - Akzent6 8 2 2" xfId="2981"/>
    <cellStyle name="20 % - Akzent6 8 3" xfId="2117"/>
    <cellStyle name="20 % - Akzent6 9" xfId="346"/>
    <cellStyle name="20 % - Akzent6 9 2" xfId="1249"/>
    <cellStyle name="20 % - Akzent6 9 2 2" xfId="2982"/>
    <cellStyle name="20 % - Akzent6 9 3" xfId="2118"/>
    <cellStyle name="40 % - Akzent1 2" xfId="347"/>
    <cellStyle name="40 % - Akzent1 2 10" xfId="2119"/>
    <cellStyle name="40 % - Akzent1 2 2" xfId="348"/>
    <cellStyle name="40 % - Akzent1 2 2 2" xfId="349"/>
    <cellStyle name="40 % - Akzent1 2 2 2 2" xfId="350"/>
    <cellStyle name="40 % - Akzent1 2 2 2 2 2" xfId="1253"/>
    <cellStyle name="40 % - Akzent1 2 2 2 2 2 2" xfId="2986"/>
    <cellStyle name="40 % - Akzent1 2 2 2 2 3" xfId="2122"/>
    <cellStyle name="40 % - Akzent1 2 2 2 3" xfId="1252"/>
    <cellStyle name="40 % - Akzent1 2 2 2 3 2" xfId="2985"/>
    <cellStyle name="40 % - Akzent1 2 2 2 4" xfId="2121"/>
    <cellStyle name="40 % - Akzent1 2 2 3" xfId="351"/>
    <cellStyle name="40 % - Akzent1 2 2 3 2" xfId="352"/>
    <cellStyle name="40 % - Akzent1 2 2 3 2 2" xfId="1255"/>
    <cellStyle name="40 % - Akzent1 2 2 3 2 2 2" xfId="2988"/>
    <cellStyle name="40 % - Akzent1 2 2 3 2 3" xfId="2124"/>
    <cellStyle name="40 % - Akzent1 2 2 3 3" xfId="1254"/>
    <cellStyle name="40 % - Akzent1 2 2 3 3 2" xfId="2987"/>
    <cellStyle name="40 % - Akzent1 2 2 3 4" xfId="2123"/>
    <cellStyle name="40 % - Akzent1 2 2 4" xfId="353"/>
    <cellStyle name="40 % - Akzent1 2 2 4 2" xfId="1256"/>
    <cellStyle name="40 % - Akzent1 2 2 4 2 2" xfId="2989"/>
    <cellStyle name="40 % - Akzent1 2 2 4 3" xfId="2125"/>
    <cellStyle name="40 % - Akzent1 2 2 5" xfId="1251"/>
    <cellStyle name="40 % - Akzent1 2 2 5 2" xfId="2984"/>
    <cellStyle name="40 % - Akzent1 2 2 6" xfId="2120"/>
    <cellStyle name="40 % - Akzent1 2 3" xfId="354"/>
    <cellStyle name="40 % - Akzent1 2 3 2" xfId="355"/>
    <cellStyle name="40 % - Akzent1 2 3 2 2" xfId="356"/>
    <cellStyle name="40 % - Akzent1 2 3 2 2 2" xfId="1259"/>
    <cellStyle name="40 % - Akzent1 2 3 2 2 2 2" xfId="2992"/>
    <cellStyle name="40 % - Akzent1 2 3 2 2 3" xfId="2128"/>
    <cellStyle name="40 % - Akzent1 2 3 2 3" xfId="1258"/>
    <cellStyle name="40 % - Akzent1 2 3 2 3 2" xfId="2991"/>
    <cellStyle name="40 % - Akzent1 2 3 2 4" xfId="2127"/>
    <cellStyle name="40 % - Akzent1 2 3 3" xfId="357"/>
    <cellStyle name="40 % - Akzent1 2 3 3 2" xfId="1260"/>
    <cellStyle name="40 % - Akzent1 2 3 3 2 2" xfId="2993"/>
    <cellStyle name="40 % - Akzent1 2 3 3 3" xfId="2129"/>
    <cellStyle name="40 % - Akzent1 2 3 4" xfId="1257"/>
    <cellStyle name="40 % - Akzent1 2 3 4 2" xfId="2990"/>
    <cellStyle name="40 % - Akzent1 2 3 5" xfId="2126"/>
    <cellStyle name="40 % - Akzent1 2 4" xfId="358"/>
    <cellStyle name="40 % - Akzent1 2 4 2" xfId="359"/>
    <cellStyle name="40 % - Akzent1 2 4 2 2" xfId="1262"/>
    <cellStyle name="40 % - Akzent1 2 4 2 2 2" xfId="2995"/>
    <cellStyle name="40 % - Akzent1 2 4 2 3" xfId="2131"/>
    <cellStyle name="40 % - Akzent1 2 4 3" xfId="1261"/>
    <cellStyle name="40 % - Akzent1 2 4 3 2" xfId="2994"/>
    <cellStyle name="40 % - Akzent1 2 4 4" xfId="2130"/>
    <cellStyle name="40 % - Akzent1 2 5" xfId="360"/>
    <cellStyle name="40 % - Akzent1 2 5 2" xfId="361"/>
    <cellStyle name="40 % - Akzent1 2 5 2 2" xfId="1264"/>
    <cellStyle name="40 % - Akzent1 2 5 2 2 2" xfId="2997"/>
    <cellStyle name="40 % - Akzent1 2 5 2 3" xfId="2133"/>
    <cellStyle name="40 % - Akzent1 2 5 3" xfId="1263"/>
    <cellStyle name="40 % - Akzent1 2 5 3 2" xfId="2996"/>
    <cellStyle name="40 % - Akzent1 2 5 4" xfId="2132"/>
    <cellStyle name="40 % - Akzent1 2 6" xfId="362"/>
    <cellStyle name="40 % - Akzent1 2 6 2" xfId="1265"/>
    <cellStyle name="40 % - Akzent1 2 6 2 2" xfId="2998"/>
    <cellStyle name="40 % - Akzent1 2 6 3" xfId="2134"/>
    <cellStyle name="40 % - Akzent1 2 7" xfId="363"/>
    <cellStyle name="40 % - Akzent1 2 7 2" xfId="1266"/>
    <cellStyle name="40 % - Akzent1 2 7 2 2" xfId="2999"/>
    <cellStyle name="40 % - Akzent1 2 7 3" xfId="2135"/>
    <cellStyle name="40 % - Akzent1 2 8" xfId="364"/>
    <cellStyle name="40 % - Akzent1 2 8 2" xfId="1267"/>
    <cellStyle name="40 % - Akzent1 2 8 2 2" xfId="3000"/>
    <cellStyle name="40 % - Akzent1 2 8 3" xfId="2136"/>
    <cellStyle name="40 % - Akzent1 2 9" xfId="1250"/>
    <cellStyle name="40 % - Akzent1 2 9 2" xfId="2983"/>
    <cellStyle name="40 % - Akzent1 3" xfId="365"/>
    <cellStyle name="40 % - Akzent1 3 10" xfId="2137"/>
    <cellStyle name="40 % - Akzent1 3 2" xfId="366"/>
    <cellStyle name="40 % - Akzent1 3 2 2" xfId="367"/>
    <cellStyle name="40 % - Akzent1 3 2 2 2" xfId="368"/>
    <cellStyle name="40 % - Akzent1 3 2 2 2 2" xfId="1271"/>
    <cellStyle name="40 % - Akzent1 3 2 2 2 2 2" xfId="3004"/>
    <cellStyle name="40 % - Akzent1 3 2 2 2 3" xfId="2140"/>
    <cellStyle name="40 % - Akzent1 3 2 2 3" xfId="1270"/>
    <cellStyle name="40 % - Akzent1 3 2 2 3 2" xfId="3003"/>
    <cellStyle name="40 % - Akzent1 3 2 2 4" xfId="2139"/>
    <cellStyle name="40 % - Akzent1 3 2 3" xfId="369"/>
    <cellStyle name="40 % - Akzent1 3 2 3 2" xfId="370"/>
    <cellStyle name="40 % - Akzent1 3 2 3 2 2" xfId="1273"/>
    <cellStyle name="40 % - Akzent1 3 2 3 2 2 2" xfId="3006"/>
    <cellStyle name="40 % - Akzent1 3 2 3 2 3" xfId="2142"/>
    <cellStyle name="40 % - Akzent1 3 2 3 3" xfId="1272"/>
    <cellStyle name="40 % - Akzent1 3 2 3 3 2" xfId="3005"/>
    <cellStyle name="40 % - Akzent1 3 2 3 4" xfId="2141"/>
    <cellStyle name="40 % - Akzent1 3 2 4" xfId="371"/>
    <cellStyle name="40 % - Akzent1 3 2 4 2" xfId="1274"/>
    <cellStyle name="40 % - Akzent1 3 2 4 2 2" xfId="3007"/>
    <cellStyle name="40 % - Akzent1 3 2 4 3" xfId="2143"/>
    <cellStyle name="40 % - Akzent1 3 2 5" xfId="1269"/>
    <cellStyle name="40 % - Akzent1 3 2 5 2" xfId="3002"/>
    <cellStyle name="40 % - Akzent1 3 2 6" xfId="2138"/>
    <cellStyle name="40 % - Akzent1 3 3" xfId="372"/>
    <cellStyle name="40 % - Akzent1 3 3 2" xfId="373"/>
    <cellStyle name="40 % - Akzent1 3 3 2 2" xfId="374"/>
    <cellStyle name="40 % - Akzent1 3 3 2 2 2" xfId="1277"/>
    <cellStyle name="40 % - Akzent1 3 3 2 2 2 2" xfId="3010"/>
    <cellStyle name="40 % - Akzent1 3 3 2 2 3" xfId="2146"/>
    <cellStyle name="40 % - Akzent1 3 3 2 3" xfId="1276"/>
    <cellStyle name="40 % - Akzent1 3 3 2 3 2" xfId="3009"/>
    <cellStyle name="40 % - Akzent1 3 3 2 4" xfId="2145"/>
    <cellStyle name="40 % - Akzent1 3 3 3" xfId="375"/>
    <cellStyle name="40 % - Akzent1 3 3 3 2" xfId="1278"/>
    <cellStyle name="40 % - Akzent1 3 3 3 2 2" xfId="3011"/>
    <cellStyle name="40 % - Akzent1 3 3 3 3" xfId="2147"/>
    <cellStyle name="40 % - Akzent1 3 3 4" xfId="1275"/>
    <cellStyle name="40 % - Akzent1 3 3 4 2" xfId="3008"/>
    <cellStyle name="40 % - Akzent1 3 3 5" xfId="2144"/>
    <cellStyle name="40 % - Akzent1 3 4" xfId="376"/>
    <cellStyle name="40 % - Akzent1 3 4 2" xfId="377"/>
    <cellStyle name="40 % - Akzent1 3 4 2 2" xfId="1280"/>
    <cellStyle name="40 % - Akzent1 3 4 2 2 2" xfId="3013"/>
    <cellStyle name="40 % - Akzent1 3 4 2 3" xfId="2149"/>
    <cellStyle name="40 % - Akzent1 3 4 3" xfId="1279"/>
    <cellStyle name="40 % - Akzent1 3 4 3 2" xfId="3012"/>
    <cellStyle name="40 % - Akzent1 3 4 4" xfId="2148"/>
    <cellStyle name="40 % - Akzent1 3 5" xfId="378"/>
    <cellStyle name="40 % - Akzent1 3 5 2" xfId="379"/>
    <cellStyle name="40 % - Akzent1 3 5 2 2" xfId="1282"/>
    <cellStyle name="40 % - Akzent1 3 5 2 2 2" xfId="3015"/>
    <cellStyle name="40 % - Akzent1 3 5 2 3" xfId="2151"/>
    <cellStyle name="40 % - Akzent1 3 5 3" xfId="1281"/>
    <cellStyle name="40 % - Akzent1 3 5 3 2" xfId="3014"/>
    <cellStyle name="40 % - Akzent1 3 5 4" xfId="2150"/>
    <cellStyle name="40 % - Akzent1 3 6" xfId="380"/>
    <cellStyle name="40 % - Akzent1 3 6 2" xfId="1283"/>
    <cellStyle name="40 % - Akzent1 3 6 2 2" xfId="3016"/>
    <cellStyle name="40 % - Akzent1 3 6 3" xfId="2152"/>
    <cellStyle name="40 % - Akzent1 3 7" xfId="381"/>
    <cellStyle name="40 % - Akzent1 3 7 2" xfId="1284"/>
    <cellStyle name="40 % - Akzent1 3 7 2 2" xfId="3017"/>
    <cellStyle name="40 % - Akzent1 3 7 3" xfId="2153"/>
    <cellStyle name="40 % - Akzent1 3 8" xfId="382"/>
    <cellStyle name="40 % - Akzent1 3 8 2" xfId="1285"/>
    <cellStyle name="40 % - Akzent1 3 8 2 2" xfId="3018"/>
    <cellStyle name="40 % - Akzent1 3 8 3" xfId="2154"/>
    <cellStyle name="40 % - Akzent1 3 9" xfId="1268"/>
    <cellStyle name="40 % - Akzent1 3 9 2" xfId="3001"/>
    <cellStyle name="40 % - Akzent1 4" xfId="383"/>
    <cellStyle name="40 % - Akzent1 4 2" xfId="384"/>
    <cellStyle name="40 % - Akzent1 4 2 2" xfId="385"/>
    <cellStyle name="40 % - Akzent1 4 2 2 2" xfId="1288"/>
    <cellStyle name="40 % - Akzent1 4 2 2 2 2" xfId="3021"/>
    <cellStyle name="40 % - Akzent1 4 2 2 3" xfId="2157"/>
    <cellStyle name="40 % - Akzent1 4 2 3" xfId="1287"/>
    <cellStyle name="40 % - Akzent1 4 2 3 2" xfId="3020"/>
    <cellStyle name="40 % - Akzent1 4 2 4" xfId="2156"/>
    <cellStyle name="40 % - Akzent1 4 3" xfId="386"/>
    <cellStyle name="40 % - Akzent1 4 3 2" xfId="387"/>
    <cellStyle name="40 % - Akzent1 4 3 2 2" xfId="1290"/>
    <cellStyle name="40 % - Akzent1 4 3 2 2 2" xfId="3023"/>
    <cellStyle name="40 % - Akzent1 4 3 2 3" xfId="2159"/>
    <cellStyle name="40 % - Akzent1 4 3 3" xfId="1289"/>
    <cellStyle name="40 % - Akzent1 4 3 3 2" xfId="3022"/>
    <cellStyle name="40 % - Akzent1 4 3 4" xfId="2158"/>
    <cellStyle name="40 % - Akzent1 4 4" xfId="388"/>
    <cellStyle name="40 % - Akzent1 4 4 2" xfId="1291"/>
    <cellStyle name="40 % - Akzent1 4 4 2 2" xfId="3024"/>
    <cellStyle name="40 % - Akzent1 4 4 3" xfId="2160"/>
    <cellStyle name="40 % - Akzent1 4 5" xfId="389"/>
    <cellStyle name="40 % - Akzent1 4 5 2" xfId="1292"/>
    <cellStyle name="40 % - Akzent1 4 5 2 2" xfId="3025"/>
    <cellStyle name="40 % - Akzent1 4 5 3" xfId="2161"/>
    <cellStyle name="40 % - Akzent1 4 6" xfId="1286"/>
    <cellStyle name="40 % - Akzent1 4 6 2" xfId="3019"/>
    <cellStyle name="40 % - Akzent1 4 7" xfId="2155"/>
    <cellStyle name="40 % - Akzent1 5" xfId="390"/>
    <cellStyle name="40 % - Akzent1 5 2" xfId="391"/>
    <cellStyle name="40 % - Akzent1 5 2 2" xfId="392"/>
    <cellStyle name="40 % - Akzent1 5 2 2 2" xfId="1295"/>
    <cellStyle name="40 % - Akzent1 5 2 2 2 2" xfId="3028"/>
    <cellStyle name="40 % - Akzent1 5 2 2 3" xfId="2164"/>
    <cellStyle name="40 % - Akzent1 5 2 3" xfId="1294"/>
    <cellStyle name="40 % - Akzent1 5 2 3 2" xfId="3027"/>
    <cellStyle name="40 % - Akzent1 5 2 4" xfId="2163"/>
    <cellStyle name="40 % - Akzent1 5 3" xfId="393"/>
    <cellStyle name="40 % - Akzent1 5 3 2" xfId="1296"/>
    <cellStyle name="40 % - Akzent1 5 3 2 2" xfId="3029"/>
    <cellStyle name="40 % - Akzent1 5 3 3" xfId="2165"/>
    <cellStyle name="40 % - Akzent1 5 4" xfId="1293"/>
    <cellStyle name="40 % - Akzent1 5 4 2" xfId="3026"/>
    <cellStyle name="40 % - Akzent1 5 5" xfId="2162"/>
    <cellStyle name="40 % - Akzent1 6" xfId="394"/>
    <cellStyle name="40 % - Akzent1 6 2" xfId="395"/>
    <cellStyle name="40 % - Akzent1 6 2 2" xfId="1298"/>
    <cellStyle name="40 % - Akzent1 6 2 2 2" xfId="3031"/>
    <cellStyle name="40 % - Akzent1 6 2 3" xfId="2167"/>
    <cellStyle name="40 % - Akzent1 6 3" xfId="1297"/>
    <cellStyle name="40 % - Akzent1 6 3 2" xfId="3030"/>
    <cellStyle name="40 % - Akzent1 6 4" xfId="2166"/>
    <cellStyle name="40 % - Akzent1 7" xfId="396"/>
    <cellStyle name="40 % - Akzent1 7 2" xfId="397"/>
    <cellStyle name="40 % - Akzent1 7 2 2" xfId="1300"/>
    <cellStyle name="40 % - Akzent1 7 2 2 2" xfId="3033"/>
    <cellStyle name="40 % - Akzent1 7 2 3" xfId="2169"/>
    <cellStyle name="40 % - Akzent1 7 3" xfId="1299"/>
    <cellStyle name="40 % - Akzent1 7 3 2" xfId="3032"/>
    <cellStyle name="40 % - Akzent1 7 4" xfId="2168"/>
    <cellStyle name="40 % - Akzent1 8" xfId="398"/>
    <cellStyle name="40 % - Akzent1 8 2" xfId="1301"/>
    <cellStyle name="40 % - Akzent1 8 2 2" xfId="3034"/>
    <cellStyle name="40 % - Akzent1 8 3" xfId="2170"/>
    <cellStyle name="40 % - Akzent1 9" xfId="399"/>
    <cellStyle name="40 % - Akzent1 9 2" xfId="1302"/>
    <cellStyle name="40 % - Akzent1 9 2 2" xfId="3035"/>
    <cellStyle name="40 % - Akzent1 9 3" xfId="2171"/>
    <cellStyle name="40 % - Akzent2 2" xfId="400"/>
    <cellStyle name="40 % - Akzent2 2 10" xfId="2172"/>
    <cellStyle name="40 % - Akzent2 2 2" xfId="401"/>
    <cellStyle name="40 % - Akzent2 2 2 2" xfId="402"/>
    <cellStyle name="40 % - Akzent2 2 2 2 2" xfId="403"/>
    <cellStyle name="40 % - Akzent2 2 2 2 2 2" xfId="1306"/>
    <cellStyle name="40 % - Akzent2 2 2 2 2 2 2" xfId="3039"/>
    <cellStyle name="40 % - Akzent2 2 2 2 2 3" xfId="2175"/>
    <cellStyle name="40 % - Akzent2 2 2 2 3" xfId="1305"/>
    <cellStyle name="40 % - Akzent2 2 2 2 3 2" xfId="3038"/>
    <cellStyle name="40 % - Akzent2 2 2 2 4" xfId="2174"/>
    <cellStyle name="40 % - Akzent2 2 2 3" xfId="404"/>
    <cellStyle name="40 % - Akzent2 2 2 3 2" xfId="405"/>
    <cellStyle name="40 % - Akzent2 2 2 3 2 2" xfId="1308"/>
    <cellStyle name="40 % - Akzent2 2 2 3 2 2 2" xfId="3041"/>
    <cellStyle name="40 % - Akzent2 2 2 3 2 3" xfId="2177"/>
    <cellStyle name="40 % - Akzent2 2 2 3 3" xfId="1307"/>
    <cellStyle name="40 % - Akzent2 2 2 3 3 2" xfId="3040"/>
    <cellStyle name="40 % - Akzent2 2 2 3 4" xfId="2176"/>
    <cellStyle name="40 % - Akzent2 2 2 4" xfId="406"/>
    <cellStyle name="40 % - Akzent2 2 2 4 2" xfId="1309"/>
    <cellStyle name="40 % - Akzent2 2 2 4 2 2" xfId="3042"/>
    <cellStyle name="40 % - Akzent2 2 2 4 3" xfId="2178"/>
    <cellStyle name="40 % - Akzent2 2 2 5" xfId="1304"/>
    <cellStyle name="40 % - Akzent2 2 2 5 2" xfId="3037"/>
    <cellStyle name="40 % - Akzent2 2 2 6" xfId="2173"/>
    <cellStyle name="40 % - Akzent2 2 3" xfId="407"/>
    <cellStyle name="40 % - Akzent2 2 3 2" xfId="408"/>
    <cellStyle name="40 % - Akzent2 2 3 2 2" xfId="409"/>
    <cellStyle name="40 % - Akzent2 2 3 2 2 2" xfId="1312"/>
    <cellStyle name="40 % - Akzent2 2 3 2 2 2 2" xfId="3045"/>
    <cellStyle name="40 % - Akzent2 2 3 2 2 3" xfId="2181"/>
    <cellStyle name="40 % - Akzent2 2 3 2 3" xfId="1311"/>
    <cellStyle name="40 % - Akzent2 2 3 2 3 2" xfId="3044"/>
    <cellStyle name="40 % - Akzent2 2 3 2 4" xfId="2180"/>
    <cellStyle name="40 % - Akzent2 2 3 3" xfId="410"/>
    <cellStyle name="40 % - Akzent2 2 3 3 2" xfId="1313"/>
    <cellStyle name="40 % - Akzent2 2 3 3 2 2" xfId="3046"/>
    <cellStyle name="40 % - Akzent2 2 3 3 3" xfId="2182"/>
    <cellStyle name="40 % - Akzent2 2 3 4" xfId="1310"/>
    <cellStyle name="40 % - Akzent2 2 3 4 2" xfId="3043"/>
    <cellStyle name="40 % - Akzent2 2 3 5" xfId="2179"/>
    <cellStyle name="40 % - Akzent2 2 4" xfId="411"/>
    <cellStyle name="40 % - Akzent2 2 4 2" xfId="412"/>
    <cellStyle name="40 % - Akzent2 2 4 2 2" xfId="1315"/>
    <cellStyle name="40 % - Akzent2 2 4 2 2 2" xfId="3048"/>
    <cellStyle name="40 % - Akzent2 2 4 2 3" xfId="2184"/>
    <cellStyle name="40 % - Akzent2 2 4 3" xfId="1314"/>
    <cellStyle name="40 % - Akzent2 2 4 3 2" xfId="3047"/>
    <cellStyle name="40 % - Akzent2 2 4 4" xfId="2183"/>
    <cellStyle name="40 % - Akzent2 2 5" xfId="413"/>
    <cellStyle name="40 % - Akzent2 2 5 2" xfId="414"/>
    <cellStyle name="40 % - Akzent2 2 5 2 2" xfId="1317"/>
    <cellStyle name="40 % - Akzent2 2 5 2 2 2" xfId="3050"/>
    <cellStyle name="40 % - Akzent2 2 5 2 3" xfId="2186"/>
    <cellStyle name="40 % - Akzent2 2 5 3" xfId="1316"/>
    <cellStyle name="40 % - Akzent2 2 5 3 2" xfId="3049"/>
    <cellStyle name="40 % - Akzent2 2 5 4" xfId="2185"/>
    <cellStyle name="40 % - Akzent2 2 6" xfId="415"/>
    <cellStyle name="40 % - Akzent2 2 6 2" xfId="1318"/>
    <cellStyle name="40 % - Akzent2 2 6 2 2" xfId="3051"/>
    <cellStyle name="40 % - Akzent2 2 6 3" xfId="2187"/>
    <cellStyle name="40 % - Akzent2 2 7" xfId="416"/>
    <cellStyle name="40 % - Akzent2 2 7 2" xfId="1319"/>
    <cellStyle name="40 % - Akzent2 2 7 2 2" xfId="3052"/>
    <cellStyle name="40 % - Akzent2 2 7 3" xfId="2188"/>
    <cellStyle name="40 % - Akzent2 2 8" xfId="417"/>
    <cellStyle name="40 % - Akzent2 2 8 2" xfId="1320"/>
    <cellStyle name="40 % - Akzent2 2 8 2 2" xfId="3053"/>
    <cellStyle name="40 % - Akzent2 2 8 3" xfId="2189"/>
    <cellStyle name="40 % - Akzent2 2 9" xfId="1303"/>
    <cellStyle name="40 % - Akzent2 2 9 2" xfId="3036"/>
    <cellStyle name="40 % - Akzent2 3" xfId="418"/>
    <cellStyle name="40 % - Akzent2 3 10" xfId="2190"/>
    <cellStyle name="40 % - Akzent2 3 2" xfId="419"/>
    <cellStyle name="40 % - Akzent2 3 2 2" xfId="420"/>
    <cellStyle name="40 % - Akzent2 3 2 2 2" xfId="421"/>
    <cellStyle name="40 % - Akzent2 3 2 2 2 2" xfId="1324"/>
    <cellStyle name="40 % - Akzent2 3 2 2 2 2 2" xfId="3057"/>
    <cellStyle name="40 % - Akzent2 3 2 2 2 3" xfId="2193"/>
    <cellStyle name="40 % - Akzent2 3 2 2 3" xfId="1323"/>
    <cellStyle name="40 % - Akzent2 3 2 2 3 2" xfId="3056"/>
    <cellStyle name="40 % - Akzent2 3 2 2 4" xfId="2192"/>
    <cellStyle name="40 % - Akzent2 3 2 3" xfId="422"/>
    <cellStyle name="40 % - Akzent2 3 2 3 2" xfId="423"/>
    <cellStyle name="40 % - Akzent2 3 2 3 2 2" xfId="1326"/>
    <cellStyle name="40 % - Akzent2 3 2 3 2 2 2" xfId="3059"/>
    <cellStyle name="40 % - Akzent2 3 2 3 2 3" xfId="2195"/>
    <cellStyle name="40 % - Akzent2 3 2 3 3" xfId="1325"/>
    <cellStyle name="40 % - Akzent2 3 2 3 3 2" xfId="3058"/>
    <cellStyle name="40 % - Akzent2 3 2 3 4" xfId="2194"/>
    <cellStyle name="40 % - Akzent2 3 2 4" xfId="424"/>
    <cellStyle name="40 % - Akzent2 3 2 4 2" xfId="1327"/>
    <cellStyle name="40 % - Akzent2 3 2 4 2 2" xfId="3060"/>
    <cellStyle name="40 % - Akzent2 3 2 4 3" xfId="2196"/>
    <cellStyle name="40 % - Akzent2 3 2 5" xfId="1322"/>
    <cellStyle name="40 % - Akzent2 3 2 5 2" xfId="3055"/>
    <cellStyle name="40 % - Akzent2 3 2 6" xfId="2191"/>
    <cellStyle name="40 % - Akzent2 3 3" xfId="425"/>
    <cellStyle name="40 % - Akzent2 3 3 2" xfId="426"/>
    <cellStyle name="40 % - Akzent2 3 3 2 2" xfId="427"/>
    <cellStyle name="40 % - Akzent2 3 3 2 2 2" xfId="1330"/>
    <cellStyle name="40 % - Akzent2 3 3 2 2 2 2" xfId="3063"/>
    <cellStyle name="40 % - Akzent2 3 3 2 2 3" xfId="2199"/>
    <cellStyle name="40 % - Akzent2 3 3 2 3" xfId="1329"/>
    <cellStyle name="40 % - Akzent2 3 3 2 3 2" xfId="3062"/>
    <cellStyle name="40 % - Akzent2 3 3 2 4" xfId="2198"/>
    <cellStyle name="40 % - Akzent2 3 3 3" xfId="428"/>
    <cellStyle name="40 % - Akzent2 3 3 3 2" xfId="1331"/>
    <cellStyle name="40 % - Akzent2 3 3 3 2 2" xfId="3064"/>
    <cellStyle name="40 % - Akzent2 3 3 3 3" xfId="2200"/>
    <cellStyle name="40 % - Akzent2 3 3 4" xfId="1328"/>
    <cellStyle name="40 % - Akzent2 3 3 4 2" xfId="3061"/>
    <cellStyle name="40 % - Akzent2 3 3 5" xfId="2197"/>
    <cellStyle name="40 % - Akzent2 3 4" xfId="429"/>
    <cellStyle name="40 % - Akzent2 3 4 2" xfId="430"/>
    <cellStyle name="40 % - Akzent2 3 4 2 2" xfId="1333"/>
    <cellStyle name="40 % - Akzent2 3 4 2 2 2" xfId="3066"/>
    <cellStyle name="40 % - Akzent2 3 4 2 3" xfId="2202"/>
    <cellStyle name="40 % - Akzent2 3 4 3" xfId="1332"/>
    <cellStyle name="40 % - Akzent2 3 4 3 2" xfId="3065"/>
    <cellStyle name="40 % - Akzent2 3 4 4" xfId="2201"/>
    <cellStyle name="40 % - Akzent2 3 5" xfId="431"/>
    <cellStyle name="40 % - Akzent2 3 5 2" xfId="432"/>
    <cellStyle name="40 % - Akzent2 3 5 2 2" xfId="1335"/>
    <cellStyle name="40 % - Akzent2 3 5 2 2 2" xfId="3068"/>
    <cellStyle name="40 % - Akzent2 3 5 2 3" xfId="2204"/>
    <cellStyle name="40 % - Akzent2 3 5 3" xfId="1334"/>
    <cellStyle name="40 % - Akzent2 3 5 3 2" xfId="3067"/>
    <cellStyle name="40 % - Akzent2 3 5 4" xfId="2203"/>
    <cellStyle name="40 % - Akzent2 3 6" xfId="433"/>
    <cellStyle name="40 % - Akzent2 3 6 2" xfId="1336"/>
    <cellStyle name="40 % - Akzent2 3 6 2 2" xfId="3069"/>
    <cellStyle name="40 % - Akzent2 3 6 3" xfId="2205"/>
    <cellStyle name="40 % - Akzent2 3 7" xfId="434"/>
    <cellStyle name="40 % - Akzent2 3 7 2" xfId="1337"/>
    <cellStyle name="40 % - Akzent2 3 7 2 2" xfId="3070"/>
    <cellStyle name="40 % - Akzent2 3 7 3" xfId="2206"/>
    <cellStyle name="40 % - Akzent2 3 8" xfId="435"/>
    <cellStyle name="40 % - Akzent2 3 8 2" xfId="1338"/>
    <cellStyle name="40 % - Akzent2 3 8 2 2" xfId="3071"/>
    <cellStyle name="40 % - Akzent2 3 8 3" xfId="2207"/>
    <cellStyle name="40 % - Akzent2 3 9" xfId="1321"/>
    <cellStyle name="40 % - Akzent2 3 9 2" xfId="3054"/>
    <cellStyle name="40 % - Akzent2 4" xfId="436"/>
    <cellStyle name="40 % - Akzent2 4 2" xfId="437"/>
    <cellStyle name="40 % - Akzent2 4 2 2" xfId="438"/>
    <cellStyle name="40 % - Akzent2 4 2 2 2" xfId="1341"/>
    <cellStyle name="40 % - Akzent2 4 2 2 2 2" xfId="3074"/>
    <cellStyle name="40 % - Akzent2 4 2 2 3" xfId="2210"/>
    <cellStyle name="40 % - Akzent2 4 2 3" xfId="1340"/>
    <cellStyle name="40 % - Akzent2 4 2 3 2" xfId="3073"/>
    <cellStyle name="40 % - Akzent2 4 2 4" xfId="2209"/>
    <cellStyle name="40 % - Akzent2 4 3" xfId="439"/>
    <cellStyle name="40 % - Akzent2 4 3 2" xfId="440"/>
    <cellStyle name="40 % - Akzent2 4 3 2 2" xfId="1343"/>
    <cellStyle name="40 % - Akzent2 4 3 2 2 2" xfId="3076"/>
    <cellStyle name="40 % - Akzent2 4 3 2 3" xfId="2212"/>
    <cellStyle name="40 % - Akzent2 4 3 3" xfId="1342"/>
    <cellStyle name="40 % - Akzent2 4 3 3 2" xfId="3075"/>
    <cellStyle name="40 % - Akzent2 4 3 4" xfId="2211"/>
    <cellStyle name="40 % - Akzent2 4 4" xfId="441"/>
    <cellStyle name="40 % - Akzent2 4 4 2" xfId="1344"/>
    <cellStyle name="40 % - Akzent2 4 4 2 2" xfId="3077"/>
    <cellStyle name="40 % - Akzent2 4 4 3" xfId="2213"/>
    <cellStyle name="40 % - Akzent2 4 5" xfId="442"/>
    <cellStyle name="40 % - Akzent2 4 5 2" xfId="1345"/>
    <cellStyle name="40 % - Akzent2 4 5 2 2" xfId="3078"/>
    <cellStyle name="40 % - Akzent2 4 5 3" xfId="2214"/>
    <cellStyle name="40 % - Akzent2 4 6" xfId="1339"/>
    <cellStyle name="40 % - Akzent2 4 6 2" xfId="3072"/>
    <cellStyle name="40 % - Akzent2 4 7" xfId="2208"/>
    <cellStyle name="40 % - Akzent2 5" xfId="443"/>
    <cellStyle name="40 % - Akzent2 5 2" xfId="444"/>
    <cellStyle name="40 % - Akzent2 5 2 2" xfId="445"/>
    <cellStyle name="40 % - Akzent2 5 2 2 2" xfId="1348"/>
    <cellStyle name="40 % - Akzent2 5 2 2 2 2" xfId="3081"/>
    <cellStyle name="40 % - Akzent2 5 2 2 3" xfId="2217"/>
    <cellStyle name="40 % - Akzent2 5 2 3" xfId="1347"/>
    <cellStyle name="40 % - Akzent2 5 2 3 2" xfId="3080"/>
    <cellStyle name="40 % - Akzent2 5 2 4" xfId="2216"/>
    <cellStyle name="40 % - Akzent2 5 3" xfId="446"/>
    <cellStyle name="40 % - Akzent2 5 3 2" xfId="1349"/>
    <cellStyle name="40 % - Akzent2 5 3 2 2" xfId="3082"/>
    <cellStyle name="40 % - Akzent2 5 3 3" xfId="2218"/>
    <cellStyle name="40 % - Akzent2 5 4" xfId="1346"/>
    <cellStyle name="40 % - Akzent2 5 4 2" xfId="3079"/>
    <cellStyle name="40 % - Akzent2 5 5" xfId="2215"/>
    <cellStyle name="40 % - Akzent2 6" xfId="447"/>
    <cellStyle name="40 % - Akzent2 6 2" xfId="448"/>
    <cellStyle name="40 % - Akzent2 6 2 2" xfId="1351"/>
    <cellStyle name="40 % - Akzent2 6 2 2 2" xfId="3084"/>
    <cellStyle name="40 % - Akzent2 6 2 3" xfId="2220"/>
    <cellStyle name="40 % - Akzent2 6 3" xfId="1350"/>
    <cellStyle name="40 % - Akzent2 6 3 2" xfId="3083"/>
    <cellStyle name="40 % - Akzent2 6 4" xfId="2219"/>
    <cellStyle name="40 % - Akzent2 7" xfId="449"/>
    <cellStyle name="40 % - Akzent2 7 2" xfId="450"/>
    <cellStyle name="40 % - Akzent2 7 2 2" xfId="1353"/>
    <cellStyle name="40 % - Akzent2 7 2 2 2" xfId="3086"/>
    <cellStyle name="40 % - Akzent2 7 2 3" xfId="2222"/>
    <cellStyle name="40 % - Akzent2 7 3" xfId="1352"/>
    <cellStyle name="40 % - Akzent2 7 3 2" xfId="3085"/>
    <cellStyle name="40 % - Akzent2 7 4" xfId="2221"/>
    <cellStyle name="40 % - Akzent2 8" xfId="451"/>
    <cellStyle name="40 % - Akzent2 8 2" xfId="1354"/>
    <cellStyle name="40 % - Akzent2 8 2 2" xfId="3087"/>
    <cellStyle name="40 % - Akzent2 8 3" xfId="2223"/>
    <cellStyle name="40 % - Akzent2 9" xfId="452"/>
    <cellStyle name="40 % - Akzent2 9 2" xfId="1355"/>
    <cellStyle name="40 % - Akzent2 9 2 2" xfId="3088"/>
    <cellStyle name="40 % - Akzent2 9 3" xfId="2224"/>
    <cellStyle name="40 % - Akzent3 2" xfId="453"/>
    <cellStyle name="40 % - Akzent3 2 10" xfId="2225"/>
    <cellStyle name="40 % - Akzent3 2 2" xfId="454"/>
    <cellStyle name="40 % - Akzent3 2 2 2" xfId="455"/>
    <cellStyle name="40 % - Akzent3 2 2 2 2" xfId="456"/>
    <cellStyle name="40 % - Akzent3 2 2 2 2 2" xfId="1359"/>
    <cellStyle name="40 % - Akzent3 2 2 2 2 2 2" xfId="3092"/>
    <cellStyle name="40 % - Akzent3 2 2 2 2 3" xfId="2228"/>
    <cellStyle name="40 % - Akzent3 2 2 2 3" xfId="1358"/>
    <cellStyle name="40 % - Akzent3 2 2 2 3 2" xfId="3091"/>
    <cellStyle name="40 % - Akzent3 2 2 2 4" xfId="2227"/>
    <cellStyle name="40 % - Akzent3 2 2 3" xfId="457"/>
    <cellStyle name="40 % - Akzent3 2 2 3 2" xfId="458"/>
    <cellStyle name="40 % - Akzent3 2 2 3 2 2" xfId="1361"/>
    <cellStyle name="40 % - Akzent3 2 2 3 2 2 2" xfId="3094"/>
    <cellStyle name="40 % - Akzent3 2 2 3 2 3" xfId="2230"/>
    <cellStyle name="40 % - Akzent3 2 2 3 3" xfId="1360"/>
    <cellStyle name="40 % - Akzent3 2 2 3 3 2" xfId="3093"/>
    <cellStyle name="40 % - Akzent3 2 2 3 4" xfId="2229"/>
    <cellStyle name="40 % - Akzent3 2 2 4" xfId="459"/>
    <cellStyle name="40 % - Akzent3 2 2 4 2" xfId="1362"/>
    <cellStyle name="40 % - Akzent3 2 2 4 2 2" xfId="3095"/>
    <cellStyle name="40 % - Akzent3 2 2 4 3" xfId="2231"/>
    <cellStyle name="40 % - Akzent3 2 2 5" xfId="1357"/>
    <cellStyle name="40 % - Akzent3 2 2 5 2" xfId="3090"/>
    <cellStyle name="40 % - Akzent3 2 2 6" xfId="2226"/>
    <cellStyle name="40 % - Akzent3 2 3" xfId="460"/>
    <cellStyle name="40 % - Akzent3 2 3 2" xfId="461"/>
    <cellStyle name="40 % - Akzent3 2 3 2 2" xfId="462"/>
    <cellStyle name="40 % - Akzent3 2 3 2 2 2" xfId="1365"/>
    <cellStyle name="40 % - Akzent3 2 3 2 2 2 2" xfId="3098"/>
    <cellStyle name="40 % - Akzent3 2 3 2 2 3" xfId="2234"/>
    <cellStyle name="40 % - Akzent3 2 3 2 3" xfId="1364"/>
    <cellStyle name="40 % - Akzent3 2 3 2 3 2" xfId="3097"/>
    <cellStyle name="40 % - Akzent3 2 3 2 4" xfId="2233"/>
    <cellStyle name="40 % - Akzent3 2 3 3" xfId="463"/>
    <cellStyle name="40 % - Akzent3 2 3 3 2" xfId="1366"/>
    <cellStyle name="40 % - Akzent3 2 3 3 2 2" xfId="3099"/>
    <cellStyle name="40 % - Akzent3 2 3 3 3" xfId="2235"/>
    <cellStyle name="40 % - Akzent3 2 3 4" xfId="1363"/>
    <cellStyle name="40 % - Akzent3 2 3 4 2" xfId="3096"/>
    <cellStyle name="40 % - Akzent3 2 3 5" xfId="2232"/>
    <cellStyle name="40 % - Akzent3 2 4" xfId="464"/>
    <cellStyle name="40 % - Akzent3 2 4 2" xfId="465"/>
    <cellStyle name="40 % - Akzent3 2 4 2 2" xfId="1368"/>
    <cellStyle name="40 % - Akzent3 2 4 2 2 2" xfId="3101"/>
    <cellStyle name="40 % - Akzent3 2 4 2 3" xfId="2237"/>
    <cellStyle name="40 % - Akzent3 2 4 3" xfId="1367"/>
    <cellStyle name="40 % - Akzent3 2 4 3 2" xfId="3100"/>
    <cellStyle name="40 % - Akzent3 2 4 4" xfId="2236"/>
    <cellStyle name="40 % - Akzent3 2 5" xfId="466"/>
    <cellStyle name="40 % - Akzent3 2 5 2" xfId="467"/>
    <cellStyle name="40 % - Akzent3 2 5 2 2" xfId="1370"/>
    <cellStyle name="40 % - Akzent3 2 5 2 2 2" xfId="3103"/>
    <cellStyle name="40 % - Akzent3 2 5 2 3" xfId="2239"/>
    <cellStyle name="40 % - Akzent3 2 5 3" xfId="1369"/>
    <cellStyle name="40 % - Akzent3 2 5 3 2" xfId="3102"/>
    <cellStyle name="40 % - Akzent3 2 5 4" xfId="2238"/>
    <cellStyle name="40 % - Akzent3 2 6" xfId="468"/>
    <cellStyle name="40 % - Akzent3 2 6 2" xfId="1371"/>
    <cellStyle name="40 % - Akzent3 2 6 2 2" xfId="3104"/>
    <cellStyle name="40 % - Akzent3 2 6 3" xfId="2240"/>
    <cellStyle name="40 % - Akzent3 2 7" xfId="469"/>
    <cellStyle name="40 % - Akzent3 2 7 2" xfId="1372"/>
    <cellStyle name="40 % - Akzent3 2 7 2 2" xfId="3105"/>
    <cellStyle name="40 % - Akzent3 2 7 3" xfId="2241"/>
    <cellStyle name="40 % - Akzent3 2 8" xfId="470"/>
    <cellStyle name="40 % - Akzent3 2 8 2" xfId="1373"/>
    <cellStyle name="40 % - Akzent3 2 8 2 2" xfId="3106"/>
    <cellStyle name="40 % - Akzent3 2 8 3" xfId="2242"/>
    <cellStyle name="40 % - Akzent3 2 9" xfId="1356"/>
    <cellStyle name="40 % - Akzent3 2 9 2" xfId="3089"/>
    <cellStyle name="40 % - Akzent3 3" xfId="471"/>
    <cellStyle name="40 % - Akzent3 3 10" xfId="2243"/>
    <cellStyle name="40 % - Akzent3 3 2" xfId="472"/>
    <cellStyle name="40 % - Akzent3 3 2 2" xfId="473"/>
    <cellStyle name="40 % - Akzent3 3 2 2 2" xfId="474"/>
    <cellStyle name="40 % - Akzent3 3 2 2 2 2" xfId="1377"/>
    <cellStyle name="40 % - Akzent3 3 2 2 2 2 2" xfId="3110"/>
    <cellStyle name="40 % - Akzent3 3 2 2 2 3" xfId="2246"/>
    <cellStyle name="40 % - Akzent3 3 2 2 3" xfId="1376"/>
    <cellStyle name="40 % - Akzent3 3 2 2 3 2" xfId="3109"/>
    <cellStyle name="40 % - Akzent3 3 2 2 4" xfId="2245"/>
    <cellStyle name="40 % - Akzent3 3 2 3" xfId="475"/>
    <cellStyle name="40 % - Akzent3 3 2 3 2" xfId="476"/>
    <cellStyle name="40 % - Akzent3 3 2 3 2 2" xfId="1379"/>
    <cellStyle name="40 % - Akzent3 3 2 3 2 2 2" xfId="3112"/>
    <cellStyle name="40 % - Akzent3 3 2 3 2 3" xfId="2248"/>
    <cellStyle name="40 % - Akzent3 3 2 3 3" xfId="1378"/>
    <cellStyle name="40 % - Akzent3 3 2 3 3 2" xfId="3111"/>
    <cellStyle name="40 % - Akzent3 3 2 3 4" xfId="2247"/>
    <cellStyle name="40 % - Akzent3 3 2 4" xfId="477"/>
    <cellStyle name="40 % - Akzent3 3 2 4 2" xfId="1380"/>
    <cellStyle name="40 % - Akzent3 3 2 4 2 2" xfId="3113"/>
    <cellStyle name="40 % - Akzent3 3 2 4 3" xfId="2249"/>
    <cellStyle name="40 % - Akzent3 3 2 5" xfId="1375"/>
    <cellStyle name="40 % - Akzent3 3 2 5 2" xfId="3108"/>
    <cellStyle name="40 % - Akzent3 3 2 6" xfId="2244"/>
    <cellStyle name="40 % - Akzent3 3 3" xfId="478"/>
    <cellStyle name="40 % - Akzent3 3 3 2" xfId="479"/>
    <cellStyle name="40 % - Akzent3 3 3 2 2" xfId="480"/>
    <cellStyle name="40 % - Akzent3 3 3 2 2 2" xfId="1383"/>
    <cellStyle name="40 % - Akzent3 3 3 2 2 2 2" xfId="3116"/>
    <cellStyle name="40 % - Akzent3 3 3 2 2 3" xfId="2252"/>
    <cellStyle name="40 % - Akzent3 3 3 2 3" xfId="1382"/>
    <cellStyle name="40 % - Akzent3 3 3 2 3 2" xfId="3115"/>
    <cellStyle name="40 % - Akzent3 3 3 2 4" xfId="2251"/>
    <cellStyle name="40 % - Akzent3 3 3 3" xfId="481"/>
    <cellStyle name="40 % - Akzent3 3 3 3 2" xfId="1384"/>
    <cellStyle name="40 % - Akzent3 3 3 3 2 2" xfId="3117"/>
    <cellStyle name="40 % - Akzent3 3 3 3 3" xfId="2253"/>
    <cellStyle name="40 % - Akzent3 3 3 4" xfId="1381"/>
    <cellStyle name="40 % - Akzent3 3 3 4 2" xfId="3114"/>
    <cellStyle name="40 % - Akzent3 3 3 5" xfId="2250"/>
    <cellStyle name="40 % - Akzent3 3 4" xfId="482"/>
    <cellStyle name="40 % - Akzent3 3 4 2" xfId="483"/>
    <cellStyle name="40 % - Akzent3 3 4 2 2" xfId="1386"/>
    <cellStyle name="40 % - Akzent3 3 4 2 2 2" xfId="3119"/>
    <cellStyle name="40 % - Akzent3 3 4 2 3" xfId="2255"/>
    <cellStyle name="40 % - Akzent3 3 4 3" xfId="1385"/>
    <cellStyle name="40 % - Akzent3 3 4 3 2" xfId="3118"/>
    <cellStyle name="40 % - Akzent3 3 4 4" xfId="2254"/>
    <cellStyle name="40 % - Akzent3 3 5" xfId="484"/>
    <cellStyle name="40 % - Akzent3 3 5 2" xfId="485"/>
    <cellStyle name="40 % - Akzent3 3 5 2 2" xfId="1388"/>
    <cellStyle name="40 % - Akzent3 3 5 2 2 2" xfId="3121"/>
    <cellStyle name="40 % - Akzent3 3 5 2 3" xfId="2257"/>
    <cellStyle name="40 % - Akzent3 3 5 3" xfId="1387"/>
    <cellStyle name="40 % - Akzent3 3 5 3 2" xfId="3120"/>
    <cellStyle name="40 % - Akzent3 3 5 4" xfId="2256"/>
    <cellStyle name="40 % - Akzent3 3 6" xfId="486"/>
    <cellStyle name="40 % - Akzent3 3 6 2" xfId="1389"/>
    <cellStyle name="40 % - Akzent3 3 6 2 2" xfId="3122"/>
    <cellStyle name="40 % - Akzent3 3 6 3" xfId="2258"/>
    <cellStyle name="40 % - Akzent3 3 7" xfId="487"/>
    <cellStyle name="40 % - Akzent3 3 7 2" xfId="1390"/>
    <cellStyle name="40 % - Akzent3 3 7 2 2" xfId="3123"/>
    <cellStyle name="40 % - Akzent3 3 7 3" xfId="2259"/>
    <cellStyle name="40 % - Akzent3 3 8" xfId="488"/>
    <cellStyle name="40 % - Akzent3 3 8 2" xfId="1391"/>
    <cellStyle name="40 % - Akzent3 3 8 2 2" xfId="3124"/>
    <cellStyle name="40 % - Akzent3 3 8 3" xfId="2260"/>
    <cellStyle name="40 % - Akzent3 3 9" xfId="1374"/>
    <cellStyle name="40 % - Akzent3 3 9 2" xfId="3107"/>
    <cellStyle name="40 % - Akzent3 4" xfId="489"/>
    <cellStyle name="40 % - Akzent3 4 2" xfId="490"/>
    <cellStyle name="40 % - Akzent3 4 2 2" xfId="491"/>
    <cellStyle name="40 % - Akzent3 4 2 2 2" xfId="1394"/>
    <cellStyle name="40 % - Akzent3 4 2 2 2 2" xfId="3127"/>
    <cellStyle name="40 % - Akzent3 4 2 2 3" xfId="2263"/>
    <cellStyle name="40 % - Akzent3 4 2 3" xfId="1393"/>
    <cellStyle name="40 % - Akzent3 4 2 3 2" xfId="3126"/>
    <cellStyle name="40 % - Akzent3 4 2 4" xfId="2262"/>
    <cellStyle name="40 % - Akzent3 4 3" xfId="492"/>
    <cellStyle name="40 % - Akzent3 4 3 2" xfId="493"/>
    <cellStyle name="40 % - Akzent3 4 3 2 2" xfId="1396"/>
    <cellStyle name="40 % - Akzent3 4 3 2 2 2" xfId="3129"/>
    <cellStyle name="40 % - Akzent3 4 3 2 3" xfId="2265"/>
    <cellStyle name="40 % - Akzent3 4 3 3" xfId="1395"/>
    <cellStyle name="40 % - Akzent3 4 3 3 2" xfId="3128"/>
    <cellStyle name="40 % - Akzent3 4 3 4" xfId="2264"/>
    <cellStyle name="40 % - Akzent3 4 4" xfId="494"/>
    <cellStyle name="40 % - Akzent3 4 4 2" xfId="1397"/>
    <cellStyle name="40 % - Akzent3 4 4 2 2" xfId="3130"/>
    <cellStyle name="40 % - Akzent3 4 4 3" xfId="2266"/>
    <cellStyle name="40 % - Akzent3 4 5" xfId="495"/>
    <cellStyle name="40 % - Akzent3 4 5 2" xfId="1398"/>
    <cellStyle name="40 % - Akzent3 4 5 2 2" xfId="3131"/>
    <cellStyle name="40 % - Akzent3 4 5 3" xfId="2267"/>
    <cellStyle name="40 % - Akzent3 4 6" xfId="1392"/>
    <cellStyle name="40 % - Akzent3 4 6 2" xfId="3125"/>
    <cellStyle name="40 % - Akzent3 4 7" xfId="2261"/>
    <cellStyle name="40 % - Akzent3 5" xfId="496"/>
    <cellStyle name="40 % - Akzent3 5 2" xfId="497"/>
    <cellStyle name="40 % - Akzent3 5 2 2" xfId="498"/>
    <cellStyle name="40 % - Akzent3 5 2 2 2" xfId="1401"/>
    <cellStyle name="40 % - Akzent3 5 2 2 2 2" xfId="3134"/>
    <cellStyle name="40 % - Akzent3 5 2 2 3" xfId="2270"/>
    <cellStyle name="40 % - Akzent3 5 2 3" xfId="1400"/>
    <cellStyle name="40 % - Akzent3 5 2 3 2" xfId="3133"/>
    <cellStyle name="40 % - Akzent3 5 2 4" xfId="2269"/>
    <cellStyle name="40 % - Akzent3 5 3" xfId="499"/>
    <cellStyle name="40 % - Akzent3 5 3 2" xfId="1402"/>
    <cellStyle name="40 % - Akzent3 5 3 2 2" xfId="3135"/>
    <cellStyle name="40 % - Akzent3 5 3 3" xfId="2271"/>
    <cellStyle name="40 % - Akzent3 5 4" xfId="1399"/>
    <cellStyle name="40 % - Akzent3 5 4 2" xfId="3132"/>
    <cellStyle name="40 % - Akzent3 5 5" xfId="2268"/>
    <cellStyle name="40 % - Akzent3 6" xfId="500"/>
    <cellStyle name="40 % - Akzent3 6 2" xfId="501"/>
    <cellStyle name="40 % - Akzent3 6 2 2" xfId="1404"/>
    <cellStyle name="40 % - Akzent3 6 2 2 2" xfId="3137"/>
    <cellStyle name="40 % - Akzent3 6 2 3" xfId="2273"/>
    <cellStyle name="40 % - Akzent3 6 3" xfId="1403"/>
    <cellStyle name="40 % - Akzent3 6 3 2" xfId="3136"/>
    <cellStyle name="40 % - Akzent3 6 4" xfId="2272"/>
    <cellStyle name="40 % - Akzent3 7" xfId="502"/>
    <cellStyle name="40 % - Akzent3 7 2" xfId="503"/>
    <cellStyle name="40 % - Akzent3 7 2 2" xfId="1406"/>
    <cellStyle name="40 % - Akzent3 7 2 2 2" xfId="3139"/>
    <cellStyle name="40 % - Akzent3 7 2 3" xfId="2275"/>
    <cellStyle name="40 % - Akzent3 7 3" xfId="1405"/>
    <cellStyle name="40 % - Akzent3 7 3 2" xfId="3138"/>
    <cellStyle name="40 % - Akzent3 7 4" xfId="2274"/>
    <cellStyle name="40 % - Akzent3 8" xfId="504"/>
    <cellStyle name="40 % - Akzent3 8 2" xfId="1407"/>
    <cellStyle name="40 % - Akzent3 8 2 2" xfId="3140"/>
    <cellStyle name="40 % - Akzent3 8 3" xfId="2276"/>
    <cellStyle name="40 % - Akzent3 9" xfId="505"/>
    <cellStyle name="40 % - Akzent3 9 2" xfId="1408"/>
    <cellStyle name="40 % - Akzent3 9 2 2" xfId="3141"/>
    <cellStyle name="40 % - Akzent3 9 3" xfId="2277"/>
    <cellStyle name="40 % - Akzent4 2" xfId="506"/>
    <cellStyle name="40 % - Akzent4 2 10" xfId="2278"/>
    <cellStyle name="40 % - Akzent4 2 2" xfId="507"/>
    <cellStyle name="40 % - Akzent4 2 2 2" xfId="508"/>
    <cellStyle name="40 % - Akzent4 2 2 2 2" xfId="509"/>
    <cellStyle name="40 % - Akzent4 2 2 2 2 2" xfId="1412"/>
    <cellStyle name="40 % - Akzent4 2 2 2 2 2 2" xfId="3145"/>
    <cellStyle name="40 % - Akzent4 2 2 2 2 3" xfId="2281"/>
    <cellStyle name="40 % - Akzent4 2 2 2 3" xfId="1411"/>
    <cellStyle name="40 % - Akzent4 2 2 2 3 2" xfId="3144"/>
    <cellStyle name="40 % - Akzent4 2 2 2 4" xfId="2280"/>
    <cellStyle name="40 % - Akzent4 2 2 3" xfId="510"/>
    <cellStyle name="40 % - Akzent4 2 2 3 2" xfId="511"/>
    <cellStyle name="40 % - Akzent4 2 2 3 2 2" xfId="1414"/>
    <cellStyle name="40 % - Akzent4 2 2 3 2 2 2" xfId="3147"/>
    <cellStyle name="40 % - Akzent4 2 2 3 2 3" xfId="2283"/>
    <cellStyle name="40 % - Akzent4 2 2 3 3" xfId="1413"/>
    <cellStyle name="40 % - Akzent4 2 2 3 3 2" xfId="3146"/>
    <cellStyle name="40 % - Akzent4 2 2 3 4" xfId="2282"/>
    <cellStyle name="40 % - Akzent4 2 2 4" xfId="512"/>
    <cellStyle name="40 % - Akzent4 2 2 4 2" xfId="1415"/>
    <cellStyle name="40 % - Akzent4 2 2 4 2 2" xfId="3148"/>
    <cellStyle name="40 % - Akzent4 2 2 4 3" xfId="2284"/>
    <cellStyle name="40 % - Akzent4 2 2 5" xfId="1410"/>
    <cellStyle name="40 % - Akzent4 2 2 5 2" xfId="3143"/>
    <cellStyle name="40 % - Akzent4 2 2 6" xfId="2279"/>
    <cellStyle name="40 % - Akzent4 2 3" xfId="513"/>
    <cellStyle name="40 % - Akzent4 2 3 2" xfId="514"/>
    <cellStyle name="40 % - Akzent4 2 3 2 2" xfId="515"/>
    <cellStyle name="40 % - Akzent4 2 3 2 2 2" xfId="1418"/>
    <cellStyle name="40 % - Akzent4 2 3 2 2 2 2" xfId="3151"/>
    <cellStyle name="40 % - Akzent4 2 3 2 2 3" xfId="2287"/>
    <cellStyle name="40 % - Akzent4 2 3 2 3" xfId="1417"/>
    <cellStyle name="40 % - Akzent4 2 3 2 3 2" xfId="3150"/>
    <cellStyle name="40 % - Akzent4 2 3 2 4" xfId="2286"/>
    <cellStyle name="40 % - Akzent4 2 3 3" xfId="516"/>
    <cellStyle name="40 % - Akzent4 2 3 3 2" xfId="1419"/>
    <cellStyle name="40 % - Akzent4 2 3 3 2 2" xfId="3152"/>
    <cellStyle name="40 % - Akzent4 2 3 3 3" xfId="2288"/>
    <cellStyle name="40 % - Akzent4 2 3 4" xfId="1416"/>
    <cellStyle name="40 % - Akzent4 2 3 4 2" xfId="3149"/>
    <cellStyle name="40 % - Akzent4 2 3 5" xfId="2285"/>
    <cellStyle name="40 % - Akzent4 2 4" xfId="517"/>
    <cellStyle name="40 % - Akzent4 2 4 2" xfId="518"/>
    <cellStyle name="40 % - Akzent4 2 4 2 2" xfId="1421"/>
    <cellStyle name="40 % - Akzent4 2 4 2 2 2" xfId="3154"/>
    <cellStyle name="40 % - Akzent4 2 4 2 3" xfId="2290"/>
    <cellStyle name="40 % - Akzent4 2 4 3" xfId="1420"/>
    <cellStyle name="40 % - Akzent4 2 4 3 2" xfId="3153"/>
    <cellStyle name="40 % - Akzent4 2 4 4" xfId="2289"/>
    <cellStyle name="40 % - Akzent4 2 5" xfId="519"/>
    <cellStyle name="40 % - Akzent4 2 5 2" xfId="520"/>
    <cellStyle name="40 % - Akzent4 2 5 2 2" xfId="1423"/>
    <cellStyle name="40 % - Akzent4 2 5 2 2 2" xfId="3156"/>
    <cellStyle name="40 % - Akzent4 2 5 2 3" xfId="2292"/>
    <cellStyle name="40 % - Akzent4 2 5 3" xfId="1422"/>
    <cellStyle name="40 % - Akzent4 2 5 3 2" xfId="3155"/>
    <cellStyle name="40 % - Akzent4 2 5 4" xfId="2291"/>
    <cellStyle name="40 % - Akzent4 2 6" xfId="521"/>
    <cellStyle name="40 % - Akzent4 2 6 2" xfId="1424"/>
    <cellStyle name="40 % - Akzent4 2 6 2 2" xfId="3157"/>
    <cellStyle name="40 % - Akzent4 2 6 3" xfId="2293"/>
    <cellStyle name="40 % - Akzent4 2 7" xfId="522"/>
    <cellStyle name="40 % - Akzent4 2 7 2" xfId="1425"/>
    <cellStyle name="40 % - Akzent4 2 7 2 2" xfId="3158"/>
    <cellStyle name="40 % - Akzent4 2 7 3" xfId="2294"/>
    <cellStyle name="40 % - Akzent4 2 8" xfId="523"/>
    <cellStyle name="40 % - Akzent4 2 8 2" xfId="1426"/>
    <cellStyle name="40 % - Akzent4 2 8 2 2" xfId="3159"/>
    <cellStyle name="40 % - Akzent4 2 8 3" xfId="2295"/>
    <cellStyle name="40 % - Akzent4 2 9" xfId="1409"/>
    <cellStyle name="40 % - Akzent4 2 9 2" xfId="3142"/>
    <cellStyle name="40 % - Akzent4 3" xfId="524"/>
    <cellStyle name="40 % - Akzent4 3 10" xfId="2296"/>
    <cellStyle name="40 % - Akzent4 3 2" xfId="525"/>
    <cellStyle name="40 % - Akzent4 3 2 2" xfId="526"/>
    <cellStyle name="40 % - Akzent4 3 2 2 2" xfId="527"/>
    <cellStyle name="40 % - Akzent4 3 2 2 2 2" xfId="1430"/>
    <cellStyle name="40 % - Akzent4 3 2 2 2 2 2" xfId="3163"/>
    <cellStyle name="40 % - Akzent4 3 2 2 2 3" xfId="2299"/>
    <cellStyle name="40 % - Akzent4 3 2 2 3" xfId="1429"/>
    <cellStyle name="40 % - Akzent4 3 2 2 3 2" xfId="3162"/>
    <cellStyle name="40 % - Akzent4 3 2 2 4" xfId="2298"/>
    <cellStyle name="40 % - Akzent4 3 2 3" xfId="528"/>
    <cellStyle name="40 % - Akzent4 3 2 3 2" xfId="529"/>
    <cellStyle name="40 % - Akzent4 3 2 3 2 2" xfId="1432"/>
    <cellStyle name="40 % - Akzent4 3 2 3 2 2 2" xfId="3165"/>
    <cellStyle name="40 % - Akzent4 3 2 3 2 3" xfId="2301"/>
    <cellStyle name="40 % - Akzent4 3 2 3 3" xfId="1431"/>
    <cellStyle name="40 % - Akzent4 3 2 3 3 2" xfId="3164"/>
    <cellStyle name="40 % - Akzent4 3 2 3 4" xfId="2300"/>
    <cellStyle name="40 % - Akzent4 3 2 4" xfId="530"/>
    <cellStyle name="40 % - Akzent4 3 2 4 2" xfId="1433"/>
    <cellStyle name="40 % - Akzent4 3 2 4 2 2" xfId="3166"/>
    <cellStyle name="40 % - Akzent4 3 2 4 3" xfId="2302"/>
    <cellStyle name="40 % - Akzent4 3 2 5" xfId="1428"/>
    <cellStyle name="40 % - Akzent4 3 2 5 2" xfId="3161"/>
    <cellStyle name="40 % - Akzent4 3 2 6" xfId="2297"/>
    <cellStyle name="40 % - Akzent4 3 3" xfId="531"/>
    <cellStyle name="40 % - Akzent4 3 3 2" xfId="532"/>
    <cellStyle name="40 % - Akzent4 3 3 2 2" xfId="533"/>
    <cellStyle name="40 % - Akzent4 3 3 2 2 2" xfId="1436"/>
    <cellStyle name="40 % - Akzent4 3 3 2 2 2 2" xfId="3169"/>
    <cellStyle name="40 % - Akzent4 3 3 2 2 3" xfId="2305"/>
    <cellStyle name="40 % - Akzent4 3 3 2 3" xfId="1435"/>
    <cellStyle name="40 % - Akzent4 3 3 2 3 2" xfId="3168"/>
    <cellStyle name="40 % - Akzent4 3 3 2 4" xfId="2304"/>
    <cellStyle name="40 % - Akzent4 3 3 3" xfId="534"/>
    <cellStyle name="40 % - Akzent4 3 3 3 2" xfId="1437"/>
    <cellStyle name="40 % - Akzent4 3 3 3 2 2" xfId="3170"/>
    <cellStyle name="40 % - Akzent4 3 3 3 3" xfId="2306"/>
    <cellStyle name="40 % - Akzent4 3 3 4" xfId="1434"/>
    <cellStyle name="40 % - Akzent4 3 3 4 2" xfId="3167"/>
    <cellStyle name="40 % - Akzent4 3 3 5" xfId="2303"/>
    <cellStyle name="40 % - Akzent4 3 4" xfId="535"/>
    <cellStyle name="40 % - Akzent4 3 4 2" xfId="536"/>
    <cellStyle name="40 % - Akzent4 3 4 2 2" xfId="1439"/>
    <cellStyle name="40 % - Akzent4 3 4 2 2 2" xfId="3172"/>
    <cellStyle name="40 % - Akzent4 3 4 2 3" xfId="2308"/>
    <cellStyle name="40 % - Akzent4 3 4 3" xfId="1438"/>
    <cellStyle name="40 % - Akzent4 3 4 3 2" xfId="3171"/>
    <cellStyle name="40 % - Akzent4 3 4 4" xfId="2307"/>
    <cellStyle name="40 % - Akzent4 3 5" xfId="537"/>
    <cellStyle name="40 % - Akzent4 3 5 2" xfId="538"/>
    <cellStyle name="40 % - Akzent4 3 5 2 2" xfId="1441"/>
    <cellStyle name="40 % - Akzent4 3 5 2 2 2" xfId="3174"/>
    <cellStyle name="40 % - Akzent4 3 5 2 3" xfId="2310"/>
    <cellStyle name="40 % - Akzent4 3 5 3" xfId="1440"/>
    <cellStyle name="40 % - Akzent4 3 5 3 2" xfId="3173"/>
    <cellStyle name="40 % - Akzent4 3 5 4" xfId="2309"/>
    <cellStyle name="40 % - Akzent4 3 6" xfId="539"/>
    <cellStyle name="40 % - Akzent4 3 6 2" xfId="1442"/>
    <cellStyle name="40 % - Akzent4 3 6 2 2" xfId="3175"/>
    <cellStyle name="40 % - Akzent4 3 6 3" xfId="2311"/>
    <cellStyle name="40 % - Akzent4 3 7" xfId="540"/>
    <cellStyle name="40 % - Akzent4 3 7 2" xfId="1443"/>
    <cellStyle name="40 % - Akzent4 3 7 2 2" xfId="3176"/>
    <cellStyle name="40 % - Akzent4 3 7 3" xfId="2312"/>
    <cellStyle name="40 % - Akzent4 3 8" xfId="541"/>
    <cellStyle name="40 % - Akzent4 3 8 2" xfId="1444"/>
    <cellStyle name="40 % - Akzent4 3 8 2 2" xfId="3177"/>
    <cellStyle name="40 % - Akzent4 3 8 3" xfId="2313"/>
    <cellStyle name="40 % - Akzent4 3 9" xfId="1427"/>
    <cellStyle name="40 % - Akzent4 3 9 2" xfId="3160"/>
    <cellStyle name="40 % - Akzent4 4" xfId="542"/>
    <cellStyle name="40 % - Akzent4 4 2" xfId="543"/>
    <cellStyle name="40 % - Akzent4 4 2 2" xfId="544"/>
    <cellStyle name="40 % - Akzent4 4 2 2 2" xfId="1447"/>
    <cellStyle name="40 % - Akzent4 4 2 2 2 2" xfId="3180"/>
    <cellStyle name="40 % - Akzent4 4 2 2 3" xfId="2316"/>
    <cellStyle name="40 % - Akzent4 4 2 3" xfId="1446"/>
    <cellStyle name="40 % - Akzent4 4 2 3 2" xfId="3179"/>
    <cellStyle name="40 % - Akzent4 4 2 4" xfId="2315"/>
    <cellStyle name="40 % - Akzent4 4 3" xfId="545"/>
    <cellStyle name="40 % - Akzent4 4 3 2" xfId="546"/>
    <cellStyle name="40 % - Akzent4 4 3 2 2" xfId="1449"/>
    <cellStyle name="40 % - Akzent4 4 3 2 2 2" xfId="3182"/>
    <cellStyle name="40 % - Akzent4 4 3 2 3" xfId="2318"/>
    <cellStyle name="40 % - Akzent4 4 3 3" xfId="1448"/>
    <cellStyle name="40 % - Akzent4 4 3 3 2" xfId="3181"/>
    <cellStyle name="40 % - Akzent4 4 3 4" xfId="2317"/>
    <cellStyle name="40 % - Akzent4 4 4" xfId="547"/>
    <cellStyle name="40 % - Akzent4 4 4 2" xfId="1450"/>
    <cellStyle name="40 % - Akzent4 4 4 2 2" xfId="3183"/>
    <cellStyle name="40 % - Akzent4 4 4 3" xfId="2319"/>
    <cellStyle name="40 % - Akzent4 4 5" xfId="548"/>
    <cellStyle name="40 % - Akzent4 4 5 2" xfId="1451"/>
    <cellStyle name="40 % - Akzent4 4 5 2 2" xfId="3184"/>
    <cellStyle name="40 % - Akzent4 4 5 3" xfId="2320"/>
    <cellStyle name="40 % - Akzent4 4 6" xfId="1445"/>
    <cellStyle name="40 % - Akzent4 4 6 2" xfId="3178"/>
    <cellStyle name="40 % - Akzent4 4 7" xfId="2314"/>
    <cellStyle name="40 % - Akzent4 5" xfId="549"/>
    <cellStyle name="40 % - Akzent4 5 2" xfId="550"/>
    <cellStyle name="40 % - Akzent4 5 2 2" xfId="551"/>
    <cellStyle name="40 % - Akzent4 5 2 2 2" xfId="1454"/>
    <cellStyle name="40 % - Akzent4 5 2 2 2 2" xfId="3187"/>
    <cellStyle name="40 % - Akzent4 5 2 2 3" xfId="2323"/>
    <cellStyle name="40 % - Akzent4 5 2 3" xfId="1453"/>
    <cellStyle name="40 % - Akzent4 5 2 3 2" xfId="3186"/>
    <cellStyle name="40 % - Akzent4 5 2 4" xfId="2322"/>
    <cellStyle name="40 % - Akzent4 5 3" xfId="552"/>
    <cellStyle name="40 % - Akzent4 5 3 2" xfId="1455"/>
    <cellStyle name="40 % - Akzent4 5 3 2 2" xfId="3188"/>
    <cellStyle name="40 % - Akzent4 5 3 3" xfId="2324"/>
    <cellStyle name="40 % - Akzent4 5 4" xfId="1452"/>
    <cellStyle name="40 % - Akzent4 5 4 2" xfId="3185"/>
    <cellStyle name="40 % - Akzent4 5 5" xfId="2321"/>
    <cellStyle name="40 % - Akzent4 6" xfId="553"/>
    <cellStyle name="40 % - Akzent4 6 2" xfId="554"/>
    <cellStyle name="40 % - Akzent4 6 2 2" xfId="1457"/>
    <cellStyle name="40 % - Akzent4 6 2 2 2" xfId="3190"/>
    <cellStyle name="40 % - Akzent4 6 2 3" xfId="2326"/>
    <cellStyle name="40 % - Akzent4 6 3" xfId="1456"/>
    <cellStyle name="40 % - Akzent4 6 3 2" xfId="3189"/>
    <cellStyle name="40 % - Akzent4 6 4" xfId="2325"/>
    <cellStyle name="40 % - Akzent4 7" xfId="555"/>
    <cellStyle name="40 % - Akzent4 7 2" xfId="556"/>
    <cellStyle name="40 % - Akzent4 7 2 2" xfId="1459"/>
    <cellStyle name="40 % - Akzent4 7 2 2 2" xfId="3192"/>
    <cellStyle name="40 % - Akzent4 7 2 3" xfId="2328"/>
    <cellStyle name="40 % - Akzent4 7 3" xfId="1458"/>
    <cellStyle name="40 % - Akzent4 7 3 2" xfId="3191"/>
    <cellStyle name="40 % - Akzent4 7 4" xfId="2327"/>
    <cellStyle name="40 % - Akzent4 8" xfId="557"/>
    <cellStyle name="40 % - Akzent4 8 2" xfId="1460"/>
    <cellStyle name="40 % - Akzent4 8 2 2" xfId="3193"/>
    <cellStyle name="40 % - Akzent4 8 3" xfId="2329"/>
    <cellStyle name="40 % - Akzent4 9" xfId="558"/>
    <cellStyle name="40 % - Akzent4 9 2" xfId="1461"/>
    <cellStyle name="40 % - Akzent4 9 2 2" xfId="3194"/>
    <cellStyle name="40 % - Akzent4 9 3" xfId="2330"/>
    <cellStyle name="40 % - Akzent5 2" xfId="559"/>
    <cellStyle name="40 % - Akzent5 2 10" xfId="2331"/>
    <cellStyle name="40 % - Akzent5 2 2" xfId="560"/>
    <cellStyle name="40 % - Akzent5 2 2 2" xfId="561"/>
    <cellStyle name="40 % - Akzent5 2 2 2 2" xfId="562"/>
    <cellStyle name="40 % - Akzent5 2 2 2 2 2" xfId="1465"/>
    <cellStyle name="40 % - Akzent5 2 2 2 2 2 2" xfId="3198"/>
    <cellStyle name="40 % - Akzent5 2 2 2 2 3" xfId="2334"/>
    <cellStyle name="40 % - Akzent5 2 2 2 3" xfId="1464"/>
    <cellStyle name="40 % - Akzent5 2 2 2 3 2" xfId="3197"/>
    <cellStyle name="40 % - Akzent5 2 2 2 4" xfId="2333"/>
    <cellStyle name="40 % - Akzent5 2 2 3" xfId="563"/>
    <cellStyle name="40 % - Akzent5 2 2 3 2" xfId="564"/>
    <cellStyle name="40 % - Akzent5 2 2 3 2 2" xfId="1467"/>
    <cellStyle name="40 % - Akzent5 2 2 3 2 2 2" xfId="3200"/>
    <cellStyle name="40 % - Akzent5 2 2 3 2 3" xfId="2336"/>
    <cellStyle name="40 % - Akzent5 2 2 3 3" xfId="1466"/>
    <cellStyle name="40 % - Akzent5 2 2 3 3 2" xfId="3199"/>
    <cellStyle name="40 % - Akzent5 2 2 3 4" xfId="2335"/>
    <cellStyle name="40 % - Akzent5 2 2 4" xfId="565"/>
    <cellStyle name="40 % - Akzent5 2 2 4 2" xfId="1468"/>
    <cellStyle name="40 % - Akzent5 2 2 4 2 2" xfId="3201"/>
    <cellStyle name="40 % - Akzent5 2 2 4 3" xfId="2337"/>
    <cellStyle name="40 % - Akzent5 2 2 5" xfId="1463"/>
    <cellStyle name="40 % - Akzent5 2 2 5 2" xfId="3196"/>
    <cellStyle name="40 % - Akzent5 2 2 6" xfId="2332"/>
    <cellStyle name="40 % - Akzent5 2 3" xfId="566"/>
    <cellStyle name="40 % - Akzent5 2 3 2" xfId="567"/>
    <cellStyle name="40 % - Akzent5 2 3 2 2" xfId="568"/>
    <cellStyle name="40 % - Akzent5 2 3 2 2 2" xfId="1471"/>
    <cellStyle name="40 % - Akzent5 2 3 2 2 2 2" xfId="3204"/>
    <cellStyle name="40 % - Akzent5 2 3 2 2 3" xfId="2340"/>
    <cellStyle name="40 % - Akzent5 2 3 2 3" xfId="1470"/>
    <cellStyle name="40 % - Akzent5 2 3 2 3 2" xfId="3203"/>
    <cellStyle name="40 % - Akzent5 2 3 2 4" xfId="2339"/>
    <cellStyle name="40 % - Akzent5 2 3 3" xfId="569"/>
    <cellStyle name="40 % - Akzent5 2 3 3 2" xfId="1472"/>
    <cellStyle name="40 % - Akzent5 2 3 3 2 2" xfId="3205"/>
    <cellStyle name="40 % - Akzent5 2 3 3 3" xfId="2341"/>
    <cellStyle name="40 % - Akzent5 2 3 4" xfId="1469"/>
    <cellStyle name="40 % - Akzent5 2 3 4 2" xfId="3202"/>
    <cellStyle name="40 % - Akzent5 2 3 5" xfId="2338"/>
    <cellStyle name="40 % - Akzent5 2 4" xfId="570"/>
    <cellStyle name="40 % - Akzent5 2 4 2" xfId="571"/>
    <cellStyle name="40 % - Akzent5 2 4 2 2" xfId="1474"/>
    <cellStyle name="40 % - Akzent5 2 4 2 2 2" xfId="3207"/>
    <cellStyle name="40 % - Akzent5 2 4 2 3" xfId="2343"/>
    <cellStyle name="40 % - Akzent5 2 4 3" xfId="1473"/>
    <cellStyle name="40 % - Akzent5 2 4 3 2" xfId="3206"/>
    <cellStyle name="40 % - Akzent5 2 4 4" xfId="2342"/>
    <cellStyle name="40 % - Akzent5 2 5" xfId="572"/>
    <cellStyle name="40 % - Akzent5 2 5 2" xfId="573"/>
    <cellStyle name="40 % - Akzent5 2 5 2 2" xfId="1476"/>
    <cellStyle name="40 % - Akzent5 2 5 2 2 2" xfId="3209"/>
    <cellStyle name="40 % - Akzent5 2 5 2 3" xfId="2345"/>
    <cellStyle name="40 % - Akzent5 2 5 3" xfId="1475"/>
    <cellStyle name="40 % - Akzent5 2 5 3 2" xfId="3208"/>
    <cellStyle name="40 % - Akzent5 2 5 4" xfId="2344"/>
    <cellStyle name="40 % - Akzent5 2 6" xfId="574"/>
    <cellStyle name="40 % - Akzent5 2 6 2" xfId="1477"/>
    <cellStyle name="40 % - Akzent5 2 6 2 2" xfId="3210"/>
    <cellStyle name="40 % - Akzent5 2 6 3" xfId="2346"/>
    <cellStyle name="40 % - Akzent5 2 7" xfId="575"/>
    <cellStyle name="40 % - Akzent5 2 7 2" xfId="1478"/>
    <cellStyle name="40 % - Akzent5 2 7 2 2" xfId="3211"/>
    <cellStyle name="40 % - Akzent5 2 7 3" xfId="2347"/>
    <cellStyle name="40 % - Akzent5 2 8" xfId="576"/>
    <cellStyle name="40 % - Akzent5 2 8 2" xfId="1479"/>
    <cellStyle name="40 % - Akzent5 2 8 2 2" xfId="3212"/>
    <cellStyle name="40 % - Akzent5 2 8 3" xfId="2348"/>
    <cellStyle name="40 % - Akzent5 2 9" xfId="1462"/>
    <cellStyle name="40 % - Akzent5 2 9 2" xfId="3195"/>
    <cellStyle name="40 % - Akzent5 3" xfId="577"/>
    <cellStyle name="40 % - Akzent5 3 10" xfId="2349"/>
    <cellStyle name="40 % - Akzent5 3 2" xfId="578"/>
    <cellStyle name="40 % - Akzent5 3 2 2" xfId="579"/>
    <cellStyle name="40 % - Akzent5 3 2 2 2" xfId="580"/>
    <cellStyle name="40 % - Akzent5 3 2 2 2 2" xfId="1483"/>
    <cellStyle name="40 % - Akzent5 3 2 2 2 2 2" xfId="3216"/>
    <cellStyle name="40 % - Akzent5 3 2 2 2 3" xfId="2352"/>
    <cellStyle name="40 % - Akzent5 3 2 2 3" xfId="1482"/>
    <cellStyle name="40 % - Akzent5 3 2 2 3 2" xfId="3215"/>
    <cellStyle name="40 % - Akzent5 3 2 2 4" xfId="2351"/>
    <cellStyle name="40 % - Akzent5 3 2 3" xfId="581"/>
    <cellStyle name="40 % - Akzent5 3 2 3 2" xfId="582"/>
    <cellStyle name="40 % - Akzent5 3 2 3 2 2" xfId="1485"/>
    <cellStyle name="40 % - Akzent5 3 2 3 2 2 2" xfId="3218"/>
    <cellStyle name="40 % - Akzent5 3 2 3 2 3" xfId="2354"/>
    <cellStyle name="40 % - Akzent5 3 2 3 3" xfId="1484"/>
    <cellStyle name="40 % - Akzent5 3 2 3 3 2" xfId="3217"/>
    <cellStyle name="40 % - Akzent5 3 2 3 4" xfId="2353"/>
    <cellStyle name="40 % - Akzent5 3 2 4" xfId="583"/>
    <cellStyle name="40 % - Akzent5 3 2 4 2" xfId="1486"/>
    <cellStyle name="40 % - Akzent5 3 2 4 2 2" xfId="3219"/>
    <cellStyle name="40 % - Akzent5 3 2 4 3" xfId="2355"/>
    <cellStyle name="40 % - Akzent5 3 2 5" xfId="1481"/>
    <cellStyle name="40 % - Akzent5 3 2 5 2" xfId="3214"/>
    <cellStyle name="40 % - Akzent5 3 2 6" xfId="2350"/>
    <cellStyle name="40 % - Akzent5 3 3" xfId="584"/>
    <cellStyle name="40 % - Akzent5 3 3 2" xfId="585"/>
    <cellStyle name="40 % - Akzent5 3 3 2 2" xfId="586"/>
    <cellStyle name="40 % - Akzent5 3 3 2 2 2" xfId="1489"/>
    <cellStyle name="40 % - Akzent5 3 3 2 2 2 2" xfId="3222"/>
    <cellStyle name="40 % - Akzent5 3 3 2 2 3" xfId="2358"/>
    <cellStyle name="40 % - Akzent5 3 3 2 3" xfId="1488"/>
    <cellStyle name="40 % - Akzent5 3 3 2 3 2" xfId="3221"/>
    <cellStyle name="40 % - Akzent5 3 3 2 4" xfId="2357"/>
    <cellStyle name="40 % - Akzent5 3 3 3" xfId="587"/>
    <cellStyle name="40 % - Akzent5 3 3 3 2" xfId="1490"/>
    <cellStyle name="40 % - Akzent5 3 3 3 2 2" xfId="3223"/>
    <cellStyle name="40 % - Akzent5 3 3 3 3" xfId="2359"/>
    <cellStyle name="40 % - Akzent5 3 3 4" xfId="1487"/>
    <cellStyle name="40 % - Akzent5 3 3 4 2" xfId="3220"/>
    <cellStyle name="40 % - Akzent5 3 3 5" xfId="2356"/>
    <cellStyle name="40 % - Akzent5 3 4" xfId="588"/>
    <cellStyle name="40 % - Akzent5 3 4 2" xfId="589"/>
    <cellStyle name="40 % - Akzent5 3 4 2 2" xfId="1492"/>
    <cellStyle name="40 % - Akzent5 3 4 2 2 2" xfId="3225"/>
    <cellStyle name="40 % - Akzent5 3 4 2 3" xfId="2361"/>
    <cellStyle name="40 % - Akzent5 3 4 3" xfId="1491"/>
    <cellStyle name="40 % - Akzent5 3 4 3 2" xfId="3224"/>
    <cellStyle name="40 % - Akzent5 3 4 4" xfId="2360"/>
    <cellStyle name="40 % - Akzent5 3 5" xfId="590"/>
    <cellStyle name="40 % - Akzent5 3 5 2" xfId="591"/>
    <cellStyle name="40 % - Akzent5 3 5 2 2" xfId="1494"/>
    <cellStyle name="40 % - Akzent5 3 5 2 2 2" xfId="3227"/>
    <cellStyle name="40 % - Akzent5 3 5 2 3" xfId="2363"/>
    <cellStyle name="40 % - Akzent5 3 5 3" xfId="1493"/>
    <cellStyle name="40 % - Akzent5 3 5 3 2" xfId="3226"/>
    <cellStyle name="40 % - Akzent5 3 5 4" xfId="2362"/>
    <cellStyle name="40 % - Akzent5 3 6" xfId="592"/>
    <cellStyle name="40 % - Akzent5 3 6 2" xfId="1495"/>
    <cellStyle name="40 % - Akzent5 3 6 2 2" xfId="3228"/>
    <cellStyle name="40 % - Akzent5 3 6 3" xfId="2364"/>
    <cellStyle name="40 % - Akzent5 3 7" xfId="593"/>
    <cellStyle name="40 % - Akzent5 3 7 2" xfId="1496"/>
    <cellStyle name="40 % - Akzent5 3 7 2 2" xfId="3229"/>
    <cellStyle name="40 % - Akzent5 3 7 3" xfId="2365"/>
    <cellStyle name="40 % - Akzent5 3 8" xfId="594"/>
    <cellStyle name="40 % - Akzent5 3 8 2" xfId="1497"/>
    <cellStyle name="40 % - Akzent5 3 8 2 2" xfId="3230"/>
    <cellStyle name="40 % - Akzent5 3 8 3" xfId="2366"/>
    <cellStyle name="40 % - Akzent5 3 9" xfId="1480"/>
    <cellStyle name="40 % - Akzent5 3 9 2" xfId="3213"/>
    <cellStyle name="40 % - Akzent5 4" xfId="595"/>
    <cellStyle name="40 % - Akzent5 4 2" xfId="596"/>
    <cellStyle name="40 % - Akzent5 4 2 2" xfId="597"/>
    <cellStyle name="40 % - Akzent5 4 2 2 2" xfId="1500"/>
    <cellStyle name="40 % - Akzent5 4 2 2 2 2" xfId="3233"/>
    <cellStyle name="40 % - Akzent5 4 2 2 3" xfId="2369"/>
    <cellStyle name="40 % - Akzent5 4 2 3" xfId="1499"/>
    <cellStyle name="40 % - Akzent5 4 2 3 2" xfId="3232"/>
    <cellStyle name="40 % - Akzent5 4 2 4" xfId="2368"/>
    <cellStyle name="40 % - Akzent5 4 3" xfId="598"/>
    <cellStyle name="40 % - Akzent5 4 3 2" xfId="599"/>
    <cellStyle name="40 % - Akzent5 4 3 2 2" xfId="1502"/>
    <cellStyle name="40 % - Akzent5 4 3 2 2 2" xfId="3235"/>
    <cellStyle name="40 % - Akzent5 4 3 2 3" xfId="2371"/>
    <cellStyle name="40 % - Akzent5 4 3 3" xfId="1501"/>
    <cellStyle name="40 % - Akzent5 4 3 3 2" xfId="3234"/>
    <cellStyle name="40 % - Akzent5 4 3 4" xfId="2370"/>
    <cellStyle name="40 % - Akzent5 4 4" xfId="600"/>
    <cellStyle name="40 % - Akzent5 4 4 2" xfId="1503"/>
    <cellStyle name="40 % - Akzent5 4 4 2 2" xfId="3236"/>
    <cellStyle name="40 % - Akzent5 4 4 3" xfId="2372"/>
    <cellStyle name="40 % - Akzent5 4 5" xfId="601"/>
    <cellStyle name="40 % - Akzent5 4 5 2" xfId="1504"/>
    <cellStyle name="40 % - Akzent5 4 5 2 2" xfId="3237"/>
    <cellStyle name="40 % - Akzent5 4 5 3" xfId="2373"/>
    <cellStyle name="40 % - Akzent5 4 6" xfId="1498"/>
    <cellStyle name="40 % - Akzent5 4 6 2" xfId="3231"/>
    <cellStyle name="40 % - Akzent5 4 7" xfId="2367"/>
    <cellStyle name="40 % - Akzent5 5" xfId="602"/>
    <cellStyle name="40 % - Akzent5 5 2" xfId="603"/>
    <cellStyle name="40 % - Akzent5 5 2 2" xfId="604"/>
    <cellStyle name="40 % - Akzent5 5 2 2 2" xfId="1507"/>
    <cellStyle name="40 % - Akzent5 5 2 2 2 2" xfId="3240"/>
    <cellStyle name="40 % - Akzent5 5 2 2 3" xfId="2376"/>
    <cellStyle name="40 % - Akzent5 5 2 3" xfId="1506"/>
    <cellStyle name="40 % - Akzent5 5 2 3 2" xfId="3239"/>
    <cellStyle name="40 % - Akzent5 5 2 4" xfId="2375"/>
    <cellStyle name="40 % - Akzent5 5 3" xfId="605"/>
    <cellStyle name="40 % - Akzent5 5 3 2" xfId="1508"/>
    <cellStyle name="40 % - Akzent5 5 3 2 2" xfId="3241"/>
    <cellStyle name="40 % - Akzent5 5 3 3" xfId="2377"/>
    <cellStyle name="40 % - Akzent5 5 4" xfId="1505"/>
    <cellStyle name="40 % - Akzent5 5 4 2" xfId="3238"/>
    <cellStyle name="40 % - Akzent5 5 5" xfId="2374"/>
    <cellStyle name="40 % - Akzent5 6" xfId="606"/>
    <cellStyle name="40 % - Akzent5 6 2" xfId="607"/>
    <cellStyle name="40 % - Akzent5 6 2 2" xfId="1510"/>
    <cellStyle name="40 % - Akzent5 6 2 2 2" xfId="3243"/>
    <cellStyle name="40 % - Akzent5 6 2 3" xfId="2379"/>
    <cellStyle name="40 % - Akzent5 6 3" xfId="1509"/>
    <cellStyle name="40 % - Akzent5 6 3 2" xfId="3242"/>
    <cellStyle name="40 % - Akzent5 6 4" xfId="2378"/>
    <cellStyle name="40 % - Akzent5 7" xfId="608"/>
    <cellStyle name="40 % - Akzent5 7 2" xfId="609"/>
    <cellStyle name="40 % - Akzent5 7 2 2" xfId="1512"/>
    <cellStyle name="40 % - Akzent5 7 2 2 2" xfId="3245"/>
    <cellStyle name="40 % - Akzent5 7 2 3" xfId="2381"/>
    <cellStyle name="40 % - Akzent5 7 3" xfId="1511"/>
    <cellStyle name="40 % - Akzent5 7 3 2" xfId="3244"/>
    <cellStyle name="40 % - Akzent5 7 4" xfId="2380"/>
    <cellStyle name="40 % - Akzent5 8" xfId="610"/>
    <cellStyle name="40 % - Akzent5 8 2" xfId="1513"/>
    <cellStyle name="40 % - Akzent5 8 2 2" xfId="3246"/>
    <cellStyle name="40 % - Akzent5 8 3" xfId="2382"/>
    <cellStyle name="40 % - Akzent5 9" xfId="611"/>
    <cellStyle name="40 % - Akzent5 9 2" xfId="1514"/>
    <cellStyle name="40 % - Akzent5 9 2 2" xfId="3247"/>
    <cellStyle name="40 % - Akzent5 9 3" xfId="2383"/>
    <cellStyle name="40 % - Akzent6 2" xfId="612"/>
    <cellStyle name="40 % - Akzent6 2 10" xfId="2384"/>
    <cellStyle name="40 % - Akzent6 2 2" xfId="613"/>
    <cellStyle name="40 % - Akzent6 2 2 2" xfId="614"/>
    <cellStyle name="40 % - Akzent6 2 2 2 2" xfId="615"/>
    <cellStyle name="40 % - Akzent6 2 2 2 2 2" xfId="1518"/>
    <cellStyle name="40 % - Akzent6 2 2 2 2 2 2" xfId="3251"/>
    <cellStyle name="40 % - Akzent6 2 2 2 2 3" xfId="2387"/>
    <cellStyle name="40 % - Akzent6 2 2 2 3" xfId="1517"/>
    <cellStyle name="40 % - Akzent6 2 2 2 3 2" xfId="3250"/>
    <cellStyle name="40 % - Akzent6 2 2 2 4" xfId="2386"/>
    <cellStyle name="40 % - Akzent6 2 2 3" xfId="616"/>
    <cellStyle name="40 % - Akzent6 2 2 3 2" xfId="617"/>
    <cellStyle name="40 % - Akzent6 2 2 3 2 2" xfId="1520"/>
    <cellStyle name="40 % - Akzent6 2 2 3 2 2 2" xfId="3253"/>
    <cellStyle name="40 % - Akzent6 2 2 3 2 3" xfId="2389"/>
    <cellStyle name="40 % - Akzent6 2 2 3 3" xfId="1519"/>
    <cellStyle name="40 % - Akzent6 2 2 3 3 2" xfId="3252"/>
    <cellStyle name="40 % - Akzent6 2 2 3 4" xfId="2388"/>
    <cellStyle name="40 % - Akzent6 2 2 4" xfId="618"/>
    <cellStyle name="40 % - Akzent6 2 2 4 2" xfId="1521"/>
    <cellStyle name="40 % - Akzent6 2 2 4 2 2" xfId="3254"/>
    <cellStyle name="40 % - Akzent6 2 2 4 3" xfId="2390"/>
    <cellStyle name="40 % - Akzent6 2 2 5" xfId="1516"/>
    <cellStyle name="40 % - Akzent6 2 2 5 2" xfId="3249"/>
    <cellStyle name="40 % - Akzent6 2 2 6" xfId="2385"/>
    <cellStyle name="40 % - Akzent6 2 3" xfId="619"/>
    <cellStyle name="40 % - Akzent6 2 3 2" xfId="620"/>
    <cellStyle name="40 % - Akzent6 2 3 2 2" xfId="621"/>
    <cellStyle name="40 % - Akzent6 2 3 2 2 2" xfId="1524"/>
    <cellStyle name="40 % - Akzent6 2 3 2 2 2 2" xfId="3257"/>
    <cellStyle name="40 % - Akzent6 2 3 2 2 3" xfId="2393"/>
    <cellStyle name="40 % - Akzent6 2 3 2 3" xfId="1523"/>
    <cellStyle name="40 % - Akzent6 2 3 2 3 2" xfId="3256"/>
    <cellStyle name="40 % - Akzent6 2 3 2 4" xfId="2392"/>
    <cellStyle name="40 % - Akzent6 2 3 3" xfId="622"/>
    <cellStyle name="40 % - Akzent6 2 3 3 2" xfId="1525"/>
    <cellStyle name="40 % - Akzent6 2 3 3 2 2" xfId="3258"/>
    <cellStyle name="40 % - Akzent6 2 3 3 3" xfId="2394"/>
    <cellStyle name="40 % - Akzent6 2 3 4" xfId="1522"/>
    <cellStyle name="40 % - Akzent6 2 3 4 2" xfId="3255"/>
    <cellStyle name="40 % - Akzent6 2 3 5" xfId="2391"/>
    <cellStyle name="40 % - Akzent6 2 4" xfId="623"/>
    <cellStyle name="40 % - Akzent6 2 4 2" xfId="624"/>
    <cellStyle name="40 % - Akzent6 2 4 2 2" xfId="1527"/>
    <cellStyle name="40 % - Akzent6 2 4 2 2 2" xfId="3260"/>
    <cellStyle name="40 % - Akzent6 2 4 2 3" xfId="2396"/>
    <cellStyle name="40 % - Akzent6 2 4 3" xfId="1526"/>
    <cellStyle name="40 % - Akzent6 2 4 3 2" xfId="3259"/>
    <cellStyle name="40 % - Akzent6 2 4 4" xfId="2395"/>
    <cellStyle name="40 % - Akzent6 2 5" xfId="625"/>
    <cellStyle name="40 % - Akzent6 2 5 2" xfId="626"/>
    <cellStyle name="40 % - Akzent6 2 5 2 2" xfId="1529"/>
    <cellStyle name="40 % - Akzent6 2 5 2 2 2" xfId="3262"/>
    <cellStyle name="40 % - Akzent6 2 5 2 3" xfId="2398"/>
    <cellStyle name="40 % - Akzent6 2 5 3" xfId="1528"/>
    <cellStyle name="40 % - Akzent6 2 5 3 2" xfId="3261"/>
    <cellStyle name="40 % - Akzent6 2 5 4" xfId="2397"/>
    <cellStyle name="40 % - Akzent6 2 6" xfId="627"/>
    <cellStyle name="40 % - Akzent6 2 6 2" xfId="1530"/>
    <cellStyle name="40 % - Akzent6 2 6 2 2" xfId="3263"/>
    <cellStyle name="40 % - Akzent6 2 6 3" xfId="2399"/>
    <cellStyle name="40 % - Akzent6 2 7" xfId="628"/>
    <cellStyle name="40 % - Akzent6 2 7 2" xfId="1531"/>
    <cellStyle name="40 % - Akzent6 2 7 2 2" xfId="3264"/>
    <cellStyle name="40 % - Akzent6 2 7 3" xfId="2400"/>
    <cellStyle name="40 % - Akzent6 2 8" xfId="629"/>
    <cellStyle name="40 % - Akzent6 2 8 2" xfId="1532"/>
    <cellStyle name="40 % - Akzent6 2 8 2 2" xfId="3265"/>
    <cellStyle name="40 % - Akzent6 2 8 3" xfId="2401"/>
    <cellStyle name="40 % - Akzent6 2 9" xfId="1515"/>
    <cellStyle name="40 % - Akzent6 2 9 2" xfId="3248"/>
    <cellStyle name="40 % - Akzent6 3" xfId="630"/>
    <cellStyle name="40 % - Akzent6 3 10" xfId="2402"/>
    <cellStyle name="40 % - Akzent6 3 2" xfId="631"/>
    <cellStyle name="40 % - Akzent6 3 2 2" xfId="632"/>
    <cellStyle name="40 % - Akzent6 3 2 2 2" xfId="633"/>
    <cellStyle name="40 % - Akzent6 3 2 2 2 2" xfId="1536"/>
    <cellStyle name="40 % - Akzent6 3 2 2 2 2 2" xfId="3269"/>
    <cellStyle name="40 % - Akzent6 3 2 2 2 3" xfId="2405"/>
    <cellStyle name="40 % - Akzent6 3 2 2 3" xfId="1535"/>
    <cellStyle name="40 % - Akzent6 3 2 2 3 2" xfId="3268"/>
    <cellStyle name="40 % - Akzent6 3 2 2 4" xfId="2404"/>
    <cellStyle name="40 % - Akzent6 3 2 3" xfId="634"/>
    <cellStyle name="40 % - Akzent6 3 2 3 2" xfId="635"/>
    <cellStyle name="40 % - Akzent6 3 2 3 2 2" xfId="1538"/>
    <cellStyle name="40 % - Akzent6 3 2 3 2 2 2" xfId="3271"/>
    <cellStyle name="40 % - Akzent6 3 2 3 2 3" xfId="2407"/>
    <cellStyle name="40 % - Akzent6 3 2 3 3" xfId="1537"/>
    <cellStyle name="40 % - Akzent6 3 2 3 3 2" xfId="3270"/>
    <cellStyle name="40 % - Akzent6 3 2 3 4" xfId="2406"/>
    <cellStyle name="40 % - Akzent6 3 2 4" xfId="636"/>
    <cellStyle name="40 % - Akzent6 3 2 4 2" xfId="1539"/>
    <cellStyle name="40 % - Akzent6 3 2 4 2 2" xfId="3272"/>
    <cellStyle name="40 % - Akzent6 3 2 4 3" xfId="2408"/>
    <cellStyle name="40 % - Akzent6 3 2 5" xfId="1534"/>
    <cellStyle name="40 % - Akzent6 3 2 5 2" xfId="3267"/>
    <cellStyle name="40 % - Akzent6 3 2 6" xfId="2403"/>
    <cellStyle name="40 % - Akzent6 3 3" xfId="637"/>
    <cellStyle name="40 % - Akzent6 3 3 2" xfId="638"/>
    <cellStyle name="40 % - Akzent6 3 3 2 2" xfId="639"/>
    <cellStyle name="40 % - Akzent6 3 3 2 2 2" xfId="1542"/>
    <cellStyle name="40 % - Akzent6 3 3 2 2 2 2" xfId="3275"/>
    <cellStyle name="40 % - Akzent6 3 3 2 2 3" xfId="2411"/>
    <cellStyle name="40 % - Akzent6 3 3 2 3" xfId="1541"/>
    <cellStyle name="40 % - Akzent6 3 3 2 3 2" xfId="3274"/>
    <cellStyle name="40 % - Akzent6 3 3 2 4" xfId="2410"/>
    <cellStyle name="40 % - Akzent6 3 3 3" xfId="640"/>
    <cellStyle name="40 % - Akzent6 3 3 3 2" xfId="1543"/>
    <cellStyle name="40 % - Akzent6 3 3 3 2 2" xfId="3276"/>
    <cellStyle name="40 % - Akzent6 3 3 3 3" xfId="2412"/>
    <cellStyle name="40 % - Akzent6 3 3 4" xfId="1540"/>
    <cellStyle name="40 % - Akzent6 3 3 4 2" xfId="3273"/>
    <cellStyle name="40 % - Akzent6 3 3 5" xfId="2409"/>
    <cellStyle name="40 % - Akzent6 3 4" xfId="641"/>
    <cellStyle name="40 % - Akzent6 3 4 2" xfId="642"/>
    <cellStyle name="40 % - Akzent6 3 4 2 2" xfId="1545"/>
    <cellStyle name="40 % - Akzent6 3 4 2 2 2" xfId="3278"/>
    <cellStyle name="40 % - Akzent6 3 4 2 3" xfId="2414"/>
    <cellStyle name="40 % - Akzent6 3 4 3" xfId="1544"/>
    <cellStyle name="40 % - Akzent6 3 4 3 2" xfId="3277"/>
    <cellStyle name="40 % - Akzent6 3 4 4" xfId="2413"/>
    <cellStyle name="40 % - Akzent6 3 5" xfId="643"/>
    <cellStyle name="40 % - Akzent6 3 5 2" xfId="644"/>
    <cellStyle name="40 % - Akzent6 3 5 2 2" xfId="1547"/>
    <cellStyle name="40 % - Akzent6 3 5 2 2 2" xfId="3280"/>
    <cellStyle name="40 % - Akzent6 3 5 2 3" xfId="2416"/>
    <cellStyle name="40 % - Akzent6 3 5 3" xfId="1546"/>
    <cellStyle name="40 % - Akzent6 3 5 3 2" xfId="3279"/>
    <cellStyle name="40 % - Akzent6 3 5 4" xfId="2415"/>
    <cellStyle name="40 % - Akzent6 3 6" xfId="645"/>
    <cellStyle name="40 % - Akzent6 3 6 2" xfId="1548"/>
    <cellStyle name="40 % - Akzent6 3 6 2 2" xfId="3281"/>
    <cellStyle name="40 % - Akzent6 3 6 3" xfId="2417"/>
    <cellStyle name="40 % - Akzent6 3 7" xfId="646"/>
    <cellStyle name="40 % - Akzent6 3 7 2" xfId="1549"/>
    <cellStyle name="40 % - Akzent6 3 7 2 2" xfId="3282"/>
    <cellStyle name="40 % - Akzent6 3 7 3" xfId="2418"/>
    <cellStyle name="40 % - Akzent6 3 8" xfId="647"/>
    <cellStyle name="40 % - Akzent6 3 8 2" xfId="1550"/>
    <cellStyle name="40 % - Akzent6 3 8 2 2" xfId="3283"/>
    <cellStyle name="40 % - Akzent6 3 8 3" xfId="2419"/>
    <cellStyle name="40 % - Akzent6 3 9" xfId="1533"/>
    <cellStyle name="40 % - Akzent6 3 9 2" xfId="3266"/>
    <cellStyle name="40 % - Akzent6 4" xfId="648"/>
    <cellStyle name="40 % - Akzent6 4 2" xfId="649"/>
    <cellStyle name="40 % - Akzent6 4 2 2" xfId="650"/>
    <cellStyle name="40 % - Akzent6 4 2 2 2" xfId="1553"/>
    <cellStyle name="40 % - Akzent6 4 2 2 2 2" xfId="3286"/>
    <cellStyle name="40 % - Akzent6 4 2 2 3" xfId="2422"/>
    <cellStyle name="40 % - Akzent6 4 2 3" xfId="1552"/>
    <cellStyle name="40 % - Akzent6 4 2 3 2" xfId="3285"/>
    <cellStyle name="40 % - Akzent6 4 2 4" xfId="2421"/>
    <cellStyle name="40 % - Akzent6 4 3" xfId="651"/>
    <cellStyle name="40 % - Akzent6 4 3 2" xfId="652"/>
    <cellStyle name="40 % - Akzent6 4 3 2 2" xfId="1555"/>
    <cellStyle name="40 % - Akzent6 4 3 2 2 2" xfId="3288"/>
    <cellStyle name="40 % - Akzent6 4 3 2 3" xfId="2424"/>
    <cellStyle name="40 % - Akzent6 4 3 3" xfId="1554"/>
    <cellStyle name="40 % - Akzent6 4 3 3 2" xfId="3287"/>
    <cellStyle name="40 % - Akzent6 4 3 4" xfId="2423"/>
    <cellStyle name="40 % - Akzent6 4 4" xfId="653"/>
    <cellStyle name="40 % - Akzent6 4 4 2" xfId="1556"/>
    <cellStyle name="40 % - Akzent6 4 4 2 2" xfId="3289"/>
    <cellStyle name="40 % - Akzent6 4 4 3" xfId="2425"/>
    <cellStyle name="40 % - Akzent6 4 5" xfId="654"/>
    <cellStyle name="40 % - Akzent6 4 5 2" xfId="1557"/>
    <cellStyle name="40 % - Akzent6 4 5 2 2" xfId="3290"/>
    <cellStyle name="40 % - Akzent6 4 5 3" xfId="2426"/>
    <cellStyle name="40 % - Akzent6 4 6" xfId="1551"/>
    <cellStyle name="40 % - Akzent6 4 6 2" xfId="3284"/>
    <cellStyle name="40 % - Akzent6 4 7" xfId="2420"/>
    <cellStyle name="40 % - Akzent6 5" xfId="655"/>
    <cellStyle name="40 % - Akzent6 5 2" xfId="656"/>
    <cellStyle name="40 % - Akzent6 5 2 2" xfId="657"/>
    <cellStyle name="40 % - Akzent6 5 2 2 2" xfId="1560"/>
    <cellStyle name="40 % - Akzent6 5 2 2 2 2" xfId="3293"/>
    <cellStyle name="40 % - Akzent6 5 2 2 3" xfId="2429"/>
    <cellStyle name="40 % - Akzent6 5 2 3" xfId="1559"/>
    <cellStyle name="40 % - Akzent6 5 2 3 2" xfId="3292"/>
    <cellStyle name="40 % - Akzent6 5 2 4" xfId="2428"/>
    <cellStyle name="40 % - Akzent6 5 3" xfId="658"/>
    <cellStyle name="40 % - Akzent6 5 3 2" xfId="1561"/>
    <cellStyle name="40 % - Akzent6 5 3 2 2" xfId="3294"/>
    <cellStyle name="40 % - Akzent6 5 3 3" xfId="2430"/>
    <cellStyle name="40 % - Akzent6 5 4" xfId="1558"/>
    <cellStyle name="40 % - Akzent6 5 4 2" xfId="3291"/>
    <cellStyle name="40 % - Akzent6 5 5" xfId="2427"/>
    <cellStyle name="40 % - Akzent6 6" xfId="659"/>
    <cellStyle name="40 % - Akzent6 6 2" xfId="660"/>
    <cellStyle name="40 % - Akzent6 6 2 2" xfId="1563"/>
    <cellStyle name="40 % - Akzent6 6 2 2 2" xfId="3296"/>
    <cellStyle name="40 % - Akzent6 6 2 3" xfId="2432"/>
    <cellStyle name="40 % - Akzent6 6 3" xfId="1562"/>
    <cellStyle name="40 % - Akzent6 6 3 2" xfId="3295"/>
    <cellStyle name="40 % - Akzent6 6 4" xfId="2431"/>
    <cellStyle name="40 % - Akzent6 7" xfId="661"/>
    <cellStyle name="40 % - Akzent6 7 2" xfId="662"/>
    <cellStyle name="40 % - Akzent6 7 2 2" xfId="1565"/>
    <cellStyle name="40 % - Akzent6 7 2 2 2" xfId="3298"/>
    <cellStyle name="40 % - Akzent6 7 2 3" xfId="2434"/>
    <cellStyle name="40 % - Akzent6 7 3" xfId="1564"/>
    <cellStyle name="40 % - Akzent6 7 3 2" xfId="3297"/>
    <cellStyle name="40 % - Akzent6 7 4" xfId="2433"/>
    <cellStyle name="40 % - Akzent6 8" xfId="663"/>
    <cellStyle name="40 % - Akzent6 8 2" xfId="1566"/>
    <cellStyle name="40 % - Akzent6 8 2 2" xfId="3299"/>
    <cellStyle name="40 % - Akzent6 8 3" xfId="2435"/>
    <cellStyle name="40 % - Akzent6 9" xfId="664"/>
    <cellStyle name="40 % - Akzent6 9 2" xfId="1567"/>
    <cellStyle name="40 % - Akzent6 9 2 2" xfId="3300"/>
    <cellStyle name="40 % - Akzent6 9 3" xfId="2436"/>
    <cellStyle name="Euro" xfId="3"/>
    <cellStyle name="Euro 2" xfId="8"/>
    <cellStyle name="Euro 3" xfId="6"/>
    <cellStyle name="Euro 4" xfId="3544"/>
    <cellStyle name="Euro 5" xfId="3551"/>
    <cellStyle name="Hyperlink 2" xfId="19"/>
    <cellStyle name="Hyperlink 2 2" xfId="665"/>
    <cellStyle name="Hyperlink 3" xfId="666"/>
    <cellStyle name="Hyperlink 3 2" xfId="667"/>
    <cellStyle name="Hyperlink 4" xfId="27"/>
    <cellStyle name="Hyperlink 5" xfId="14"/>
    <cellStyle name="Hyperlink 6" xfId="3540"/>
    <cellStyle name="Komma 2" xfId="21"/>
    <cellStyle name="Komma 2 2" xfId="22"/>
    <cellStyle name="Link" xfId="9" builtinId="8"/>
    <cellStyle name="Notiz 2" xfId="24"/>
    <cellStyle name="Notiz 2 10" xfId="1800"/>
    <cellStyle name="Notiz 2 2" xfId="668"/>
    <cellStyle name="Notiz 2 2 2" xfId="669"/>
    <cellStyle name="Notiz 2 2 2 2" xfId="670"/>
    <cellStyle name="Notiz 2 2 2 2 2" xfId="1571"/>
    <cellStyle name="Notiz 2 2 2 2 2 2" xfId="3304"/>
    <cellStyle name="Notiz 2 2 2 2 3" xfId="2439"/>
    <cellStyle name="Notiz 2 2 2 3" xfId="1570"/>
    <cellStyle name="Notiz 2 2 2 3 2" xfId="3303"/>
    <cellStyle name="Notiz 2 2 2 4" xfId="2438"/>
    <cellStyle name="Notiz 2 2 3" xfId="671"/>
    <cellStyle name="Notiz 2 2 3 2" xfId="672"/>
    <cellStyle name="Notiz 2 2 3 2 2" xfId="1573"/>
    <cellStyle name="Notiz 2 2 3 2 2 2" xfId="3306"/>
    <cellStyle name="Notiz 2 2 3 2 3" xfId="2441"/>
    <cellStyle name="Notiz 2 2 3 3" xfId="1572"/>
    <cellStyle name="Notiz 2 2 3 3 2" xfId="3305"/>
    <cellStyle name="Notiz 2 2 3 4" xfId="2440"/>
    <cellStyle name="Notiz 2 2 4" xfId="673"/>
    <cellStyle name="Notiz 2 2 4 2" xfId="1574"/>
    <cellStyle name="Notiz 2 2 4 2 2" xfId="3307"/>
    <cellStyle name="Notiz 2 2 4 3" xfId="2442"/>
    <cellStyle name="Notiz 2 2 5" xfId="1569"/>
    <cellStyle name="Notiz 2 2 5 2" xfId="3302"/>
    <cellStyle name="Notiz 2 2 6" xfId="2437"/>
    <cellStyle name="Notiz 2 3" xfId="674"/>
    <cellStyle name="Notiz 2 3 2" xfId="675"/>
    <cellStyle name="Notiz 2 3 2 2" xfId="676"/>
    <cellStyle name="Notiz 2 3 2 2 2" xfId="1577"/>
    <cellStyle name="Notiz 2 3 2 2 2 2" xfId="3310"/>
    <cellStyle name="Notiz 2 3 2 2 3" xfId="2445"/>
    <cellStyle name="Notiz 2 3 2 3" xfId="1576"/>
    <cellStyle name="Notiz 2 3 2 3 2" xfId="3309"/>
    <cellStyle name="Notiz 2 3 2 4" xfId="2444"/>
    <cellStyle name="Notiz 2 3 3" xfId="677"/>
    <cellStyle name="Notiz 2 3 3 2" xfId="1578"/>
    <cellStyle name="Notiz 2 3 3 2 2" xfId="3311"/>
    <cellStyle name="Notiz 2 3 3 3" xfId="2446"/>
    <cellStyle name="Notiz 2 3 4" xfId="1575"/>
    <cellStyle name="Notiz 2 3 4 2" xfId="3308"/>
    <cellStyle name="Notiz 2 3 5" xfId="2443"/>
    <cellStyle name="Notiz 2 4" xfId="678"/>
    <cellStyle name="Notiz 2 4 2" xfId="679"/>
    <cellStyle name="Notiz 2 4 2 2" xfId="1580"/>
    <cellStyle name="Notiz 2 4 2 2 2" xfId="3313"/>
    <cellStyle name="Notiz 2 4 2 3" xfId="2448"/>
    <cellStyle name="Notiz 2 4 3" xfId="1579"/>
    <cellStyle name="Notiz 2 4 3 2" xfId="3312"/>
    <cellStyle name="Notiz 2 4 4" xfId="2447"/>
    <cellStyle name="Notiz 2 5" xfId="680"/>
    <cellStyle name="Notiz 2 5 2" xfId="681"/>
    <cellStyle name="Notiz 2 5 2 2" xfId="1582"/>
    <cellStyle name="Notiz 2 5 2 2 2" xfId="3315"/>
    <cellStyle name="Notiz 2 5 2 3" xfId="2450"/>
    <cellStyle name="Notiz 2 5 3" xfId="1581"/>
    <cellStyle name="Notiz 2 5 3 2" xfId="3314"/>
    <cellStyle name="Notiz 2 5 4" xfId="2449"/>
    <cellStyle name="Notiz 2 6" xfId="682"/>
    <cellStyle name="Notiz 2 6 2" xfId="1583"/>
    <cellStyle name="Notiz 2 6 2 2" xfId="3316"/>
    <cellStyle name="Notiz 2 6 3" xfId="2451"/>
    <cellStyle name="Notiz 2 7" xfId="683"/>
    <cellStyle name="Notiz 2 7 2" xfId="1584"/>
    <cellStyle name="Notiz 2 7 2 2" xfId="3317"/>
    <cellStyle name="Notiz 2 7 3" xfId="2452"/>
    <cellStyle name="Notiz 2 8" xfId="684"/>
    <cellStyle name="Notiz 2 8 2" xfId="1585"/>
    <cellStyle name="Notiz 2 8 2 2" xfId="3318"/>
    <cellStyle name="Notiz 2 8 3" xfId="2453"/>
    <cellStyle name="Notiz 2 9" xfId="1568"/>
    <cellStyle name="Notiz 2 9 2" xfId="3301"/>
    <cellStyle name="Notiz 3" xfId="685"/>
    <cellStyle name="Notiz 3 10" xfId="2454"/>
    <cellStyle name="Notiz 3 2" xfId="686"/>
    <cellStyle name="Notiz 3 2 2" xfId="687"/>
    <cellStyle name="Notiz 3 2 2 2" xfId="688"/>
    <cellStyle name="Notiz 3 2 2 2 2" xfId="1589"/>
    <cellStyle name="Notiz 3 2 2 2 2 2" xfId="3322"/>
    <cellStyle name="Notiz 3 2 2 2 3" xfId="2457"/>
    <cellStyle name="Notiz 3 2 2 3" xfId="1588"/>
    <cellStyle name="Notiz 3 2 2 3 2" xfId="3321"/>
    <cellStyle name="Notiz 3 2 2 4" xfId="2456"/>
    <cellStyle name="Notiz 3 2 3" xfId="689"/>
    <cellStyle name="Notiz 3 2 3 2" xfId="690"/>
    <cellStyle name="Notiz 3 2 3 2 2" xfId="1591"/>
    <cellStyle name="Notiz 3 2 3 2 2 2" xfId="3324"/>
    <cellStyle name="Notiz 3 2 3 2 3" xfId="2459"/>
    <cellStyle name="Notiz 3 2 3 3" xfId="1590"/>
    <cellStyle name="Notiz 3 2 3 3 2" xfId="3323"/>
    <cellStyle name="Notiz 3 2 3 4" xfId="2458"/>
    <cellStyle name="Notiz 3 2 4" xfId="691"/>
    <cellStyle name="Notiz 3 2 4 2" xfId="1592"/>
    <cellStyle name="Notiz 3 2 4 2 2" xfId="3325"/>
    <cellStyle name="Notiz 3 2 4 3" xfId="2460"/>
    <cellStyle name="Notiz 3 2 5" xfId="1587"/>
    <cellStyle name="Notiz 3 2 5 2" xfId="3320"/>
    <cellStyle name="Notiz 3 2 6" xfId="2455"/>
    <cellStyle name="Notiz 3 3" xfId="692"/>
    <cellStyle name="Notiz 3 3 2" xfId="693"/>
    <cellStyle name="Notiz 3 3 2 2" xfId="694"/>
    <cellStyle name="Notiz 3 3 2 2 2" xfId="1595"/>
    <cellStyle name="Notiz 3 3 2 2 2 2" xfId="3328"/>
    <cellStyle name="Notiz 3 3 2 2 3" xfId="2463"/>
    <cellStyle name="Notiz 3 3 2 3" xfId="1594"/>
    <cellStyle name="Notiz 3 3 2 3 2" xfId="3327"/>
    <cellStyle name="Notiz 3 3 2 4" xfId="2462"/>
    <cellStyle name="Notiz 3 3 3" xfId="695"/>
    <cellStyle name="Notiz 3 3 3 2" xfId="1596"/>
    <cellStyle name="Notiz 3 3 3 2 2" xfId="3329"/>
    <cellStyle name="Notiz 3 3 3 3" xfId="2464"/>
    <cellStyle name="Notiz 3 3 4" xfId="1593"/>
    <cellStyle name="Notiz 3 3 4 2" xfId="3326"/>
    <cellStyle name="Notiz 3 3 5" xfId="2461"/>
    <cellStyle name="Notiz 3 4" xfId="696"/>
    <cellStyle name="Notiz 3 4 2" xfId="697"/>
    <cellStyle name="Notiz 3 4 2 2" xfId="1598"/>
    <cellStyle name="Notiz 3 4 2 2 2" xfId="3331"/>
    <cellStyle name="Notiz 3 4 2 3" xfId="2466"/>
    <cellStyle name="Notiz 3 4 3" xfId="1597"/>
    <cellStyle name="Notiz 3 4 3 2" xfId="3330"/>
    <cellStyle name="Notiz 3 4 4" xfId="2465"/>
    <cellStyle name="Notiz 3 5" xfId="698"/>
    <cellStyle name="Notiz 3 5 2" xfId="699"/>
    <cellStyle name="Notiz 3 5 2 2" xfId="1600"/>
    <cellStyle name="Notiz 3 5 2 2 2" xfId="3333"/>
    <cellStyle name="Notiz 3 5 2 3" xfId="2468"/>
    <cellStyle name="Notiz 3 5 3" xfId="1599"/>
    <cellStyle name="Notiz 3 5 3 2" xfId="3332"/>
    <cellStyle name="Notiz 3 5 4" xfId="2467"/>
    <cellStyle name="Notiz 3 6" xfId="700"/>
    <cellStyle name="Notiz 3 6 2" xfId="1601"/>
    <cellStyle name="Notiz 3 6 2 2" xfId="3334"/>
    <cellStyle name="Notiz 3 6 3" xfId="2469"/>
    <cellStyle name="Notiz 3 7" xfId="701"/>
    <cellStyle name="Notiz 3 7 2" xfId="1602"/>
    <cellStyle name="Notiz 3 7 2 2" xfId="3335"/>
    <cellStyle name="Notiz 3 7 3" xfId="2470"/>
    <cellStyle name="Notiz 3 8" xfId="702"/>
    <cellStyle name="Notiz 3 8 2" xfId="1603"/>
    <cellStyle name="Notiz 3 8 2 2" xfId="3336"/>
    <cellStyle name="Notiz 3 8 3" xfId="2471"/>
    <cellStyle name="Notiz 3 9" xfId="1586"/>
    <cellStyle name="Notiz 3 9 2" xfId="3319"/>
    <cellStyle name="Notiz 4" xfId="703"/>
    <cellStyle name="Notiz 4 10" xfId="2472"/>
    <cellStyle name="Notiz 4 2" xfId="704"/>
    <cellStyle name="Notiz 4 2 2" xfId="705"/>
    <cellStyle name="Notiz 4 2 2 2" xfId="706"/>
    <cellStyle name="Notiz 4 2 2 2 2" xfId="1607"/>
    <cellStyle name="Notiz 4 2 2 2 2 2" xfId="3340"/>
    <cellStyle name="Notiz 4 2 2 2 3" xfId="2475"/>
    <cellStyle name="Notiz 4 2 2 3" xfId="1606"/>
    <cellStyle name="Notiz 4 2 2 3 2" xfId="3339"/>
    <cellStyle name="Notiz 4 2 2 4" xfId="2474"/>
    <cellStyle name="Notiz 4 2 3" xfId="707"/>
    <cellStyle name="Notiz 4 2 3 2" xfId="708"/>
    <cellStyle name="Notiz 4 2 3 2 2" xfId="1609"/>
    <cellStyle name="Notiz 4 2 3 2 2 2" xfId="3342"/>
    <cellStyle name="Notiz 4 2 3 2 3" xfId="2477"/>
    <cellStyle name="Notiz 4 2 3 3" xfId="1608"/>
    <cellStyle name="Notiz 4 2 3 3 2" xfId="3341"/>
    <cellStyle name="Notiz 4 2 3 4" xfId="2476"/>
    <cellStyle name="Notiz 4 2 4" xfId="709"/>
    <cellStyle name="Notiz 4 2 4 2" xfId="1610"/>
    <cellStyle name="Notiz 4 2 4 2 2" xfId="3343"/>
    <cellStyle name="Notiz 4 2 4 3" xfId="2478"/>
    <cellStyle name="Notiz 4 2 5" xfId="1605"/>
    <cellStyle name="Notiz 4 2 5 2" xfId="3338"/>
    <cellStyle name="Notiz 4 2 6" xfId="2473"/>
    <cellStyle name="Notiz 4 3" xfId="710"/>
    <cellStyle name="Notiz 4 3 2" xfId="711"/>
    <cellStyle name="Notiz 4 3 2 2" xfId="712"/>
    <cellStyle name="Notiz 4 3 2 2 2" xfId="1613"/>
    <cellStyle name="Notiz 4 3 2 2 2 2" xfId="3346"/>
    <cellStyle name="Notiz 4 3 2 2 3" xfId="2481"/>
    <cellStyle name="Notiz 4 3 2 3" xfId="1612"/>
    <cellStyle name="Notiz 4 3 2 3 2" xfId="3345"/>
    <cellStyle name="Notiz 4 3 2 4" xfId="2480"/>
    <cellStyle name="Notiz 4 3 3" xfId="713"/>
    <cellStyle name="Notiz 4 3 3 2" xfId="1614"/>
    <cellStyle name="Notiz 4 3 3 2 2" xfId="3347"/>
    <cellStyle name="Notiz 4 3 3 3" xfId="2482"/>
    <cellStyle name="Notiz 4 3 4" xfId="1611"/>
    <cellStyle name="Notiz 4 3 4 2" xfId="3344"/>
    <cellStyle name="Notiz 4 3 5" xfId="2479"/>
    <cellStyle name="Notiz 4 4" xfId="714"/>
    <cellStyle name="Notiz 4 4 2" xfId="715"/>
    <cellStyle name="Notiz 4 4 2 2" xfId="1616"/>
    <cellStyle name="Notiz 4 4 2 2 2" xfId="3349"/>
    <cellStyle name="Notiz 4 4 2 3" xfId="2484"/>
    <cellStyle name="Notiz 4 4 3" xfId="1615"/>
    <cellStyle name="Notiz 4 4 3 2" xfId="3348"/>
    <cellStyle name="Notiz 4 4 4" xfId="2483"/>
    <cellStyle name="Notiz 4 5" xfId="716"/>
    <cellStyle name="Notiz 4 5 2" xfId="717"/>
    <cellStyle name="Notiz 4 5 2 2" xfId="1618"/>
    <cellStyle name="Notiz 4 5 2 2 2" xfId="3351"/>
    <cellStyle name="Notiz 4 5 2 3" xfId="2486"/>
    <cellStyle name="Notiz 4 5 3" xfId="1617"/>
    <cellStyle name="Notiz 4 5 3 2" xfId="3350"/>
    <cellStyle name="Notiz 4 5 4" xfId="2485"/>
    <cellStyle name="Notiz 4 6" xfId="718"/>
    <cellStyle name="Notiz 4 6 2" xfId="1619"/>
    <cellStyle name="Notiz 4 6 2 2" xfId="3352"/>
    <cellStyle name="Notiz 4 6 3" xfId="2487"/>
    <cellStyle name="Notiz 4 7" xfId="719"/>
    <cellStyle name="Notiz 4 7 2" xfId="1620"/>
    <cellStyle name="Notiz 4 7 2 2" xfId="3353"/>
    <cellStyle name="Notiz 4 7 3" xfId="2488"/>
    <cellStyle name="Notiz 4 8" xfId="720"/>
    <cellStyle name="Notiz 4 8 2" xfId="1621"/>
    <cellStyle name="Notiz 4 8 2 2" xfId="3354"/>
    <cellStyle name="Notiz 4 8 3" xfId="2489"/>
    <cellStyle name="Notiz 4 9" xfId="1604"/>
    <cellStyle name="Notiz 4 9 2" xfId="3337"/>
    <cellStyle name="Notiz 5" xfId="721"/>
    <cellStyle name="Notiz 5 2" xfId="722"/>
    <cellStyle name="Notiz 5 2 2" xfId="723"/>
    <cellStyle name="Notiz 5 2 2 2" xfId="724"/>
    <cellStyle name="Notiz 5 2 2 2 2" xfId="1625"/>
    <cellStyle name="Notiz 5 2 2 2 2 2" xfId="3358"/>
    <cellStyle name="Notiz 5 2 2 2 3" xfId="2493"/>
    <cellStyle name="Notiz 5 2 2 3" xfId="1624"/>
    <cellStyle name="Notiz 5 2 2 3 2" xfId="3357"/>
    <cellStyle name="Notiz 5 2 2 4" xfId="2492"/>
    <cellStyle name="Notiz 5 2 3" xfId="725"/>
    <cellStyle name="Notiz 5 2 3 2" xfId="726"/>
    <cellStyle name="Notiz 5 2 3 2 2" xfId="1627"/>
    <cellStyle name="Notiz 5 2 3 2 2 2" xfId="3360"/>
    <cellStyle name="Notiz 5 2 3 2 3" xfId="2495"/>
    <cellStyle name="Notiz 5 2 3 3" xfId="1626"/>
    <cellStyle name="Notiz 5 2 3 3 2" xfId="3359"/>
    <cellStyle name="Notiz 5 2 3 4" xfId="2494"/>
    <cellStyle name="Notiz 5 2 4" xfId="727"/>
    <cellStyle name="Notiz 5 2 4 2" xfId="1628"/>
    <cellStyle name="Notiz 5 2 4 2 2" xfId="3361"/>
    <cellStyle name="Notiz 5 2 4 3" xfId="2496"/>
    <cellStyle name="Notiz 5 2 5" xfId="1623"/>
    <cellStyle name="Notiz 5 2 5 2" xfId="3356"/>
    <cellStyle name="Notiz 5 2 6" xfId="2491"/>
    <cellStyle name="Notiz 5 3" xfId="728"/>
    <cellStyle name="Notiz 5 3 2" xfId="729"/>
    <cellStyle name="Notiz 5 3 2 2" xfId="730"/>
    <cellStyle name="Notiz 5 3 2 2 2" xfId="1631"/>
    <cellStyle name="Notiz 5 3 2 2 2 2" xfId="3364"/>
    <cellStyle name="Notiz 5 3 2 2 3" xfId="2499"/>
    <cellStyle name="Notiz 5 3 2 3" xfId="1630"/>
    <cellStyle name="Notiz 5 3 2 3 2" xfId="3363"/>
    <cellStyle name="Notiz 5 3 2 4" xfId="2498"/>
    <cellStyle name="Notiz 5 3 3" xfId="731"/>
    <cellStyle name="Notiz 5 3 3 2" xfId="1632"/>
    <cellStyle name="Notiz 5 3 3 2 2" xfId="3365"/>
    <cellStyle name="Notiz 5 3 3 3" xfId="2500"/>
    <cellStyle name="Notiz 5 3 4" xfId="1629"/>
    <cellStyle name="Notiz 5 3 4 2" xfId="3362"/>
    <cellStyle name="Notiz 5 3 5" xfId="2497"/>
    <cellStyle name="Notiz 5 4" xfId="732"/>
    <cellStyle name="Notiz 5 4 2" xfId="733"/>
    <cellStyle name="Notiz 5 4 2 2" xfId="1634"/>
    <cellStyle name="Notiz 5 4 2 2 2" xfId="3367"/>
    <cellStyle name="Notiz 5 4 2 3" xfId="2502"/>
    <cellStyle name="Notiz 5 4 3" xfId="1633"/>
    <cellStyle name="Notiz 5 4 3 2" xfId="3366"/>
    <cellStyle name="Notiz 5 4 4" xfId="2501"/>
    <cellStyle name="Notiz 5 5" xfId="734"/>
    <cellStyle name="Notiz 5 5 2" xfId="735"/>
    <cellStyle name="Notiz 5 5 2 2" xfId="1636"/>
    <cellStyle name="Notiz 5 5 2 2 2" xfId="3369"/>
    <cellStyle name="Notiz 5 5 2 3" xfId="2504"/>
    <cellStyle name="Notiz 5 5 3" xfId="1635"/>
    <cellStyle name="Notiz 5 5 3 2" xfId="3368"/>
    <cellStyle name="Notiz 5 5 4" xfId="2503"/>
    <cellStyle name="Notiz 5 6" xfId="736"/>
    <cellStyle name="Notiz 5 6 2" xfId="1637"/>
    <cellStyle name="Notiz 5 6 2 2" xfId="3370"/>
    <cellStyle name="Notiz 5 6 3" xfId="2505"/>
    <cellStyle name="Notiz 5 7" xfId="737"/>
    <cellStyle name="Notiz 5 7 2" xfId="1638"/>
    <cellStyle name="Notiz 5 7 2 2" xfId="3371"/>
    <cellStyle name="Notiz 5 7 3" xfId="2506"/>
    <cellStyle name="Notiz 5 8" xfId="1622"/>
    <cellStyle name="Notiz 5 8 2" xfId="3355"/>
    <cellStyle name="Notiz 5 9" xfId="2490"/>
    <cellStyle name="Notiz 6" xfId="738"/>
    <cellStyle name="Notiz 6 2" xfId="1639"/>
    <cellStyle name="Notiz 6 2 2" xfId="3372"/>
    <cellStyle name="Notiz 6 3" xfId="2507"/>
    <cellStyle name="Standard" xfId="0" builtinId="0"/>
    <cellStyle name="Standard 10" xfId="739"/>
    <cellStyle name="Standard 11" xfId="930"/>
    <cellStyle name="Standard 12" xfId="931"/>
    <cellStyle name="Standard 12 2" xfId="2664"/>
    <cellStyle name="Standard 13" xfId="3529"/>
    <cellStyle name="Standard 13 2" xfId="3537"/>
    <cellStyle name="Standard 14" xfId="3538"/>
    <cellStyle name="Standard 15" xfId="3539"/>
    <cellStyle name="Standard 16" xfId="3533"/>
    <cellStyle name="Standard 17" xfId="3546"/>
    <cellStyle name="Standard 18" xfId="3545"/>
    <cellStyle name="Standard 19" xfId="3550"/>
    <cellStyle name="Standard 2" xfId="2"/>
    <cellStyle name="Standard 2 10" xfId="740"/>
    <cellStyle name="Standard 2 10 2" xfId="1640"/>
    <cellStyle name="Standard 2 10 2 2" xfId="3373"/>
    <cellStyle name="Standard 2 10 3" xfId="2508"/>
    <cellStyle name="Standard 2 11" xfId="3536"/>
    <cellStyle name="Standard 2 12" xfId="3547"/>
    <cellStyle name="Standard 2 2" xfId="4"/>
    <cellStyle name="Standard 2 2 2" xfId="26"/>
    <cellStyle name="Standard 2 2 3" xfId="18"/>
    <cellStyle name="Standard 2 2 4" xfId="3543"/>
    <cellStyle name="Standard 2 2 5" xfId="3548"/>
    <cellStyle name="Standard 2 3" xfId="13"/>
    <cellStyle name="Standard 2 3 2" xfId="741"/>
    <cellStyle name="Standard 2 3 3" xfId="742"/>
    <cellStyle name="Standard 2 3 3 2" xfId="743"/>
    <cellStyle name="Standard 2 3 3 2 2" xfId="744"/>
    <cellStyle name="Standard 2 3 3 2 2 2" xfId="1643"/>
    <cellStyle name="Standard 2 3 3 2 2 2 2" xfId="3376"/>
    <cellStyle name="Standard 2 3 3 2 2 3" xfId="2511"/>
    <cellStyle name="Standard 2 3 3 2 3" xfId="1642"/>
    <cellStyle name="Standard 2 3 3 2 3 2" xfId="3375"/>
    <cellStyle name="Standard 2 3 3 2 4" xfId="2510"/>
    <cellStyle name="Standard 2 3 3 3" xfId="745"/>
    <cellStyle name="Standard 2 3 3 3 2" xfId="746"/>
    <cellStyle name="Standard 2 3 3 3 2 2" xfId="1645"/>
    <cellStyle name="Standard 2 3 3 3 2 2 2" xfId="3378"/>
    <cellStyle name="Standard 2 3 3 3 2 3" xfId="2513"/>
    <cellStyle name="Standard 2 3 3 3 3" xfId="1644"/>
    <cellStyle name="Standard 2 3 3 3 3 2" xfId="3377"/>
    <cellStyle name="Standard 2 3 3 3 4" xfId="2512"/>
    <cellStyle name="Standard 2 3 3 4" xfId="747"/>
    <cellStyle name="Standard 2 3 3 4 2" xfId="1646"/>
    <cellStyle name="Standard 2 3 3 4 2 2" xfId="3379"/>
    <cellStyle name="Standard 2 3 3 4 3" xfId="2514"/>
    <cellStyle name="Standard 2 3 3 5" xfId="1641"/>
    <cellStyle name="Standard 2 3 3 5 2" xfId="3374"/>
    <cellStyle name="Standard 2 3 3 6" xfId="2509"/>
    <cellStyle name="Standard 2 3 4" xfId="748"/>
    <cellStyle name="Standard 2 3 4 2" xfId="749"/>
    <cellStyle name="Standard 2 3 4 2 2" xfId="750"/>
    <cellStyle name="Standard 2 3 4 2 2 2" xfId="1649"/>
    <cellStyle name="Standard 2 3 4 2 2 2 2" xfId="3382"/>
    <cellStyle name="Standard 2 3 4 2 2 3" xfId="2517"/>
    <cellStyle name="Standard 2 3 4 2 3" xfId="1648"/>
    <cellStyle name="Standard 2 3 4 2 3 2" xfId="3381"/>
    <cellStyle name="Standard 2 3 4 2 4" xfId="2516"/>
    <cellStyle name="Standard 2 3 4 3" xfId="751"/>
    <cellStyle name="Standard 2 3 4 3 2" xfId="1650"/>
    <cellStyle name="Standard 2 3 4 3 2 2" xfId="3383"/>
    <cellStyle name="Standard 2 3 4 3 3" xfId="2518"/>
    <cellStyle name="Standard 2 3 4 4" xfId="1647"/>
    <cellStyle name="Standard 2 3 4 4 2" xfId="3380"/>
    <cellStyle name="Standard 2 3 4 5" xfId="2515"/>
    <cellStyle name="Standard 2 3 5" xfId="752"/>
    <cellStyle name="Standard 2 3 5 2" xfId="753"/>
    <cellStyle name="Standard 2 3 5 2 2" xfId="1652"/>
    <cellStyle name="Standard 2 3 5 2 2 2" xfId="3385"/>
    <cellStyle name="Standard 2 3 5 2 3" xfId="2520"/>
    <cellStyle name="Standard 2 3 5 3" xfId="1651"/>
    <cellStyle name="Standard 2 3 5 3 2" xfId="3384"/>
    <cellStyle name="Standard 2 3 5 4" xfId="2519"/>
    <cellStyle name="Standard 2 3 6" xfId="754"/>
    <cellStyle name="Standard 2 3 6 2" xfId="755"/>
    <cellStyle name="Standard 2 3 6 2 2" xfId="1654"/>
    <cellStyle name="Standard 2 3 6 2 2 2" xfId="3387"/>
    <cellStyle name="Standard 2 3 6 2 3" xfId="2522"/>
    <cellStyle name="Standard 2 3 6 3" xfId="1653"/>
    <cellStyle name="Standard 2 3 6 3 2" xfId="3386"/>
    <cellStyle name="Standard 2 3 6 4" xfId="2521"/>
    <cellStyle name="Standard 2 3 7" xfId="756"/>
    <cellStyle name="Standard 2 3 7 2" xfId="1655"/>
    <cellStyle name="Standard 2 3 7 2 2" xfId="3388"/>
    <cellStyle name="Standard 2 3 7 3" xfId="2523"/>
    <cellStyle name="Standard 2 3 8" xfId="757"/>
    <cellStyle name="Standard 2 3 8 2" xfId="1656"/>
    <cellStyle name="Standard 2 3 8 2 2" xfId="3389"/>
    <cellStyle name="Standard 2 3 8 3" xfId="2524"/>
    <cellStyle name="Standard 2 3 9" xfId="28"/>
    <cellStyle name="Standard 2 4" xfId="758"/>
    <cellStyle name="Standard 2 4 10" xfId="1657"/>
    <cellStyle name="Standard 2 4 10 2" xfId="3390"/>
    <cellStyle name="Standard 2 4 11" xfId="2525"/>
    <cellStyle name="Standard 2 4 2" xfId="759"/>
    <cellStyle name="Standard 2 4 2 2" xfId="760"/>
    <cellStyle name="Standard 2 4 2 3" xfId="761"/>
    <cellStyle name="Standard 2 4 2 3 2" xfId="762"/>
    <cellStyle name="Standard 2 4 2 3 2 2" xfId="1659"/>
    <cellStyle name="Standard 2 4 2 3 2 2 2" xfId="3392"/>
    <cellStyle name="Standard 2 4 2 3 2 3" xfId="2527"/>
    <cellStyle name="Standard 2 4 2 3 3" xfId="1658"/>
    <cellStyle name="Standard 2 4 2 3 3 2" xfId="3391"/>
    <cellStyle name="Standard 2 4 2 3 4" xfId="2526"/>
    <cellStyle name="Standard 2 4 2 4" xfId="763"/>
    <cellStyle name="Standard 2 4 2 4 2" xfId="764"/>
    <cellStyle name="Standard 2 4 2 4 2 2" xfId="1661"/>
    <cellStyle name="Standard 2 4 2 4 2 2 2" xfId="3394"/>
    <cellStyle name="Standard 2 4 2 4 2 3" xfId="2529"/>
    <cellStyle name="Standard 2 4 2 4 3" xfId="1660"/>
    <cellStyle name="Standard 2 4 2 4 3 2" xfId="3393"/>
    <cellStyle name="Standard 2 4 2 4 4" xfId="2528"/>
    <cellStyle name="Standard 2 4 2 5" xfId="765"/>
    <cellStyle name="Standard 2 4 2 5 2" xfId="1662"/>
    <cellStyle name="Standard 2 4 2 5 2 2" xfId="3395"/>
    <cellStyle name="Standard 2 4 2 5 3" xfId="2530"/>
    <cellStyle name="Standard 2 4 2 6" xfId="766"/>
    <cellStyle name="Standard 2 4 2 6 2" xfId="1663"/>
    <cellStyle name="Standard 2 4 2 6 2 2" xfId="3396"/>
    <cellStyle name="Standard 2 4 2 6 3" xfId="2531"/>
    <cellStyle name="Standard 2 4 3" xfId="767"/>
    <cellStyle name="Standard 2 4 3 2" xfId="768"/>
    <cellStyle name="Standard 2 4 3 2 2" xfId="769"/>
    <cellStyle name="Standard 2 4 3 2 2 2" xfId="1666"/>
    <cellStyle name="Standard 2 4 3 2 2 2 2" xfId="3399"/>
    <cellStyle name="Standard 2 4 3 2 2 3" xfId="2534"/>
    <cellStyle name="Standard 2 4 3 2 3" xfId="1665"/>
    <cellStyle name="Standard 2 4 3 2 3 2" xfId="3398"/>
    <cellStyle name="Standard 2 4 3 2 4" xfId="2533"/>
    <cellStyle name="Standard 2 4 3 3" xfId="770"/>
    <cellStyle name="Standard 2 4 3 3 2" xfId="771"/>
    <cellStyle name="Standard 2 4 3 3 2 2" xfId="1668"/>
    <cellStyle name="Standard 2 4 3 3 2 2 2" xfId="3401"/>
    <cellStyle name="Standard 2 4 3 3 2 3" xfId="2536"/>
    <cellStyle name="Standard 2 4 3 3 3" xfId="1667"/>
    <cellStyle name="Standard 2 4 3 3 3 2" xfId="3400"/>
    <cellStyle name="Standard 2 4 3 3 4" xfId="2535"/>
    <cellStyle name="Standard 2 4 3 4" xfId="772"/>
    <cellStyle name="Standard 2 4 3 4 2" xfId="1669"/>
    <cellStyle name="Standard 2 4 3 4 2 2" xfId="3402"/>
    <cellStyle name="Standard 2 4 3 4 3" xfId="2537"/>
    <cellStyle name="Standard 2 4 3 5" xfId="1664"/>
    <cellStyle name="Standard 2 4 3 5 2" xfId="3397"/>
    <cellStyle name="Standard 2 4 3 6" xfId="2532"/>
    <cellStyle name="Standard 2 4 4" xfId="773"/>
    <cellStyle name="Standard 2 4 4 2" xfId="774"/>
    <cellStyle name="Standard 2 4 4 2 2" xfId="775"/>
    <cellStyle name="Standard 2 4 4 2 2 2" xfId="1672"/>
    <cellStyle name="Standard 2 4 4 2 2 2 2" xfId="3405"/>
    <cellStyle name="Standard 2 4 4 2 2 3" xfId="2540"/>
    <cellStyle name="Standard 2 4 4 2 3" xfId="1671"/>
    <cellStyle name="Standard 2 4 4 2 3 2" xfId="3404"/>
    <cellStyle name="Standard 2 4 4 2 4" xfId="2539"/>
    <cellStyle name="Standard 2 4 4 3" xfId="776"/>
    <cellStyle name="Standard 2 4 4 3 2" xfId="1673"/>
    <cellStyle name="Standard 2 4 4 3 2 2" xfId="3406"/>
    <cellStyle name="Standard 2 4 4 3 3" xfId="2541"/>
    <cellStyle name="Standard 2 4 4 4" xfId="1670"/>
    <cellStyle name="Standard 2 4 4 4 2" xfId="3403"/>
    <cellStyle name="Standard 2 4 4 5" xfId="2538"/>
    <cellStyle name="Standard 2 4 5" xfId="777"/>
    <cellStyle name="Standard 2 4 5 2" xfId="778"/>
    <cellStyle name="Standard 2 4 5 2 2" xfId="1675"/>
    <cellStyle name="Standard 2 4 5 2 2 2" xfId="3408"/>
    <cellStyle name="Standard 2 4 5 2 3" xfId="2543"/>
    <cellStyle name="Standard 2 4 5 3" xfId="1674"/>
    <cellStyle name="Standard 2 4 5 3 2" xfId="3407"/>
    <cellStyle name="Standard 2 4 5 4" xfId="2542"/>
    <cellStyle name="Standard 2 4 6" xfId="779"/>
    <cellStyle name="Standard 2 4 6 2" xfId="780"/>
    <cellStyle name="Standard 2 4 6 2 2" xfId="1677"/>
    <cellStyle name="Standard 2 4 6 2 2 2" xfId="3410"/>
    <cellStyle name="Standard 2 4 6 2 3" xfId="2545"/>
    <cellStyle name="Standard 2 4 6 3" xfId="1676"/>
    <cellStyle name="Standard 2 4 6 3 2" xfId="3409"/>
    <cellStyle name="Standard 2 4 6 4" xfId="2544"/>
    <cellStyle name="Standard 2 4 7" xfId="781"/>
    <cellStyle name="Standard 2 4 7 2" xfId="1678"/>
    <cellStyle name="Standard 2 4 7 2 2" xfId="3411"/>
    <cellStyle name="Standard 2 4 7 3" xfId="2546"/>
    <cellStyle name="Standard 2 4 8" xfId="782"/>
    <cellStyle name="Standard 2 4 8 2" xfId="1679"/>
    <cellStyle name="Standard 2 4 8 2 2" xfId="3412"/>
    <cellStyle name="Standard 2 4 8 3" xfId="2547"/>
    <cellStyle name="Standard 2 4 9" xfId="783"/>
    <cellStyle name="Standard 2 4 9 2" xfId="1680"/>
    <cellStyle name="Standard 2 4 9 2 2" xfId="3413"/>
    <cellStyle name="Standard 2 4 9 3" xfId="2548"/>
    <cellStyle name="Standard 2 5" xfId="784"/>
    <cellStyle name="Standard 2 5 2" xfId="785"/>
    <cellStyle name="Standard 2 5 2 2" xfId="1681"/>
    <cellStyle name="Standard 2 5 2 2 2" xfId="3414"/>
    <cellStyle name="Standard 2 5 2 3" xfId="2549"/>
    <cellStyle name="Standard 2 6" xfId="786"/>
    <cellStyle name="Standard 2 6 2" xfId="787"/>
    <cellStyle name="Standard 2 6 2 2" xfId="788"/>
    <cellStyle name="Standard 2 6 2 2 2" xfId="1684"/>
    <cellStyle name="Standard 2 6 2 2 2 2" xfId="3417"/>
    <cellStyle name="Standard 2 6 2 2 3" xfId="2552"/>
    <cellStyle name="Standard 2 6 2 3" xfId="1683"/>
    <cellStyle name="Standard 2 6 2 3 2" xfId="3416"/>
    <cellStyle name="Standard 2 6 2 4" xfId="2551"/>
    <cellStyle name="Standard 2 6 3" xfId="789"/>
    <cellStyle name="Standard 2 6 3 2" xfId="790"/>
    <cellStyle name="Standard 2 6 3 2 2" xfId="1686"/>
    <cellStyle name="Standard 2 6 3 2 2 2" xfId="3419"/>
    <cellStyle name="Standard 2 6 3 2 3" xfId="2554"/>
    <cellStyle name="Standard 2 6 3 3" xfId="1685"/>
    <cellStyle name="Standard 2 6 3 3 2" xfId="3418"/>
    <cellStyle name="Standard 2 6 3 4" xfId="2553"/>
    <cellStyle name="Standard 2 6 4" xfId="791"/>
    <cellStyle name="Standard 2 6 4 2" xfId="1687"/>
    <cellStyle name="Standard 2 6 4 2 2" xfId="3420"/>
    <cellStyle name="Standard 2 6 4 3" xfId="2555"/>
    <cellStyle name="Standard 2 6 5" xfId="1682"/>
    <cellStyle name="Standard 2 6 5 2" xfId="3415"/>
    <cellStyle name="Standard 2 6 6" xfId="2550"/>
    <cellStyle name="Standard 2 7" xfId="792"/>
    <cellStyle name="Standard 2 7 2" xfId="793"/>
    <cellStyle name="Standard 2 7 2 2" xfId="794"/>
    <cellStyle name="Standard 2 7 2 2 2" xfId="1690"/>
    <cellStyle name="Standard 2 7 2 2 2 2" xfId="3423"/>
    <cellStyle name="Standard 2 7 2 2 3" xfId="2558"/>
    <cellStyle name="Standard 2 7 2 3" xfId="1689"/>
    <cellStyle name="Standard 2 7 2 3 2" xfId="3422"/>
    <cellStyle name="Standard 2 7 2 4" xfId="2557"/>
    <cellStyle name="Standard 2 7 3" xfId="795"/>
    <cellStyle name="Standard 2 7 3 2" xfId="1691"/>
    <cellStyle name="Standard 2 7 3 2 2" xfId="3424"/>
    <cellStyle name="Standard 2 7 3 3" xfId="2559"/>
    <cellStyle name="Standard 2 7 4" xfId="1688"/>
    <cellStyle name="Standard 2 7 4 2" xfId="3421"/>
    <cellStyle name="Standard 2 7 5" xfId="2556"/>
    <cellStyle name="Standard 2 8" xfId="796"/>
    <cellStyle name="Standard 2 8 2" xfId="797"/>
    <cellStyle name="Standard 2 8 2 2" xfId="1693"/>
    <cellStyle name="Standard 2 8 2 2 2" xfId="3426"/>
    <cellStyle name="Standard 2 8 2 3" xfId="2561"/>
    <cellStyle name="Standard 2 8 3" xfId="1692"/>
    <cellStyle name="Standard 2 8 3 2" xfId="3425"/>
    <cellStyle name="Standard 2 8 4" xfId="2560"/>
    <cellStyle name="Standard 2 9" xfId="798"/>
    <cellStyle name="Standard 2 9 2" xfId="799"/>
    <cellStyle name="Standard 2 9 2 2" xfId="1695"/>
    <cellStyle name="Standard 2 9 2 2 2" xfId="3428"/>
    <cellStyle name="Standard 2 9 2 3" xfId="2563"/>
    <cellStyle name="Standard 2 9 3" xfId="1694"/>
    <cellStyle name="Standard 2 9 3 2" xfId="3427"/>
    <cellStyle name="Standard 2 9 4" xfId="2562"/>
    <cellStyle name="Standard 20" xfId="3552"/>
    <cellStyle name="Standard 3" xfId="5"/>
    <cellStyle name="Standard 3 10" xfId="3535"/>
    <cellStyle name="Standard 3 11" xfId="3549"/>
    <cellStyle name="Standard 3 2" xfId="7"/>
    <cellStyle name="Standard 3 2 10" xfId="801"/>
    <cellStyle name="Standard 3 2 10 2" xfId="1696"/>
    <cellStyle name="Standard 3 2 10 2 2" xfId="3429"/>
    <cellStyle name="Standard 3 2 10 3" xfId="2564"/>
    <cellStyle name="Standard 3 2 11" xfId="800"/>
    <cellStyle name="Standard 3 2 2" xfId="802"/>
    <cellStyle name="Standard 3 2 3" xfId="803"/>
    <cellStyle name="Standard 3 2 3 2" xfId="804"/>
    <cellStyle name="Standard 3 2 3 2 2" xfId="805"/>
    <cellStyle name="Standard 3 2 3 2 2 2" xfId="806"/>
    <cellStyle name="Standard 3 2 3 2 2 2 2" xfId="1699"/>
    <cellStyle name="Standard 3 2 3 2 2 2 2 2" xfId="3432"/>
    <cellStyle name="Standard 3 2 3 2 2 2 3" xfId="2567"/>
    <cellStyle name="Standard 3 2 3 2 2 3" xfId="1698"/>
    <cellStyle name="Standard 3 2 3 2 2 3 2" xfId="3431"/>
    <cellStyle name="Standard 3 2 3 2 2 4" xfId="2566"/>
    <cellStyle name="Standard 3 2 3 2 3" xfId="807"/>
    <cellStyle name="Standard 3 2 3 2 3 2" xfId="808"/>
    <cellStyle name="Standard 3 2 3 2 3 2 2" xfId="1701"/>
    <cellStyle name="Standard 3 2 3 2 3 2 2 2" xfId="3434"/>
    <cellStyle name="Standard 3 2 3 2 3 2 3" xfId="2569"/>
    <cellStyle name="Standard 3 2 3 2 3 3" xfId="1700"/>
    <cellStyle name="Standard 3 2 3 2 3 3 2" xfId="3433"/>
    <cellStyle name="Standard 3 2 3 2 3 4" xfId="2568"/>
    <cellStyle name="Standard 3 2 3 2 4" xfId="809"/>
    <cellStyle name="Standard 3 2 3 2 4 2" xfId="1702"/>
    <cellStyle name="Standard 3 2 3 2 4 2 2" xfId="3435"/>
    <cellStyle name="Standard 3 2 3 2 4 3" xfId="2570"/>
    <cellStyle name="Standard 3 2 3 2 5" xfId="1697"/>
    <cellStyle name="Standard 3 2 3 2 5 2" xfId="3430"/>
    <cellStyle name="Standard 3 2 3 2 6" xfId="2565"/>
    <cellStyle name="Standard 3 2 4" xfId="810"/>
    <cellStyle name="Standard 3 2 4 2" xfId="811"/>
    <cellStyle name="Standard 3 2 4 2 2" xfId="812"/>
    <cellStyle name="Standard 3 2 4 2 2 2" xfId="1704"/>
    <cellStyle name="Standard 3 2 4 2 2 2 2" xfId="3437"/>
    <cellStyle name="Standard 3 2 4 2 2 3" xfId="2572"/>
    <cellStyle name="Standard 3 2 4 2 3" xfId="1703"/>
    <cellStyle name="Standard 3 2 4 2 3 2" xfId="3436"/>
    <cellStyle name="Standard 3 2 4 2 4" xfId="2571"/>
    <cellStyle name="Standard 3 2 4 3" xfId="813"/>
    <cellStyle name="Standard 3 2 4 3 2" xfId="814"/>
    <cellStyle name="Standard 3 2 4 3 2 2" xfId="1706"/>
    <cellStyle name="Standard 3 2 4 3 2 2 2" xfId="3439"/>
    <cellStyle name="Standard 3 2 4 3 2 3" xfId="2574"/>
    <cellStyle name="Standard 3 2 4 3 3" xfId="1705"/>
    <cellStyle name="Standard 3 2 4 3 3 2" xfId="3438"/>
    <cellStyle name="Standard 3 2 4 3 4" xfId="2573"/>
    <cellStyle name="Standard 3 2 4 4" xfId="815"/>
    <cellStyle name="Standard 3 2 4 4 2" xfId="1707"/>
    <cellStyle name="Standard 3 2 4 4 2 2" xfId="3440"/>
    <cellStyle name="Standard 3 2 4 4 3" xfId="2575"/>
    <cellStyle name="Standard 3 2 4 5" xfId="816"/>
    <cellStyle name="Standard 3 2 4 5 2" xfId="1708"/>
    <cellStyle name="Standard 3 2 4 5 2 2" xfId="3441"/>
    <cellStyle name="Standard 3 2 4 5 3" xfId="2576"/>
    <cellStyle name="Standard 3 2 5" xfId="817"/>
    <cellStyle name="Standard 3 2 5 2" xfId="818"/>
    <cellStyle name="Standard 3 2 5 2 2" xfId="819"/>
    <cellStyle name="Standard 3 2 5 2 2 2" xfId="1711"/>
    <cellStyle name="Standard 3 2 5 2 2 2 2" xfId="3444"/>
    <cellStyle name="Standard 3 2 5 2 2 3" xfId="2579"/>
    <cellStyle name="Standard 3 2 5 2 3" xfId="1710"/>
    <cellStyle name="Standard 3 2 5 2 3 2" xfId="3443"/>
    <cellStyle name="Standard 3 2 5 2 4" xfId="2578"/>
    <cellStyle name="Standard 3 2 5 3" xfId="820"/>
    <cellStyle name="Standard 3 2 5 3 2" xfId="1712"/>
    <cellStyle name="Standard 3 2 5 3 2 2" xfId="3445"/>
    <cellStyle name="Standard 3 2 5 3 3" xfId="2580"/>
    <cellStyle name="Standard 3 2 5 4" xfId="1709"/>
    <cellStyle name="Standard 3 2 5 4 2" xfId="3442"/>
    <cellStyle name="Standard 3 2 5 5" xfId="2577"/>
    <cellStyle name="Standard 3 2 6" xfId="821"/>
    <cellStyle name="Standard 3 2 6 2" xfId="822"/>
    <cellStyle name="Standard 3 2 6 2 2" xfId="1714"/>
    <cellStyle name="Standard 3 2 6 2 2 2" xfId="3447"/>
    <cellStyle name="Standard 3 2 6 2 3" xfId="2582"/>
    <cellStyle name="Standard 3 2 6 3" xfId="1713"/>
    <cellStyle name="Standard 3 2 6 3 2" xfId="3446"/>
    <cellStyle name="Standard 3 2 6 4" xfId="2581"/>
    <cellStyle name="Standard 3 2 7" xfId="823"/>
    <cellStyle name="Standard 3 2 7 2" xfId="824"/>
    <cellStyle name="Standard 3 2 7 2 2" xfId="1716"/>
    <cellStyle name="Standard 3 2 7 2 2 2" xfId="3449"/>
    <cellStyle name="Standard 3 2 7 2 3" xfId="2584"/>
    <cellStyle name="Standard 3 2 7 3" xfId="1715"/>
    <cellStyle name="Standard 3 2 7 3 2" xfId="3448"/>
    <cellStyle name="Standard 3 2 7 4" xfId="2583"/>
    <cellStyle name="Standard 3 2 8" xfId="825"/>
    <cellStyle name="Standard 3 2 8 2" xfId="826"/>
    <cellStyle name="Standard 3 2 9" xfId="827"/>
    <cellStyle name="Standard 3 2 9 2" xfId="1717"/>
    <cellStyle name="Standard 3 2 9 2 2" xfId="3450"/>
    <cellStyle name="Standard 3 2 9 3" xfId="2585"/>
    <cellStyle name="Standard 3 3" xfId="828"/>
    <cellStyle name="Standard 3 3 10" xfId="1718"/>
    <cellStyle name="Standard 3 3 10 2" xfId="3451"/>
    <cellStyle name="Standard 3 3 11" xfId="2586"/>
    <cellStyle name="Standard 3 3 2" xfId="829"/>
    <cellStyle name="Standard 3 3 2 2" xfId="830"/>
    <cellStyle name="Standard 3 3 2 3" xfId="831"/>
    <cellStyle name="Standard 3 3 2 3 2" xfId="832"/>
    <cellStyle name="Standard 3 3 2 3 2 2" xfId="1720"/>
    <cellStyle name="Standard 3 3 2 3 2 2 2" xfId="3453"/>
    <cellStyle name="Standard 3 3 2 3 2 3" xfId="2588"/>
    <cellStyle name="Standard 3 3 2 3 3" xfId="1719"/>
    <cellStyle name="Standard 3 3 2 3 3 2" xfId="3452"/>
    <cellStyle name="Standard 3 3 2 3 4" xfId="2587"/>
    <cellStyle name="Standard 3 3 2 4" xfId="833"/>
    <cellStyle name="Standard 3 3 2 4 2" xfId="834"/>
    <cellStyle name="Standard 3 3 2 4 2 2" xfId="1722"/>
    <cellStyle name="Standard 3 3 2 4 2 2 2" xfId="3455"/>
    <cellStyle name="Standard 3 3 2 4 2 3" xfId="2590"/>
    <cellStyle name="Standard 3 3 2 4 3" xfId="1721"/>
    <cellStyle name="Standard 3 3 2 4 3 2" xfId="3454"/>
    <cellStyle name="Standard 3 3 2 4 4" xfId="2589"/>
    <cellStyle name="Standard 3 3 2 5" xfId="835"/>
    <cellStyle name="Standard 3 3 2 5 2" xfId="1723"/>
    <cellStyle name="Standard 3 3 2 5 2 2" xfId="3456"/>
    <cellStyle name="Standard 3 3 2 5 3" xfId="2591"/>
    <cellStyle name="Standard 3 3 2 6" xfId="836"/>
    <cellStyle name="Standard 3 3 2 6 2" xfId="1724"/>
    <cellStyle name="Standard 3 3 2 6 2 2" xfId="3457"/>
    <cellStyle name="Standard 3 3 2 6 3" xfId="2592"/>
    <cellStyle name="Standard 3 3 3" xfId="837"/>
    <cellStyle name="Standard 3 3 3 2" xfId="838"/>
    <cellStyle name="Standard 3 3 3 2 2" xfId="839"/>
    <cellStyle name="Standard 3 3 3 2 2 2" xfId="1727"/>
    <cellStyle name="Standard 3 3 3 2 2 2 2" xfId="3460"/>
    <cellStyle name="Standard 3 3 3 2 2 3" xfId="2595"/>
    <cellStyle name="Standard 3 3 3 2 3" xfId="1726"/>
    <cellStyle name="Standard 3 3 3 2 3 2" xfId="3459"/>
    <cellStyle name="Standard 3 3 3 2 4" xfId="2594"/>
    <cellStyle name="Standard 3 3 3 3" xfId="840"/>
    <cellStyle name="Standard 3 3 3 3 2" xfId="841"/>
    <cellStyle name="Standard 3 3 3 3 2 2" xfId="1729"/>
    <cellStyle name="Standard 3 3 3 3 2 2 2" xfId="3462"/>
    <cellStyle name="Standard 3 3 3 3 2 3" xfId="2597"/>
    <cellStyle name="Standard 3 3 3 3 3" xfId="1728"/>
    <cellStyle name="Standard 3 3 3 3 3 2" xfId="3461"/>
    <cellStyle name="Standard 3 3 3 3 4" xfId="2596"/>
    <cellStyle name="Standard 3 3 3 4" xfId="842"/>
    <cellStyle name="Standard 3 3 3 4 2" xfId="1730"/>
    <cellStyle name="Standard 3 3 3 4 2 2" xfId="3463"/>
    <cellStyle name="Standard 3 3 3 4 3" xfId="2598"/>
    <cellStyle name="Standard 3 3 3 5" xfId="1725"/>
    <cellStyle name="Standard 3 3 3 5 2" xfId="3458"/>
    <cellStyle name="Standard 3 3 3 6" xfId="2593"/>
    <cellStyle name="Standard 3 3 4" xfId="843"/>
    <cellStyle name="Standard 3 3 4 2" xfId="844"/>
    <cellStyle name="Standard 3 3 4 2 2" xfId="845"/>
    <cellStyle name="Standard 3 3 4 2 2 2" xfId="1733"/>
    <cellStyle name="Standard 3 3 4 2 2 2 2" xfId="3466"/>
    <cellStyle name="Standard 3 3 4 2 2 3" xfId="2601"/>
    <cellStyle name="Standard 3 3 4 2 3" xfId="1732"/>
    <cellStyle name="Standard 3 3 4 2 3 2" xfId="3465"/>
    <cellStyle name="Standard 3 3 4 2 4" xfId="2600"/>
    <cellStyle name="Standard 3 3 4 3" xfId="846"/>
    <cellStyle name="Standard 3 3 4 3 2" xfId="1734"/>
    <cellStyle name="Standard 3 3 4 3 2 2" xfId="3467"/>
    <cellStyle name="Standard 3 3 4 3 3" xfId="2602"/>
    <cellStyle name="Standard 3 3 4 4" xfId="1731"/>
    <cellStyle name="Standard 3 3 4 4 2" xfId="3464"/>
    <cellStyle name="Standard 3 3 4 5" xfId="2599"/>
    <cellStyle name="Standard 3 3 5" xfId="847"/>
    <cellStyle name="Standard 3 3 5 2" xfId="848"/>
    <cellStyle name="Standard 3 3 5 2 2" xfId="1736"/>
    <cellStyle name="Standard 3 3 5 2 2 2" xfId="3469"/>
    <cellStyle name="Standard 3 3 5 2 3" xfId="2604"/>
    <cellStyle name="Standard 3 3 5 3" xfId="1735"/>
    <cellStyle name="Standard 3 3 5 3 2" xfId="3468"/>
    <cellStyle name="Standard 3 3 5 4" xfId="2603"/>
    <cellStyle name="Standard 3 3 6" xfId="849"/>
    <cellStyle name="Standard 3 3 6 2" xfId="850"/>
    <cellStyle name="Standard 3 3 6 2 2" xfId="1738"/>
    <cellStyle name="Standard 3 3 6 2 2 2" xfId="3471"/>
    <cellStyle name="Standard 3 3 6 2 3" xfId="2606"/>
    <cellStyle name="Standard 3 3 6 3" xfId="1737"/>
    <cellStyle name="Standard 3 3 6 3 2" xfId="3470"/>
    <cellStyle name="Standard 3 3 6 4" xfId="2605"/>
    <cellStyle name="Standard 3 3 7" xfId="851"/>
    <cellStyle name="Standard 3 3 7 2" xfId="1739"/>
    <cellStyle name="Standard 3 3 7 2 2" xfId="3472"/>
    <cellStyle name="Standard 3 3 7 3" xfId="2607"/>
    <cellStyle name="Standard 3 3 8" xfId="852"/>
    <cellStyle name="Standard 3 3 8 2" xfId="1740"/>
    <cellStyle name="Standard 3 3 8 2 2" xfId="3473"/>
    <cellStyle name="Standard 3 3 8 3" xfId="2608"/>
    <cellStyle name="Standard 3 3 9" xfId="853"/>
    <cellStyle name="Standard 3 3 9 2" xfId="1741"/>
    <cellStyle name="Standard 3 3 9 2 2" xfId="3474"/>
    <cellStyle name="Standard 3 3 9 3" xfId="2609"/>
    <cellStyle name="Standard 3 4" xfId="854"/>
    <cellStyle name="Standard 3 5" xfId="855"/>
    <cellStyle name="Standard 3 5 2" xfId="1742"/>
    <cellStyle name="Standard 3 5 2 2" xfId="3475"/>
    <cellStyle name="Standard 3 5 3" xfId="2610"/>
    <cellStyle name="Standard 3 6" xfId="856"/>
    <cellStyle name="Standard 3 6 2" xfId="1743"/>
    <cellStyle name="Standard 3 6 2 2" xfId="3476"/>
    <cellStyle name="Standard 3 6 3" xfId="2611"/>
    <cellStyle name="Standard 3 7" xfId="25"/>
    <cellStyle name="Standard 3 8" xfId="20"/>
    <cellStyle name="Standard 3 9" xfId="3534"/>
    <cellStyle name="Standard 4" xfId="10"/>
    <cellStyle name="Standard 4 2" xfId="15"/>
    <cellStyle name="Standard 4 2 2" xfId="857"/>
    <cellStyle name="Standard 4 2 3" xfId="1797"/>
    <cellStyle name="Standard 4 3" xfId="858"/>
    <cellStyle name="Standard 4 3 10" xfId="2612"/>
    <cellStyle name="Standard 4 3 2" xfId="859"/>
    <cellStyle name="Standard 4 3 2 2" xfId="860"/>
    <cellStyle name="Standard 4 3 2 2 2" xfId="861"/>
    <cellStyle name="Standard 4 3 2 2 2 2" xfId="1747"/>
    <cellStyle name="Standard 4 3 2 2 2 2 2" xfId="3480"/>
    <cellStyle name="Standard 4 3 2 2 2 3" xfId="2615"/>
    <cellStyle name="Standard 4 3 2 2 3" xfId="1746"/>
    <cellStyle name="Standard 4 3 2 2 3 2" xfId="3479"/>
    <cellStyle name="Standard 4 3 2 2 4" xfId="2614"/>
    <cellStyle name="Standard 4 3 2 3" xfId="862"/>
    <cellStyle name="Standard 4 3 2 3 2" xfId="863"/>
    <cellStyle name="Standard 4 3 2 3 2 2" xfId="1749"/>
    <cellStyle name="Standard 4 3 2 3 2 2 2" xfId="3482"/>
    <cellStyle name="Standard 4 3 2 3 2 3" xfId="2617"/>
    <cellStyle name="Standard 4 3 2 3 3" xfId="1748"/>
    <cellStyle name="Standard 4 3 2 3 3 2" xfId="3481"/>
    <cellStyle name="Standard 4 3 2 3 4" xfId="2616"/>
    <cellStyle name="Standard 4 3 2 4" xfId="864"/>
    <cellStyle name="Standard 4 3 2 4 2" xfId="1750"/>
    <cellStyle name="Standard 4 3 2 4 2 2" xfId="3483"/>
    <cellStyle name="Standard 4 3 2 4 3" xfId="2618"/>
    <cellStyle name="Standard 4 3 2 5" xfId="1745"/>
    <cellStyle name="Standard 4 3 2 5 2" xfId="3478"/>
    <cellStyle name="Standard 4 3 2 6" xfId="2613"/>
    <cellStyle name="Standard 4 3 3" xfId="865"/>
    <cellStyle name="Standard 4 3 3 2" xfId="866"/>
    <cellStyle name="Standard 4 3 3 2 2" xfId="867"/>
    <cellStyle name="Standard 4 3 3 2 2 2" xfId="1753"/>
    <cellStyle name="Standard 4 3 3 2 2 2 2" xfId="3486"/>
    <cellStyle name="Standard 4 3 3 2 2 3" xfId="2621"/>
    <cellStyle name="Standard 4 3 3 2 3" xfId="1752"/>
    <cellStyle name="Standard 4 3 3 2 3 2" xfId="3485"/>
    <cellStyle name="Standard 4 3 3 2 4" xfId="2620"/>
    <cellStyle name="Standard 4 3 3 3" xfId="868"/>
    <cellStyle name="Standard 4 3 3 3 2" xfId="1754"/>
    <cellStyle name="Standard 4 3 3 3 2 2" xfId="3487"/>
    <cellStyle name="Standard 4 3 3 3 3" xfId="2622"/>
    <cellStyle name="Standard 4 3 3 4" xfId="1751"/>
    <cellStyle name="Standard 4 3 3 4 2" xfId="3484"/>
    <cellStyle name="Standard 4 3 3 5" xfId="2619"/>
    <cellStyle name="Standard 4 3 4" xfId="869"/>
    <cellStyle name="Standard 4 3 4 2" xfId="870"/>
    <cellStyle name="Standard 4 3 4 2 2" xfId="1756"/>
    <cellStyle name="Standard 4 3 4 2 2 2" xfId="3489"/>
    <cellStyle name="Standard 4 3 4 2 3" xfId="2624"/>
    <cellStyle name="Standard 4 3 4 3" xfId="1755"/>
    <cellStyle name="Standard 4 3 4 3 2" xfId="3488"/>
    <cellStyle name="Standard 4 3 4 4" xfId="2623"/>
    <cellStyle name="Standard 4 3 5" xfId="871"/>
    <cellStyle name="Standard 4 3 5 2" xfId="872"/>
    <cellStyle name="Standard 4 3 5 2 2" xfId="1758"/>
    <cellStyle name="Standard 4 3 5 2 2 2" xfId="3491"/>
    <cellStyle name="Standard 4 3 5 2 3" xfId="2626"/>
    <cellStyle name="Standard 4 3 5 3" xfId="1757"/>
    <cellStyle name="Standard 4 3 5 3 2" xfId="3490"/>
    <cellStyle name="Standard 4 3 5 4" xfId="2625"/>
    <cellStyle name="Standard 4 3 6" xfId="873"/>
    <cellStyle name="Standard 4 3 6 2" xfId="1759"/>
    <cellStyle name="Standard 4 3 6 2 2" xfId="3492"/>
    <cellStyle name="Standard 4 3 6 3" xfId="2627"/>
    <cellStyle name="Standard 4 3 7" xfId="874"/>
    <cellStyle name="Standard 4 3 7 2" xfId="1760"/>
    <cellStyle name="Standard 4 3 7 2 2" xfId="3493"/>
    <cellStyle name="Standard 4 3 7 3" xfId="2628"/>
    <cellStyle name="Standard 4 3 8" xfId="875"/>
    <cellStyle name="Standard 4 3 8 2" xfId="1761"/>
    <cellStyle name="Standard 4 3 8 2 2" xfId="3494"/>
    <cellStyle name="Standard 4 3 8 3" xfId="2629"/>
    <cellStyle name="Standard 4 3 9" xfId="1744"/>
    <cellStyle name="Standard 4 3 9 2" xfId="3477"/>
    <cellStyle name="Standard 4 4" xfId="876"/>
    <cellStyle name="Standard 4 4 2" xfId="1762"/>
    <cellStyle name="Standard 4 4 2 2" xfId="3495"/>
    <cellStyle name="Standard 4 4 3" xfId="2630"/>
    <cellStyle name="Standard 4 5" xfId="17"/>
    <cellStyle name="Standard 4 6" xfId="1796"/>
    <cellStyle name="Standard 5" xfId="12"/>
    <cellStyle name="Standard 5 2" xfId="878"/>
    <cellStyle name="Standard 5 2 2" xfId="879"/>
    <cellStyle name="Standard 5 3" xfId="880"/>
    <cellStyle name="Standard 5 3 2" xfId="881"/>
    <cellStyle name="Standard 5 3 3" xfId="882"/>
    <cellStyle name="Standard 5 3 4" xfId="883"/>
    <cellStyle name="Standard 5 3 4 2" xfId="884"/>
    <cellStyle name="Standard 5 3 4 2 2" xfId="1765"/>
    <cellStyle name="Standard 5 3 4 2 2 2" xfId="3498"/>
    <cellStyle name="Standard 5 3 4 2 3" xfId="2633"/>
    <cellStyle name="Standard 5 3 4 3" xfId="1764"/>
    <cellStyle name="Standard 5 3 4 3 2" xfId="3497"/>
    <cellStyle name="Standard 5 3 4 4" xfId="2632"/>
    <cellStyle name="Standard 5 3 5" xfId="885"/>
    <cellStyle name="Standard 5 3 5 2" xfId="886"/>
    <cellStyle name="Standard 5 3 5 2 2" xfId="1767"/>
    <cellStyle name="Standard 5 3 5 2 2 2" xfId="3500"/>
    <cellStyle name="Standard 5 3 5 2 3" xfId="2635"/>
    <cellStyle name="Standard 5 3 5 3" xfId="1766"/>
    <cellStyle name="Standard 5 3 5 3 2" xfId="3499"/>
    <cellStyle name="Standard 5 3 5 4" xfId="2634"/>
    <cellStyle name="Standard 5 3 6" xfId="887"/>
    <cellStyle name="Standard 5 3 6 2" xfId="1768"/>
    <cellStyle name="Standard 5 3 6 2 2" xfId="3501"/>
    <cellStyle name="Standard 5 3 6 3" xfId="2636"/>
    <cellStyle name="Standard 5 3 7" xfId="888"/>
    <cellStyle name="Standard 5 3 7 2" xfId="1769"/>
    <cellStyle name="Standard 5 3 7 2 2" xfId="3502"/>
    <cellStyle name="Standard 5 3 7 3" xfId="2637"/>
    <cellStyle name="Standard 5 3 8" xfId="1763"/>
    <cellStyle name="Standard 5 3 8 2" xfId="3496"/>
    <cellStyle name="Standard 5 3 9" xfId="2631"/>
    <cellStyle name="Standard 5 4" xfId="889"/>
    <cellStyle name="Standard 5 4 2" xfId="890"/>
    <cellStyle name="Standard 5 4 2 2" xfId="1770"/>
    <cellStyle name="Standard 5 4 2 2 2" xfId="3503"/>
    <cellStyle name="Standard 5 4 2 3" xfId="2638"/>
    <cellStyle name="Standard 5 4 3" xfId="891"/>
    <cellStyle name="Standard 5 5" xfId="892"/>
    <cellStyle name="Standard 5 5 2" xfId="893"/>
    <cellStyle name="Standard 5 5 2 2" xfId="1771"/>
    <cellStyle name="Standard 5 5 2 2 2" xfId="3504"/>
    <cellStyle name="Standard 5 5 2 3" xfId="2639"/>
    <cellStyle name="Standard 5 6" xfId="894"/>
    <cellStyle name="Standard 5 7" xfId="895"/>
    <cellStyle name="Standard 5 8" xfId="877"/>
    <cellStyle name="Standard 5 9" xfId="23"/>
    <cellStyle name="Standard 5 9 2" xfId="1799"/>
    <cellStyle name="Standard 6" xfId="16"/>
    <cellStyle name="Standard 6 10" xfId="1772"/>
    <cellStyle name="Standard 6 10 2" xfId="3505"/>
    <cellStyle name="Standard 6 11" xfId="896"/>
    <cellStyle name="Standard 6 11 2" xfId="2640"/>
    <cellStyle name="Standard 6 12" xfId="1798"/>
    <cellStyle name="Standard 6 2" xfId="897"/>
    <cellStyle name="Standard 6 2 2" xfId="898"/>
    <cellStyle name="Standard 6 2 3" xfId="899"/>
    <cellStyle name="Standard 6 2 3 2" xfId="900"/>
    <cellStyle name="Standard 6 2 3 2 2" xfId="1774"/>
    <cellStyle name="Standard 6 2 3 2 2 2" xfId="3507"/>
    <cellStyle name="Standard 6 2 3 2 3" xfId="2642"/>
    <cellStyle name="Standard 6 2 3 3" xfId="1773"/>
    <cellStyle name="Standard 6 2 3 3 2" xfId="3506"/>
    <cellStyle name="Standard 6 2 3 4" xfId="2641"/>
    <cellStyle name="Standard 6 2 4" xfId="901"/>
    <cellStyle name="Standard 6 2 4 2" xfId="902"/>
    <cellStyle name="Standard 6 2 4 2 2" xfId="1776"/>
    <cellStyle name="Standard 6 2 4 2 2 2" xfId="3509"/>
    <cellStyle name="Standard 6 2 4 2 3" xfId="2644"/>
    <cellStyle name="Standard 6 2 4 3" xfId="1775"/>
    <cellStyle name="Standard 6 2 4 3 2" xfId="3508"/>
    <cellStyle name="Standard 6 2 4 4" xfId="2643"/>
    <cellStyle name="Standard 6 2 5" xfId="903"/>
    <cellStyle name="Standard 6 2 5 2" xfId="1777"/>
    <cellStyle name="Standard 6 2 5 2 2" xfId="3510"/>
    <cellStyle name="Standard 6 2 5 3" xfId="2645"/>
    <cellStyle name="Standard 6 2 6" xfId="904"/>
    <cellStyle name="Standard 6 2 6 2" xfId="1778"/>
    <cellStyle name="Standard 6 2 6 2 2" xfId="3511"/>
    <cellStyle name="Standard 6 2 6 3" xfId="2646"/>
    <cellStyle name="Standard 6 3" xfId="905"/>
    <cellStyle name="Standard 6 3 2" xfId="906"/>
    <cellStyle name="Standard 6 4" xfId="907"/>
    <cellStyle name="Standard 6 4 2" xfId="908"/>
    <cellStyle name="Standard 6 4 2 2" xfId="909"/>
    <cellStyle name="Standard 6 4 2 2 2" xfId="1781"/>
    <cellStyle name="Standard 6 4 2 2 2 2" xfId="3514"/>
    <cellStyle name="Standard 6 4 2 2 3" xfId="2649"/>
    <cellStyle name="Standard 6 4 2 3" xfId="1780"/>
    <cellStyle name="Standard 6 4 2 3 2" xfId="3513"/>
    <cellStyle name="Standard 6 4 2 4" xfId="2648"/>
    <cellStyle name="Standard 6 4 3" xfId="910"/>
    <cellStyle name="Standard 6 4 3 2" xfId="911"/>
    <cellStyle name="Standard 6 4 3 2 2" xfId="1783"/>
    <cellStyle name="Standard 6 4 3 2 2 2" xfId="3516"/>
    <cellStyle name="Standard 6 4 3 2 3" xfId="2651"/>
    <cellStyle name="Standard 6 4 3 3" xfId="1782"/>
    <cellStyle name="Standard 6 4 3 3 2" xfId="3515"/>
    <cellStyle name="Standard 6 4 3 4" xfId="2650"/>
    <cellStyle name="Standard 6 4 4" xfId="912"/>
    <cellStyle name="Standard 6 4 4 2" xfId="1784"/>
    <cellStyle name="Standard 6 4 4 2 2" xfId="3517"/>
    <cellStyle name="Standard 6 4 4 3" xfId="2652"/>
    <cellStyle name="Standard 6 4 5" xfId="1779"/>
    <cellStyle name="Standard 6 4 5 2" xfId="3512"/>
    <cellStyle name="Standard 6 4 6" xfId="2647"/>
    <cellStyle name="Standard 6 5" xfId="913"/>
    <cellStyle name="Standard 6 5 2" xfId="914"/>
    <cellStyle name="Standard 6 5 2 2" xfId="915"/>
    <cellStyle name="Standard 6 5 2 2 2" xfId="1787"/>
    <cellStyle name="Standard 6 5 2 2 2 2" xfId="3520"/>
    <cellStyle name="Standard 6 5 2 2 3" xfId="2655"/>
    <cellStyle name="Standard 6 5 2 3" xfId="1786"/>
    <cellStyle name="Standard 6 5 2 3 2" xfId="3519"/>
    <cellStyle name="Standard 6 5 2 4" xfId="2654"/>
    <cellStyle name="Standard 6 5 3" xfId="916"/>
    <cellStyle name="Standard 6 5 3 2" xfId="1788"/>
    <cellStyle name="Standard 6 5 3 2 2" xfId="3521"/>
    <cellStyle name="Standard 6 5 3 3" xfId="2656"/>
    <cellStyle name="Standard 6 5 4" xfId="1785"/>
    <cellStyle name="Standard 6 5 4 2" xfId="3518"/>
    <cellStyle name="Standard 6 5 5" xfId="2653"/>
    <cellStyle name="Standard 6 6" xfId="917"/>
    <cellStyle name="Standard 6 6 2" xfId="918"/>
    <cellStyle name="Standard 6 6 2 2" xfId="1790"/>
    <cellStyle name="Standard 6 6 2 2 2" xfId="3523"/>
    <cellStyle name="Standard 6 6 2 3" xfId="2658"/>
    <cellStyle name="Standard 6 6 3" xfId="1789"/>
    <cellStyle name="Standard 6 6 3 2" xfId="3522"/>
    <cellStyle name="Standard 6 6 4" xfId="2657"/>
    <cellStyle name="Standard 6 7" xfId="919"/>
    <cellStyle name="Standard 6 7 2" xfId="920"/>
    <cellStyle name="Standard 6 7 2 2" xfId="1792"/>
    <cellStyle name="Standard 6 7 2 2 2" xfId="3525"/>
    <cellStyle name="Standard 6 7 2 3" xfId="2660"/>
    <cellStyle name="Standard 6 7 3" xfId="1791"/>
    <cellStyle name="Standard 6 7 3 2" xfId="3524"/>
    <cellStyle name="Standard 6 7 4" xfId="2659"/>
    <cellStyle name="Standard 6 8" xfId="921"/>
    <cellStyle name="Standard 6 8 2" xfId="1793"/>
    <cellStyle name="Standard 6 8 2 2" xfId="3526"/>
    <cellStyle name="Standard 6 8 3" xfId="2661"/>
    <cellStyle name="Standard 6 9" xfId="922"/>
    <cellStyle name="Standard 6 9 2" xfId="1794"/>
    <cellStyle name="Standard 6 9 2 2" xfId="3527"/>
    <cellStyle name="Standard 6 9 3" xfId="2662"/>
    <cellStyle name="Standard 7" xfId="923"/>
    <cellStyle name="Standard 7 2" xfId="924"/>
    <cellStyle name="Standard 7 2 2" xfId="925"/>
    <cellStyle name="Standard 7 2 3" xfId="926"/>
    <cellStyle name="Standard 8" xfId="927"/>
    <cellStyle name="Standard 9" xfId="928"/>
    <cellStyle name="Standard 9 2" xfId="929"/>
    <cellStyle name="Standard 9 2 2" xfId="1795"/>
    <cellStyle name="Standard 9 2 2 2" xfId="3528"/>
    <cellStyle name="Standard 9 2 3" xfId="2663"/>
    <cellStyle name="Standard_5_Tab3_08_mei_02.11.10" xfId="3530"/>
    <cellStyle name="Standard_TAB_6_02" xfId="3531"/>
    <cellStyle name="Standard_TAB_7_02" xfId="1"/>
    <cellStyle name="Standard_Tabelle1" xfId="3532"/>
    <cellStyle name="Stil 1" xfId="3541"/>
    <cellStyle name="Stil 2" xfId="3542"/>
    <cellStyle name="Währung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136660</xdr:colOff>
      <xdr:row>63</xdr:row>
      <xdr:rowOff>104625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2660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51</xdr:row>
      <xdr:rowOff>0</xdr:rowOff>
    </xdr:from>
    <xdr:to>
      <xdr:col>2</xdr:col>
      <xdr:colOff>323850</xdr:colOff>
      <xdr:row>51</xdr:row>
      <xdr:rowOff>0</xdr:rowOff>
    </xdr:to>
    <xdr:sp macro="" textlink="">
      <xdr:nvSpPr>
        <xdr:cNvPr id="2" name="Text 16"/>
        <xdr:cNvSpPr txBox="1">
          <a:spLocks noChangeArrowheads="1"/>
        </xdr:cNvSpPr>
      </xdr:nvSpPr>
      <xdr:spPr bwMode="auto">
        <a:xfrm>
          <a:off x="2667000" y="718185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11</xdr:col>
      <xdr:colOff>0</xdr:colOff>
      <xdr:row>10</xdr:row>
      <xdr:rowOff>47625</xdr:rowOff>
    </xdr:from>
    <xdr:to>
      <xdr:col>11</xdr:col>
      <xdr:colOff>0</xdr:colOff>
      <xdr:row>12</xdr:row>
      <xdr:rowOff>0</xdr:rowOff>
    </xdr:to>
    <xdr:sp macro="" textlink="">
      <xdr:nvSpPr>
        <xdr:cNvPr id="3" name="Text 37"/>
        <xdr:cNvSpPr txBox="1">
          <a:spLocks noChangeArrowheads="1"/>
        </xdr:cNvSpPr>
      </xdr:nvSpPr>
      <xdr:spPr bwMode="auto">
        <a:xfrm>
          <a:off x="9144000" y="1047750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10</xdr:row>
      <xdr:rowOff>38100</xdr:rowOff>
    </xdr:from>
    <xdr:to>
      <xdr:col>11</xdr:col>
      <xdr:colOff>0</xdr:colOff>
      <xdr:row>12</xdr:row>
      <xdr:rowOff>0</xdr:rowOff>
    </xdr:to>
    <xdr:sp macro="" textlink="">
      <xdr:nvSpPr>
        <xdr:cNvPr id="4" name="Text 38"/>
        <xdr:cNvSpPr txBox="1">
          <a:spLocks noChangeArrowheads="1"/>
        </xdr:cNvSpPr>
      </xdr:nvSpPr>
      <xdr:spPr bwMode="auto">
        <a:xfrm>
          <a:off x="9144000" y="1038225"/>
          <a:ext cx="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10</xdr:row>
      <xdr:rowOff>57150</xdr:rowOff>
    </xdr:from>
    <xdr:to>
      <xdr:col>11</xdr:col>
      <xdr:colOff>0</xdr:colOff>
      <xdr:row>12</xdr:row>
      <xdr:rowOff>0</xdr:rowOff>
    </xdr:to>
    <xdr:sp macro="" textlink="">
      <xdr:nvSpPr>
        <xdr:cNvPr id="5" name="Text 39"/>
        <xdr:cNvSpPr txBox="1">
          <a:spLocks noChangeArrowheads="1"/>
        </xdr:cNvSpPr>
      </xdr:nvSpPr>
      <xdr:spPr bwMode="auto">
        <a:xfrm>
          <a:off x="9144000" y="105727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2</xdr:col>
      <xdr:colOff>19050</xdr:colOff>
      <xdr:row>51</xdr:row>
      <xdr:rowOff>0</xdr:rowOff>
    </xdr:from>
    <xdr:to>
      <xdr:col>4</xdr:col>
      <xdr:colOff>695325</xdr:colOff>
      <xdr:row>51</xdr:row>
      <xdr:rowOff>0</xdr:rowOff>
    </xdr:to>
    <xdr:sp macro="" textlink="">
      <xdr:nvSpPr>
        <xdr:cNvPr id="6" name="Text 47"/>
        <xdr:cNvSpPr txBox="1">
          <a:spLocks noChangeArrowheads="1"/>
        </xdr:cNvSpPr>
      </xdr:nvSpPr>
      <xdr:spPr bwMode="auto">
        <a:xfrm>
          <a:off x="2657475" y="7181850"/>
          <a:ext cx="1600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10</xdr:col>
      <xdr:colOff>66675</xdr:colOff>
      <xdr:row>50</xdr:row>
      <xdr:rowOff>0</xdr:rowOff>
    </xdr:from>
    <xdr:to>
      <xdr:col>10</xdr:col>
      <xdr:colOff>495300</xdr:colOff>
      <xdr:row>50</xdr:row>
      <xdr:rowOff>0</xdr:rowOff>
    </xdr:to>
    <xdr:sp macro="" textlink="">
      <xdr:nvSpPr>
        <xdr:cNvPr id="7" name="Text 48"/>
        <xdr:cNvSpPr txBox="1">
          <a:spLocks noChangeArrowheads="1"/>
        </xdr:cNvSpPr>
      </xdr:nvSpPr>
      <xdr:spPr bwMode="auto">
        <a:xfrm>
          <a:off x="8286750" y="7029450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8" name="Text 49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Abfallbeseitigung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9" name="Text 50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10" name="Text 51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11" name="Text 52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12" name="Text 59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13" name="Text 60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14" name="Text 61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15" name="Text 37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16" name="Text 38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17" name="Text 39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18" name="Text 37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19" name="Text 38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20" name="Text 39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21" name="Text 37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22" name="Text 38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23" name="Text 39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24" name="Text 37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25" name="Text 38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26" name="Text 39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27" name="Text 37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28" name="Text 38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50</xdr:row>
      <xdr:rowOff>0</xdr:rowOff>
    </xdr:from>
    <xdr:to>
      <xdr:col>11</xdr:col>
      <xdr:colOff>0</xdr:colOff>
      <xdr:row>50</xdr:row>
      <xdr:rowOff>0</xdr:rowOff>
    </xdr:to>
    <xdr:sp macro="" textlink="">
      <xdr:nvSpPr>
        <xdr:cNvPr id="29" name="Text 39"/>
        <xdr:cNvSpPr txBox="1">
          <a:spLocks noChangeArrowheads="1"/>
        </xdr:cNvSpPr>
      </xdr:nvSpPr>
      <xdr:spPr bwMode="auto">
        <a:xfrm>
          <a:off x="9144000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2</xdr:col>
      <xdr:colOff>28575</xdr:colOff>
      <xdr:row>51</xdr:row>
      <xdr:rowOff>0</xdr:rowOff>
    </xdr:from>
    <xdr:to>
      <xdr:col>2</xdr:col>
      <xdr:colOff>323850</xdr:colOff>
      <xdr:row>51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2667000" y="718185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19050</xdr:colOff>
      <xdr:row>51</xdr:row>
      <xdr:rowOff>0</xdr:rowOff>
    </xdr:from>
    <xdr:to>
      <xdr:col>4</xdr:col>
      <xdr:colOff>695325</xdr:colOff>
      <xdr:row>51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2657475" y="7181850"/>
          <a:ext cx="1600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8</xdr:col>
      <xdr:colOff>0</xdr:colOff>
      <xdr:row>10</xdr:row>
      <xdr:rowOff>47625</xdr:rowOff>
    </xdr:from>
    <xdr:to>
      <xdr:col>8</xdr:col>
      <xdr:colOff>0</xdr:colOff>
      <xdr:row>12</xdr:row>
      <xdr:rowOff>0</xdr:rowOff>
    </xdr:to>
    <xdr:sp macro="" textlink="">
      <xdr:nvSpPr>
        <xdr:cNvPr id="32" name="Text 37"/>
        <xdr:cNvSpPr txBox="1">
          <a:spLocks noChangeArrowheads="1"/>
        </xdr:cNvSpPr>
      </xdr:nvSpPr>
      <xdr:spPr bwMode="auto">
        <a:xfrm>
          <a:off x="6353175" y="1047750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8</xdr:col>
      <xdr:colOff>0</xdr:colOff>
      <xdr:row>10</xdr:row>
      <xdr:rowOff>38100</xdr:rowOff>
    </xdr:from>
    <xdr:to>
      <xdr:col>8</xdr:col>
      <xdr:colOff>0</xdr:colOff>
      <xdr:row>12</xdr:row>
      <xdr:rowOff>0</xdr:rowOff>
    </xdr:to>
    <xdr:sp macro="" textlink="">
      <xdr:nvSpPr>
        <xdr:cNvPr id="33" name="Text 38"/>
        <xdr:cNvSpPr txBox="1">
          <a:spLocks noChangeArrowheads="1"/>
        </xdr:cNvSpPr>
      </xdr:nvSpPr>
      <xdr:spPr bwMode="auto">
        <a:xfrm>
          <a:off x="6353175" y="1038225"/>
          <a:ext cx="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8</xdr:col>
      <xdr:colOff>0</xdr:colOff>
      <xdr:row>10</xdr:row>
      <xdr:rowOff>57150</xdr:rowOff>
    </xdr:from>
    <xdr:to>
      <xdr:col>8</xdr:col>
      <xdr:colOff>0</xdr:colOff>
      <xdr:row>12</xdr:row>
      <xdr:rowOff>0</xdr:rowOff>
    </xdr:to>
    <xdr:sp macro="" textlink="">
      <xdr:nvSpPr>
        <xdr:cNvPr id="34" name="Text 39"/>
        <xdr:cNvSpPr txBox="1">
          <a:spLocks noChangeArrowheads="1"/>
        </xdr:cNvSpPr>
      </xdr:nvSpPr>
      <xdr:spPr bwMode="auto">
        <a:xfrm>
          <a:off x="6353175" y="105727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14</xdr:col>
      <xdr:colOff>0</xdr:colOff>
      <xdr:row>50</xdr:row>
      <xdr:rowOff>0</xdr:rowOff>
    </xdr:from>
    <xdr:to>
      <xdr:col>14</xdr:col>
      <xdr:colOff>0</xdr:colOff>
      <xdr:row>50</xdr:row>
      <xdr:rowOff>0</xdr:rowOff>
    </xdr:to>
    <xdr:sp macro="" textlink="">
      <xdr:nvSpPr>
        <xdr:cNvPr id="35" name="Text 48"/>
        <xdr:cNvSpPr txBox="1">
          <a:spLocks noChangeArrowheads="1"/>
        </xdr:cNvSpPr>
      </xdr:nvSpPr>
      <xdr:spPr bwMode="auto">
        <a:xfrm>
          <a:off x="12296775" y="7029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13</xdr:col>
      <xdr:colOff>66675</xdr:colOff>
      <xdr:row>50</xdr:row>
      <xdr:rowOff>0</xdr:rowOff>
    </xdr:from>
    <xdr:to>
      <xdr:col>13</xdr:col>
      <xdr:colOff>495300</xdr:colOff>
      <xdr:row>50</xdr:row>
      <xdr:rowOff>0</xdr:rowOff>
    </xdr:to>
    <xdr:sp macro="" textlink="">
      <xdr:nvSpPr>
        <xdr:cNvPr id="36" name="Text 48"/>
        <xdr:cNvSpPr txBox="1">
          <a:spLocks noChangeArrowheads="1"/>
        </xdr:cNvSpPr>
      </xdr:nvSpPr>
      <xdr:spPr bwMode="auto">
        <a:xfrm>
          <a:off x="10953750" y="7029450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47625</xdr:rowOff>
    </xdr:from>
    <xdr:to>
      <xdr:col>2</xdr:col>
      <xdr:colOff>0</xdr:colOff>
      <xdr:row>10</xdr:row>
      <xdr:rowOff>0</xdr:rowOff>
    </xdr:to>
    <xdr:sp macro="" textlink="">
      <xdr:nvSpPr>
        <xdr:cNvPr id="2" name="Text 37"/>
        <xdr:cNvSpPr txBox="1">
          <a:spLocks noChangeArrowheads="1"/>
        </xdr:cNvSpPr>
      </xdr:nvSpPr>
      <xdr:spPr bwMode="auto">
        <a:xfrm>
          <a:off x="2562225" y="10477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2</xdr:col>
      <xdr:colOff>0</xdr:colOff>
      <xdr:row>9</xdr:row>
      <xdr:rowOff>38100</xdr:rowOff>
    </xdr:from>
    <xdr:to>
      <xdr:col>2</xdr:col>
      <xdr:colOff>0</xdr:colOff>
      <xdr:row>10</xdr:row>
      <xdr:rowOff>0</xdr:rowOff>
    </xdr:to>
    <xdr:sp macro="" textlink="">
      <xdr:nvSpPr>
        <xdr:cNvPr id="3" name="Text 38"/>
        <xdr:cNvSpPr txBox="1">
          <a:spLocks noChangeArrowheads="1"/>
        </xdr:cNvSpPr>
      </xdr:nvSpPr>
      <xdr:spPr bwMode="auto">
        <a:xfrm>
          <a:off x="2562225" y="1038225"/>
          <a:ext cx="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2</xdr:col>
      <xdr:colOff>0</xdr:colOff>
      <xdr:row>9</xdr:row>
      <xdr:rowOff>57150</xdr:rowOff>
    </xdr:from>
    <xdr:to>
      <xdr:col>2</xdr:col>
      <xdr:colOff>0</xdr:colOff>
      <xdr:row>10</xdr:row>
      <xdr:rowOff>0</xdr:rowOff>
    </xdr:to>
    <xdr:sp macro="" textlink="">
      <xdr:nvSpPr>
        <xdr:cNvPr id="4" name="Text 39"/>
        <xdr:cNvSpPr txBox="1">
          <a:spLocks noChangeArrowheads="1"/>
        </xdr:cNvSpPr>
      </xdr:nvSpPr>
      <xdr:spPr bwMode="auto">
        <a:xfrm>
          <a:off x="2562225" y="1057275"/>
          <a:ext cx="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47625</xdr:rowOff>
    </xdr:from>
    <xdr:to>
      <xdr:col>2</xdr:col>
      <xdr:colOff>0</xdr:colOff>
      <xdr:row>10</xdr:row>
      <xdr:rowOff>0</xdr:rowOff>
    </xdr:to>
    <xdr:sp macro="" textlink="">
      <xdr:nvSpPr>
        <xdr:cNvPr id="2" name="Text 37"/>
        <xdr:cNvSpPr txBox="1">
          <a:spLocks noChangeArrowheads="1"/>
        </xdr:cNvSpPr>
      </xdr:nvSpPr>
      <xdr:spPr bwMode="auto">
        <a:xfrm>
          <a:off x="3019425" y="10477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2</xdr:col>
      <xdr:colOff>0</xdr:colOff>
      <xdr:row>9</xdr:row>
      <xdr:rowOff>38100</xdr:rowOff>
    </xdr:from>
    <xdr:to>
      <xdr:col>2</xdr:col>
      <xdr:colOff>0</xdr:colOff>
      <xdr:row>10</xdr:row>
      <xdr:rowOff>0</xdr:rowOff>
    </xdr:to>
    <xdr:sp macro="" textlink="">
      <xdr:nvSpPr>
        <xdr:cNvPr id="3" name="Text 38"/>
        <xdr:cNvSpPr txBox="1">
          <a:spLocks noChangeArrowheads="1"/>
        </xdr:cNvSpPr>
      </xdr:nvSpPr>
      <xdr:spPr bwMode="auto">
        <a:xfrm>
          <a:off x="3019425" y="1038225"/>
          <a:ext cx="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2</xdr:col>
      <xdr:colOff>0</xdr:colOff>
      <xdr:row>9</xdr:row>
      <xdr:rowOff>57150</xdr:rowOff>
    </xdr:from>
    <xdr:to>
      <xdr:col>2</xdr:col>
      <xdr:colOff>0</xdr:colOff>
      <xdr:row>10</xdr:row>
      <xdr:rowOff>0</xdr:rowOff>
    </xdr:to>
    <xdr:sp macro="" textlink="">
      <xdr:nvSpPr>
        <xdr:cNvPr id="4" name="Text 39"/>
        <xdr:cNvSpPr txBox="1">
          <a:spLocks noChangeArrowheads="1"/>
        </xdr:cNvSpPr>
      </xdr:nvSpPr>
      <xdr:spPr bwMode="auto">
        <a:xfrm>
          <a:off x="3019425" y="1057275"/>
          <a:ext cx="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2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2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2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2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2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2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2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2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2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2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3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3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3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3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3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3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3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3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3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3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4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4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4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4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4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4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4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4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4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5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5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5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5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5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5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5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5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5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5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6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6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6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6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6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6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6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6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6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6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7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7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7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7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7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7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7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7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7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7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8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8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8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8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8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8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8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8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8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8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9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9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9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9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9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9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9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9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9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9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0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0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0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0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0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0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0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0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0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0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1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1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1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1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1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15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16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17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18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19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20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21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22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43</xdr:row>
      <xdr:rowOff>0</xdr:rowOff>
    </xdr:from>
    <xdr:to>
      <xdr:col>1</xdr:col>
      <xdr:colOff>323850</xdr:colOff>
      <xdr:row>43</xdr:row>
      <xdr:rowOff>0</xdr:rowOff>
    </xdr:to>
    <xdr:sp macro="" textlink="">
      <xdr:nvSpPr>
        <xdr:cNvPr id="123" name="Text 16"/>
        <xdr:cNvSpPr txBox="1">
          <a:spLocks noChangeArrowheads="1"/>
        </xdr:cNvSpPr>
      </xdr:nvSpPr>
      <xdr:spPr bwMode="auto">
        <a:xfrm>
          <a:off x="2152650" y="62198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43</xdr:row>
      <xdr:rowOff>0</xdr:rowOff>
    </xdr:from>
    <xdr:to>
      <xdr:col>2</xdr:col>
      <xdr:colOff>0</xdr:colOff>
      <xdr:row>43</xdr:row>
      <xdr:rowOff>0</xdr:rowOff>
    </xdr:to>
    <xdr:sp macro="" textlink="">
      <xdr:nvSpPr>
        <xdr:cNvPr id="124" name="Text 47"/>
        <xdr:cNvSpPr txBox="1">
          <a:spLocks noChangeArrowheads="1"/>
        </xdr:cNvSpPr>
      </xdr:nvSpPr>
      <xdr:spPr bwMode="auto">
        <a:xfrm>
          <a:off x="2143125" y="6219825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47625</xdr:rowOff>
    </xdr:from>
    <xdr:to>
      <xdr:col>0</xdr:col>
      <xdr:colOff>6162675</xdr:colOff>
      <xdr:row>51</xdr:row>
      <xdr:rowOff>104775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3425"/>
          <a:ext cx="6162675" cy="662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1</xdr:col>
      <xdr:colOff>76200</xdr:colOff>
      <xdr:row>30</xdr:row>
      <xdr:rowOff>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57750"/>
          <a:ext cx="5476875" cy="357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38100</xdr:rowOff>
    </xdr:from>
    <xdr:to>
      <xdr:col>0</xdr:col>
      <xdr:colOff>5953125</xdr:colOff>
      <xdr:row>25</xdr:row>
      <xdr:rowOff>104775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5953125" cy="3067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5981700</xdr:colOff>
      <xdr:row>33</xdr:row>
      <xdr:rowOff>19050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5981700" cy="428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6210300</xdr:colOff>
      <xdr:row>30</xdr:row>
      <xdr:rowOff>28575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24400"/>
          <a:ext cx="6210300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6086475</xdr:colOff>
      <xdr:row>28</xdr:row>
      <xdr:rowOff>28575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19600"/>
          <a:ext cx="6086475" cy="3686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85725</xdr:rowOff>
    </xdr:from>
    <xdr:to>
      <xdr:col>0</xdr:col>
      <xdr:colOff>6000750</xdr:colOff>
      <xdr:row>32</xdr:row>
      <xdr:rowOff>114300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7225"/>
          <a:ext cx="6000750" cy="402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114300</xdr:rowOff>
    </xdr:from>
    <xdr:to>
      <xdr:col>0</xdr:col>
      <xdr:colOff>5619750</xdr:colOff>
      <xdr:row>31</xdr:row>
      <xdr:rowOff>133350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57675"/>
          <a:ext cx="561975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136660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2660" cy="88200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9525</xdr:rowOff>
        </xdr:from>
        <xdr:to>
          <xdr:col>0</xdr:col>
          <xdr:colOff>914400</xdr:colOff>
          <xdr:row>8</xdr:row>
          <xdr:rowOff>123825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21</xdr:row>
          <xdr:rowOff>133350</xdr:rowOff>
        </xdr:from>
        <xdr:to>
          <xdr:col>0</xdr:col>
          <xdr:colOff>981075</xdr:colOff>
          <xdr:row>26</xdr:row>
          <xdr:rowOff>104775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47625</xdr:rowOff>
    </xdr:from>
    <xdr:to>
      <xdr:col>5</xdr:col>
      <xdr:colOff>0</xdr:colOff>
      <xdr:row>14</xdr:row>
      <xdr:rowOff>0</xdr:rowOff>
    </xdr:to>
    <xdr:sp macro="" textlink="">
      <xdr:nvSpPr>
        <xdr:cNvPr id="2" name="Text 37"/>
        <xdr:cNvSpPr txBox="1">
          <a:spLocks noChangeArrowheads="1"/>
        </xdr:cNvSpPr>
      </xdr:nvSpPr>
      <xdr:spPr bwMode="auto">
        <a:xfrm>
          <a:off x="4010025" y="1762125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5</xdr:col>
      <xdr:colOff>0</xdr:colOff>
      <xdr:row>12</xdr:row>
      <xdr:rowOff>38100</xdr:rowOff>
    </xdr:from>
    <xdr:to>
      <xdr:col>5</xdr:col>
      <xdr:colOff>0</xdr:colOff>
      <xdr:row>14</xdr:row>
      <xdr:rowOff>0</xdr:rowOff>
    </xdr:to>
    <xdr:sp macro="" textlink="">
      <xdr:nvSpPr>
        <xdr:cNvPr id="3" name="Text 38"/>
        <xdr:cNvSpPr txBox="1">
          <a:spLocks noChangeArrowheads="1"/>
        </xdr:cNvSpPr>
      </xdr:nvSpPr>
      <xdr:spPr bwMode="auto">
        <a:xfrm>
          <a:off x="4010025" y="1752600"/>
          <a:ext cx="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5</xdr:col>
      <xdr:colOff>0</xdr:colOff>
      <xdr:row>12</xdr:row>
      <xdr:rowOff>57150</xdr:rowOff>
    </xdr:from>
    <xdr:to>
      <xdr:col>5</xdr:col>
      <xdr:colOff>0</xdr:colOff>
      <xdr:row>14</xdr:row>
      <xdr:rowOff>0</xdr:rowOff>
    </xdr:to>
    <xdr:sp macro="" textlink="">
      <xdr:nvSpPr>
        <xdr:cNvPr id="4" name="Text 39"/>
        <xdr:cNvSpPr txBox="1">
          <a:spLocks noChangeArrowheads="1"/>
        </xdr:cNvSpPr>
      </xdr:nvSpPr>
      <xdr:spPr bwMode="auto">
        <a:xfrm>
          <a:off x="4010025" y="1771650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5</xdr:col>
      <xdr:colOff>0</xdr:colOff>
      <xdr:row>12</xdr:row>
      <xdr:rowOff>47625</xdr:rowOff>
    </xdr:from>
    <xdr:to>
      <xdr:col>5</xdr:col>
      <xdr:colOff>0</xdr:colOff>
      <xdr:row>14</xdr:row>
      <xdr:rowOff>0</xdr:rowOff>
    </xdr:to>
    <xdr:sp macro="" textlink="">
      <xdr:nvSpPr>
        <xdr:cNvPr id="5" name="Text 37"/>
        <xdr:cNvSpPr txBox="1">
          <a:spLocks noChangeArrowheads="1"/>
        </xdr:cNvSpPr>
      </xdr:nvSpPr>
      <xdr:spPr bwMode="auto">
        <a:xfrm>
          <a:off x="4010025" y="1762125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5</xdr:col>
      <xdr:colOff>0</xdr:colOff>
      <xdr:row>12</xdr:row>
      <xdr:rowOff>38100</xdr:rowOff>
    </xdr:from>
    <xdr:to>
      <xdr:col>5</xdr:col>
      <xdr:colOff>0</xdr:colOff>
      <xdr:row>14</xdr:row>
      <xdr:rowOff>0</xdr:rowOff>
    </xdr:to>
    <xdr:sp macro="" textlink="">
      <xdr:nvSpPr>
        <xdr:cNvPr id="6" name="Text 38"/>
        <xdr:cNvSpPr txBox="1">
          <a:spLocks noChangeArrowheads="1"/>
        </xdr:cNvSpPr>
      </xdr:nvSpPr>
      <xdr:spPr bwMode="auto">
        <a:xfrm>
          <a:off x="4010025" y="1752600"/>
          <a:ext cx="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5</xdr:col>
      <xdr:colOff>0</xdr:colOff>
      <xdr:row>12</xdr:row>
      <xdr:rowOff>57150</xdr:rowOff>
    </xdr:from>
    <xdr:to>
      <xdr:col>5</xdr:col>
      <xdr:colOff>0</xdr:colOff>
      <xdr:row>14</xdr:row>
      <xdr:rowOff>0</xdr:rowOff>
    </xdr:to>
    <xdr:sp macro="" textlink="">
      <xdr:nvSpPr>
        <xdr:cNvPr id="7" name="Text 39"/>
        <xdr:cNvSpPr txBox="1">
          <a:spLocks noChangeArrowheads="1"/>
        </xdr:cNvSpPr>
      </xdr:nvSpPr>
      <xdr:spPr bwMode="auto">
        <a:xfrm>
          <a:off x="4010025" y="1771650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47625</xdr:rowOff>
    </xdr:from>
    <xdr:to>
      <xdr:col>8</xdr:col>
      <xdr:colOff>0</xdr:colOff>
      <xdr:row>12</xdr:row>
      <xdr:rowOff>0</xdr:rowOff>
    </xdr:to>
    <xdr:sp macro="" textlink="">
      <xdr:nvSpPr>
        <xdr:cNvPr id="2" name="Text 37"/>
        <xdr:cNvSpPr txBox="1">
          <a:spLocks noChangeArrowheads="1"/>
        </xdr:cNvSpPr>
      </xdr:nvSpPr>
      <xdr:spPr bwMode="auto">
        <a:xfrm>
          <a:off x="8943975" y="1190625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8</xdr:col>
      <xdr:colOff>0</xdr:colOff>
      <xdr:row>11</xdr:row>
      <xdr:rowOff>38100</xdr:rowOff>
    </xdr:from>
    <xdr:to>
      <xdr:col>8</xdr:col>
      <xdr:colOff>0</xdr:colOff>
      <xdr:row>12</xdr:row>
      <xdr:rowOff>0</xdr:rowOff>
    </xdr:to>
    <xdr:sp macro="" textlink="">
      <xdr:nvSpPr>
        <xdr:cNvPr id="3" name="Text 38"/>
        <xdr:cNvSpPr txBox="1">
          <a:spLocks noChangeArrowheads="1"/>
        </xdr:cNvSpPr>
      </xdr:nvSpPr>
      <xdr:spPr bwMode="auto">
        <a:xfrm>
          <a:off x="8943975" y="1181100"/>
          <a:ext cx="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8</xdr:col>
      <xdr:colOff>0</xdr:colOff>
      <xdr:row>11</xdr:row>
      <xdr:rowOff>57150</xdr:rowOff>
    </xdr:from>
    <xdr:to>
      <xdr:col>8</xdr:col>
      <xdr:colOff>0</xdr:colOff>
      <xdr:row>12</xdr:row>
      <xdr:rowOff>0</xdr:rowOff>
    </xdr:to>
    <xdr:sp macro="" textlink="">
      <xdr:nvSpPr>
        <xdr:cNvPr id="4" name="Text 39"/>
        <xdr:cNvSpPr txBox="1">
          <a:spLocks noChangeArrowheads="1"/>
        </xdr:cNvSpPr>
      </xdr:nvSpPr>
      <xdr:spPr bwMode="auto">
        <a:xfrm>
          <a:off x="8943975" y="1200150"/>
          <a:ext cx="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2</xdr:col>
      <xdr:colOff>0</xdr:colOff>
      <xdr:row>65</xdr:row>
      <xdr:rowOff>0</xdr:rowOff>
    </xdr:from>
    <xdr:to>
      <xdr:col>2</xdr:col>
      <xdr:colOff>0</xdr:colOff>
      <xdr:row>65</xdr:row>
      <xdr:rowOff>0</xdr:rowOff>
    </xdr:to>
    <xdr:sp macro="" textlink="">
      <xdr:nvSpPr>
        <xdr:cNvPr id="5" name="Text 16"/>
        <xdr:cNvSpPr txBox="1">
          <a:spLocks noChangeArrowheads="1"/>
        </xdr:cNvSpPr>
      </xdr:nvSpPr>
      <xdr:spPr bwMode="auto">
        <a:xfrm>
          <a:off x="3457575" y="889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65</xdr:row>
      <xdr:rowOff>0</xdr:rowOff>
    </xdr:from>
    <xdr:to>
      <xdr:col>2</xdr:col>
      <xdr:colOff>695325</xdr:colOff>
      <xdr:row>65</xdr:row>
      <xdr:rowOff>0</xdr:rowOff>
    </xdr:to>
    <xdr:sp macro="" textlink="">
      <xdr:nvSpPr>
        <xdr:cNvPr id="6" name="Text 47"/>
        <xdr:cNvSpPr txBox="1">
          <a:spLocks noChangeArrowheads="1"/>
        </xdr:cNvSpPr>
      </xdr:nvSpPr>
      <xdr:spPr bwMode="auto">
        <a:xfrm>
          <a:off x="3457575" y="889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65</xdr:row>
      <xdr:rowOff>0</xdr:rowOff>
    </xdr:from>
    <xdr:to>
      <xdr:col>2</xdr:col>
      <xdr:colOff>0</xdr:colOff>
      <xdr:row>65</xdr:row>
      <xdr:rowOff>0</xdr:rowOff>
    </xdr:to>
    <xdr:sp macro="" textlink="">
      <xdr:nvSpPr>
        <xdr:cNvPr id="7" name="Text 16"/>
        <xdr:cNvSpPr txBox="1">
          <a:spLocks noChangeArrowheads="1"/>
        </xdr:cNvSpPr>
      </xdr:nvSpPr>
      <xdr:spPr bwMode="auto">
        <a:xfrm>
          <a:off x="3457575" y="889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65</xdr:row>
      <xdr:rowOff>0</xdr:rowOff>
    </xdr:from>
    <xdr:to>
      <xdr:col>2</xdr:col>
      <xdr:colOff>695325</xdr:colOff>
      <xdr:row>65</xdr:row>
      <xdr:rowOff>0</xdr:rowOff>
    </xdr:to>
    <xdr:sp macro="" textlink="">
      <xdr:nvSpPr>
        <xdr:cNvPr id="8" name="Text 47"/>
        <xdr:cNvSpPr txBox="1">
          <a:spLocks noChangeArrowheads="1"/>
        </xdr:cNvSpPr>
      </xdr:nvSpPr>
      <xdr:spPr bwMode="auto">
        <a:xfrm>
          <a:off x="3457575" y="889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10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1" name="Text 16"/>
        <xdr:cNvSpPr txBox="1">
          <a:spLocks noChangeArrowheads="1"/>
        </xdr:cNvSpPr>
      </xdr:nvSpPr>
      <xdr:spPr bwMode="auto">
        <a:xfrm>
          <a:off x="3457575" y="6000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695325</xdr:colOff>
      <xdr:row>48</xdr:row>
      <xdr:rowOff>0</xdr:rowOff>
    </xdr:to>
    <xdr:sp macro="" textlink="">
      <xdr:nvSpPr>
        <xdr:cNvPr id="12" name="Text 47"/>
        <xdr:cNvSpPr txBox="1">
          <a:spLocks noChangeArrowheads="1"/>
        </xdr:cNvSpPr>
      </xdr:nvSpPr>
      <xdr:spPr bwMode="auto">
        <a:xfrm>
          <a:off x="3457575" y="6000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3" name="Text 16"/>
        <xdr:cNvSpPr txBox="1">
          <a:spLocks noChangeArrowheads="1"/>
        </xdr:cNvSpPr>
      </xdr:nvSpPr>
      <xdr:spPr bwMode="auto">
        <a:xfrm>
          <a:off x="3457575" y="6000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695325</xdr:colOff>
      <xdr:row>48</xdr:row>
      <xdr:rowOff>0</xdr:rowOff>
    </xdr:to>
    <xdr:sp macro="" textlink="">
      <xdr:nvSpPr>
        <xdr:cNvPr id="14" name="Text 47"/>
        <xdr:cNvSpPr txBox="1">
          <a:spLocks noChangeArrowheads="1"/>
        </xdr:cNvSpPr>
      </xdr:nvSpPr>
      <xdr:spPr bwMode="auto">
        <a:xfrm>
          <a:off x="3457575" y="6000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5" name="Text 16"/>
        <xdr:cNvSpPr txBox="1">
          <a:spLocks noChangeArrowheads="1"/>
        </xdr:cNvSpPr>
      </xdr:nvSpPr>
      <xdr:spPr bwMode="auto">
        <a:xfrm>
          <a:off x="3457575" y="6000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695325</xdr:colOff>
      <xdr:row>48</xdr:row>
      <xdr:rowOff>0</xdr:rowOff>
    </xdr:to>
    <xdr:sp macro="" textlink="">
      <xdr:nvSpPr>
        <xdr:cNvPr id="16" name="Text 47"/>
        <xdr:cNvSpPr txBox="1">
          <a:spLocks noChangeArrowheads="1"/>
        </xdr:cNvSpPr>
      </xdr:nvSpPr>
      <xdr:spPr bwMode="auto">
        <a:xfrm>
          <a:off x="3457575" y="6000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7" name="Text 16"/>
        <xdr:cNvSpPr txBox="1">
          <a:spLocks noChangeArrowheads="1"/>
        </xdr:cNvSpPr>
      </xdr:nvSpPr>
      <xdr:spPr bwMode="auto">
        <a:xfrm>
          <a:off x="3457575" y="6000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695325</xdr:colOff>
      <xdr:row>48</xdr:row>
      <xdr:rowOff>0</xdr:rowOff>
    </xdr:to>
    <xdr:sp macro="" textlink="">
      <xdr:nvSpPr>
        <xdr:cNvPr id="18" name="Text 47"/>
        <xdr:cNvSpPr txBox="1">
          <a:spLocks noChangeArrowheads="1"/>
        </xdr:cNvSpPr>
      </xdr:nvSpPr>
      <xdr:spPr bwMode="auto">
        <a:xfrm>
          <a:off x="3457575" y="6000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9" name="Text 16"/>
        <xdr:cNvSpPr txBox="1">
          <a:spLocks noChangeArrowheads="1"/>
        </xdr:cNvSpPr>
      </xdr:nvSpPr>
      <xdr:spPr bwMode="auto">
        <a:xfrm>
          <a:off x="3457575" y="6000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695325</xdr:colOff>
      <xdr:row>48</xdr:row>
      <xdr:rowOff>0</xdr:rowOff>
    </xdr:to>
    <xdr:sp macro="" textlink="">
      <xdr:nvSpPr>
        <xdr:cNvPr id="20" name="Text 47"/>
        <xdr:cNvSpPr txBox="1">
          <a:spLocks noChangeArrowheads="1"/>
        </xdr:cNvSpPr>
      </xdr:nvSpPr>
      <xdr:spPr bwMode="auto">
        <a:xfrm>
          <a:off x="3457575" y="6000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21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22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23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24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25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26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27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28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29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30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1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2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3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4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5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6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7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8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9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41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42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43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44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45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46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47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48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49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50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1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52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3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54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5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56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7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58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9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60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61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62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63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64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65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66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67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68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69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70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71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72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73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74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75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76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77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78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79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80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81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82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83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84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85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86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87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88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89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90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91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92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93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94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9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9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9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9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0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0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0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0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0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0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1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1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1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1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1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1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1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1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1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1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2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2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2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2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2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3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3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3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3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3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3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3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3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3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3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4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4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4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4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4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4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4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4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4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4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5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5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5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5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5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5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5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5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5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5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6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6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6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6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6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6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6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6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6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6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7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7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7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7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7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7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7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7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7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7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8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8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8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8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8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8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8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8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8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8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9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9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9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19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9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9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9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9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19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9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0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0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0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0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0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0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0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0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0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0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1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1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1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1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1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1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1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1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1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1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2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2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2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2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2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2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2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2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2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2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3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3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3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3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3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3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3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3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3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3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4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4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4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4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4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4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4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4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4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249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250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5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5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5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5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5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5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5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5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5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6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6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6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6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6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6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6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6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6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6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7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7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7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7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7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7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7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7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7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7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8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8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8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8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8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8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8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8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8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8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9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9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9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9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9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9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29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9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29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9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30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30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30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30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30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30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30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0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30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0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31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1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31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1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31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1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31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317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318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19" name="Text 16"/>
        <xdr:cNvSpPr txBox="1">
          <a:spLocks noChangeArrowheads="1"/>
        </xdr:cNvSpPr>
      </xdr:nvSpPr>
      <xdr:spPr bwMode="auto">
        <a:xfrm>
          <a:off x="3457575" y="6000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695325</xdr:colOff>
      <xdr:row>48</xdr:row>
      <xdr:rowOff>0</xdr:rowOff>
    </xdr:to>
    <xdr:sp macro="" textlink="">
      <xdr:nvSpPr>
        <xdr:cNvPr id="320" name="Text 47"/>
        <xdr:cNvSpPr txBox="1">
          <a:spLocks noChangeArrowheads="1"/>
        </xdr:cNvSpPr>
      </xdr:nvSpPr>
      <xdr:spPr bwMode="auto">
        <a:xfrm>
          <a:off x="3457575" y="6000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21" name="Text 16"/>
        <xdr:cNvSpPr txBox="1">
          <a:spLocks noChangeArrowheads="1"/>
        </xdr:cNvSpPr>
      </xdr:nvSpPr>
      <xdr:spPr bwMode="auto">
        <a:xfrm>
          <a:off x="3457575" y="6000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695325</xdr:colOff>
      <xdr:row>48</xdr:row>
      <xdr:rowOff>0</xdr:rowOff>
    </xdr:to>
    <xdr:sp macro="" textlink="">
      <xdr:nvSpPr>
        <xdr:cNvPr id="322" name="Text 47"/>
        <xdr:cNvSpPr txBox="1">
          <a:spLocks noChangeArrowheads="1"/>
        </xdr:cNvSpPr>
      </xdr:nvSpPr>
      <xdr:spPr bwMode="auto">
        <a:xfrm>
          <a:off x="3457575" y="6000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23" name="Text 16"/>
        <xdr:cNvSpPr txBox="1">
          <a:spLocks noChangeArrowheads="1"/>
        </xdr:cNvSpPr>
      </xdr:nvSpPr>
      <xdr:spPr bwMode="auto">
        <a:xfrm>
          <a:off x="3457575" y="6000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695325</xdr:colOff>
      <xdr:row>48</xdr:row>
      <xdr:rowOff>0</xdr:rowOff>
    </xdr:to>
    <xdr:sp macro="" textlink="">
      <xdr:nvSpPr>
        <xdr:cNvPr id="324" name="Text 47"/>
        <xdr:cNvSpPr txBox="1">
          <a:spLocks noChangeArrowheads="1"/>
        </xdr:cNvSpPr>
      </xdr:nvSpPr>
      <xdr:spPr bwMode="auto">
        <a:xfrm>
          <a:off x="3457575" y="6000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25" name="Text 16"/>
        <xdr:cNvSpPr txBox="1">
          <a:spLocks noChangeArrowheads="1"/>
        </xdr:cNvSpPr>
      </xdr:nvSpPr>
      <xdr:spPr bwMode="auto">
        <a:xfrm>
          <a:off x="3457575" y="6000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695325</xdr:colOff>
      <xdr:row>48</xdr:row>
      <xdr:rowOff>0</xdr:rowOff>
    </xdr:to>
    <xdr:sp macro="" textlink="">
      <xdr:nvSpPr>
        <xdr:cNvPr id="326" name="Text 47"/>
        <xdr:cNvSpPr txBox="1">
          <a:spLocks noChangeArrowheads="1"/>
        </xdr:cNvSpPr>
      </xdr:nvSpPr>
      <xdr:spPr bwMode="auto">
        <a:xfrm>
          <a:off x="3457575" y="6000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27" name="Text 16"/>
        <xdr:cNvSpPr txBox="1">
          <a:spLocks noChangeArrowheads="1"/>
        </xdr:cNvSpPr>
      </xdr:nvSpPr>
      <xdr:spPr bwMode="auto">
        <a:xfrm>
          <a:off x="3457575" y="6000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695325</xdr:colOff>
      <xdr:row>48</xdr:row>
      <xdr:rowOff>0</xdr:rowOff>
    </xdr:to>
    <xdr:sp macro="" textlink="">
      <xdr:nvSpPr>
        <xdr:cNvPr id="328" name="Text 47"/>
        <xdr:cNvSpPr txBox="1">
          <a:spLocks noChangeArrowheads="1"/>
        </xdr:cNvSpPr>
      </xdr:nvSpPr>
      <xdr:spPr bwMode="auto">
        <a:xfrm>
          <a:off x="3457575" y="6000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329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330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331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332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333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334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335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336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337" name="Text 16"/>
        <xdr:cNvSpPr txBox="1">
          <a:spLocks noChangeArrowheads="1"/>
        </xdr:cNvSpPr>
      </xdr:nvSpPr>
      <xdr:spPr bwMode="auto">
        <a:xfrm>
          <a:off x="3457575" y="584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695325</xdr:colOff>
      <xdr:row>46</xdr:row>
      <xdr:rowOff>0</xdr:rowOff>
    </xdr:to>
    <xdr:sp macro="" textlink="">
      <xdr:nvSpPr>
        <xdr:cNvPr id="338" name="Text 47"/>
        <xdr:cNvSpPr txBox="1">
          <a:spLocks noChangeArrowheads="1"/>
        </xdr:cNvSpPr>
      </xdr:nvSpPr>
      <xdr:spPr bwMode="auto">
        <a:xfrm>
          <a:off x="3457575" y="5848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39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40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41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42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43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44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45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46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47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48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49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50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51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52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53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54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55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56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57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58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59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60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61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62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63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64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65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66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67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68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69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70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71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72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73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74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75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76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77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78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79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80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81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82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83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84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85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86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87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88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89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90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391" name="Text 16"/>
        <xdr:cNvSpPr txBox="1">
          <a:spLocks noChangeArrowheads="1"/>
        </xdr:cNvSpPr>
      </xdr:nvSpPr>
      <xdr:spPr bwMode="auto">
        <a:xfrm>
          <a:off x="3457575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92" name="Text 47"/>
        <xdr:cNvSpPr txBox="1">
          <a:spLocks noChangeArrowheads="1"/>
        </xdr:cNvSpPr>
      </xdr:nvSpPr>
      <xdr:spPr bwMode="auto">
        <a:xfrm>
          <a:off x="3457575" y="5238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93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94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95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96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97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98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99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400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401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402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0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0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0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0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0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0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0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1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1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1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1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1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1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1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1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1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1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2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2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2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2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2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2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2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2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2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2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3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3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3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3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3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3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3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3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3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3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4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4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4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4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4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4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4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4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4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4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5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5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5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5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5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5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5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5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5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5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6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6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6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6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6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6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6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6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6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6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7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7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7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7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7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7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7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7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7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7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8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8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8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8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8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8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8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8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8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8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9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9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9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9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9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9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9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9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49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49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0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0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0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0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0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0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0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0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0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0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1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1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1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1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1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1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1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1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1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1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2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2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2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2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2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2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2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2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2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2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3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3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3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3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3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3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3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3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3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3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4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4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4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4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4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4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4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4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4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4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5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5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5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5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5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5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5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557" name="Text 16"/>
        <xdr:cNvSpPr txBox="1">
          <a:spLocks noChangeArrowheads="1"/>
        </xdr:cNvSpPr>
      </xdr:nvSpPr>
      <xdr:spPr bwMode="auto">
        <a:xfrm>
          <a:off x="34575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558" name="Text 47"/>
        <xdr:cNvSpPr txBox="1">
          <a:spLocks noChangeArrowheads="1"/>
        </xdr:cNvSpPr>
      </xdr:nvSpPr>
      <xdr:spPr bwMode="auto">
        <a:xfrm>
          <a:off x="34575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5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6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6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6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6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6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6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6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6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6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6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7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7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7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7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7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7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7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7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7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7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8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8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8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8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8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8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8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8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8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8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9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9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59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9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9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9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9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9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59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9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60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0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60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0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60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5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06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7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08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09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10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11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12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613" name="Text 16"/>
        <xdr:cNvSpPr txBox="1">
          <a:spLocks noChangeArrowheads="1"/>
        </xdr:cNvSpPr>
      </xdr:nvSpPr>
      <xdr:spPr bwMode="auto">
        <a:xfrm>
          <a:off x="3457575" y="4800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14" name="Text 47"/>
        <xdr:cNvSpPr txBox="1">
          <a:spLocks noChangeArrowheads="1"/>
        </xdr:cNvSpPr>
      </xdr:nvSpPr>
      <xdr:spPr bwMode="auto">
        <a:xfrm>
          <a:off x="3457575" y="4800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15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616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17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618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19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620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21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622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23" name="Text 16"/>
        <xdr:cNvSpPr txBox="1">
          <a:spLocks noChangeArrowheads="1"/>
        </xdr:cNvSpPr>
      </xdr:nvSpPr>
      <xdr:spPr bwMode="auto">
        <a:xfrm>
          <a:off x="3457575" y="4648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624" name="Text 47"/>
        <xdr:cNvSpPr txBox="1">
          <a:spLocks noChangeArrowheads="1"/>
        </xdr:cNvSpPr>
      </xdr:nvSpPr>
      <xdr:spPr bwMode="auto">
        <a:xfrm>
          <a:off x="34575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65</xdr:row>
      <xdr:rowOff>0</xdr:rowOff>
    </xdr:from>
    <xdr:to>
      <xdr:col>2</xdr:col>
      <xdr:colOff>0</xdr:colOff>
      <xdr:row>65</xdr:row>
      <xdr:rowOff>0</xdr:rowOff>
    </xdr:to>
    <xdr:sp macro="" textlink="">
      <xdr:nvSpPr>
        <xdr:cNvPr id="625" name="Text 16"/>
        <xdr:cNvSpPr txBox="1">
          <a:spLocks noChangeArrowheads="1"/>
        </xdr:cNvSpPr>
      </xdr:nvSpPr>
      <xdr:spPr bwMode="auto">
        <a:xfrm>
          <a:off x="3457575" y="889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65</xdr:row>
      <xdr:rowOff>0</xdr:rowOff>
    </xdr:from>
    <xdr:to>
      <xdr:col>2</xdr:col>
      <xdr:colOff>695325</xdr:colOff>
      <xdr:row>65</xdr:row>
      <xdr:rowOff>0</xdr:rowOff>
    </xdr:to>
    <xdr:sp macro="" textlink="">
      <xdr:nvSpPr>
        <xdr:cNvPr id="626" name="Text 47"/>
        <xdr:cNvSpPr txBox="1">
          <a:spLocks noChangeArrowheads="1"/>
        </xdr:cNvSpPr>
      </xdr:nvSpPr>
      <xdr:spPr bwMode="auto">
        <a:xfrm>
          <a:off x="3457575" y="889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65</xdr:row>
      <xdr:rowOff>0</xdr:rowOff>
    </xdr:from>
    <xdr:to>
      <xdr:col>2</xdr:col>
      <xdr:colOff>0</xdr:colOff>
      <xdr:row>65</xdr:row>
      <xdr:rowOff>0</xdr:rowOff>
    </xdr:to>
    <xdr:sp macro="" textlink="">
      <xdr:nvSpPr>
        <xdr:cNvPr id="627" name="Text Box 626"/>
        <xdr:cNvSpPr txBox="1">
          <a:spLocks noChangeArrowheads="1"/>
        </xdr:cNvSpPr>
      </xdr:nvSpPr>
      <xdr:spPr bwMode="auto">
        <a:xfrm>
          <a:off x="3457575" y="889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65</xdr:row>
      <xdr:rowOff>0</xdr:rowOff>
    </xdr:from>
    <xdr:to>
      <xdr:col>2</xdr:col>
      <xdr:colOff>695325</xdr:colOff>
      <xdr:row>65</xdr:row>
      <xdr:rowOff>0</xdr:rowOff>
    </xdr:to>
    <xdr:sp macro="" textlink="">
      <xdr:nvSpPr>
        <xdr:cNvPr id="628" name="Text Box 627"/>
        <xdr:cNvSpPr txBox="1">
          <a:spLocks noChangeArrowheads="1"/>
        </xdr:cNvSpPr>
      </xdr:nvSpPr>
      <xdr:spPr bwMode="auto">
        <a:xfrm>
          <a:off x="3457575" y="889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37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938" name="Text 47"/>
        <xdr:cNvSpPr txBox="1">
          <a:spLocks noChangeArrowheads="1"/>
        </xdr:cNvSpPr>
      </xdr:nvSpPr>
      <xdr:spPr bwMode="auto">
        <a:xfrm>
          <a:off x="3457575" y="6076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939" name="Text 47"/>
        <xdr:cNvSpPr txBox="1">
          <a:spLocks noChangeArrowheads="1"/>
        </xdr:cNvSpPr>
      </xdr:nvSpPr>
      <xdr:spPr bwMode="auto">
        <a:xfrm>
          <a:off x="3457575" y="6076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940" name="Text 47"/>
        <xdr:cNvSpPr txBox="1">
          <a:spLocks noChangeArrowheads="1"/>
        </xdr:cNvSpPr>
      </xdr:nvSpPr>
      <xdr:spPr bwMode="auto">
        <a:xfrm>
          <a:off x="3457575" y="6076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941" name="Text 47"/>
        <xdr:cNvSpPr txBox="1">
          <a:spLocks noChangeArrowheads="1"/>
        </xdr:cNvSpPr>
      </xdr:nvSpPr>
      <xdr:spPr bwMode="auto">
        <a:xfrm>
          <a:off x="3457575" y="6076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942" name="Text 47"/>
        <xdr:cNvSpPr txBox="1">
          <a:spLocks noChangeArrowheads="1"/>
        </xdr:cNvSpPr>
      </xdr:nvSpPr>
      <xdr:spPr bwMode="auto">
        <a:xfrm>
          <a:off x="3457575" y="6076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43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44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45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46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47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48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49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50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51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52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53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54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55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56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57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58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59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60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61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62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63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64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65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66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67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68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69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70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71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72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73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74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75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76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77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78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79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8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81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82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83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84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8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8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87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8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8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9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9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92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93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94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9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96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97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9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9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0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0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0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03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04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0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06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0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0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0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14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1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16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1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18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2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26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2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28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29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36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3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38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39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40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4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48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49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50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51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57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59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60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61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62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63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7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70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71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72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73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74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7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8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81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82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83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84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8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8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87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8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8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9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091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092" name="Text 47"/>
        <xdr:cNvSpPr txBox="1">
          <a:spLocks noChangeArrowheads="1"/>
        </xdr:cNvSpPr>
      </xdr:nvSpPr>
      <xdr:spPr bwMode="auto">
        <a:xfrm>
          <a:off x="3457575" y="6076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093" name="Text 47"/>
        <xdr:cNvSpPr txBox="1">
          <a:spLocks noChangeArrowheads="1"/>
        </xdr:cNvSpPr>
      </xdr:nvSpPr>
      <xdr:spPr bwMode="auto">
        <a:xfrm>
          <a:off x="3457575" y="6076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094" name="Text 47"/>
        <xdr:cNvSpPr txBox="1">
          <a:spLocks noChangeArrowheads="1"/>
        </xdr:cNvSpPr>
      </xdr:nvSpPr>
      <xdr:spPr bwMode="auto">
        <a:xfrm>
          <a:off x="3457575" y="6076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095" name="Text 47"/>
        <xdr:cNvSpPr txBox="1">
          <a:spLocks noChangeArrowheads="1"/>
        </xdr:cNvSpPr>
      </xdr:nvSpPr>
      <xdr:spPr bwMode="auto">
        <a:xfrm>
          <a:off x="3457575" y="6076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096" name="Text 47"/>
        <xdr:cNvSpPr txBox="1">
          <a:spLocks noChangeArrowheads="1"/>
        </xdr:cNvSpPr>
      </xdr:nvSpPr>
      <xdr:spPr bwMode="auto">
        <a:xfrm>
          <a:off x="3457575" y="6076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097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098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099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100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101" name="Text 47"/>
        <xdr:cNvSpPr txBox="1">
          <a:spLocks noChangeArrowheads="1"/>
        </xdr:cNvSpPr>
      </xdr:nvSpPr>
      <xdr:spPr bwMode="auto">
        <a:xfrm>
          <a:off x="345757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02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03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04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05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06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07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08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09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10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11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12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13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14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15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16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17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18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19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20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21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22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23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24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25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26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27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28" name="Text 47"/>
        <xdr:cNvSpPr txBox="1">
          <a:spLocks noChangeArrowheads="1"/>
        </xdr:cNvSpPr>
      </xdr:nvSpPr>
      <xdr:spPr bwMode="auto">
        <a:xfrm>
          <a:off x="3457575" y="5314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29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30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31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32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33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3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3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36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3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38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39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4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4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4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4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4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4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46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4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48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49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50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5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5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5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5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5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5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5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58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59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60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61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7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68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69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70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71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72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7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79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80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81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82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83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7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90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91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92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93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94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95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9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97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9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9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0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01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02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03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04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0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06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07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0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0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1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11" name="Text 47"/>
        <xdr:cNvSpPr txBox="1">
          <a:spLocks noChangeArrowheads="1"/>
        </xdr:cNvSpPr>
      </xdr:nvSpPr>
      <xdr:spPr bwMode="auto">
        <a:xfrm>
          <a:off x="345757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1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13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14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1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16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1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18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1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24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2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26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2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28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9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35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36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37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38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39" name="Text 47"/>
        <xdr:cNvSpPr txBox="1">
          <a:spLocks noChangeArrowheads="1"/>
        </xdr:cNvSpPr>
      </xdr:nvSpPr>
      <xdr:spPr bwMode="auto">
        <a:xfrm>
          <a:off x="3457575" y="48577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0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1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2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3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4" name="Text 47"/>
        <xdr:cNvSpPr txBox="1">
          <a:spLocks noChangeArrowheads="1"/>
        </xdr:cNvSpPr>
      </xdr:nvSpPr>
      <xdr:spPr bwMode="auto">
        <a:xfrm>
          <a:off x="3457575" y="4705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60</xdr:row>
      <xdr:rowOff>0</xdr:rowOff>
    </xdr:from>
    <xdr:to>
      <xdr:col>2</xdr:col>
      <xdr:colOff>0</xdr:colOff>
      <xdr:row>60</xdr:row>
      <xdr:rowOff>0</xdr:rowOff>
    </xdr:to>
    <xdr:sp macro="" textlink="">
      <xdr:nvSpPr>
        <xdr:cNvPr id="2" name="Text 16"/>
        <xdr:cNvSpPr txBox="1">
          <a:spLocks noChangeArrowheads="1"/>
        </xdr:cNvSpPr>
      </xdr:nvSpPr>
      <xdr:spPr bwMode="auto">
        <a:xfrm>
          <a:off x="3238500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10</xdr:col>
      <xdr:colOff>0</xdr:colOff>
      <xdr:row>9</xdr:row>
      <xdr:rowOff>47625</xdr:rowOff>
    </xdr:from>
    <xdr:to>
      <xdr:col>10</xdr:col>
      <xdr:colOff>0</xdr:colOff>
      <xdr:row>11</xdr:row>
      <xdr:rowOff>0</xdr:rowOff>
    </xdr:to>
    <xdr:sp macro="" textlink="">
      <xdr:nvSpPr>
        <xdr:cNvPr id="3" name="Text 37"/>
        <xdr:cNvSpPr txBox="1">
          <a:spLocks noChangeArrowheads="1"/>
        </xdr:cNvSpPr>
      </xdr:nvSpPr>
      <xdr:spPr bwMode="auto">
        <a:xfrm>
          <a:off x="11325225" y="904875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10</xdr:col>
      <xdr:colOff>0</xdr:colOff>
      <xdr:row>9</xdr:row>
      <xdr:rowOff>38100</xdr:rowOff>
    </xdr:from>
    <xdr:to>
      <xdr:col>10</xdr:col>
      <xdr:colOff>0</xdr:colOff>
      <xdr:row>11</xdr:row>
      <xdr:rowOff>0</xdr:rowOff>
    </xdr:to>
    <xdr:sp macro="" textlink="">
      <xdr:nvSpPr>
        <xdr:cNvPr id="4" name="Text 38"/>
        <xdr:cNvSpPr txBox="1">
          <a:spLocks noChangeArrowheads="1"/>
        </xdr:cNvSpPr>
      </xdr:nvSpPr>
      <xdr:spPr bwMode="auto">
        <a:xfrm>
          <a:off x="11325225" y="895350"/>
          <a:ext cx="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10</xdr:col>
      <xdr:colOff>0</xdr:colOff>
      <xdr:row>9</xdr:row>
      <xdr:rowOff>57150</xdr:rowOff>
    </xdr:from>
    <xdr:to>
      <xdr:col>10</xdr:col>
      <xdr:colOff>0</xdr:colOff>
      <xdr:row>11</xdr:row>
      <xdr:rowOff>0</xdr:rowOff>
    </xdr:to>
    <xdr:sp macro="" textlink="">
      <xdr:nvSpPr>
        <xdr:cNvPr id="5" name="Text 39"/>
        <xdr:cNvSpPr txBox="1">
          <a:spLocks noChangeArrowheads="1"/>
        </xdr:cNvSpPr>
      </xdr:nvSpPr>
      <xdr:spPr bwMode="auto">
        <a:xfrm>
          <a:off x="11325225" y="914400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2</xdr:col>
      <xdr:colOff>0</xdr:colOff>
      <xdr:row>60</xdr:row>
      <xdr:rowOff>0</xdr:rowOff>
    </xdr:from>
    <xdr:to>
      <xdr:col>2</xdr:col>
      <xdr:colOff>695325</xdr:colOff>
      <xdr:row>60</xdr:row>
      <xdr:rowOff>0</xdr:rowOff>
    </xdr:to>
    <xdr:sp macro="" textlink="">
      <xdr:nvSpPr>
        <xdr:cNvPr id="6" name="Text 47"/>
        <xdr:cNvSpPr txBox="1">
          <a:spLocks noChangeArrowheads="1"/>
        </xdr:cNvSpPr>
      </xdr:nvSpPr>
      <xdr:spPr bwMode="auto">
        <a:xfrm>
          <a:off x="3238500" y="89439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4</xdr:col>
      <xdr:colOff>66675</xdr:colOff>
      <xdr:row>60</xdr:row>
      <xdr:rowOff>0</xdr:rowOff>
    </xdr:from>
    <xdr:to>
      <xdr:col>4</xdr:col>
      <xdr:colOff>504825</xdr:colOff>
      <xdr:row>60</xdr:row>
      <xdr:rowOff>0</xdr:rowOff>
    </xdr:to>
    <xdr:sp macro="" textlink="">
      <xdr:nvSpPr>
        <xdr:cNvPr id="7" name="Text 48"/>
        <xdr:cNvSpPr txBox="1">
          <a:spLocks noChangeArrowheads="1"/>
        </xdr:cNvSpPr>
      </xdr:nvSpPr>
      <xdr:spPr bwMode="auto">
        <a:xfrm>
          <a:off x="5210175" y="8943975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8" name="Text 49"/>
        <xdr:cNvSpPr txBox="1">
          <a:spLocks noChangeArrowheads="1"/>
        </xdr:cNvSpPr>
      </xdr:nvSpPr>
      <xdr:spPr bwMode="auto">
        <a:xfrm>
          <a:off x="6210300" y="8943975"/>
          <a:ext cx="5114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Abfallbeseitigung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9" name="Text 50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10" name="Text 51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11" name="Text 52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12" name="Text 59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13" name="Text 60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14" name="Text 61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15" name="Text 37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16" name="Text 38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17" name="Text 39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60</xdr:row>
      <xdr:rowOff>0</xdr:rowOff>
    </xdr:from>
    <xdr:to>
      <xdr:col>11</xdr:col>
      <xdr:colOff>0</xdr:colOff>
      <xdr:row>60</xdr:row>
      <xdr:rowOff>0</xdr:rowOff>
    </xdr:to>
    <xdr:sp macro="" textlink="">
      <xdr:nvSpPr>
        <xdr:cNvPr id="18" name="Text 37"/>
        <xdr:cNvSpPr txBox="1">
          <a:spLocks noChangeArrowheads="1"/>
        </xdr:cNvSpPr>
      </xdr:nvSpPr>
      <xdr:spPr bwMode="auto">
        <a:xfrm>
          <a:off x="12211050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60</xdr:row>
      <xdr:rowOff>0</xdr:rowOff>
    </xdr:from>
    <xdr:to>
      <xdr:col>11</xdr:col>
      <xdr:colOff>0</xdr:colOff>
      <xdr:row>60</xdr:row>
      <xdr:rowOff>0</xdr:rowOff>
    </xdr:to>
    <xdr:sp macro="" textlink="">
      <xdr:nvSpPr>
        <xdr:cNvPr id="19" name="Text 38"/>
        <xdr:cNvSpPr txBox="1">
          <a:spLocks noChangeArrowheads="1"/>
        </xdr:cNvSpPr>
      </xdr:nvSpPr>
      <xdr:spPr bwMode="auto">
        <a:xfrm>
          <a:off x="12211050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60</xdr:row>
      <xdr:rowOff>0</xdr:rowOff>
    </xdr:from>
    <xdr:to>
      <xdr:col>11</xdr:col>
      <xdr:colOff>0</xdr:colOff>
      <xdr:row>60</xdr:row>
      <xdr:rowOff>0</xdr:rowOff>
    </xdr:to>
    <xdr:sp macro="" textlink="">
      <xdr:nvSpPr>
        <xdr:cNvPr id="20" name="Text 39"/>
        <xdr:cNvSpPr txBox="1">
          <a:spLocks noChangeArrowheads="1"/>
        </xdr:cNvSpPr>
      </xdr:nvSpPr>
      <xdr:spPr bwMode="auto">
        <a:xfrm>
          <a:off x="12211050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21" name="Text 37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22" name="Text 38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23" name="Text 39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24" name="Text 37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25" name="Text 38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26" name="Text 39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27" name="Text 37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28" name="Text 38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10</xdr:col>
      <xdr:colOff>0</xdr:colOff>
      <xdr:row>60</xdr:row>
      <xdr:rowOff>0</xdr:rowOff>
    </xdr:to>
    <xdr:sp macro="" textlink="">
      <xdr:nvSpPr>
        <xdr:cNvPr id="29" name="Text 39"/>
        <xdr:cNvSpPr txBox="1">
          <a:spLocks noChangeArrowheads="1"/>
        </xdr:cNvSpPr>
      </xdr:nvSpPr>
      <xdr:spPr bwMode="auto">
        <a:xfrm>
          <a:off x="11325225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2</xdr:col>
      <xdr:colOff>0</xdr:colOff>
      <xdr:row>60</xdr:row>
      <xdr:rowOff>0</xdr:rowOff>
    </xdr:from>
    <xdr:to>
      <xdr:col>2</xdr:col>
      <xdr:colOff>0</xdr:colOff>
      <xdr:row>60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238500" y="8943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60</xdr:row>
      <xdr:rowOff>0</xdr:rowOff>
    </xdr:from>
    <xdr:to>
      <xdr:col>2</xdr:col>
      <xdr:colOff>695325</xdr:colOff>
      <xdr:row>60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3238500" y="89439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2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3" name="Text 47"/>
        <xdr:cNvSpPr txBox="1">
          <a:spLocks noChangeArrowheads="1"/>
        </xdr:cNvSpPr>
      </xdr:nvSpPr>
      <xdr:spPr bwMode="auto">
        <a:xfrm>
          <a:off x="347662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4" name="Text 47"/>
        <xdr:cNvSpPr txBox="1">
          <a:spLocks noChangeArrowheads="1"/>
        </xdr:cNvSpPr>
      </xdr:nvSpPr>
      <xdr:spPr bwMode="auto">
        <a:xfrm>
          <a:off x="347662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5" name="Text 47"/>
        <xdr:cNvSpPr txBox="1">
          <a:spLocks noChangeArrowheads="1"/>
        </xdr:cNvSpPr>
      </xdr:nvSpPr>
      <xdr:spPr bwMode="auto">
        <a:xfrm>
          <a:off x="347662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6" name="Text 47"/>
        <xdr:cNvSpPr txBox="1">
          <a:spLocks noChangeArrowheads="1"/>
        </xdr:cNvSpPr>
      </xdr:nvSpPr>
      <xdr:spPr bwMode="auto">
        <a:xfrm>
          <a:off x="347662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37" name="Text 47"/>
        <xdr:cNvSpPr txBox="1">
          <a:spLocks noChangeArrowheads="1"/>
        </xdr:cNvSpPr>
      </xdr:nvSpPr>
      <xdr:spPr bwMode="auto">
        <a:xfrm>
          <a:off x="347662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8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39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41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42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43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44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45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46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47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48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49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50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51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52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53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54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55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56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57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58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59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0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1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2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3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4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5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6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7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8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9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0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1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2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3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4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7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76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77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78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79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8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8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82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8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8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8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8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87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88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89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9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91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92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9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9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9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9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9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98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99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0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01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0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0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0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0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0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0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0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09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1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11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1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13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2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21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2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23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24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2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2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2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2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2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3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31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3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33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34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35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3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3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3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3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4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4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4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43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44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45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46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4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4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4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5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5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52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5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54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55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56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57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58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5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6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6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62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6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6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65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66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67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68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69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2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76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77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78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79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8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2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86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187" name="Text 47"/>
        <xdr:cNvSpPr txBox="1">
          <a:spLocks noChangeArrowheads="1"/>
        </xdr:cNvSpPr>
      </xdr:nvSpPr>
      <xdr:spPr bwMode="auto">
        <a:xfrm>
          <a:off x="347662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188" name="Text 47"/>
        <xdr:cNvSpPr txBox="1">
          <a:spLocks noChangeArrowheads="1"/>
        </xdr:cNvSpPr>
      </xdr:nvSpPr>
      <xdr:spPr bwMode="auto">
        <a:xfrm>
          <a:off x="347662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189" name="Text 47"/>
        <xdr:cNvSpPr txBox="1">
          <a:spLocks noChangeArrowheads="1"/>
        </xdr:cNvSpPr>
      </xdr:nvSpPr>
      <xdr:spPr bwMode="auto">
        <a:xfrm>
          <a:off x="347662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190" name="Text 47"/>
        <xdr:cNvSpPr txBox="1">
          <a:spLocks noChangeArrowheads="1"/>
        </xdr:cNvSpPr>
      </xdr:nvSpPr>
      <xdr:spPr bwMode="auto">
        <a:xfrm>
          <a:off x="347662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191" name="Text 47"/>
        <xdr:cNvSpPr txBox="1">
          <a:spLocks noChangeArrowheads="1"/>
        </xdr:cNvSpPr>
      </xdr:nvSpPr>
      <xdr:spPr bwMode="auto">
        <a:xfrm>
          <a:off x="3476625" y="5924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92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93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94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95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96" name="Text 47"/>
        <xdr:cNvSpPr txBox="1">
          <a:spLocks noChangeArrowheads="1"/>
        </xdr:cNvSpPr>
      </xdr:nvSpPr>
      <xdr:spPr bwMode="auto">
        <a:xfrm>
          <a:off x="3476625" y="5772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97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98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99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00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01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02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03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04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05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06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07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08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09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10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11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12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13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14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15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16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17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18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19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20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21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22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23" name="Text 47"/>
        <xdr:cNvSpPr txBox="1">
          <a:spLocks noChangeArrowheads="1"/>
        </xdr:cNvSpPr>
      </xdr:nvSpPr>
      <xdr:spPr bwMode="auto">
        <a:xfrm>
          <a:off x="3476625" y="51625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24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25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26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27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28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2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3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31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3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33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34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3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3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3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3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3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4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41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4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43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44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45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4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4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4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4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5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5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5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53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54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55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56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5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5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5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6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6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62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63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64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65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66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67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6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6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7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7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72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7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74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75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76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77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78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7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8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8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82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8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8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85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86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87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88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89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0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2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96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97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98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99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0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1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2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306" name="Text 47"/>
        <xdr:cNvSpPr txBox="1">
          <a:spLocks noChangeArrowheads="1"/>
        </xdr:cNvSpPr>
      </xdr:nvSpPr>
      <xdr:spPr bwMode="auto">
        <a:xfrm>
          <a:off x="3476625" y="50101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08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09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1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11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1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3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19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2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21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2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23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4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30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31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32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33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34" name="Text 47"/>
        <xdr:cNvSpPr txBox="1">
          <a:spLocks noChangeArrowheads="1"/>
        </xdr:cNvSpPr>
      </xdr:nvSpPr>
      <xdr:spPr bwMode="auto">
        <a:xfrm>
          <a:off x="3476625" y="47148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35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36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37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38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39" name="Text 47"/>
        <xdr:cNvSpPr txBox="1">
          <a:spLocks noChangeArrowheads="1"/>
        </xdr:cNvSpPr>
      </xdr:nvSpPr>
      <xdr:spPr bwMode="auto">
        <a:xfrm>
          <a:off x="3476625" y="4562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2" name="Text 16"/>
        <xdr:cNvSpPr txBox="1">
          <a:spLocks noChangeArrowheads="1"/>
        </xdr:cNvSpPr>
      </xdr:nvSpPr>
      <xdr:spPr bwMode="auto">
        <a:xfrm>
          <a:off x="309562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10</xdr:row>
      <xdr:rowOff>0</xdr:rowOff>
    </xdr:to>
    <xdr:sp macro="" textlink="">
      <xdr:nvSpPr>
        <xdr:cNvPr id="3" name="Text 37"/>
        <xdr:cNvSpPr txBox="1">
          <a:spLocks noChangeArrowheads="1"/>
        </xdr:cNvSpPr>
      </xdr:nvSpPr>
      <xdr:spPr bwMode="auto">
        <a:xfrm>
          <a:off x="10658475" y="8572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10</xdr:row>
      <xdr:rowOff>0</xdr:rowOff>
    </xdr:to>
    <xdr:sp macro="" textlink="">
      <xdr:nvSpPr>
        <xdr:cNvPr id="4" name="Text 38"/>
        <xdr:cNvSpPr txBox="1">
          <a:spLocks noChangeArrowheads="1"/>
        </xdr:cNvSpPr>
      </xdr:nvSpPr>
      <xdr:spPr bwMode="auto">
        <a:xfrm>
          <a:off x="10658475" y="8572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10</xdr:row>
      <xdr:rowOff>0</xdr:rowOff>
    </xdr:to>
    <xdr:sp macro="" textlink="">
      <xdr:nvSpPr>
        <xdr:cNvPr id="5" name="Text 39"/>
        <xdr:cNvSpPr txBox="1">
          <a:spLocks noChangeArrowheads="1"/>
        </xdr:cNvSpPr>
      </xdr:nvSpPr>
      <xdr:spPr bwMode="auto">
        <a:xfrm>
          <a:off x="10658475" y="8572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" name="Text 47"/>
        <xdr:cNvSpPr txBox="1">
          <a:spLocks noChangeArrowheads="1"/>
        </xdr:cNvSpPr>
      </xdr:nvSpPr>
      <xdr:spPr bwMode="auto">
        <a:xfrm>
          <a:off x="309562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3</xdr:col>
      <xdr:colOff>66675</xdr:colOff>
      <xdr:row>37</xdr:row>
      <xdr:rowOff>0</xdr:rowOff>
    </xdr:from>
    <xdr:to>
      <xdr:col>3</xdr:col>
      <xdr:colOff>504825</xdr:colOff>
      <xdr:row>37</xdr:row>
      <xdr:rowOff>0</xdr:rowOff>
    </xdr:to>
    <xdr:sp macro="" textlink="">
      <xdr:nvSpPr>
        <xdr:cNvPr id="7" name="Text 48"/>
        <xdr:cNvSpPr txBox="1">
          <a:spLocks noChangeArrowheads="1"/>
        </xdr:cNvSpPr>
      </xdr:nvSpPr>
      <xdr:spPr bwMode="auto">
        <a:xfrm>
          <a:off x="4114800" y="5086350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8" name="Text 50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9" name="Text 51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10" name="Text 52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11" name="Text 59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12" name="Text 60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13" name="Text 61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14" name="Text 37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15" name="Text 38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16" name="Text 39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17" name="Text 37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18" name="Text 38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19" name="Text 39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20" name="Text 37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21" name="Text 38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22" name="Text 39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23" name="Text 37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24" name="Text 38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25" name="Text 39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26" name="Text 37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27" name="Text 38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28" name="Text 39"/>
        <xdr:cNvSpPr txBox="1">
          <a:spLocks noChangeArrowheads="1"/>
        </xdr:cNvSpPr>
      </xdr:nvSpPr>
      <xdr:spPr bwMode="auto">
        <a:xfrm>
          <a:off x="10658475" y="508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2</xdr:col>
      <xdr:colOff>0</xdr:colOff>
      <xdr:row>59</xdr:row>
      <xdr:rowOff>0</xdr:rowOff>
    </xdr:from>
    <xdr:to>
      <xdr:col>2</xdr:col>
      <xdr:colOff>0</xdr:colOff>
      <xdr:row>59</xdr:row>
      <xdr:rowOff>0</xdr:rowOff>
    </xdr:to>
    <xdr:sp macro="" textlink="">
      <xdr:nvSpPr>
        <xdr:cNvPr id="29" name="Text 16"/>
        <xdr:cNvSpPr txBox="1">
          <a:spLocks noChangeArrowheads="1"/>
        </xdr:cNvSpPr>
      </xdr:nvSpPr>
      <xdr:spPr bwMode="auto">
        <a:xfrm>
          <a:off x="3095625" y="8505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59</xdr:row>
      <xdr:rowOff>0</xdr:rowOff>
    </xdr:from>
    <xdr:to>
      <xdr:col>2</xdr:col>
      <xdr:colOff>695325</xdr:colOff>
      <xdr:row>59</xdr:row>
      <xdr:rowOff>0</xdr:rowOff>
    </xdr:to>
    <xdr:sp macro="" textlink="">
      <xdr:nvSpPr>
        <xdr:cNvPr id="30" name="Text 47"/>
        <xdr:cNvSpPr txBox="1">
          <a:spLocks noChangeArrowheads="1"/>
        </xdr:cNvSpPr>
      </xdr:nvSpPr>
      <xdr:spPr bwMode="auto">
        <a:xfrm>
          <a:off x="3095625" y="85058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59</xdr:row>
      <xdr:rowOff>0</xdr:rowOff>
    </xdr:from>
    <xdr:to>
      <xdr:col>2</xdr:col>
      <xdr:colOff>0</xdr:colOff>
      <xdr:row>59</xdr:row>
      <xdr:rowOff>0</xdr:rowOff>
    </xdr:to>
    <xdr:sp macro="" textlink="">
      <xdr:nvSpPr>
        <xdr:cNvPr id="31" name="Text 16"/>
        <xdr:cNvSpPr txBox="1">
          <a:spLocks noChangeArrowheads="1"/>
        </xdr:cNvSpPr>
      </xdr:nvSpPr>
      <xdr:spPr bwMode="auto">
        <a:xfrm>
          <a:off x="3095625" y="8505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59</xdr:row>
      <xdr:rowOff>0</xdr:rowOff>
    </xdr:from>
    <xdr:to>
      <xdr:col>2</xdr:col>
      <xdr:colOff>695325</xdr:colOff>
      <xdr:row>59</xdr:row>
      <xdr:rowOff>0</xdr:rowOff>
    </xdr:to>
    <xdr:sp macro="" textlink="">
      <xdr:nvSpPr>
        <xdr:cNvPr id="32" name="Text 47"/>
        <xdr:cNvSpPr txBox="1">
          <a:spLocks noChangeArrowheads="1"/>
        </xdr:cNvSpPr>
      </xdr:nvSpPr>
      <xdr:spPr bwMode="auto">
        <a:xfrm>
          <a:off x="3095625" y="85058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4</xdr:col>
      <xdr:colOff>66675</xdr:colOff>
      <xdr:row>59</xdr:row>
      <xdr:rowOff>0</xdr:rowOff>
    </xdr:from>
    <xdr:to>
      <xdr:col>4</xdr:col>
      <xdr:colOff>504825</xdr:colOff>
      <xdr:row>59</xdr:row>
      <xdr:rowOff>0</xdr:rowOff>
    </xdr:to>
    <xdr:sp macro="" textlink="">
      <xdr:nvSpPr>
        <xdr:cNvPr id="33" name="Text 48"/>
        <xdr:cNvSpPr txBox="1">
          <a:spLocks noChangeArrowheads="1"/>
        </xdr:cNvSpPr>
      </xdr:nvSpPr>
      <xdr:spPr bwMode="auto">
        <a:xfrm>
          <a:off x="5181600" y="8505825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2</xdr:col>
      <xdr:colOff>0</xdr:colOff>
      <xdr:row>59</xdr:row>
      <xdr:rowOff>0</xdr:rowOff>
    </xdr:from>
    <xdr:to>
      <xdr:col>2</xdr:col>
      <xdr:colOff>0</xdr:colOff>
      <xdr:row>59</xdr:row>
      <xdr:rowOff>0</xdr:rowOff>
    </xdr:to>
    <xdr:sp macro="" textlink="">
      <xdr:nvSpPr>
        <xdr:cNvPr id="34" name="Text 16"/>
        <xdr:cNvSpPr txBox="1">
          <a:spLocks noChangeArrowheads="1"/>
        </xdr:cNvSpPr>
      </xdr:nvSpPr>
      <xdr:spPr bwMode="auto">
        <a:xfrm>
          <a:off x="3095625" y="8505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59</xdr:row>
      <xdr:rowOff>0</xdr:rowOff>
    </xdr:from>
    <xdr:to>
      <xdr:col>2</xdr:col>
      <xdr:colOff>695325</xdr:colOff>
      <xdr:row>59</xdr:row>
      <xdr:rowOff>0</xdr:rowOff>
    </xdr:to>
    <xdr:sp macro="" textlink="">
      <xdr:nvSpPr>
        <xdr:cNvPr id="35" name="Text 47"/>
        <xdr:cNvSpPr txBox="1">
          <a:spLocks noChangeArrowheads="1"/>
        </xdr:cNvSpPr>
      </xdr:nvSpPr>
      <xdr:spPr bwMode="auto">
        <a:xfrm>
          <a:off x="3095625" y="85058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59</xdr:row>
      <xdr:rowOff>0</xdr:rowOff>
    </xdr:from>
    <xdr:to>
      <xdr:col>2</xdr:col>
      <xdr:colOff>0</xdr:colOff>
      <xdr:row>59</xdr:row>
      <xdr:rowOff>0</xdr:rowOff>
    </xdr:to>
    <xdr:sp macro="" textlink="">
      <xdr:nvSpPr>
        <xdr:cNvPr id="36" name="Text Box 44"/>
        <xdr:cNvSpPr txBox="1">
          <a:spLocks noChangeArrowheads="1"/>
        </xdr:cNvSpPr>
      </xdr:nvSpPr>
      <xdr:spPr bwMode="auto">
        <a:xfrm>
          <a:off x="3095625" y="8505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0</xdr:colOff>
      <xdr:row>59</xdr:row>
      <xdr:rowOff>0</xdr:rowOff>
    </xdr:from>
    <xdr:to>
      <xdr:col>2</xdr:col>
      <xdr:colOff>695325</xdr:colOff>
      <xdr:row>59</xdr:row>
      <xdr:rowOff>0</xdr:rowOff>
    </xdr:to>
    <xdr:sp macro="" textlink="">
      <xdr:nvSpPr>
        <xdr:cNvPr id="37" name="Text Box 45"/>
        <xdr:cNvSpPr txBox="1">
          <a:spLocks noChangeArrowheads="1"/>
        </xdr:cNvSpPr>
      </xdr:nvSpPr>
      <xdr:spPr bwMode="auto">
        <a:xfrm>
          <a:off x="3095625" y="85058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38" name="Text 47"/>
        <xdr:cNvSpPr txBox="1">
          <a:spLocks noChangeArrowheads="1"/>
        </xdr:cNvSpPr>
      </xdr:nvSpPr>
      <xdr:spPr bwMode="auto">
        <a:xfrm>
          <a:off x="309562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</a:p>
      </xdr:txBody>
    </xdr:sp>
    <xdr:clientData/>
  </xdr:twoCellAnchor>
  <xdr:twoCellAnchor>
    <xdr:from>
      <xdr:col>3</xdr:col>
      <xdr:colOff>66675</xdr:colOff>
      <xdr:row>37</xdr:row>
      <xdr:rowOff>0</xdr:rowOff>
    </xdr:from>
    <xdr:to>
      <xdr:col>3</xdr:col>
      <xdr:colOff>504825</xdr:colOff>
      <xdr:row>37</xdr:row>
      <xdr:rowOff>0</xdr:rowOff>
    </xdr:to>
    <xdr:sp macro="" textlink="">
      <xdr:nvSpPr>
        <xdr:cNvPr id="39" name="Text 48"/>
        <xdr:cNvSpPr txBox="1">
          <a:spLocks noChangeArrowheads="1"/>
        </xdr:cNvSpPr>
      </xdr:nvSpPr>
      <xdr:spPr bwMode="auto">
        <a:xfrm>
          <a:off x="4114800" y="5086350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3095625" y="5334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3</xdr:col>
      <xdr:colOff>66675</xdr:colOff>
      <xdr:row>38</xdr:row>
      <xdr:rowOff>0</xdr:rowOff>
    </xdr:from>
    <xdr:to>
      <xdr:col>3</xdr:col>
      <xdr:colOff>504825</xdr:colOff>
      <xdr:row>38</xdr:row>
      <xdr:rowOff>0</xdr:rowOff>
    </xdr:to>
    <xdr:sp macro="" textlink="">
      <xdr:nvSpPr>
        <xdr:cNvPr id="41" name="Text 48"/>
        <xdr:cNvSpPr txBox="1">
          <a:spLocks noChangeArrowheads="1"/>
        </xdr:cNvSpPr>
      </xdr:nvSpPr>
      <xdr:spPr bwMode="auto">
        <a:xfrm>
          <a:off x="4114800" y="5334000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42" name="Text 50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43" name="Text 51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44" name="Text 52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45" name="Text 59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46" name="Text 60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47" name="Text 61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48" name="Text 37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49" name="Text 38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50" name="Text 39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51" name="Text 37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52" name="Text 38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53" name="Text 39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54" name="Text 37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55" name="Text 38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56" name="Text 39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57" name="Text 37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58" name="Text 38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59" name="Text 39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60" name="Text 37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61" name="Text 38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0</xdr:colOff>
      <xdr:row>37</xdr:row>
      <xdr:rowOff>0</xdr:rowOff>
    </xdr:to>
    <xdr:sp macro="" textlink="">
      <xdr:nvSpPr>
        <xdr:cNvPr id="62" name="Text 39"/>
        <xdr:cNvSpPr txBox="1">
          <a:spLocks noChangeArrowheads="1"/>
        </xdr:cNvSpPr>
      </xdr:nvSpPr>
      <xdr:spPr bwMode="auto">
        <a:xfrm>
          <a:off x="11544300" y="5181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695325</xdr:colOff>
      <xdr:row>38</xdr:row>
      <xdr:rowOff>0</xdr:rowOff>
    </xdr:to>
    <xdr:sp macro="" textlink="">
      <xdr:nvSpPr>
        <xdr:cNvPr id="63" name="Text 47"/>
        <xdr:cNvSpPr txBox="1">
          <a:spLocks noChangeArrowheads="1"/>
        </xdr:cNvSpPr>
      </xdr:nvSpPr>
      <xdr:spPr bwMode="auto">
        <a:xfrm>
          <a:off x="3095625" y="5334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</a:p>
      </xdr:txBody>
    </xdr:sp>
    <xdr:clientData/>
  </xdr:twoCellAnchor>
  <xdr:twoCellAnchor>
    <xdr:from>
      <xdr:col>3</xdr:col>
      <xdr:colOff>66675</xdr:colOff>
      <xdr:row>38</xdr:row>
      <xdr:rowOff>0</xdr:rowOff>
    </xdr:from>
    <xdr:to>
      <xdr:col>3</xdr:col>
      <xdr:colOff>504825</xdr:colOff>
      <xdr:row>38</xdr:row>
      <xdr:rowOff>0</xdr:rowOff>
    </xdr:to>
    <xdr:sp macro="" textlink="">
      <xdr:nvSpPr>
        <xdr:cNvPr id="64" name="Text 48"/>
        <xdr:cNvSpPr txBox="1">
          <a:spLocks noChangeArrowheads="1"/>
        </xdr:cNvSpPr>
      </xdr:nvSpPr>
      <xdr:spPr bwMode="auto">
        <a:xfrm>
          <a:off x="4114800" y="5334000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65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66" name="Text 47"/>
        <xdr:cNvSpPr txBox="1">
          <a:spLocks noChangeArrowheads="1"/>
        </xdr:cNvSpPr>
      </xdr:nvSpPr>
      <xdr:spPr bwMode="auto">
        <a:xfrm>
          <a:off x="3095625" y="6096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67" name="Text 47"/>
        <xdr:cNvSpPr txBox="1">
          <a:spLocks noChangeArrowheads="1"/>
        </xdr:cNvSpPr>
      </xdr:nvSpPr>
      <xdr:spPr bwMode="auto">
        <a:xfrm>
          <a:off x="3095625" y="6096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68" name="Text 47"/>
        <xdr:cNvSpPr txBox="1">
          <a:spLocks noChangeArrowheads="1"/>
        </xdr:cNvSpPr>
      </xdr:nvSpPr>
      <xdr:spPr bwMode="auto">
        <a:xfrm>
          <a:off x="3095625" y="6096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69" name="Text 47"/>
        <xdr:cNvSpPr txBox="1">
          <a:spLocks noChangeArrowheads="1"/>
        </xdr:cNvSpPr>
      </xdr:nvSpPr>
      <xdr:spPr bwMode="auto">
        <a:xfrm>
          <a:off x="3095625" y="6096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70" name="Text 47"/>
        <xdr:cNvSpPr txBox="1">
          <a:spLocks noChangeArrowheads="1"/>
        </xdr:cNvSpPr>
      </xdr:nvSpPr>
      <xdr:spPr bwMode="auto">
        <a:xfrm>
          <a:off x="3095625" y="6096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71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72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73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74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75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6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7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8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9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0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1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2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3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4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5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6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7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8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9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0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1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2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3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4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5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6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7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8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9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0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1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2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0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09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10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11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12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1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5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1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20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21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22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2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24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25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2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2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2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2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3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31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32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3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34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3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3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3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3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3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4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4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42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4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44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4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46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4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4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4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5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5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5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5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54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5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56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57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5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5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6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6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6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6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64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6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66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67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68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6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7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7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76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77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78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79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85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8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87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88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89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90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91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9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9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9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95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9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19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98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199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00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01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02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0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0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05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0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0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0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09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10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11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12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1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1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15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1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1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1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219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220" name="Text 47"/>
        <xdr:cNvSpPr txBox="1">
          <a:spLocks noChangeArrowheads="1"/>
        </xdr:cNvSpPr>
      </xdr:nvSpPr>
      <xdr:spPr bwMode="auto">
        <a:xfrm>
          <a:off x="3095625" y="6096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221" name="Text 47"/>
        <xdr:cNvSpPr txBox="1">
          <a:spLocks noChangeArrowheads="1"/>
        </xdr:cNvSpPr>
      </xdr:nvSpPr>
      <xdr:spPr bwMode="auto">
        <a:xfrm>
          <a:off x="3095625" y="6096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222" name="Text 47"/>
        <xdr:cNvSpPr txBox="1">
          <a:spLocks noChangeArrowheads="1"/>
        </xdr:cNvSpPr>
      </xdr:nvSpPr>
      <xdr:spPr bwMode="auto">
        <a:xfrm>
          <a:off x="3095625" y="6096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223" name="Text 47"/>
        <xdr:cNvSpPr txBox="1">
          <a:spLocks noChangeArrowheads="1"/>
        </xdr:cNvSpPr>
      </xdr:nvSpPr>
      <xdr:spPr bwMode="auto">
        <a:xfrm>
          <a:off x="3095625" y="6096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224" name="Text 47"/>
        <xdr:cNvSpPr txBox="1">
          <a:spLocks noChangeArrowheads="1"/>
        </xdr:cNvSpPr>
      </xdr:nvSpPr>
      <xdr:spPr bwMode="auto">
        <a:xfrm>
          <a:off x="3095625" y="6096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225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226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227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228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229" name="Text 47"/>
        <xdr:cNvSpPr txBox="1">
          <a:spLocks noChangeArrowheads="1"/>
        </xdr:cNvSpPr>
      </xdr:nvSpPr>
      <xdr:spPr bwMode="auto">
        <a:xfrm>
          <a:off x="3095625" y="5791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30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31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32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33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34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35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36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37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38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39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40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41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42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43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44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45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46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47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48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49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50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51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52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53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54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55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256" name="Text 47"/>
        <xdr:cNvSpPr txBox="1">
          <a:spLocks noChangeArrowheads="1"/>
        </xdr:cNvSpPr>
      </xdr:nvSpPr>
      <xdr:spPr bwMode="auto">
        <a:xfrm>
          <a:off x="3095625" y="51816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57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58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59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60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261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6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6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64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6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66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67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6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6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7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7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7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7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74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7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76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77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78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7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8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8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8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8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8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8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86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87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88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89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295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96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97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98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299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00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5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0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07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08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09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10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11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5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1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18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19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20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21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22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3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5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2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29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30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31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32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3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34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35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3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3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3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339" name="Text 47"/>
        <xdr:cNvSpPr txBox="1">
          <a:spLocks noChangeArrowheads="1"/>
        </xdr:cNvSpPr>
      </xdr:nvSpPr>
      <xdr:spPr bwMode="auto">
        <a:xfrm>
          <a:off x="3095625" y="5029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4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41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42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4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44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4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46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4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4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4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5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5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52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5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54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5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56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57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5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5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6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6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6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63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64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65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66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695325</xdr:colOff>
      <xdr:row>34</xdr:row>
      <xdr:rowOff>0</xdr:rowOff>
    </xdr:to>
    <xdr:sp macro="" textlink="">
      <xdr:nvSpPr>
        <xdr:cNvPr id="367" name="Text 47"/>
        <xdr:cNvSpPr txBox="1">
          <a:spLocks noChangeArrowheads="1"/>
        </xdr:cNvSpPr>
      </xdr:nvSpPr>
      <xdr:spPr bwMode="auto">
        <a:xfrm>
          <a:off x="3095625" y="47244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68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69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70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71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2</xdr:col>
      <xdr:colOff>695325</xdr:colOff>
      <xdr:row>33</xdr:row>
      <xdr:rowOff>0</xdr:rowOff>
    </xdr:to>
    <xdr:sp macro="" textlink="">
      <xdr:nvSpPr>
        <xdr:cNvPr id="372" name="Text 47"/>
        <xdr:cNvSpPr txBox="1">
          <a:spLocks noChangeArrowheads="1"/>
        </xdr:cNvSpPr>
      </xdr:nvSpPr>
      <xdr:spPr bwMode="auto">
        <a:xfrm>
          <a:off x="3095625" y="45720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2" name="Text 47"/>
        <xdr:cNvSpPr txBox="1">
          <a:spLocks noChangeArrowheads="1"/>
        </xdr:cNvSpPr>
      </xdr:nvSpPr>
      <xdr:spPr bwMode="auto">
        <a:xfrm>
          <a:off x="3114675" y="4933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3</xdr:col>
      <xdr:colOff>66675</xdr:colOff>
      <xdr:row>42</xdr:row>
      <xdr:rowOff>0</xdr:rowOff>
    </xdr:from>
    <xdr:to>
      <xdr:col>3</xdr:col>
      <xdr:colOff>504825</xdr:colOff>
      <xdr:row>42</xdr:row>
      <xdr:rowOff>0</xdr:rowOff>
    </xdr:to>
    <xdr:sp macro="" textlink="">
      <xdr:nvSpPr>
        <xdr:cNvPr id="3" name="Text 48"/>
        <xdr:cNvSpPr txBox="1">
          <a:spLocks noChangeArrowheads="1"/>
        </xdr:cNvSpPr>
      </xdr:nvSpPr>
      <xdr:spPr bwMode="auto">
        <a:xfrm>
          <a:off x="4038600" y="4933950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695325</xdr:colOff>
      <xdr:row>42</xdr:row>
      <xdr:rowOff>0</xdr:rowOff>
    </xdr:to>
    <xdr:sp macro="" textlink="">
      <xdr:nvSpPr>
        <xdr:cNvPr id="4" name="Text 47"/>
        <xdr:cNvSpPr txBox="1">
          <a:spLocks noChangeArrowheads="1"/>
        </xdr:cNvSpPr>
      </xdr:nvSpPr>
      <xdr:spPr bwMode="auto">
        <a:xfrm>
          <a:off x="3114675" y="49339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</a:p>
      </xdr:txBody>
    </xdr:sp>
    <xdr:clientData/>
  </xdr:twoCellAnchor>
  <xdr:twoCellAnchor>
    <xdr:from>
      <xdr:col>3</xdr:col>
      <xdr:colOff>66675</xdr:colOff>
      <xdr:row>42</xdr:row>
      <xdr:rowOff>0</xdr:rowOff>
    </xdr:from>
    <xdr:to>
      <xdr:col>3</xdr:col>
      <xdr:colOff>504825</xdr:colOff>
      <xdr:row>42</xdr:row>
      <xdr:rowOff>0</xdr:rowOff>
    </xdr:to>
    <xdr:sp macro="" textlink="">
      <xdr:nvSpPr>
        <xdr:cNvPr id="5" name="Text 48"/>
        <xdr:cNvSpPr txBox="1">
          <a:spLocks noChangeArrowheads="1"/>
        </xdr:cNvSpPr>
      </xdr:nvSpPr>
      <xdr:spPr bwMode="auto">
        <a:xfrm>
          <a:off x="4038600" y="4933950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38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3</xdr:col>
      <xdr:colOff>66675</xdr:colOff>
      <xdr:row>39</xdr:row>
      <xdr:rowOff>0</xdr:rowOff>
    </xdr:from>
    <xdr:to>
      <xdr:col>3</xdr:col>
      <xdr:colOff>504825</xdr:colOff>
      <xdr:row>39</xdr:row>
      <xdr:rowOff>0</xdr:rowOff>
    </xdr:to>
    <xdr:sp macro="" textlink="">
      <xdr:nvSpPr>
        <xdr:cNvPr id="639" name="Text 48"/>
        <xdr:cNvSpPr txBox="1">
          <a:spLocks noChangeArrowheads="1"/>
        </xdr:cNvSpPr>
      </xdr:nvSpPr>
      <xdr:spPr bwMode="auto">
        <a:xfrm>
          <a:off x="4343400" y="4943475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40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</a:p>
      </xdr:txBody>
    </xdr:sp>
    <xdr:clientData/>
  </xdr:twoCellAnchor>
  <xdr:twoCellAnchor>
    <xdr:from>
      <xdr:col>3</xdr:col>
      <xdr:colOff>66675</xdr:colOff>
      <xdr:row>39</xdr:row>
      <xdr:rowOff>0</xdr:rowOff>
    </xdr:from>
    <xdr:to>
      <xdr:col>3</xdr:col>
      <xdr:colOff>504825</xdr:colOff>
      <xdr:row>39</xdr:row>
      <xdr:rowOff>0</xdr:rowOff>
    </xdr:to>
    <xdr:sp macro="" textlink="">
      <xdr:nvSpPr>
        <xdr:cNvPr id="641" name="Text 48"/>
        <xdr:cNvSpPr txBox="1">
          <a:spLocks noChangeArrowheads="1"/>
        </xdr:cNvSpPr>
      </xdr:nvSpPr>
      <xdr:spPr bwMode="auto">
        <a:xfrm>
          <a:off x="4343400" y="4943475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642" name="Text 47"/>
        <xdr:cNvSpPr txBox="1">
          <a:spLocks noChangeArrowheads="1"/>
        </xdr:cNvSpPr>
      </xdr:nvSpPr>
      <xdr:spPr bwMode="auto">
        <a:xfrm>
          <a:off x="3419475" y="52292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504825</xdr:colOff>
      <xdr:row>41</xdr:row>
      <xdr:rowOff>0</xdr:rowOff>
    </xdr:to>
    <xdr:sp macro="" textlink="">
      <xdr:nvSpPr>
        <xdr:cNvPr id="643" name="Text 48"/>
        <xdr:cNvSpPr txBox="1">
          <a:spLocks noChangeArrowheads="1"/>
        </xdr:cNvSpPr>
      </xdr:nvSpPr>
      <xdr:spPr bwMode="auto">
        <a:xfrm>
          <a:off x="4343400" y="5229225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644" name="Text 47"/>
        <xdr:cNvSpPr txBox="1">
          <a:spLocks noChangeArrowheads="1"/>
        </xdr:cNvSpPr>
      </xdr:nvSpPr>
      <xdr:spPr bwMode="auto">
        <a:xfrm>
          <a:off x="3419475" y="52292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504825</xdr:colOff>
      <xdr:row>41</xdr:row>
      <xdr:rowOff>0</xdr:rowOff>
    </xdr:to>
    <xdr:sp macro="" textlink="">
      <xdr:nvSpPr>
        <xdr:cNvPr id="645" name="Text 48"/>
        <xdr:cNvSpPr txBox="1">
          <a:spLocks noChangeArrowheads="1"/>
        </xdr:cNvSpPr>
      </xdr:nvSpPr>
      <xdr:spPr bwMode="auto">
        <a:xfrm>
          <a:off x="4343400" y="5229225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646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647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648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649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650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651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652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653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654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655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656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57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58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59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60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61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62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63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64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65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66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67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68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69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70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71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72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73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74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75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76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77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78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79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80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81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82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683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84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85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86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87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688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8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9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9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9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9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69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9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9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9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9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69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0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0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0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0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0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0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0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0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0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0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1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1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1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1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1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1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1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1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1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1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2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2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2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2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2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2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2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2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2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2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3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3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3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3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3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3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3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3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3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3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4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4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4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4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4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4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4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4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4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4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5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5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5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5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5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5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5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5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5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5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6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6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6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6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6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6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766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6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6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6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7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7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7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7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7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7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7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7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7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7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8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8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8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8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8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8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8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8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8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8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9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9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9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9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79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9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9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9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9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79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800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801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802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803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804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805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806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807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808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809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810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11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12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13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14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15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16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17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18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19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20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21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22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23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24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25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26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27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28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29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30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31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32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33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34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35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36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837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38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39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40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41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842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4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4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4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4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4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4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4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5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5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5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5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5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5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5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5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5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5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6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6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6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6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6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6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6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6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6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6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7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7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7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7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7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7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7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7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7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7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8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8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8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8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8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8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8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8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8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8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9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9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9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9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9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9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9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9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89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89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0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0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0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0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0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0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0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0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0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0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1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1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1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1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1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1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1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1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1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1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20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2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2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2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2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2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2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2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2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2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3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3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3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3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3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3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3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3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3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3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4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4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4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4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4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4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4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4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94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4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5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5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5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95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54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3</xdr:col>
      <xdr:colOff>66675</xdr:colOff>
      <xdr:row>39</xdr:row>
      <xdr:rowOff>0</xdr:rowOff>
    </xdr:from>
    <xdr:to>
      <xdr:col>3</xdr:col>
      <xdr:colOff>504825</xdr:colOff>
      <xdr:row>39</xdr:row>
      <xdr:rowOff>0</xdr:rowOff>
    </xdr:to>
    <xdr:sp macro="" textlink="">
      <xdr:nvSpPr>
        <xdr:cNvPr id="955" name="Text 48"/>
        <xdr:cNvSpPr txBox="1">
          <a:spLocks noChangeArrowheads="1"/>
        </xdr:cNvSpPr>
      </xdr:nvSpPr>
      <xdr:spPr bwMode="auto">
        <a:xfrm>
          <a:off x="4343400" y="4943475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56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</a:p>
      </xdr:txBody>
    </xdr:sp>
    <xdr:clientData/>
  </xdr:twoCellAnchor>
  <xdr:twoCellAnchor>
    <xdr:from>
      <xdr:col>3</xdr:col>
      <xdr:colOff>66675</xdr:colOff>
      <xdr:row>39</xdr:row>
      <xdr:rowOff>0</xdr:rowOff>
    </xdr:from>
    <xdr:to>
      <xdr:col>3</xdr:col>
      <xdr:colOff>504825</xdr:colOff>
      <xdr:row>39</xdr:row>
      <xdr:rowOff>0</xdr:rowOff>
    </xdr:to>
    <xdr:sp macro="" textlink="">
      <xdr:nvSpPr>
        <xdr:cNvPr id="957" name="Text 48"/>
        <xdr:cNvSpPr txBox="1">
          <a:spLocks noChangeArrowheads="1"/>
        </xdr:cNvSpPr>
      </xdr:nvSpPr>
      <xdr:spPr bwMode="auto">
        <a:xfrm>
          <a:off x="4343400" y="4943475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958" name="Text 47"/>
        <xdr:cNvSpPr txBox="1">
          <a:spLocks noChangeArrowheads="1"/>
        </xdr:cNvSpPr>
      </xdr:nvSpPr>
      <xdr:spPr bwMode="auto">
        <a:xfrm>
          <a:off x="3419475" y="52292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504825</xdr:colOff>
      <xdr:row>41</xdr:row>
      <xdr:rowOff>0</xdr:rowOff>
    </xdr:to>
    <xdr:sp macro="" textlink="">
      <xdr:nvSpPr>
        <xdr:cNvPr id="959" name="Text 48"/>
        <xdr:cNvSpPr txBox="1">
          <a:spLocks noChangeArrowheads="1"/>
        </xdr:cNvSpPr>
      </xdr:nvSpPr>
      <xdr:spPr bwMode="auto">
        <a:xfrm>
          <a:off x="4343400" y="5229225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2</xdr:col>
      <xdr:colOff>0</xdr:colOff>
      <xdr:row>41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960" name="Text 47"/>
        <xdr:cNvSpPr txBox="1">
          <a:spLocks noChangeArrowheads="1"/>
        </xdr:cNvSpPr>
      </xdr:nvSpPr>
      <xdr:spPr bwMode="auto">
        <a:xfrm>
          <a:off x="3419475" y="52292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504825</xdr:colOff>
      <xdr:row>41</xdr:row>
      <xdr:rowOff>0</xdr:rowOff>
    </xdr:to>
    <xdr:sp macro="" textlink="">
      <xdr:nvSpPr>
        <xdr:cNvPr id="961" name="Text 48"/>
        <xdr:cNvSpPr txBox="1">
          <a:spLocks noChangeArrowheads="1"/>
        </xdr:cNvSpPr>
      </xdr:nvSpPr>
      <xdr:spPr bwMode="auto">
        <a:xfrm>
          <a:off x="4343400" y="5229225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62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963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964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965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966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967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68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69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70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71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972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73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74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75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76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77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78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79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80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81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82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83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84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85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86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87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88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89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90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91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92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93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994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95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96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97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98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999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00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01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02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03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04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0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0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0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0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0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1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1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1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1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1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2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2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2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2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2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3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3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3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3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3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4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4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4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4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4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5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5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5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5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5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5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6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6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6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6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6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6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7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7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7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7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7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7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8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8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082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8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8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8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8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8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8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8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9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9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9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9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09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9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9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9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9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09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0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0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0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0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0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0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0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0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0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0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1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1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1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1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1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1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116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117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118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119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120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121" name="Text 47"/>
        <xdr:cNvSpPr txBox="1">
          <a:spLocks noChangeArrowheads="1"/>
        </xdr:cNvSpPr>
      </xdr:nvSpPr>
      <xdr:spPr bwMode="auto">
        <a:xfrm>
          <a:off x="3419475" y="58007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122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123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124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125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695325</xdr:colOff>
      <xdr:row>44</xdr:row>
      <xdr:rowOff>0</xdr:rowOff>
    </xdr:to>
    <xdr:sp macro="" textlink="">
      <xdr:nvSpPr>
        <xdr:cNvPr id="1126" name="Text 47"/>
        <xdr:cNvSpPr txBox="1">
          <a:spLocks noChangeArrowheads="1"/>
        </xdr:cNvSpPr>
      </xdr:nvSpPr>
      <xdr:spPr bwMode="auto">
        <a:xfrm>
          <a:off x="3419475" y="56578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27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28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29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30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31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32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33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34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35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36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37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38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39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40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41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42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43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44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45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46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47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48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49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50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51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52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695325</xdr:colOff>
      <xdr:row>40</xdr:row>
      <xdr:rowOff>0</xdr:rowOff>
    </xdr:to>
    <xdr:sp macro="" textlink="">
      <xdr:nvSpPr>
        <xdr:cNvPr id="1153" name="Text 47"/>
        <xdr:cNvSpPr txBox="1">
          <a:spLocks noChangeArrowheads="1"/>
        </xdr:cNvSpPr>
      </xdr:nvSpPr>
      <xdr:spPr bwMode="auto">
        <a:xfrm>
          <a:off x="3419475" y="508635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54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55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56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57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158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5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6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6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6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6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6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6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7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7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7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7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7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7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8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8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8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8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8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8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9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9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9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9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9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9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9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19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9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19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0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0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0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0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0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0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0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0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0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0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1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1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1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1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1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15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1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1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1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1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0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2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26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27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2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2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3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1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2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36" name="Text 47"/>
        <xdr:cNvSpPr txBox="1">
          <a:spLocks noChangeArrowheads="1"/>
        </xdr:cNvSpPr>
      </xdr:nvSpPr>
      <xdr:spPr bwMode="auto">
        <a:xfrm>
          <a:off x="3419475" y="494347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3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38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3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4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4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4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3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4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49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5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5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5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5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54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5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5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5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5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5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60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61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62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63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695325</xdr:colOff>
      <xdr:row>37</xdr:row>
      <xdr:rowOff>0</xdr:rowOff>
    </xdr:to>
    <xdr:sp macro="" textlink="">
      <xdr:nvSpPr>
        <xdr:cNvPr id="1264" name="Text 47"/>
        <xdr:cNvSpPr txBox="1">
          <a:spLocks noChangeArrowheads="1"/>
        </xdr:cNvSpPr>
      </xdr:nvSpPr>
      <xdr:spPr bwMode="auto">
        <a:xfrm>
          <a:off x="3419475" y="4648200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65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66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67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68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695325</xdr:colOff>
      <xdr:row>36</xdr:row>
      <xdr:rowOff>0</xdr:rowOff>
    </xdr:to>
    <xdr:sp macro="" textlink="">
      <xdr:nvSpPr>
        <xdr:cNvPr id="1269" name="Text 47"/>
        <xdr:cNvSpPr txBox="1">
          <a:spLocks noChangeArrowheads="1"/>
        </xdr:cNvSpPr>
      </xdr:nvSpPr>
      <xdr:spPr bwMode="auto">
        <a:xfrm>
          <a:off x="3419475" y="4505325"/>
          <a:ext cx="695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47625</xdr:rowOff>
    </xdr:from>
    <xdr:to>
      <xdr:col>2</xdr:col>
      <xdr:colOff>0</xdr:colOff>
      <xdr:row>10</xdr:row>
      <xdr:rowOff>0</xdr:rowOff>
    </xdr:to>
    <xdr:sp macro="" textlink="">
      <xdr:nvSpPr>
        <xdr:cNvPr id="2" name="Text 37"/>
        <xdr:cNvSpPr txBox="1">
          <a:spLocks noChangeArrowheads="1"/>
        </xdr:cNvSpPr>
      </xdr:nvSpPr>
      <xdr:spPr bwMode="auto">
        <a:xfrm>
          <a:off x="2514600" y="10477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2</xdr:col>
      <xdr:colOff>0</xdr:colOff>
      <xdr:row>9</xdr:row>
      <xdr:rowOff>38100</xdr:rowOff>
    </xdr:from>
    <xdr:to>
      <xdr:col>2</xdr:col>
      <xdr:colOff>0</xdr:colOff>
      <xdr:row>10</xdr:row>
      <xdr:rowOff>0</xdr:rowOff>
    </xdr:to>
    <xdr:sp macro="" textlink="">
      <xdr:nvSpPr>
        <xdr:cNvPr id="3" name="Text 38"/>
        <xdr:cNvSpPr txBox="1">
          <a:spLocks noChangeArrowheads="1"/>
        </xdr:cNvSpPr>
      </xdr:nvSpPr>
      <xdr:spPr bwMode="auto">
        <a:xfrm>
          <a:off x="2514600" y="1038225"/>
          <a:ext cx="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2</xdr:col>
      <xdr:colOff>0</xdr:colOff>
      <xdr:row>9</xdr:row>
      <xdr:rowOff>57150</xdr:rowOff>
    </xdr:from>
    <xdr:to>
      <xdr:col>2</xdr:col>
      <xdr:colOff>0</xdr:colOff>
      <xdr:row>10</xdr:row>
      <xdr:rowOff>0</xdr:rowOff>
    </xdr:to>
    <xdr:sp macro="" textlink="">
      <xdr:nvSpPr>
        <xdr:cNvPr id="4" name="Text 39"/>
        <xdr:cNvSpPr txBox="1">
          <a:spLocks noChangeArrowheads="1"/>
        </xdr:cNvSpPr>
      </xdr:nvSpPr>
      <xdr:spPr bwMode="auto">
        <a:xfrm>
          <a:off x="2514600" y="1057275"/>
          <a:ext cx="0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4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4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4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4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4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4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4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4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4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4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5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5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5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5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5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5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5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5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5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5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6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6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6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6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6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6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6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6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6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6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7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7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7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7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7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7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7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7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7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7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8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8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8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8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8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8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8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8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8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8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9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9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9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9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9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9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9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9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9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9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0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0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0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0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0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0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0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0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0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0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1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1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1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1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1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2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2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2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2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2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2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2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2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2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2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3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3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3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3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3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3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3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3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3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3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4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4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4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4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4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4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4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4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4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4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5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5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5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5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5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5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5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5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5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5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6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6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6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6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6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6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6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6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6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6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7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7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7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7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7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7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7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7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7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7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8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8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8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8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8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8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8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8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8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8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9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9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9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9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9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9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9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9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9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19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0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0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0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0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0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0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0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0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0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0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1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1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1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1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1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1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1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1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1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1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2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2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2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2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2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2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2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2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2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2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3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3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3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3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3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3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3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3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3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3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4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4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4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4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4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4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4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4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4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4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5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5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5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5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5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5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5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5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5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5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6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6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6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6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6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6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6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6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6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6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7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7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7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7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7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7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7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7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7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7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8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8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8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8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8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8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8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8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8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8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9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9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9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9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9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9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9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9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29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29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0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0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0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0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0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0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0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0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0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09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10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11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12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13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14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15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16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17" name="Text 16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18" name="Text 47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1</xdr:col>
      <xdr:colOff>28575</xdr:colOff>
      <xdr:row>29</xdr:row>
      <xdr:rowOff>0</xdr:rowOff>
    </xdr:from>
    <xdr:to>
      <xdr:col>1</xdr:col>
      <xdr:colOff>323850</xdr:colOff>
      <xdr:row>29</xdr:row>
      <xdr:rowOff>0</xdr:rowOff>
    </xdr:to>
    <xdr:sp macro="" textlink="">
      <xdr:nvSpPr>
        <xdr:cNvPr id="319" name="Text Box 318"/>
        <xdr:cNvSpPr txBox="1">
          <a:spLocks noChangeArrowheads="1"/>
        </xdr:cNvSpPr>
      </xdr:nvSpPr>
      <xdr:spPr bwMode="auto">
        <a:xfrm>
          <a:off x="1857375" y="42291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insge-samt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19050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20" name="Text Box 319"/>
        <xdr:cNvSpPr txBox="1">
          <a:spLocks noChangeArrowheads="1"/>
        </xdr:cNvSpPr>
      </xdr:nvSpPr>
      <xdr:spPr bwMode="auto">
        <a:xfrm>
          <a:off x="1847850" y="422910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Betriebe/Unternehmen</a:t>
          </a:r>
          <a:endParaRPr lang="de-DE"/>
        </a:p>
      </xdr:txBody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21" name="Text 48"/>
        <xdr:cNvSpPr txBox="1">
          <a:spLocks noChangeArrowheads="1"/>
        </xdr:cNvSpPr>
      </xdr:nvSpPr>
      <xdr:spPr bwMode="auto">
        <a:xfrm>
          <a:off x="2514600" y="4229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  <a:endParaRPr lang="de-DE"/>
        </a:p>
      </xdr:txBody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22" name="Text 37"/>
        <xdr:cNvSpPr txBox="1">
          <a:spLocks noChangeArrowheads="1"/>
        </xdr:cNvSpPr>
      </xdr:nvSpPr>
      <xdr:spPr bwMode="auto">
        <a:xfrm>
          <a:off x="2514600" y="4229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Gewässerschutz</a:t>
          </a:r>
          <a:endParaRPr lang="de-DE"/>
        </a:p>
      </xdr:txBody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23" name="Text 38"/>
        <xdr:cNvSpPr txBox="1">
          <a:spLocks noChangeArrowheads="1"/>
        </xdr:cNvSpPr>
      </xdr:nvSpPr>
      <xdr:spPr bwMode="auto">
        <a:xfrm>
          <a:off x="2514600" y="4229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Lärmbekämpfung</a:t>
          </a:r>
          <a:endParaRPr lang="de-DE"/>
        </a:p>
      </xdr:txBody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324" name="Text 39"/>
        <xdr:cNvSpPr txBox="1">
          <a:spLocks noChangeArrowheads="1"/>
        </xdr:cNvSpPr>
      </xdr:nvSpPr>
      <xdr:spPr bwMode="auto">
        <a:xfrm>
          <a:off x="2514600" y="4229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Luftreinhaltung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12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destatis.de/DE/Methoden/Qualitaet/Qualitaetsberichte/Umwelt/investitionen-umweltschutz-2018.pdf?__blob=publicationFil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2"/>
  <sheetViews>
    <sheetView showGridLines="0" tabSelected="1" zoomScaleNormal="100" workbookViewId="0"/>
  </sheetViews>
  <sheetFormatPr baseColWidth="10" defaultColWidth="11.42578125" defaultRowHeight="11.25" customHeight="1" x14ac:dyDescent="0.2"/>
  <cols>
    <col min="1" max="16384" width="11.42578125" style="45"/>
  </cols>
  <sheetData>
    <row r="1" spans="1:1" ht="11.25" customHeight="1" x14ac:dyDescent="0.2">
      <c r="A1" s="50" t="s">
        <v>38</v>
      </c>
    </row>
    <row r="2" spans="1:1" ht="11.25" customHeight="1" x14ac:dyDescent="0.2">
      <c r="A2" s="50" t="s">
        <v>39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65"/>
  <sheetViews>
    <sheetView showGridLines="0" topLeftCell="A28" zoomScaleNormal="100" workbookViewId="0"/>
  </sheetViews>
  <sheetFormatPr baseColWidth="10" defaultRowHeight="11.25" customHeight="1" x14ac:dyDescent="0.2"/>
  <cols>
    <col min="1" max="1" width="6.28515625" style="1" customWidth="1"/>
    <col min="2" max="2" width="43.85546875" style="5" customWidth="1"/>
    <col min="3" max="3" width="15.42578125" style="3" customWidth="1"/>
    <col min="4" max="4" width="15.85546875" style="5" customWidth="1"/>
    <col min="5" max="5" width="15.85546875" style="2" customWidth="1"/>
    <col min="6" max="6" width="12.140625" style="2" customWidth="1"/>
    <col min="7" max="7" width="12.140625" style="98" customWidth="1"/>
    <col min="8" max="8" width="12.140625" style="2" customWidth="1"/>
    <col min="9" max="9" width="12.140625" style="98" customWidth="1"/>
    <col min="10" max="10" width="12.140625" style="96" customWidth="1"/>
    <col min="11" max="11" width="12.140625" style="98" customWidth="1"/>
    <col min="12" max="12" width="12.140625" style="2" customWidth="1"/>
    <col min="13" max="13" width="12.140625" style="98" customWidth="1"/>
    <col min="14" max="254" width="11.42578125" style="5"/>
    <col min="255" max="255" width="5.7109375" style="5" customWidth="1"/>
    <col min="256" max="256" width="44.28515625" style="5" customWidth="1"/>
    <col min="257" max="257" width="11.7109375" style="5" customWidth="1"/>
    <col min="258" max="258" width="13.5703125" style="5" customWidth="1"/>
    <col min="259" max="259" width="11.5703125" style="5" customWidth="1"/>
    <col min="260" max="260" width="13.85546875" style="5" customWidth="1"/>
    <col min="261" max="261" width="7.140625" style="5" customWidth="1"/>
    <col min="262" max="262" width="12.5703125" style="5" customWidth="1"/>
    <col min="263" max="263" width="6.85546875" style="5" customWidth="1"/>
    <col min="264" max="264" width="12.85546875" style="5" customWidth="1"/>
    <col min="265" max="265" width="7.5703125" style="5" customWidth="1"/>
    <col min="266" max="266" width="13" style="5" customWidth="1"/>
    <col min="267" max="267" width="7.28515625" style="5" customWidth="1"/>
    <col min="268" max="268" width="5.7109375" style="5" customWidth="1"/>
    <col min="269" max="510" width="11.42578125" style="5"/>
    <col min="511" max="511" width="5.7109375" style="5" customWidth="1"/>
    <col min="512" max="512" width="44.28515625" style="5" customWidth="1"/>
    <col min="513" max="513" width="11.7109375" style="5" customWidth="1"/>
    <col min="514" max="514" width="13.5703125" style="5" customWidth="1"/>
    <col min="515" max="515" width="11.5703125" style="5" customWidth="1"/>
    <col min="516" max="516" width="13.85546875" style="5" customWidth="1"/>
    <col min="517" max="517" width="7.140625" style="5" customWidth="1"/>
    <col min="518" max="518" width="12.5703125" style="5" customWidth="1"/>
    <col min="519" max="519" width="6.85546875" style="5" customWidth="1"/>
    <col min="520" max="520" width="12.85546875" style="5" customWidth="1"/>
    <col min="521" max="521" width="7.5703125" style="5" customWidth="1"/>
    <col min="522" max="522" width="13" style="5" customWidth="1"/>
    <col min="523" max="523" width="7.28515625" style="5" customWidth="1"/>
    <col min="524" max="524" width="5.7109375" style="5" customWidth="1"/>
    <col min="525" max="766" width="11.42578125" style="5"/>
    <col min="767" max="767" width="5.7109375" style="5" customWidth="1"/>
    <col min="768" max="768" width="44.28515625" style="5" customWidth="1"/>
    <col min="769" max="769" width="11.7109375" style="5" customWidth="1"/>
    <col min="770" max="770" width="13.5703125" style="5" customWidth="1"/>
    <col min="771" max="771" width="11.5703125" style="5" customWidth="1"/>
    <col min="772" max="772" width="13.85546875" style="5" customWidth="1"/>
    <col min="773" max="773" width="7.140625" style="5" customWidth="1"/>
    <col min="774" max="774" width="12.5703125" style="5" customWidth="1"/>
    <col min="775" max="775" width="6.85546875" style="5" customWidth="1"/>
    <col min="776" max="776" width="12.85546875" style="5" customWidth="1"/>
    <col min="777" max="777" width="7.5703125" style="5" customWidth="1"/>
    <col min="778" max="778" width="13" style="5" customWidth="1"/>
    <col min="779" max="779" width="7.28515625" style="5" customWidth="1"/>
    <col min="780" max="780" width="5.7109375" style="5" customWidth="1"/>
    <col min="781" max="1022" width="11.42578125" style="5"/>
    <col min="1023" max="1023" width="5.7109375" style="5" customWidth="1"/>
    <col min="1024" max="1024" width="44.28515625" style="5" customWidth="1"/>
    <col min="1025" max="1025" width="11.7109375" style="5" customWidth="1"/>
    <col min="1026" max="1026" width="13.5703125" style="5" customWidth="1"/>
    <col min="1027" max="1027" width="11.5703125" style="5" customWidth="1"/>
    <col min="1028" max="1028" width="13.85546875" style="5" customWidth="1"/>
    <col min="1029" max="1029" width="7.140625" style="5" customWidth="1"/>
    <col min="1030" max="1030" width="12.5703125" style="5" customWidth="1"/>
    <col min="1031" max="1031" width="6.85546875" style="5" customWidth="1"/>
    <col min="1032" max="1032" width="12.85546875" style="5" customWidth="1"/>
    <col min="1033" max="1033" width="7.5703125" style="5" customWidth="1"/>
    <col min="1034" max="1034" width="13" style="5" customWidth="1"/>
    <col min="1035" max="1035" width="7.28515625" style="5" customWidth="1"/>
    <col min="1036" max="1036" width="5.7109375" style="5" customWidth="1"/>
    <col min="1037" max="1278" width="11.42578125" style="5"/>
    <col min="1279" max="1279" width="5.7109375" style="5" customWidth="1"/>
    <col min="1280" max="1280" width="44.28515625" style="5" customWidth="1"/>
    <col min="1281" max="1281" width="11.7109375" style="5" customWidth="1"/>
    <col min="1282" max="1282" width="13.5703125" style="5" customWidth="1"/>
    <col min="1283" max="1283" width="11.5703125" style="5" customWidth="1"/>
    <col min="1284" max="1284" width="13.85546875" style="5" customWidth="1"/>
    <col min="1285" max="1285" width="7.140625" style="5" customWidth="1"/>
    <col min="1286" max="1286" width="12.5703125" style="5" customWidth="1"/>
    <col min="1287" max="1287" width="6.85546875" style="5" customWidth="1"/>
    <col min="1288" max="1288" width="12.85546875" style="5" customWidth="1"/>
    <col min="1289" max="1289" width="7.5703125" style="5" customWidth="1"/>
    <col min="1290" max="1290" width="13" style="5" customWidth="1"/>
    <col min="1291" max="1291" width="7.28515625" style="5" customWidth="1"/>
    <col min="1292" max="1292" width="5.7109375" style="5" customWidth="1"/>
    <col min="1293" max="1534" width="11.42578125" style="5"/>
    <col min="1535" max="1535" width="5.7109375" style="5" customWidth="1"/>
    <col min="1536" max="1536" width="44.28515625" style="5" customWidth="1"/>
    <col min="1537" max="1537" width="11.7109375" style="5" customWidth="1"/>
    <col min="1538" max="1538" width="13.5703125" style="5" customWidth="1"/>
    <col min="1539" max="1539" width="11.5703125" style="5" customWidth="1"/>
    <col min="1540" max="1540" width="13.85546875" style="5" customWidth="1"/>
    <col min="1541" max="1541" width="7.140625" style="5" customWidth="1"/>
    <col min="1542" max="1542" width="12.5703125" style="5" customWidth="1"/>
    <col min="1543" max="1543" width="6.85546875" style="5" customWidth="1"/>
    <col min="1544" max="1544" width="12.85546875" style="5" customWidth="1"/>
    <col min="1545" max="1545" width="7.5703125" style="5" customWidth="1"/>
    <col min="1546" max="1546" width="13" style="5" customWidth="1"/>
    <col min="1547" max="1547" width="7.28515625" style="5" customWidth="1"/>
    <col min="1548" max="1548" width="5.7109375" style="5" customWidth="1"/>
    <col min="1549" max="1790" width="11.42578125" style="5"/>
    <col min="1791" max="1791" width="5.7109375" style="5" customWidth="1"/>
    <col min="1792" max="1792" width="44.28515625" style="5" customWidth="1"/>
    <col min="1793" max="1793" width="11.7109375" style="5" customWidth="1"/>
    <col min="1794" max="1794" width="13.5703125" style="5" customWidth="1"/>
    <col min="1795" max="1795" width="11.5703125" style="5" customWidth="1"/>
    <col min="1796" max="1796" width="13.85546875" style="5" customWidth="1"/>
    <col min="1797" max="1797" width="7.140625" style="5" customWidth="1"/>
    <col min="1798" max="1798" width="12.5703125" style="5" customWidth="1"/>
    <col min="1799" max="1799" width="6.85546875" style="5" customWidth="1"/>
    <col min="1800" max="1800" width="12.85546875" style="5" customWidth="1"/>
    <col min="1801" max="1801" width="7.5703125" style="5" customWidth="1"/>
    <col min="1802" max="1802" width="13" style="5" customWidth="1"/>
    <col min="1803" max="1803" width="7.28515625" style="5" customWidth="1"/>
    <col min="1804" max="1804" width="5.7109375" style="5" customWidth="1"/>
    <col min="1805" max="2046" width="11.42578125" style="5"/>
    <col min="2047" max="2047" width="5.7109375" style="5" customWidth="1"/>
    <col min="2048" max="2048" width="44.28515625" style="5" customWidth="1"/>
    <col min="2049" max="2049" width="11.7109375" style="5" customWidth="1"/>
    <col min="2050" max="2050" width="13.5703125" style="5" customWidth="1"/>
    <col min="2051" max="2051" width="11.5703125" style="5" customWidth="1"/>
    <col min="2052" max="2052" width="13.85546875" style="5" customWidth="1"/>
    <col min="2053" max="2053" width="7.140625" style="5" customWidth="1"/>
    <col min="2054" max="2054" width="12.5703125" style="5" customWidth="1"/>
    <col min="2055" max="2055" width="6.85546875" style="5" customWidth="1"/>
    <col min="2056" max="2056" width="12.85546875" style="5" customWidth="1"/>
    <col min="2057" max="2057" width="7.5703125" style="5" customWidth="1"/>
    <col min="2058" max="2058" width="13" style="5" customWidth="1"/>
    <col min="2059" max="2059" width="7.28515625" style="5" customWidth="1"/>
    <col min="2060" max="2060" width="5.7109375" style="5" customWidth="1"/>
    <col min="2061" max="2302" width="11.42578125" style="5"/>
    <col min="2303" max="2303" width="5.7109375" style="5" customWidth="1"/>
    <col min="2304" max="2304" width="44.28515625" style="5" customWidth="1"/>
    <col min="2305" max="2305" width="11.7109375" style="5" customWidth="1"/>
    <col min="2306" max="2306" width="13.5703125" style="5" customWidth="1"/>
    <col min="2307" max="2307" width="11.5703125" style="5" customWidth="1"/>
    <col min="2308" max="2308" width="13.85546875" style="5" customWidth="1"/>
    <col min="2309" max="2309" width="7.140625" style="5" customWidth="1"/>
    <col min="2310" max="2310" width="12.5703125" style="5" customWidth="1"/>
    <col min="2311" max="2311" width="6.85546875" style="5" customWidth="1"/>
    <col min="2312" max="2312" width="12.85546875" style="5" customWidth="1"/>
    <col min="2313" max="2313" width="7.5703125" style="5" customWidth="1"/>
    <col min="2314" max="2314" width="13" style="5" customWidth="1"/>
    <col min="2315" max="2315" width="7.28515625" style="5" customWidth="1"/>
    <col min="2316" max="2316" width="5.7109375" style="5" customWidth="1"/>
    <col min="2317" max="2558" width="11.42578125" style="5"/>
    <col min="2559" max="2559" width="5.7109375" style="5" customWidth="1"/>
    <col min="2560" max="2560" width="44.28515625" style="5" customWidth="1"/>
    <col min="2561" max="2561" width="11.7109375" style="5" customWidth="1"/>
    <col min="2562" max="2562" width="13.5703125" style="5" customWidth="1"/>
    <col min="2563" max="2563" width="11.5703125" style="5" customWidth="1"/>
    <col min="2564" max="2564" width="13.85546875" style="5" customWidth="1"/>
    <col min="2565" max="2565" width="7.140625" style="5" customWidth="1"/>
    <col min="2566" max="2566" width="12.5703125" style="5" customWidth="1"/>
    <col min="2567" max="2567" width="6.85546875" style="5" customWidth="1"/>
    <col min="2568" max="2568" width="12.85546875" style="5" customWidth="1"/>
    <col min="2569" max="2569" width="7.5703125" style="5" customWidth="1"/>
    <col min="2570" max="2570" width="13" style="5" customWidth="1"/>
    <col min="2571" max="2571" width="7.28515625" style="5" customWidth="1"/>
    <col min="2572" max="2572" width="5.7109375" style="5" customWidth="1"/>
    <col min="2573" max="2814" width="11.42578125" style="5"/>
    <col min="2815" max="2815" width="5.7109375" style="5" customWidth="1"/>
    <col min="2816" max="2816" width="44.28515625" style="5" customWidth="1"/>
    <col min="2817" max="2817" width="11.7109375" style="5" customWidth="1"/>
    <col min="2818" max="2818" width="13.5703125" style="5" customWidth="1"/>
    <col min="2819" max="2819" width="11.5703125" style="5" customWidth="1"/>
    <col min="2820" max="2820" width="13.85546875" style="5" customWidth="1"/>
    <col min="2821" max="2821" width="7.140625" style="5" customWidth="1"/>
    <col min="2822" max="2822" width="12.5703125" style="5" customWidth="1"/>
    <col min="2823" max="2823" width="6.85546875" style="5" customWidth="1"/>
    <col min="2824" max="2824" width="12.85546875" style="5" customWidth="1"/>
    <col min="2825" max="2825" width="7.5703125" style="5" customWidth="1"/>
    <col min="2826" max="2826" width="13" style="5" customWidth="1"/>
    <col min="2827" max="2827" width="7.28515625" style="5" customWidth="1"/>
    <col min="2828" max="2828" width="5.7109375" style="5" customWidth="1"/>
    <col min="2829" max="3070" width="11.42578125" style="5"/>
    <col min="3071" max="3071" width="5.7109375" style="5" customWidth="1"/>
    <col min="3072" max="3072" width="44.28515625" style="5" customWidth="1"/>
    <col min="3073" max="3073" width="11.7109375" style="5" customWidth="1"/>
    <col min="3074" max="3074" width="13.5703125" style="5" customWidth="1"/>
    <col min="3075" max="3075" width="11.5703125" style="5" customWidth="1"/>
    <col min="3076" max="3076" width="13.85546875" style="5" customWidth="1"/>
    <col min="3077" max="3077" width="7.140625" style="5" customWidth="1"/>
    <col min="3078" max="3078" width="12.5703125" style="5" customWidth="1"/>
    <col min="3079" max="3079" width="6.85546875" style="5" customWidth="1"/>
    <col min="3080" max="3080" width="12.85546875" style="5" customWidth="1"/>
    <col min="3081" max="3081" width="7.5703125" style="5" customWidth="1"/>
    <col min="3082" max="3082" width="13" style="5" customWidth="1"/>
    <col min="3083" max="3083" width="7.28515625" style="5" customWidth="1"/>
    <col min="3084" max="3084" width="5.7109375" style="5" customWidth="1"/>
    <col min="3085" max="3326" width="11.42578125" style="5"/>
    <col min="3327" max="3327" width="5.7109375" style="5" customWidth="1"/>
    <col min="3328" max="3328" width="44.28515625" style="5" customWidth="1"/>
    <col min="3329" max="3329" width="11.7109375" style="5" customWidth="1"/>
    <col min="3330" max="3330" width="13.5703125" style="5" customWidth="1"/>
    <col min="3331" max="3331" width="11.5703125" style="5" customWidth="1"/>
    <col min="3332" max="3332" width="13.85546875" style="5" customWidth="1"/>
    <col min="3333" max="3333" width="7.140625" style="5" customWidth="1"/>
    <col min="3334" max="3334" width="12.5703125" style="5" customWidth="1"/>
    <col min="3335" max="3335" width="6.85546875" style="5" customWidth="1"/>
    <col min="3336" max="3336" width="12.85546875" style="5" customWidth="1"/>
    <col min="3337" max="3337" width="7.5703125" style="5" customWidth="1"/>
    <col min="3338" max="3338" width="13" style="5" customWidth="1"/>
    <col min="3339" max="3339" width="7.28515625" style="5" customWidth="1"/>
    <col min="3340" max="3340" width="5.7109375" style="5" customWidth="1"/>
    <col min="3341" max="3582" width="11.42578125" style="5"/>
    <col min="3583" max="3583" width="5.7109375" style="5" customWidth="1"/>
    <col min="3584" max="3584" width="44.28515625" style="5" customWidth="1"/>
    <col min="3585" max="3585" width="11.7109375" style="5" customWidth="1"/>
    <col min="3586" max="3586" width="13.5703125" style="5" customWidth="1"/>
    <col min="3587" max="3587" width="11.5703125" style="5" customWidth="1"/>
    <col min="3588" max="3588" width="13.85546875" style="5" customWidth="1"/>
    <col min="3589" max="3589" width="7.140625" style="5" customWidth="1"/>
    <col min="3590" max="3590" width="12.5703125" style="5" customWidth="1"/>
    <col min="3591" max="3591" width="6.85546875" style="5" customWidth="1"/>
    <col min="3592" max="3592" width="12.85546875" style="5" customWidth="1"/>
    <col min="3593" max="3593" width="7.5703125" style="5" customWidth="1"/>
    <col min="3594" max="3594" width="13" style="5" customWidth="1"/>
    <col min="3595" max="3595" width="7.28515625" style="5" customWidth="1"/>
    <col min="3596" max="3596" width="5.7109375" style="5" customWidth="1"/>
    <col min="3597" max="3838" width="11.42578125" style="5"/>
    <col min="3839" max="3839" width="5.7109375" style="5" customWidth="1"/>
    <col min="3840" max="3840" width="44.28515625" style="5" customWidth="1"/>
    <col min="3841" max="3841" width="11.7109375" style="5" customWidth="1"/>
    <col min="3842" max="3842" width="13.5703125" style="5" customWidth="1"/>
    <col min="3843" max="3843" width="11.5703125" style="5" customWidth="1"/>
    <col min="3844" max="3844" width="13.85546875" style="5" customWidth="1"/>
    <col min="3845" max="3845" width="7.140625" style="5" customWidth="1"/>
    <col min="3846" max="3846" width="12.5703125" style="5" customWidth="1"/>
    <col min="3847" max="3847" width="6.85546875" style="5" customWidth="1"/>
    <col min="3848" max="3848" width="12.85546875" style="5" customWidth="1"/>
    <col min="3849" max="3849" width="7.5703125" style="5" customWidth="1"/>
    <col min="3850" max="3850" width="13" style="5" customWidth="1"/>
    <col min="3851" max="3851" width="7.28515625" style="5" customWidth="1"/>
    <col min="3852" max="3852" width="5.7109375" style="5" customWidth="1"/>
    <col min="3853" max="4094" width="11.42578125" style="5"/>
    <col min="4095" max="4095" width="5.7109375" style="5" customWidth="1"/>
    <col min="4096" max="4096" width="44.28515625" style="5" customWidth="1"/>
    <col min="4097" max="4097" width="11.7109375" style="5" customWidth="1"/>
    <col min="4098" max="4098" width="13.5703125" style="5" customWidth="1"/>
    <col min="4099" max="4099" width="11.5703125" style="5" customWidth="1"/>
    <col min="4100" max="4100" width="13.85546875" style="5" customWidth="1"/>
    <col min="4101" max="4101" width="7.140625" style="5" customWidth="1"/>
    <col min="4102" max="4102" width="12.5703125" style="5" customWidth="1"/>
    <col min="4103" max="4103" width="6.85546875" style="5" customWidth="1"/>
    <col min="4104" max="4104" width="12.85546875" style="5" customWidth="1"/>
    <col min="4105" max="4105" width="7.5703125" style="5" customWidth="1"/>
    <col min="4106" max="4106" width="13" style="5" customWidth="1"/>
    <col min="4107" max="4107" width="7.28515625" style="5" customWidth="1"/>
    <col min="4108" max="4108" width="5.7109375" style="5" customWidth="1"/>
    <col min="4109" max="4350" width="11.42578125" style="5"/>
    <col min="4351" max="4351" width="5.7109375" style="5" customWidth="1"/>
    <col min="4352" max="4352" width="44.28515625" style="5" customWidth="1"/>
    <col min="4353" max="4353" width="11.7109375" style="5" customWidth="1"/>
    <col min="4354" max="4354" width="13.5703125" style="5" customWidth="1"/>
    <col min="4355" max="4355" width="11.5703125" style="5" customWidth="1"/>
    <col min="4356" max="4356" width="13.85546875" style="5" customWidth="1"/>
    <col min="4357" max="4357" width="7.140625" style="5" customWidth="1"/>
    <col min="4358" max="4358" width="12.5703125" style="5" customWidth="1"/>
    <col min="4359" max="4359" width="6.85546875" style="5" customWidth="1"/>
    <col min="4360" max="4360" width="12.85546875" style="5" customWidth="1"/>
    <col min="4361" max="4361" width="7.5703125" style="5" customWidth="1"/>
    <col min="4362" max="4362" width="13" style="5" customWidth="1"/>
    <col min="4363" max="4363" width="7.28515625" style="5" customWidth="1"/>
    <col min="4364" max="4364" width="5.7109375" style="5" customWidth="1"/>
    <col min="4365" max="4606" width="11.42578125" style="5"/>
    <col min="4607" max="4607" width="5.7109375" style="5" customWidth="1"/>
    <col min="4608" max="4608" width="44.28515625" style="5" customWidth="1"/>
    <col min="4609" max="4609" width="11.7109375" style="5" customWidth="1"/>
    <col min="4610" max="4610" width="13.5703125" style="5" customWidth="1"/>
    <col min="4611" max="4611" width="11.5703125" style="5" customWidth="1"/>
    <col min="4612" max="4612" width="13.85546875" style="5" customWidth="1"/>
    <col min="4613" max="4613" width="7.140625" style="5" customWidth="1"/>
    <col min="4614" max="4614" width="12.5703125" style="5" customWidth="1"/>
    <col min="4615" max="4615" width="6.85546875" style="5" customWidth="1"/>
    <col min="4616" max="4616" width="12.85546875" style="5" customWidth="1"/>
    <col min="4617" max="4617" width="7.5703125" style="5" customWidth="1"/>
    <col min="4618" max="4618" width="13" style="5" customWidth="1"/>
    <col min="4619" max="4619" width="7.28515625" style="5" customWidth="1"/>
    <col min="4620" max="4620" width="5.7109375" style="5" customWidth="1"/>
    <col min="4621" max="4862" width="11.42578125" style="5"/>
    <col min="4863" max="4863" width="5.7109375" style="5" customWidth="1"/>
    <col min="4864" max="4864" width="44.28515625" style="5" customWidth="1"/>
    <col min="4865" max="4865" width="11.7109375" style="5" customWidth="1"/>
    <col min="4866" max="4866" width="13.5703125" style="5" customWidth="1"/>
    <col min="4867" max="4867" width="11.5703125" style="5" customWidth="1"/>
    <col min="4868" max="4868" width="13.85546875" style="5" customWidth="1"/>
    <col min="4869" max="4869" width="7.140625" style="5" customWidth="1"/>
    <col min="4870" max="4870" width="12.5703125" style="5" customWidth="1"/>
    <col min="4871" max="4871" width="6.85546875" style="5" customWidth="1"/>
    <col min="4872" max="4872" width="12.85546875" style="5" customWidth="1"/>
    <col min="4873" max="4873" width="7.5703125" style="5" customWidth="1"/>
    <col min="4874" max="4874" width="13" style="5" customWidth="1"/>
    <col min="4875" max="4875" width="7.28515625" style="5" customWidth="1"/>
    <col min="4876" max="4876" width="5.7109375" style="5" customWidth="1"/>
    <col min="4877" max="5118" width="11.42578125" style="5"/>
    <col min="5119" max="5119" width="5.7109375" style="5" customWidth="1"/>
    <col min="5120" max="5120" width="44.28515625" style="5" customWidth="1"/>
    <col min="5121" max="5121" width="11.7109375" style="5" customWidth="1"/>
    <col min="5122" max="5122" width="13.5703125" style="5" customWidth="1"/>
    <col min="5123" max="5123" width="11.5703125" style="5" customWidth="1"/>
    <col min="5124" max="5124" width="13.85546875" style="5" customWidth="1"/>
    <col min="5125" max="5125" width="7.140625" style="5" customWidth="1"/>
    <col min="5126" max="5126" width="12.5703125" style="5" customWidth="1"/>
    <col min="5127" max="5127" width="6.85546875" style="5" customWidth="1"/>
    <col min="5128" max="5128" width="12.85546875" style="5" customWidth="1"/>
    <col min="5129" max="5129" width="7.5703125" style="5" customWidth="1"/>
    <col min="5130" max="5130" width="13" style="5" customWidth="1"/>
    <col min="5131" max="5131" width="7.28515625" style="5" customWidth="1"/>
    <col min="5132" max="5132" width="5.7109375" style="5" customWidth="1"/>
    <col min="5133" max="5374" width="11.42578125" style="5"/>
    <col min="5375" max="5375" width="5.7109375" style="5" customWidth="1"/>
    <col min="5376" max="5376" width="44.28515625" style="5" customWidth="1"/>
    <col min="5377" max="5377" width="11.7109375" style="5" customWidth="1"/>
    <col min="5378" max="5378" width="13.5703125" style="5" customWidth="1"/>
    <col min="5379" max="5379" width="11.5703125" style="5" customWidth="1"/>
    <col min="5380" max="5380" width="13.85546875" style="5" customWidth="1"/>
    <col min="5381" max="5381" width="7.140625" style="5" customWidth="1"/>
    <col min="5382" max="5382" width="12.5703125" style="5" customWidth="1"/>
    <col min="5383" max="5383" width="6.85546875" style="5" customWidth="1"/>
    <col min="5384" max="5384" width="12.85546875" style="5" customWidth="1"/>
    <col min="5385" max="5385" width="7.5703125" style="5" customWidth="1"/>
    <col min="5386" max="5386" width="13" style="5" customWidth="1"/>
    <col min="5387" max="5387" width="7.28515625" style="5" customWidth="1"/>
    <col min="5388" max="5388" width="5.7109375" style="5" customWidth="1"/>
    <col min="5389" max="5630" width="11.42578125" style="5"/>
    <col min="5631" max="5631" width="5.7109375" style="5" customWidth="1"/>
    <col min="5632" max="5632" width="44.28515625" style="5" customWidth="1"/>
    <col min="5633" max="5633" width="11.7109375" style="5" customWidth="1"/>
    <col min="5634" max="5634" width="13.5703125" style="5" customWidth="1"/>
    <col min="5635" max="5635" width="11.5703125" style="5" customWidth="1"/>
    <col min="5636" max="5636" width="13.85546875" style="5" customWidth="1"/>
    <col min="5637" max="5637" width="7.140625" style="5" customWidth="1"/>
    <col min="5638" max="5638" width="12.5703125" style="5" customWidth="1"/>
    <col min="5639" max="5639" width="6.85546875" style="5" customWidth="1"/>
    <col min="5640" max="5640" width="12.85546875" style="5" customWidth="1"/>
    <col min="5641" max="5641" width="7.5703125" style="5" customWidth="1"/>
    <col min="5642" max="5642" width="13" style="5" customWidth="1"/>
    <col min="5643" max="5643" width="7.28515625" style="5" customWidth="1"/>
    <col min="5644" max="5644" width="5.7109375" style="5" customWidth="1"/>
    <col min="5645" max="5886" width="11.42578125" style="5"/>
    <col min="5887" max="5887" width="5.7109375" style="5" customWidth="1"/>
    <col min="5888" max="5888" width="44.28515625" style="5" customWidth="1"/>
    <col min="5889" max="5889" width="11.7109375" style="5" customWidth="1"/>
    <col min="5890" max="5890" width="13.5703125" style="5" customWidth="1"/>
    <col min="5891" max="5891" width="11.5703125" style="5" customWidth="1"/>
    <col min="5892" max="5892" width="13.85546875" style="5" customWidth="1"/>
    <col min="5893" max="5893" width="7.140625" style="5" customWidth="1"/>
    <col min="5894" max="5894" width="12.5703125" style="5" customWidth="1"/>
    <col min="5895" max="5895" width="6.85546875" style="5" customWidth="1"/>
    <col min="5896" max="5896" width="12.85546875" style="5" customWidth="1"/>
    <col min="5897" max="5897" width="7.5703125" style="5" customWidth="1"/>
    <col min="5898" max="5898" width="13" style="5" customWidth="1"/>
    <col min="5899" max="5899" width="7.28515625" style="5" customWidth="1"/>
    <col min="5900" max="5900" width="5.7109375" style="5" customWidth="1"/>
    <col min="5901" max="6142" width="11.42578125" style="5"/>
    <col min="6143" max="6143" width="5.7109375" style="5" customWidth="1"/>
    <col min="6144" max="6144" width="44.28515625" style="5" customWidth="1"/>
    <col min="6145" max="6145" width="11.7109375" style="5" customWidth="1"/>
    <col min="6146" max="6146" width="13.5703125" style="5" customWidth="1"/>
    <col min="6147" max="6147" width="11.5703125" style="5" customWidth="1"/>
    <col min="6148" max="6148" width="13.85546875" style="5" customWidth="1"/>
    <col min="6149" max="6149" width="7.140625" style="5" customWidth="1"/>
    <col min="6150" max="6150" width="12.5703125" style="5" customWidth="1"/>
    <col min="6151" max="6151" width="6.85546875" style="5" customWidth="1"/>
    <col min="6152" max="6152" width="12.85546875" style="5" customWidth="1"/>
    <col min="6153" max="6153" width="7.5703125" style="5" customWidth="1"/>
    <col min="6154" max="6154" width="13" style="5" customWidth="1"/>
    <col min="6155" max="6155" width="7.28515625" style="5" customWidth="1"/>
    <col min="6156" max="6156" width="5.7109375" style="5" customWidth="1"/>
    <col min="6157" max="6398" width="11.42578125" style="5"/>
    <col min="6399" max="6399" width="5.7109375" style="5" customWidth="1"/>
    <col min="6400" max="6400" width="44.28515625" style="5" customWidth="1"/>
    <col min="6401" max="6401" width="11.7109375" style="5" customWidth="1"/>
    <col min="6402" max="6402" width="13.5703125" style="5" customWidth="1"/>
    <col min="6403" max="6403" width="11.5703125" style="5" customWidth="1"/>
    <col min="6404" max="6404" width="13.85546875" style="5" customWidth="1"/>
    <col min="6405" max="6405" width="7.140625" style="5" customWidth="1"/>
    <col min="6406" max="6406" width="12.5703125" style="5" customWidth="1"/>
    <col min="6407" max="6407" width="6.85546875" style="5" customWidth="1"/>
    <col min="6408" max="6408" width="12.85546875" style="5" customWidth="1"/>
    <col min="6409" max="6409" width="7.5703125" style="5" customWidth="1"/>
    <col min="6410" max="6410" width="13" style="5" customWidth="1"/>
    <col min="6411" max="6411" width="7.28515625" style="5" customWidth="1"/>
    <col min="6412" max="6412" width="5.7109375" style="5" customWidth="1"/>
    <col min="6413" max="6654" width="11.42578125" style="5"/>
    <col min="6655" max="6655" width="5.7109375" style="5" customWidth="1"/>
    <col min="6656" max="6656" width="44.28515625" style="5" customWidth="1"/>
    <col min="6657" max="6657" width="11.7109375" style="5" customWidth="1"/>
    <col min="6658" max="6658" width="13.5703125" style="5" customWidth="1"/>
    <col min="6659" max="6659" width="11.5703125" style="5" customWidth="1"/>
    <col min="6660" max="6660" width="13.85546875" style="5" customWidth="1"/>
    <col min="6661" max="6661" width="7.140625" style="5" customWidth="1"/>
    <col min="6662" max="6662" width="12.5703125" style="5" customWidth="1"/>
    <col min="6663" max="6663" width="6.85546875" style="5" customWidth="1"/>
    <col min="6664" max="6664" width="12.85546875" style="5" customWidth="1"/>
    <col min="6665" max="6665" width="7.5703125" style="5" customWidth="1"/>
    <col min="6666" max="6666" width="13" style="5" customWidth="1"/>
    <col min="6667" max="6667" width="7.28515625" style="5" customWidth="1"/>
    <col min="6668" max="6668" width="5.7109375" style="5" customWidth="1"/>
    <col min="6669" max="6910" width="11.42578125" style="5"/>
    <col min="6911" max="6911" width="5.7109375" style="5" customWidth="1"/>
    <col min="6912" max="6912" width="44.28515625" style="5" customWidth="1"/>
    <col min="6913" max="6913" width="11.7109375" style="5" customWidth="1"/>
    <col min="6914" max="6914" width="13.5703125" style="5" customWidth="1"/>
    <col min="6915" max="6915" width="11.5703125" style="5" customWidth="1"/>
    <col min="6916" max="6916" width="13.85546875" style="5" customWidth="1"/>
    <col min="6917" max="6917" width="7.140625" style="5" customWidth="1"/>
    <col min="6918" max="6918" width="12.5703125" style="5" customWidth="1"/>
    <col min="6919" max="6919" width="6.85546875" style="5" customWidth="1"/>
    <col min="6920" max="6920" width="12.85546875" style="5" customWidth="1"/>
    <col min="6921" max="6921" width="7.5703125" style="5" customWidth="1"/>
    <col min="6922" max="6922" width="13" style="5" customWidth="1"/>
    <col min="6923" max="6923" width="7.28515625" style="5" customWidth="1"/>
    <col min="6924" max="6924" width="5.7109375" style="5" customWidth="1"/>
    <col min="6925" max="7166" width="11.42578125" style="5"/>
    <col min="7167" max="7167" width="5.7109375" style="5" customWidth="1"/>
    <col min="7168" max="7168" width="44.28515625" style="5" customWidth="1"/>
    <col min="7169" max="7169" width="11.7109375" style="5" customWidth="1"/>
    <col min="7170" max="7170" width="13.5703125" style="5" customWidth="1"/>
    <col min="7171" max="7171" width="11.5703125" style="5" customWidth="1"/>
    <col min="7172" max="7172" width="13.85546875" style="5" customWidth="1"/>
    <col min="7173" max="7173" width="7.140625" style="5" customWidth="1"/>
    <col min="7174" max="7174" width="12.5703125" style="5" customWidth="1"/>
    <col min="7175" max="7175" width="6.85546875" style="5" customWidth="1"/>
    <col min="7176" max="7176" width="12.85546875" style="5" customWidth="1"/>
    <col min="7177" max="7177" width="7.5703125" style="5" customWidth="1"/>
    <col min="7178" max="7178" width="13" style="5" customWidth="1"/>
    <col min="7179" max="7179" width="7.28515625" style="5" customWidth="1"/>
    <col min="7180" max="7180" width="5.7109375" style="5" customWidth="1"/>
    <col min="7181" max="7422" width="11.42578125" style="5"/>
    <col min="7423" max="7423" width="5.7109375" style="5" customWidth="1"/>
    <col min="7424" max="7424" width="44.28515625" style="5" customWidth="1"/>
    <col min="7425" max="7425" width="11.7109375" style="5" customWidth="1"/>
    <col min="7426" max="7426" width="13.5703125" style="5" customWidth="1"/>
    <col min="7427" max="7427" width="11.5703125" style="5" customWidth="1"/>
    <col min="7428" max="7428" width="13.85546875" style="5" customWidth="1"/>
    <col min="7429" max="7429" width="7.140625" style="5" customWidth="1"/>
    <col min="7430" max="7430" width="12.5703125" style="5" customWidth="1"/>
    <col min="7431" max="7431" width="6.85546875" style="5" customWidth="1"/>
    <col min="7432" max="7432" width="12.85546875" style="5" customWidth="1"/>
    <col min="7433" max="7433" width="7.5703125" style="5" customWidth="1"/>
    <col min="7434" max="7434" width="13" style="5" customWidth="1"/>
    <col min="7435" max="7435" width="7.28515625" style="5" customWidth="1"/>
    <col min="7436" max="7436" width="5.7109375" style="5" customWidth="1"/>
    <col min="7437" max="7678" width="11.42578125" style="5"/>
    <col min="7679" max="7679" width="5.7109375" style="5" customWidth="1"/>
    <col min="7680" max="7680" width="44.28515625" style="5" customWidth="1"/>
    <col min="7681" max="7681" width="11.7109375" style="5" customWidth="1"/>
    <col min="7682" max="7682" width="13.5703125" style="5" customWidth="1"/>
    <col min="7683" max="7683" width="11.5703125" style="5" customWidth="1"/>
    <col min="7684" max="7684" width="13.85546875" style="5" customWidth="1"/>
    <col min="7685" max="7685" width="7.140625" style="5" customWidth="1"/>
    <col min="7686" max="7686" width="12.5703125" style="5" customWidth="1"/>
    <col min="7687" max="7687" width="6.85546875" style="5" customWidth="1"/>
    <col min="7688" max="7688" width="12.85546875" style="5" customWidth="1"/>
    <col min="7689" max="7689" width="7.5703125" style="5" customWidth="1"/>
    <col min="7690" max="7690" width="13" style="5" customWidth="1"/>
    <col min="7691" max="7691" width="7.28515625" style="5" customWidth="1"/>
    <col min="7692" max="7692" width="5.7109375" style="5" customWidth="1"/>
    <col min="7693" max="7934" width="11.42578125" style="5"/>
    <col min="7935" max="7935" width="5.7109375" style="5" customWidth="1"/>
    <col min="7936" max="7936" width="44.28515625" style="5" customWidth="1"/>
    <col min="7937" max="7937" width="11.7109375" style="5" customWidth="1"/>
    <col min="7938" max="7938" width="13.5703125" style="5" customWidth="1"/>
    <col min="7939" max="7939" width="11.5703125" style="5" customWidth="1"/>
    <col min="7940" max="7940" width="13.85546875" style="5" customWidth="1"/>
    <col min="7941" max="7941" width="7.140625" style="5" customWidth="1"/>
    <col min="7942" max="7942" width="12.5703125" style="5" customWidth="1"/>
    <col min="7943" max="7943" width="6.85546875" style="5" customWidth="1"/>
    <col min="7944" max="7944" width="12.85546875" style="5" customWidth="1"/>
    <col min="7945" max="7945" width="7.5703125" style="5" customWidth="1"/>
    <col min="7946" max="7946" width="13" style="5" customWidth="1"/>
    <col min="7947" max="7947" width="7.28515625" style="5" customWidth="1"/>
    <col min="7948" max="7948" width="5.7109375" style="5" customWidth="1"/>
    <col min="7949" max="8190" width="11.42578125" style="5"/>
    <col min="8191" max="8191" width="5.7109375" style="5" customWidth="1"/>
    <col min="8192" max="8192" width="44.28515625" style="5" customWidth="1"/>
    <col min="8193" max="8193" width="11.7109375" style="5" customWidth="1"/>
    <col min="8194" max="8194" width="13.5703125" style="5" customWidth="1"/>
    <col min="8195" max="8195" width="11.5703125" style="5" customWidth="1"/>
    <col min="8196" max="8196" width="13.85546875" style="5" customWidth="1"/>
    <col min="8197" max="8197" width="7.140625" style="5" customWidth="1"/>
    <col min="8198" max="8198" width="12.5703125" style="5" customWidth="1"/>
    <col min="8199" max="8199" width="6.85546875" style="5" customWidth="1"/>
    <col min="8200" max="8200" width="12.85546875" style="5" customWidth="1"/>
    <col min="8201" max="8201" width="7.5703125" style="5" customWidth="1"/>
    <col min="8202" max="8202" width="13" style="5" customWidth="1"/>
    <col min="8203" max="8203" width="7.28515625" style="5" customWidth="1"/>
    <col min="8204" max="8204" width="5.7109375" style="5" customWidth="1"/>
    <col min="8205" max="8446" width="11.42578125" style="5"/>
    <col min="8447" max="8447" width="5.7109375" style="5" customWidth="1"/>
    <col min="8448" max="8448" width="44.28515625" style="5" customWidth="1"/>
    <col min="8449" max="8449" width="11.7109375" style="5" customWidth="1"/>
    <col min="8450" max="8450" width="13.5703125" style="5" customWidth="1"/>
    <col min="8451" max="8451" width="11.5703125" style="5" customWidth="1"/>
    <col min="8452" max="8452" width="13.85546875" style="5" customWidth="1"/>
    <col min="8453" max="8453" width="7.140625" style="5" customWidth="1"/>
    <col min="8454" max="8454" width="12.5703125" style="5" customWidth="1"/>
    <col min="8455" max="8455" width="6.85546875" style="5" customWidth="1"/>
    <col min="8456" max="8456" width="12.85546875" style="5" customWidth="1"/>
    <col min="8457" max="8457" width="7.5703125" style="5" customWidth="1"/>
    <col min="8458" max="8458" width="13" style="5" customWidth="1"/>
    <col min="8459" max="8459" width="7.28515625" style="5" customWidth="1"/>
    <col min="8460" max="8460" width="5.7109375" style="5" customWidth="1"/>
    <col min="8461" max="8702" width="11.42578125" style="5"/>
    <col min="8703" max="8703" width="5.7109375" style="5" customWidth="1"/>
    <col min="8704" max="8704" width="44.28515625" style="5" customWidth="1"/>
    <col min="8705" max="8705" width="11.7109375" style="5" customWidth="1"/>
    <col min="8706" max="8706" width="13.5703125" style="5" customWidth="1"/>
    <col min="8707" max="8707" width="11.5703125" style="5" customWidth="1"/>
    <col min="8708" max="8708" width="13.85546875" style="5" customWidth="1"/>
    <col min="8709" max="8709" width="7.140625" style="5" customWidth="1"/>
    <col min="8710" max="8710" width="12.5703125" style="5" customWidth="1"/>
    <col min="8711" max="8711" width="6.85546875" style="5" customWidth="1"/>
    <col min="8712" max="8712" width="12.85546875" style="5" customWidth="1"/>
    <col min="8713" max="8713" width="7.5703125" style="5" customWidth="1"/>
    <col min="8714" max="8714" width="13" style="5" customWidth="1"/>
    <col min="8715" max="8715" width="7.28515625" style="5" customWidth="1"/>
    <col min="8716" max="8716" width="5.7109375" style="5" customWidth="1"/>
    <col min="8717" max="8958" width="11.42578125" style="5"/>
    <col min="8959" max="8959" width="5.7109375" style="5" customWidth="1"/>
    <col min="8960" max="8960" width="44.28515625" style="5" customWidth="1"/>
    <col min="8961" max="8961" width="11.7109375" style="5" customWidth="1"/>
    <col min="8962" max="8962" width="13.5703125" style="5" customWidth="1"/>
    <col min="8963" max="8963" width="11.5703125" style="5" customWidth="1"/>
    <col min="8964" max="8964" width="13.85546875" style="5" customWidth="1"/>
    <col min="8965" max="8965" width="7.140625" style="5" customWidth="1"/>
    <col min="8966" max="8966" width="12.5703125" style="5" customWidth="1"/>
    <col min="8967" max="8967" width="6.85546875" style="5" customWidth="1"/>
    <col min="8968" max="8968" width="12.85546875" style="5" customWidth="1"/>
    <col min="8969" max="8969" width="7.5703125" style="5" customWidth="1"/>
    <col min="8970" max="8970" width="13" style="5" customWidth="1"/>
    <col min="8971" max="8971" width="7.28515625" style="5" customWidth="1"/>
    <col min="8972" max="8972" width="5.7109375" style="5" customWidth="1"/>
    <col min="8973" max="9214" width="11.42578125" style="5"/>
    <col min="9215" max="9215" width="5.7109375" style="5" customWidth="1"/>
    <col min="9216" max="9216" width="44.28515625" style="5" customWidth="1"/>
    <col min="9217" max="9217" width="11.7109375" style="5" customWidth="1"/>
    <col min="9218" max="9218" width="13.5703125" style="5" customWidth="1"/>
    <col min="9219" max="9219" width="11.5703125" style="5" customWidth="1"/>
    <col min="9220" max="9220" width="13.85546875" style="5" customWidth="1"/>
    <col min="9221" max="9221" width="7.140625" style="5" customWidth="1"/>
    <col min="9222" max="9222" width="12.5703125" style="5" customWidth="1"/>
    <col min="9223" max="9223" width="6.85546875" style="5" customWidth="1"/>
    <col min="9224" max="9224" width="12.85546875" style="5" customWidth="1"/>
    <col min="9225" max="9225" width="7.5703125" style="5" customWidth="1"/>
    <col min="9226" max="9226" width="13" style="5" customWidth="1"/>
    <col min="9227" max="9227" width="7.28515625" style="5" customWidth="1"/>
    <col min="9228" max="9228" width="5.7109375" style="5" customWidth="1"/>
    <col min="9229" max="9470" width="11.42578125" style="5"/>
    <col min="9471" max="9471" width="5.7109375" style="5" customWidth="1"/>
    <col min="9472" max="9472" width="44.28515625" style="5" customWidth="1"/>
    <col min="9473" max="9473" width="11.7109375" style="5" customWidth="1"/>
    <col min="9474" max="9474" width="13.5703125" style="5" customWidth="1"/>
    <col min="9475" max="9475" width="11.5703125" style="5" customWidth="1"/>
    <col min="9476" max="9476" width="13.85546875" style="5" customWidth="1"/>
    <col min="9477" max="9477" width="7.140625" style="5" customWidth="1"/>
    <col min="9478" max="9478" width="12.5703125" style="5" customWidth="1"/>
    <col min="9479" max="9479" width="6.85546875" style="5" customWidth="1"/>
    <col min="9480" max="9480" width="12.85546875" style="5" customWidth="1"/>
    <col min="9481" max="9481" width="7.5703125" style="5" customWidth="1"/>
    <col min="9482" max="9482" width="13" style="5" customWidth="1"/>
    <col min="9483" max="9483" width="7.28515625" style="5" customWidth="1"/>
    <col min="9484" max="9484" width="5.7109375" style="5" customWidth="1"/>
    <col min="9485" max="9726" width="11.42578125" style="5"/>
    <col min="9727" max="9727" width="5.7109375" style="5" customWidth="1"/>
    <col min="9728" max="9728" width="44.28515625" style="5" customWidth="1"/>
    <col min="9729" max="9729" width="11.7109375" style="5" customWidth="1"/>
    <col min="9730" max="9730" width="13.5703125" style="5" customWidth="1"/>
    <col min="9731" max="9731" width="11.5703125" style="5" customWidth="1"/>
    <col min="9732" max="9732" width="13.85546875" style="5" customWidth="1"/>
    <col min="9733" max="9733" width="7.140625" style="5" customWidth="1"/>
    <col min="9734" max="9734" width="12.5703125" style="5" customWidth="1"/>
    <col min="9735" max="9735" width="6.85546875" style="5" customWidth="1"/>
    <col min="9736" max="9736" width="12.85546875" style="5" customWidth="1"/>
    <col min="9737" max="9737" width="7.5703125" style="5" customWidth="1"/>
    <col min="9738" max="9738" width="13" style="5" customWidth="1"/>
    <col min="9739" max="9739" width="7.28515625" style="5" customWidth="1"/>
    <col min="9740" max="9740" width="5.7109375" style="5" customWidth="1"/>
    <col min="9741" max="9982" width="11.42578125" style="5"/>
    <col min="9983" max="9983" width="5.7109375" style="5" customWidth="1"/>
    <col min="9984" max="9984" width="44.28515625" style="5" customWidth="1"/>
    <col min="9985" max="9985" width="11.7109375" style="5" customWidth="1"/>
    <col min="9986" max="9986" width="13.5703125" style="5" customWidth="1"/>
    <col min="9987" max="9987" width="11.5703125" style="5" customWidth="1"/>
    <col min="9988" max="9988" width="13.85546875" style="5" customWidth="1"/>
    <col min="9989" max="9989" width="7.140625" style="5" customWidth="1"/>
    <col min="9990" max="9990" width="12.5703125" style="5" customWidth="1"/>
    <col min="9991" max="9991" width="6.85546875" style="5" customWidth="1"/>
    <col min="9992" max="9992" width="12.85546875" style="5" customWidth="1"/>
    <col min="9993" max="9993" width="7.5703125" style="5" customWidth="1"/>
    <col min="9994" max="9994" width="13" style="5" customWidth="1"/>
    <col min="9995" max="9995" width="7.28515625" style="5" customWidth="1"/>
    <col min="9996" max="9996" width="5.7109375" style="5" customWidth="1"/>
    <col min="9997" max="10238" width="11.42578125" style="5"/>
    <col min="10239" max="10239" width="5.7109375" style="5" customWidth="1"/>
    <col min="10240" max="10240" width="44.28515625" style="5" customWidth="1"/>
    <col min="10241" max="10241" width="11.7109375" style="5" customWidth="1"/>
    <col min="10242" max="10242" width="13.5703125" style="5" customWidth="1"/>
    <col min="10243" max="10243" width="11.5703125" style="5" customWidth="1"/>
    <col min="10244" max="10244" width="13.85546875" style="5" customWidth="1"/>
    <col min="10245" max="10245" width="7.140625" style="5" customWidth="1"/>
    <col min="10246" max="10246" width="12.5703125" style="5" customWidth="1"/>
    <col min="10247" max="10247" width="6.85546875" style="5" customWidth="1"/>
    <col min="10248" max="10248" width="12.85546875" style="5" customWidth="1"/>
    <col min="10249" max="10249" width="7.5703125" style="5" customWidth="1"/>
    <col min="10250" max="10250" width="13" style="5" customWidth="1"/>
    <col min="10251" max="10251" width="7.28515625" style="5" customWidth="1"/>
    <col min="10252" max="10252" width="5.7109375" style="5" customWidth="1"/>
    <col min="10253" max="10494" width="11.42578125" style="5"/>
    <col min="10495" max="10495" width="5.7109375" style="5" customWidth="1"/>
    <col min="10496" max="10496" width="44.28515625" style="5" customWidth="1"/>
    <col min="10497" max="10497" width="11.7109375" style="5" customWidth="1"/>
    <col min="10498" max="10498" width="13.5703125" style="5" customWidth="1"/>
    <col min="10499" max="10499" width="11.5703125" style="5" customWidth="1"/>
    <col min="10500" max="10500" width="13.85546875" style="5" customWidth="1"/>
    <col min="10501" max="10501" width="7.140625" style="5" customWidth="1"/>
    <col min="10502" max="10502" width="12.5703125" style="5" customWidth="1"/>
    <col min="10503" max="10503" width="6.85546875" style="5" customWidth="1"/>
    <col min="10504" max="10504" width="12.85546875" style="5" customWidth="1"/>
    <col min="10505" max="10505" width="7.5703125" style="5" customWidth="1"/>
    <col min="10506" max="10506" width="13" style="5" customWidth="1"/>
    <col min="10507" max="10507" width="7.28515625" style="5" customWidth="1"/>
    <col min="10508" max="10508" width="5.7109375" style="5" customWidth="1"/>
    <col min="10509" max="10750" width="11.42578125" style="5"/>
    <col min="10751" max="10751" width="5.7109375" style="5" customWidth="1"/>
    <col min="10752" max="10752" width="44.28515625" style="5" customWidth="1"/>
    <col min="10753" max="10753" width="11.7109375" style="5" customWidth="1"/>
    <col min="10754" max="10754" width="13.5703125" style="5" customWidth="1"/>
    <col min="10755" max="10755" width="11.5703125" style="5" customWidth="1"/>
    <col min="10756" max="10756" width="13.85546875" style="5" customWidth="1"/>
    <col min="10757" max="10757" width="7.140625" style="5" customWidth="1"/>
    <col min="10758" max="10758" width="12.5703125" style="5" customWidth="1"/>
    <col min="10759" max="10759" width="6.85546875" style="5" customWidth="1"/>
    <col min="10760" max="10760" width="12.85546875" style="5" customWidth="1"/>
    <col min="10761" max="10761" width="7.5703125" style="5" customWidth="1"/>
    <col min="10762" max="10762" width="13" style="5" customWidth="1"/>
    <col min="10763" max="10763" width="7.28515625" style="5" customWidth="1"/>
    <col min="10764" max="10764" width="5.7109375" style="5" customWidth="1"/>
    <col min="10765" max="11006" width="11.42578125" style="5"/>
    <col min="11007" max="11007" width="5.7109375" style="5" customWidth="1"/>
    <col min="11008" max="11008" width="44.28515625" style="5" customWidth="1"/>
    <col min="11009" max="11009" width="11.7109375" style="5" customWidth="1"/>
    <col min="11010" max="11010" width="13.5703125" style="5" customWidth="1"/>
    <col min="11011" max="11011" width="11.5703125" style="5" customWidth="1"/>
    <col min="11012" max="11012" width="13.85546875" style="5" customWidth="1"/>
    <col min="11013" max="11013" width="7.140625" style="5" customWidth="1"/>
    <col min="11014" max="11014" width="12.5703125" style="5" customWidth="1"/>
    <col min="11015" max="11015" width="6.85546875" style="5" customWidth="1"/>
    <col min="11016" max="11016" width="12.85546875" style="5" customWidth="1"/>
    <col min="11017" max="11017" width="7.5703125" style="5" customWidth="1"/>
    <col min="11018" max="11018" width="13" style="5" customWidth="1"/>
    <col min="11019" max="11019" width="7.28515625" style="5" customWidth="1"/>
    <col min="11020" max="11020" width="5.7109375" style="5" customWidth="1"/>
    <col min="11021" max="11262" width="11.42578125" style="5"/>
    <col min="11263" max="11263" width="5.7109375" style="5" customWidth="1"/>
    <col min="11264" max="11264" width="44.28515625" style="5" customWidth="1"/>
    <col min="11265" max="11265" width="11.7109375" style="5" customWidth="1"/>
    <col min="11266" max="11266" width="13.5703125" style="5" customWidth="1"/>
    <col min="11267" max="11267" width="11.5703125" style="5" customWidth="1"/>
    <col min="11268" max="11268" width="13.85546875" style="5" customWidth="1"/>
    <col min="11269" max="11269" width="7.140625" style="5" customWidth="1"/>
    <col min="11270" max="11270" width="12.5703125" style="5" customWidth="1"/>
    <col min="11271" max="11271" width="6.85546875" style="5" customWidth="1"/>
    <col min="11272" max="11272" width="12.85546875" style="5" customWidth="1"/>
    <col min="11273" max="11273" width="7.5703125" style="5" customWidth="1"/>
    <col min="11274" max="11274" width="13" style="5" customWidth="1"/>
    <col min="11275" max="11275" width="7.28515625" style="5" customWidth="1"/>
    <col min="11276" max="11276" width="5.7109375" style="5" customWidth="1"/>
    <col min="11277" max="11518" width="11.42578125" style="5"/>
    <col min="11519" max="11519" width="5.7109375" style="5" customWidth="1"/>
    <col min="11520" max="11520" width="44.28515625" style="5" customWidth="1"/>
    <col min="11521" max="11521" width="11.7109375" style="5" customWidth="1"/>
    <col min="11522" max="11522" width="13.5703125" style="5" customWidth="1"/>
    <col min="11523" max="11523" width="11.5703125" style="5" customWidth="1"/>
    <col min="11524" max="11524" width="13.85546875" style="5" customWidth="1"/>
    <col min="11525" max="11525" width="7.140625" style="5" customWidth="1"/>
    <col min="11526" max="11526" width="12.5703125" style="5" customWidth="1"/>
    <col min="11527" max="11527" width="6.85546875" style="5" customWidth="1"/>
    <col min="11528" max="11528" width="12.85546875" style="5" customWidth="1"/>
    <col min="11529" max="11529" width="7.5703125" style="5" customWidth="1"/>
    <col min="11530" max="11530" width="13" style="5" customWidth="1"/>
    <col min="11531" max="11531" width="7.28515625" style="5" customWidth="1"/>
    <col min="11532" max="11532" width="5.7109375" style="5" customWidth="1"/>
    <col min="11533" max="11774" width="11.42578125" style="5"/>
    <col min="11775" max="11775" width="5.7109375" style="5" customWidth="1"/>
    <col min="11776" max="11776" width="44.28515625" style="5" customWidth="1"/>
    <col min="11777" max="11777" width="11.7109375" style="5" customWidth="1"/>
    <col min="11778" max="11778" width="13.5703125" style="5" customWidth="1"/>
    <col min="11779" max="11779" width="11.5703125" style="5" customWidth="1"/>
    <col min="11780" max="11780" width="13.85546875" style="5" customWidth="1"/>
    <col min="11781" max="11781" width="7.140625" style="5" customWidth="1"/>
    <col min="11782" max="11782" width="12.5703125" style="5" customWidth="1"/>
    <col min="11783" max="11783" width="6.85546875" style="5" customWidth="1"/>
    <col min="11784" max="11784" width="12.85546875" style="5" customWidth="1"/>
    <col min="11785" max="11785" width="7.5703125" style="5" customWidth="1"/>
    <col min="11786" max="11786" width="13" style="5" customWidth="1"/>
    <col min="11787" max="11787" width="7.28515625" style="5" customWidth="1"/>
    <col min="11788" max="11788" width="5.7109375" style="5" customWidth="1"/>
    <col min="11789" max="12030" width="11.42578125" style="5"/>
    <col min="12031" max="12031" width="5.7109375" style="5" customWidth="1"/>
    <col min="12032" max="12032" width="44.28515625" style="5" customWidth="1"/>
    <col min="12033" max="12033" width="11.7109375" style="5" customWidth="1"/>
    <col min="12034" max="12034" width="13.5703125" style="5" customWidth="1"/>
    <col min="12035" max="12035" width="11.5703125" style="5" customWidth="1"/>
    <col min="12036" max="12036" width="13.85546875" style="5" customWidth="1"/>
    <col min="12037" max="12037" width="7.140625" style="5" customWidth="1"/>
    <col min="12038" max="12038" width="12.5703125" style="5" customWidth="1"/>
    <col min="12039" max="12039" width="6.85546875" style="5" customWidth="1"/>
    <col min="12040" max="12040" width="12.85546875" style="5" customWidth="1"/>
    <col min="12041" max="12041" width="7.5703125" style="5" customWidth="1"/>
    <col min="12042" max="12042" width="13" style="5" customWidth="1"/>
    <col min="12043" max="12043" width="7.28515625" style="5" customWidth="1"/>
    <col min="12044" max="12044" width="5.7109375" style="5" customWidth="1"/>
    <col min="12045" max="12286" width="11.42578125" style="5"/>
    <col min="12287" max="12287" width="5.7109375" style="5" customWidth="1"/>
    <col min="12288" max="12288" width="44.28515625" style="5" customWidth="1"/>
    <col min="12289" max="12289" width="11.7109375" style="5" customWidth="1"/>
    <col min="12290" max="12290" width="13.5703125" style="5" customWidth="1"/>
    <col min="12291" max="12291" width="11.5703125" style="5" customWidth="1"/>
    <col min="12292" max="12292" width="13.85546875" style="5" customWidth="1"/>
    <col min="12293" max="12293" width="7.140625" style="5" customWidth="1"/>
    <col min="12294" max="12294" width="12.5703125" style="5" customWidth="1"/>
    <col min="12295" max="12295" width="6.85546875" style="5" customWidth="1"/>
    <col min="12296" max="12296" width="12.85546875" style="5" customWidth="1"/>
    <col min="12297" max="12297" width="7.5703125" style="5" customWidth="1"/>
    <col min="12298" max="12298" width="13" style="5" customWidth="1"/>
    <col min="12299" max="12299" width="7.28515625" style="5" customWidth="1"/>
    <col min="12300" max="12300" width="5.7109375" style="5" customWidth="1"/>
    <col min="12301" max="12542" width="11.42578125" style="5"/>
    <col min="12543" max="12543" width="5.7109375" style="5" customWidth="1"/>
    <col min="12544" max="12544" width="44.28515625" style="5" customWidth="1"/>
    <col min="12545" max="12545" width="11.7109375" style="5" customWidth="1"/>
    <col min="12546" max="12546" width="13.5703125" style="5" customWidth="1"/>
    <col min="12547" max="12547" width="11.5703125" style="5" customWidth="1"/>
    <col min="12548" max="12548" width="13.85546875" style="5" customWidth="1"/>
    <col min="12549" max="12549" width="7.140625" style="5" customWidth="1"/>
    <col min="12550" max="12550" width="12.5703125" style="5" customWidth="1"/>
    <col min="12551" max="12551" width="6.85546875" style="5" customWidth="1"/>
    <col min="12552" max="12552" width="12.85546875" style="5" customWidth="1"/>
    <col min="12553" max="12553" width="7.5703125" style="5" customWidth="1"/>
    <col min="12554" max="12554" width="13" style="5" customWidth="1"/>
    <col min="12555" max="12555" width="7.28515625" style="5" customWidth="1"/>
    <col min="12556" max="12556" width="5.7109375" style="5" customWidth="1"/>
    <col min="12557" max="12798" width="11.42578125" style="5"/>
    <col min="12799" max="12799" width="5.7109375" style="5" customWidth="1"/>
    <col min="12800" max="12800" width="44.28515625" style="5" customWidth="1"/>
    <col min="12801" max="12801" width="11.7109375" style="5" customWidth="1"/>
    <col min="12802" max="12802" width="13.5703125" style="5" customWidth="1"/>
    <col min="12803" max="12803" width="11.5703125" style="5" customWidth="1"/>
    <col min="12804" max="12804" width="13.85546875" style="5" customWidth="1"/>
    <col min="12805" max="12805" width="7.140625" style="5" customWidth="1"/>
    <col min="12806" max="12806" width="12.5703125" style="5" customWidth="1"/>
    <col min="12807" max="12807" width="6.85546875" style="5" customWidth="1"/>
    <col min="12808" max="12808" width="12.85546875" style="5" customWidth="1"/>
    <col min="12809" max="12809" width="7.5703125" style="5" customWidth="1"/>
    <col min="12810" max="12810" width="13" style="5" customWidth="1"/>
    <col min="12811" max="12811" width="7.28515625" style="5" customWidth="1"/>
    <col min="12812" max="12812" width="5.7109375" style="5" customWidth="1"/>
    <col min="12813" max="13054" width="11.42578125" style="5"/>
    <col min="13055" max="13055" width="5.7109375" style="5" customWidth="1"/>
    <col min="13056" max="13056" width="44.28515625" style="5" customWidth="1"/>
    <col min="13057" max="13057" width="11.7109375" style="5" customWidth="1"/>
    <col min="13058" max="13058" width="13.5703125" style="5" customWidth="1"/>
    <col min="13059" max="13059" width="11.5703125" style="5" customWidth="1"/>
    <col min="13060" max="13060" width="13.85546875" style="5" customWidth="1"/>
    <col min="13061" max="13061" width="7.140625" style="5" customWidth="1"/>
    <col min="13062" max="13062" width="12.5703125" style="5" customWidth="1"/>
    <col min="13063" max="13063" width="6.85546875" style="5" customWidth="1"/>
    <col min="13064" max="13064" width="12.85546875" style="5" customWidth="1"/>
    <col min="13065" max="13065" width="7.5703125" style="5" customWidth="1"/>
    <col min="13066" max="13066" width="13" style="5" customWidth="1"/>
    <col min="13067" max="13067" width="7.28515625" style="5" customWidth="1"/>
    <col min="13068" max="13068" width="5.7109375" style="5" customWidth="1"/>
    <col min="13069" max="13310" width="11.42578125" style="5"/>
    <col min="13311" max="13311" width="5.7109375" style="5" customWidth="1"/>
    <col min="13312" max="13312" width="44.28515625" style="5" customWidth="1"/>
    <col min="13313" max="13313" width="11.7109375" style="5" customWidth="1"/>
    <col min="13314" max="13314" width="13.5703125" style="5" customWidth="1"/>
    <col min="13315" max="13315" width="11.5703125" style="5" customWidth="1"/>
    <col min="13316" max="13316" width="13.85546875" style="5" customWidth="1"/>
    <col min="13317" max="13317" width="7.140625" style="5" customWidth="1"/>
    <col min="13318" max="13318" width="12.5703125" style="5" customWidth="1"/>
    <col min="13319" max="13319" width="6.85546875" style="5" customWidth="1"/>
    <col min="13320" max="13320" width="12.85546875" style="5" customWidth="1"/>
    <col min="13321" max="13321" width="7.5703125" style="5" customWidth="1"/>
    <col min="13322" max="13322" width="13" style="5" customWidth="1"/>
    <col min="13323" max="13323" width="7.28515625" style="5" customWidth="1"/>
    <col min="13324" max="13324" width="5.7109375" style="5" customWidth="1"/>
    <col min="13325" max="13566" width="11.42578125" style="5"/>
    <col min="13567" max="13567" width="5.7109375" style="5" customWidth="1"/>
    <col min="13568" max="13568" width="44.28515625" style="5" customWidth="1"/>
    <col min="13569" max="13569" width="11.7109375" style="5" customWidth="1"/>
    <col min="13570" max="13570" width="13.5703125" style="5" customWidth="1"/>
    <col min="13571" max="13571" width="11.5703125" style="5" customWidth="1"/>
    <col min="13572" max="13572" width="13.85546875" style="5" customWidth="1"/>
    <col min="13573" max="13573" width="7.140625" style="5" customWidth="1"/>
    <col min="13574" max="13574" width="12.5703125" style="5" customWidth="1"/>
    <col min="13575" max="13575" width="6.85546875" style="5" customWidth="1"/>
    <col min="13576" max="13576" width="12.85546875" style="5" customWidth="1"/>
    <col min="13577" max="13577" width="7.5703125" style="5" customWidth="1"/>
    <col min="13578" max="13578" width="13" style="5" customWidth="1"/>
    <col min="13579" max="13579" width="7.28515625" style="5" customWidth="1"/>
    <col min="13580" max="13580" width="5.7109375" style="5" customWidth="1"/>
    <col min="13581" max="13822" width="11.42578125" style="5"/>
    <col min="13823" max="13823" width="5.7109375" style="5" customWidth="1"/>
    <col min="13824" max="13824" width="44.28515625" style="5" customWidth="1"/>
    <col min="13825" max="13825" width="11.7109375" style="5" customWidth="1"/>
    <col min="13826" max="13826" width="13.5703125" style="5" customWidth="1"/>
    <col min="13827" max="13827" width="11.5703125" style="5" customWidth="1"/>
    <col min="13828" max="13828" width="13.85546875" style="5" customWidth="1"/>
    <col min="13829" max="13829" width="7.140625" style="5" customWidth="1"/>
    <col min="13830" max="13830" width="12.5703125" style="5" customWidth="1"/>
    <col min="13831" max="13831" width="6.85546875" style="5" customWidth="1"/>
    <col min="13832" max="13832" width="12.85546875" style="5" customWidth="1"/>
    <col min="13833" max="13833" width="7.5703125" style="5" customWidth="1"/>
    <col min="13834" max="13834" width="13" style="5" customWidth="1"/>
    <col min="13835" max="13835" width="7.28515625" style="5" customWidth="1"/>
    <col min="13836" max="13836" width="5.7109375" style="5" customWidth="1"/>
    <col min="13837" max="14078" width="11.42578125" style="5"/>
    <col min="14079" max="14079" width="5.7109375" style="5" customWidth="1"/>
    <col min="14080" max="14080" width="44.28515625" style="5" customWidth="1"/>
    <col min="14081" max="14081" width="11.7109375" style="5" customWidth="1"/>
    <col min="14082" max="14082" width="13.5703125" style="5" customWidth="1"/>
    <col min="14083" max="14083" width="11.5703125" style="5" customWidth="1"/>
    <col min="14084" max="14084" width="13.85546875" style="5" customWidth="1"/>
    <col min="14085" max="14085" width="7.140625" style="5" customWidth="1"/>
    <col min="14086" max="14086" width="12.5703125" style="5" customWidth="1"/>
    <col min="14087" max="14087" width="6.85546875" style="5" customWidth="1"/>
    <col min="14088" max="14088" width="12.85546875" style="5" customWidth="1"/>
    <col min="14089" max="14089" width="7.5703125" style="5" customWidth="1"/>
    <col min="14090" max="14090" width="13" style="5" customWidth="1"/>
    <col min="14091" max="14091" width="7.28515625" style="5" customWidth="1"/>
    <col min="14092" max="14092" width="5.7109375" style="5" customWidth="1"/>
    <col min="14093" max="14334" width="11.42578125" style="5"/>
    <col min="14335" max="14335" width="5.7109375" style="5" customWidth="1"/>
    <col min="14336" max="14336" width="44.28515625" style="5" customWidth="1"/>
    <col min="14337" max="14337" width="11.7109375" style="5" customWidth="1"/>
    <col min="14338" max="14338" width="13.5703125" style="5" customWidth="1"/>
    <col min="14339" max="14339" width="11.5703125" style="5" customWidth="1"/>
    <col min="14340" max="14340" width="13.85546875" style="5" customWidth="1"/>
    <col min="14341" max="14341" width="7.140625" style="5" customWidth="1"/>
    <col min="14342" max="14342" width="12.5703125" style="5" customWidth="1"/>
    <col min="14343" max="14343" width="6.85546875" style="5" customWidth="1"/>
    <col min="14344" max="14344" width="12.85546875" style="5" customWidth="1"/>
    <col min="14345" max="14345" width="7.5703125" style="5" customWidth="1"/>
    <col min="14346" max="14346" width="13" style="5" customWidth="1"/>
    <col min="14347" max="14347" width="7.28515625" style="5" customWidth="1"/>
    <col min="14348" max="14348" width="5.7109375" style="5" customWidth="1"/>
    <col min="14349" max="14590" width="11.42578125" style="5"/>
    <col min="14591" max="14591" width="5.7109375" style="5" customWidth="1"/>
    <col min="14592" max="14592" width="44.28515625" style="5" customWidth="1"/>
    <col min="14593" max="14593" width="11.7109375" style="5" customWidth="1"/>
    <col min="14594" max="14594" width="13.5703125" style="5" customWidth="1"/>
    <col min="14595" max="14595" width="11.5703125" style="5" customWidth="1"/>
    <col min="14596" max="14596" width="13.85546875" style="5" customWidth="1"/>
    <col min="14597" max="14597" width="7.140625" style="5" customWidth="1"/>
    <col min="14598" max="14598" width="12.5703125" style="5" customWidth="1"/>
    <col min="14599" max="14599" width="6.85546875" style="5" customWidth="1"/>
    <col min="14600" max="14600" width="12.85546875" style="5" customWidth="1"/>
    <col min="14601" max="14601" width="7.5703125" style="5" customWidth="1"/>
    <col min="14602" max="14602" width="13" style="5" customWidth="1"/>
    <col min="14603" max="14603" width="7.28515625" style="5" customWidth="1"/>
    <col min="14604" max="14604" width="5.7109375" style="5" customWidth="1"/>
    <col min="14605" max="14846" width="11.42578125" style="5"/>
    <col min="14847" max="14847" width="5.7109375" style="5" customWidth="1"/>
    <col min="14848" max="14848" width="44.28515625" style="5" customWidth="1"/>
    <col min="14849" max="14849" width="11.7109375" style="5" customWidth="1"/>
    <col min="14850" max="14850" width="13.5703125" style="5" customWidth="1"/>
    <col min="14851" max="14851" width="11.5703125" style="5" customWidth="1"/>
    <col min="14852" max="14852" width="13.85546875" style="5" customWidth="1"/>
    <col min="14853" max="14853" width="7.140625" style="5" customWidth="1"/>
    <col min="14854" max="14854" width="12.5703125" style="5" customWidth="1"/>
    <col min="14855" max="14855" width="6.85546875" style="5" customWidth="1"/>
    <col min="14856" max="14856" width="12.85546875" style="5" customWidth="1"/>
    <col min="14857" max="14857" width="7.5703125" style="5" customWidth="1"/>
    <col min="14858" max="14858" width="13" style="5" customWidth="1"/>
    <col min="14859" max="14859" width="7.28515625" style="5" customWidth="1"/>
    <col min="14860" max="14860" width="5.7109375" style="5" customWidth="1"/>
    <col min="14861" max="15102" width="11.42578125" style="5"/>
    <col min="15103" max="15103" width="5.7109375" style="5" customWidth="1"/>
    <col min="15104" max="15104" width="44.28515625" style="5" customWidth="1"/>
    <col min="15105" max="15105" width="11.7109375" style="5" customWidth="1"/>
    <col min="15106" max="15106" width="13.5703125" style="5" customWidth="1"/>
    <col min="15107" max="15107" width="11.5703125" style="5" customWidth="1"/>
    <col min="15108" max="15108" width="13.85546875" style="5" customWidth="1"/>
    <col min="15109" max="15109" width="7.140625" style="5" customWidth="1"/>
    <col min="15110" max="15110" width="12.5703125" style="5" customWidth="1"/>
    <col min="15111" max="15111" width="6.85546875" style="5" customWidth="1"/>
    <col min="15112" max="15112" width="12.85546875" style="5" customWidth="1"/>
    <col min="15113" max="15113" width="7.5703125" style="5" customWidth="1"/>
    <col min="15114" max="15114" width="13" style="5" customWidth="1"/>
    <col min="15115" max="15115" width="7.28515625" style="5" customWidth="1"/>
    <col min="15116" max="15116" width="5.7109375" style="5" customWidth="1"/>
    <col min="15117" max="15358" width="11.42578125" style="5"/>
    <col min="15359" max="15359" width="5.7109375" style="5" customWidth="1"/>
    <col min="15360" max="15360" width="44.28515625" style="5" customWidth="1"/>
    <col min="15361" max="15361" width="11.7109375" style="5" customWidth="1"/>
    <col min="15362" max="15362" width="13.5703125" style="5" customWidth="1"/>
    <col min="15363" max="15363" width="11.5703125" style="5" customWidth="1"/>
    <col min="15364" max="15364" width="13.85546875" style="5" customWidth="1"/>
    <col min="15365" max="15365" width="7.140625" style="5" customWidth="1"/>
    <col min="15366" max="15366" width="12.5703125" style="5" customWidth="1"/>
    <col min="15367" max="15367" width="6.85546875" style="5" customWidth="1"/>
    <col min="15368" max="15368" width="12.85546875" style="5" customWidth="1"/>
    <col min="15369" max="15369" width="7.5703125" style="5" customWidth="1"/>
    <col min="15370" max="15370" width="13" style="5" customWidth="1"/>
    <col min="15371" max="15371" width="7.28515625" style="5" customWidth="1"/>
    <col min="15372" max="15372" width="5.7109375" style="5" customWidth="1"/>
    <col min="15373" max="15614" width="11.42578125" style="5"/>
    <col min="15615" max="15615" width="5.7109375" style="5" customWidth="1"/>
    <col min="15616" max="15616" width="44.28515625" style="5" customWidth="1"/>
    <col min="15617" max="15617" width="11.7109375" style="5" customWidth="1"/>
    <col min="15618" max="15618" width="13.5703125" style="5" customWidth="1"/>
    <col min="15619" max="15619" width="11.5703125" style="5" customWidth="1"/>
    <col min="15620" max="15620" width="13.85546875" style="5" customWidth="1"/>
    <col min="15621" max="15621" width="7.140625" style="5" customWidth="1"/>
    <col min="15622" max="15622" width="12.5703125" style="5" customWidth="1"/>
    <col min="15623" max="15623" width="6.85546875" style="5" customWidth="1"/>
    <col min="15624" max="15624" width="12.85546875" style="5" customWidth="1"/>
    <col min="15625" max="15625" width="7.5703125" style="5" customWidth="1"/>
    <col min="15626" max="15626" width="13" style="5" customWidth="1"/>
    <col min="15627" max="15627" width="7.28515625" style="5" customWidth="1"/>
    <col min="15628" max="15628" width="5.7109375" style="5" customWidth="1"/>
    <col min="15629" max="15870" width="11.42578125" style="5"/>
    <col min="15871" max="15871" width="5.7109375" style="5" customWidth="1"/>
    <col min="15872" max="15872" width="44.28515625" style="5" customWidth="1"/>
    <col min="15873" max="15873" width="11.7109375" style="5" customWidth="1"/>
    <col min="15874" max="15874" width="13.5703125" style="5" customWidth="1"/>
    <col min="15875" max="15875" width="11.5703125" style="5" customWidth="1"/>
    <col min="15876" max="15876" width="13.85546875" style="5" customWidth="1"/>
    <col min="15877" max="15877" width="7.140625" style="5" customWidth="1"/>
    <col min="15878" max="15878" width="12.5703125" style="5" customWidth="1"/>
    <col min="15879" max="15879" width="6.85546875" style="5" customWidth="1"/>
    <col min="15880" max="15880" width="12.85546875" style="5" customWidth="1"/>
    <col min="15881" max="15881" width="7.5703125" style="5" customWidth="1"/>
    <col min="15882" max="15882" width="13" style="5" customWidth="1"/>
    <col min="15883" max="15883" width="7.28515625" style="5" customWidth="1"/>
    <col min="15884" max="15884" width="5.7109375" style="5" customWidth="1"/>
    <col min="15885" max="16126" width="11.42578125" style="5"/>
    <col min="16127" max="16127" width="5.7109375" style="5" customWidth="1"/>
    <col min="16128" max="16128" width="44.28515625" style="5" customWidth="1"/>
    <col min="16129" max="16129" width="11.7109375" style="5" customWidth="1"/>
    <col min="16130" max="16130" width="13.5703125" style="5" customWidth="1"/>
    <col min="16131" max="16131" width="11.5703125" style="5" customWidth="1"/>
    <col min="16132" max="16132" width="13.85546875" style="5" customWidth="1"/>
    <col min="16133" max="16133" width="7.140625" style="5" customWidth="1"/>
    <col min="16134" max="16134" width="12.5703125" style="5" customWidth="1"/>
    <col min="16135" max="16135" width="6.85546875" style="5" customWidth="1"/>
    <col min="16136" max="16136" width="12.85546875" style="5" customWidth="1"/>
    <col min="16137" max="16137" width="7.5703125" style="5" customWidth="1"/>
    <col min="16138" max="16138" width="13" style="5" customWidth="1"/>
    <col min="16139" max="16139" width="7.28515625" style="5" customWidth="1"/>
    <col min="16140" max="16140" width="5.7109375" style="5" customWidth="1"/>
    <col min="16141" max="16384" width="11.42578125" style="5"/>
  </cols>
  <sheetData>
    <row r="1" spans="1:13" ht="11.25" customHeight="1" x14ac:dyDescent="0.2">
      <c r="A1" s="154" t="s">
        <v>38</v>
      </c>
    </row>
    <row r="3" spans="1:13" ht="11.25" customHeight="1" x14ac:dyDescent="0.2">
      <c r="A3" s="59" t="s">
        <v>286</v>
      </c>
      <c r="B3" s="59"/>
      <c r="C3" s="59"/>
      <c r="D3" s="59"/>
      <c r="E3" s="59"/>
    </row>
    <row r="4" spans="1:13" ht="11.25" customHeight="1" x14ac:dyDescent="0.2">
      <c r="A4" s="59" t="s">
        <v>287</v>
      </c>
      <c r="B4" s="59"/>
      <c r="C4" s="59"/>
      <c r="D4" s="59"/>
      <c r="E4" s="59"/>
    </row>
    <row r="5" spans="1:13" ht="11.25" customHeight="1" x14ac:dyDescent="0.2">
      <c r="A5" s="99"/>
      <c r="B5" s="99"/>
      <c r="C5" s="99"/>
      <c r="D5" s="99"/>
      <c r="E5" s="99"/>
    </row>
    <row r="6" spans="1:13" ht="11.25" customHeight="1" x14ac:dyDescent="0.2">
      <c r="A6" s="100" t="s">
        <v>293</v>
      </c>
      <c r="B6" s="99"/>
      <c r="C6" s="99"/>
      <c r="D6" s="99"/>
      <c r="E6" s="99"/>
    </row>
    <row r="7" spans="1:13" ht="11.25" customHeight="1" x14ac:dyDescent="0.2">
      <c r="A7" s="268" t="s">
        <v>62</v>
      </c>
      <c r="B7" s="277" t="s">
        <v>1</v>
      </c>
      <c r="C7" s="277" t="s">
        <v>249</v>
      </c>
      <c r="D7" s="277" t="s">
        <v>25</v>
      </c>
      <c r="E7" s="277"/>
      <c r="F7" s="277" t="s">
        <v>91</v>
      </c>
      <c r="G7" s="277"/>
      <c r="H7" s="277"/>
      <c r="I7" s="277"/>
      <c r="J7" s="277"/>
      <c r="K7" s="277"/>
      <c r="L7" s="277"/>
      <c r="M7" s="266"/>
    </row>
    <row r="8" spans="1:13" ht="11.25" customHeight="1" x14ac:dyDescent="0.2">
      <c r="A8" s="276"/>
      <c r="B8" s="278"/>
      <c r="C8" s="278"/>
      <c r="D8" s="278" t="s">
        <v>250</v>
      </c>
      <c r="E8" s="278" t="s">
        <v>3</v>
      </c>
      <c r="F8" s="278" t="s">
        <v>84</v>
      </c>
      <c r="G8" s="278"/>
      <c r="H8" s="278" t="s">
        <v>92</v>
      </c>
      <c r="I8" s="278"/>
      <c r="J8" s="278"/>
      <c r="K8" s="278"/>
      <c r="L8" s="278"/>
      <c r="M8" s="281"/>
    </row>
    <row r="9" spans="1:13" ht="11.25" customHeight="1" x14ac:dyDescent="0.2">
      <c r="A9" s="276"/>
      <c r="B9" s="278"/>
      <c r="C9" s="278"/>
      <c r="D9" s="278"/>
      <c r="E9" s="278"/>
      <c r="F9" s="278"/>
      <c r="G9" s="278"/>
      <c r="H9" s="278" t="s">
        <v>93</v>
      </c>
      <c r="I9" s="278"/>
      <c r="J9" s="278" t="s">
        <v>94</v>
      </c>
      <c r="K9" s="278"/>
      <c r="L9" s="278" t="s">
        <v>95</v>
      </c>
      <c r="M9" s="281"/>
    </row>
    <row r="10" spans="1:13" ht="11.25" customHeight="1" x14ac:dyDescent="0.2">
      <c r="A10" s="276"/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81"/>
    </row>
    <row r="11" spans="1:13" ht="11.25" customHeight="1" x14ac:dyDescent="0.2">
      <c r="A11" s="276"/>
      <c r="B11" s="278"/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81"/>
    </row>
    <row r="12" spans="1:13" ht="11.25" customHeight="1" x14ac:dyDescent="0.2">
      <c r="A12" s="276"/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81"/>
    </row>
    <row r="13" spans="1:13" ht="11.25" customHeight="1" x14ac:dyDescent="0.2">
      <c r="A13" s="259"/>
      <c r="B13" s="279"/>
      <c r="C13" s="196" t="s">
        <v>5</v>
      </c>
      <c r="D13" s="279" t="s">
        <v>6</v>
      </c>
      <c r="E13" s="279"/>
      <c r="F13" s="101">
        <v>1000</v>
      </c>
      <c r="G13" s="174" t="s">
        <v>7</v>
      </c>
      <c r="H13" s="196" t="s">
        <v>6</v>
      </c>
      <c r="I13" s="174" t="s">
        <v>7</v>
      </c>
      <c r="J13" s="196" t="s">
        <v>6</v>
      </c>
      <c r="K13" s="174" t="s">
        <v>7</v>
      </c>
      <c r="L13" s="196" t="s">
        <v>6</v>
      </c>
      <c r="M13" s="175" t="s">
        <v>7</v>
      </c>
    </row>
    <row r="14" spans="1:13" s="41" customFormat="1" ht="11.25" customHeight="1" x14ac:dyDescent="0.2">
      <c r="A14" s="76" t="s">
        <v>8</v>
      </c>
      <c r="B14" s="10" t="s">
        <v>9</v>
      </c>
      <c r="C14" s="212">
        <v>2</v>
      </c>
      <c r="D14" s="126" t="s">
        <v>259</v>
      </c>
      <c r="E14" s="126" t="s">
        <v>259</v>
      </c>
      <c r="F14" s="126" t="s">
        <v>259</v>
      </c>
      <c r="G14" s="126" t="s">
        <v>259</v>
      </c>
      <c r="H14" s="126" t="s">
        <v>259</v>
      </c>
      <c r="I14" s="126" t="s">
        <v>259</v>
      </c>
      <c r="J14" s="126" t="s">
        <v>259</v>
      </c>
      <c r="K14" s="126" t="s">
        <v>259</v>
      </c>
      <c r="L14" s="126" t="s">
        <v>259</v>
      </c>
      <c r="M14" s="126" t="s">
        <v>259</v>
      </c>
    </row>
    <row r="15" spans="1:13" s="41" customFormat="1" ht="11.25" customHeight="1" x14ac:dyDescent="0.2">
      <c r="A15" s="79" t="s">
        <v>26</v>
      </c>
      <c r="B15" s="10" t="s">
        <v>27</v>
      </c>
      <c r="C15" s="212">
        <v>0</v>
      </c>
      <c r="D15" s="213">
        <v>0</v>
      </c>
      <c r="E15" s="213">
        <v>0</v>
      </c>
      <c r="F15" s="214">
        <v>0</v>
      </c>
      <c r="G15" s="215">
        <v>0</v>
      </c>
      <c r="H15" s="214">
        <v>0</v>
      </c>
      <c r="I15" s="215">
        <v>0</v>
      </c>
      <c r="J15" s="214">
        <v>0</v>
      </c>
      <c r="K15" s="215">
        <v>0</v>
      </c>
      <c r="L15" s="214">
        <v>0</v>
      </c>
      <c r="M15" s="216">
        <v>0</v>
      </c>
    </row>
    <row r="16" spans="1:13" s="41" customFormat="1" ht="11.25" customHeight="1" x14ac:dyDescent="0.2">
      <c r="A16" s="76" t="s">
        <v>10</v>
      </c>
      <c r="B16" s="15" t="s">
        <v>166</v>
      </c>
      <c r="C16" s="212">
        <v>8</v>
      </c>
      <c r="D16" s="213">
        <v>12265</v>
      </c>
      <c r="E16" s="213">
        <v>307</v>
      </c>
      <c r="F16" s="126" t="s">
        <v>259</v>
      </c>
      <c r="G16" s="126" t="s">
        <v>259</v>
      </c>
      <c r="H16" s="214">
        <v>0</v>
      </c>
      <c r="I16" s="215">
        <v>0</v>
      </c>
      <c r="J16" s="214">
        <v>0</v>
      </c>
      <c r="K16" s="215">
        <v>0</v>
      </c>
      <c r="L16" s="126" t="s">
        <v>259</v>
      </c>
      <c r="M16" s="126" t="s">
        <v>259</v>
      </c>
    </row>
    <row r="17" spans="1:13" s="41" customFormat="1" ht="11.25" customHeight="1" x14ac:dyDescent="0.2">
      <c r="A17" s="76"/>
      <c r="B17" s="15" t="s">
        <v>167</v>
      </c>
      <c r="C17" s="218"/>
      <c r="D17" s="219"/>
      <c r="E17" s="219"/>
      <c r="F17" s="219"/>
      <c r="G17" s="215"/>
      <c r="H17" s="219"/>
      <c r="I17" s="215"/>
      <c r="J17" s="219"/>
      <c r="K17" s="215"/>
      <c r="L17" s="219"/>
      <c r="M17" s="215"/>
    </row>
    <row r="18" spans="1:13" s="41" customFormat="1" ht="11.25" customHeight="1" x14ac:dyDescent="0.2">
      <c r="A18" s="76" t="s">
        <v>11</v>
      </c>
      <c r="B18" s="15" t="s">
        <v>169</v>
      </c>
    </row>
    <row r="19" spans="1:13" s="41" customFormat="1" ht="11.25" customHeight="1" x14ac:dyDescent="0.2">
      <c r="A19" s="76"/>
      <c r="B19" s="15" t="s">
        <v>168</v>
      </c>
      <c r="C19" s="218">
        <v>0</v>
      </c>
      <c r="D19" s="219">
        <v>0</v>
      </c>
      <c r="E19" s="219">
        <v>0</v>
      </c>
      <c r="F19" s="219">
        <v>0</v>
      </c>
      <c r="G19" s="215">
        <v>0</v>
      </c>
      <c r="H19" s="219">
        <v>0</v>
      </c>
      <c r="I19" s="215">
        <v>0</v>
      </c>
      <c r="J19" s="219">
        <v>0</v>
      </c>
      <c r="K19" s="215">
        <v>0</v>
      </c>
      <c r="L19" s="219">
        <v>0</v>
      </c>
      <c r="M19" s="216">
        <v>0</v>
      </c>
    </row>
    <row r="20" spans="1:13" s="41" customFormat="1" ht="11.25" customHeight="1" x14ac:dyDescent="0.2">
      <c r="A20" s="76" t="s">
        <v>12</v>
      </c>
      <c r="B20" s="10" t="s">
        <v>170</v>
      </c>
      <c r="C20" s="212">
        <v>21</v>
      </c>
      <c r="D20" s="213">
        <v>97296</v>
      </c>
      <c r="E20" s="213">
        <v>3159</v>
      </c>
      <c r="F20" s="219">
        <v>1030</v>
      </c>
      <c r="G20" s="215">
        <v>32.605254827477047</v>
      </c>
      <c r="H20" s="126" t="s">
        <v>259</v>
      </c>
      <c r="I20" s="126" t="s">
        <v>259</v>
      </c>
      <c r="J20" s="219">
        <v>539</v>
      </c>
      <c r="K20" s="215">
        <v>52.33009708737864</v>
      </c>
      <c r="L20" s="126" t="s">
        <v>259</v>
      </c>
      <c r="M20" s="126" t="s">
        <v>259</v>
      </c>
    </row>
    <row r="21" spans="1:13" s="41" customFormat="1" ht="11.25" customHeight="1" x14ac:dyDescent="0.2">
      <c r="A21" s="76">
        <v>11</v>
      </c>
      <c r="B21" s="10" t="s">
        <v>13</v>
      </c>
      <c r="C21" s="212">
        <v>9</v>
      </c>
      <c r="D21" s="213">
        <v>15692</v>
      </c>
      <c r="E21" s="213">
        <v>3789</v>
      </c>
      <c r="F21" s="219">
        <v>1673</v>
      </c>
      <c r="G21" s="215">
        <v>44.154130377408286</v>
      </c>
      <c r="H21" s="126" t="s">
        <v>259</v>
      </c>
      <c r="I21" s="126" t="s">
        <v>259</v>
      </c>
      <c r="J21" s="126" t="s">
        <v>259</v>
      </c>
      <c r="K21" s="126" t="s">
        <v>259</v>
      </c>
      <c r="L21" s="219">
        <v>1518</v>
      </c>
      <c r="M21" s="216">
        <v>90.735206216377762</v>
      </c>
    </row>
    <row r="22" spans="1:13" s="41" customFormat="1" ht="11.25" customHeight="1" x14ac:dyDescent="0.2">
      <c r="A22" s="76">
        <v>12</v>
      </c>
      <c r="B22" s="10" t="s">
        <v>14</v>
      </c>
      <c r="C22" s="212">
        <v>1</v>
      </c>
      <c r="D22" s="126" t="s">
        <v>259</v>
      </c>
      <c r="E22" s="126" t="s">
        <v>259</v>
      </c>
      <c r="F22" s="126" t="s">
        <v>259</v>
      </c>
      <c r="G22" s="126" t="s">
        <v>259</v>
      </c>
      <c r="H22" s="126" t="s">
        <v>259</v>
      </c>
      <c r="I22" s="126" t="s">
        <v>259</v>
      </c>
      <c r="J22" s="126" t="s">
        <v>259</v>
      </c>
      <c r="K22" s="126" t="s">
        <v>259</v>
      </c>
      <c r="L22" s="126" t="s">
        <v>259</v>
      </c>
      <c r="M22" s="126" t="s">
        <v>259</v>
      </c>
    </row>
    <row r="23" spans="1:13" s="41" customFormat="1" ht="11.25" customHeight="1" x14ac:dyDescent="0.2">
      <c r="A23" s="76">
        <v>13</v>
      </c>
      <c r="B23" s="10" t="s">
        <v>171</v>
      </c>
      <c r="C23" s="212">
        <v>13</v>
      </c>
      <c r="D23" s="213">
        <v>16762</v>
      </c>
      <c r="E23" s="213">
        <v>1614</v>
      </c>
      <c r="F23" s="219">
        <v>553</v>
      </c>
      <c r="G23" s="215">
        <v>34.262701363073113</v>
      </c>
      <c r="H23" s="126" t="s">
        <v>259</v>
      </c>
      <c r="I23" s="126" t="s">
        <v>259</v>
      </c>
      <c r="J23" s="126" t="s">
        <v>259</v>
      </c>
      <c r="K23" s="126" t="s">
        <v>259</v>
      </c>
      <c r="L23" s="219">
        <v>381</v>
      </c>
      <c r="M23" s="216">
        <v>68.896925858951178</v>
      </c>
    </row>
    <row r="24" spans="1:13" s="41" customFormat="1" ht="11.25" customHeight="1" x14ac:dyDescent="0.2">
      <c r="A24" s="76">
        <v>14</v>
      </c>
      <c r="B24" s="10" t="s">
        <v>172</v>
      </c>
      <c r="C24" s="212">
        <v>2</v>
      </c>
      <c r="D24" s="126" t="s">
        <v>259</v>
      </c>
      <c r="E24" s="126" t="s">
        <v>259</v>
      </c>
      <c r="F24" s="126" t="s">
        <v>259</v>
      </c>
      <c r="G24" s="126" t="s">
        <v>259</v>
      </c>
      <c r="H24" s="126" t="s">
        <v>259</v>
      </c>
      <c r="I24" s="126" t="s">
        <v>259</v>
      </c>
      <c r="J24" s="126" t="s">
        <v>259</v>
      </c>
      <c r="K24" s="126" t="s">
        <v>259</v>
      </c>
      <c r="L24" s="126" t="s">
        <v>259</v>
      </c>
      <c r="M24" s="126" t="s">
        <v>259</v>
      </c>
    </row>
    <row r="25" spans="1:13" s="41" customFormat="1" ht="11.25" customHeight="1" x14ac:dyDescent="0.2">
      <c r="A25" s="76">
        <v>15</v>
      </c>
      <c r="B25" s="10" t="s">
        <v>173</v>
      </c>
      <c r="C25" s="212">
        <v>0</v>
      </c>
      <c r="D25" s="220">
        <v>0</v>
      </c>
      <c r="E25" s="213">
        <v>0</v>
      </c>
      <c r="F25" s="213">
        <v>0</v>
      </c>
      <c r="G25" s="215">
        <v>0</v>
      </c>
      <c r="H25" s="213">
        <v>0</v>
      </c>
      <c r="I25" s="215">
        <v>0</v>
      </c>
      <c r="J25" s="213">
        <v>0</v>
      </c>
      <c r="K25" s="215">
        <v>0</v>
      </c>
      <c r="L25" s="213">
        <v>0</v>
      </c>
      <c r="M25" s="216">
        <v>0</v>
      </c>
    </row>
    <row r="26" spans="1:13" s="195" customFormat="1" ht="11.25" customHeight="1" x14ac:dyDescent="0.2">
      <c r="A26" s="81">
        <v>16</v>
      </c>
      <c r="B26" s="15" t="s">
        <v>174</v>
      </c>
    </row>
    <row r="27" spans="1:13" s="195" customFormat="1" ht="11.25" customHeight="1" x14ac:dyDescent="0.2">
      <c r="A27" s="81"/>
      <c r="B27" s="15" t="s">
        <v>175</v>
      </c>
      <c r="C27" s="212">
        <v>4</v>
      </c>
      <c r="D27" s="126" t="s">
        <v>259</v>
      </c>
      <c r="E27" s="126" t="s">
        <v>259</v>
      </c>
      <c r="F27" s="126" t="s">
        <v>259</v>
      </c>
      <c r="G27" s="126" t="s">
        <v>259</v>
      </c>
      <c r="H27" s="213">
        <v>0</v>
      </c>
      <c r="I27" s="215">
        <v>0</v>
      </c>
      <c r="J27" s="126" t="s">
        <v>259</v>
      </c>
      <c r="K27" s="126" t="s">
        <v>259</v>
      </c>
      <c r="L27" s="126" t="s">
        <v>259</v>
      </c>
      <c r="M27" s="126" t="s">
        <v>259</v>
      </c>
    </row>
    <row r="28" spans="1:13" s="41" customFormat="1" ht="11.25" customHeight="1" x14ac:dyDescent="0.2">
      <c r="A28" s="76">
        <v>17</v>
      </c>
      <c r="B28" s="10" t="s">
        <v>176</v>
      </c>
      <c r="C28" s="212">
        <v>18</v>
      </c>
      <c r="D28" s="213">
        <v>37558</v>
      </c>
      <c r="E28" s="213">
        <v>4421</v>
      </c>
      <c r="F28" s="213">
        <v>3259</v>
      </c>
      <c r="G28" s="215">
        <v>73.716353766116256</v>
      </c>
      <c r="H28" s="126" t="s">
        <v>259</v>
      </c>
      <c r="I28" s="126" t="s">
        <v>259</v>
      </c>
      <c r="J28" s="126" t="s">
        <v>259</v>
      </c>
      <c r="K28" s="126" t="s">
        <v>259</v>
      </c>
      <c r="L28" s="221">
        <v>3128</v>
      </c>
      <c r="M28" s="222">
        <v>95.980362074255908</v>
      </c>
    </row>
    <row r="29" spans="1:13" s="41" customFormat="1" ht="11.25" customHeight="1" x14ac:dyDescent="0.2">
      <c r="A29" s="81">
        <v>18</v>
      </c>
      <c r="B29" s="63" t="s">
        <v>205</v>
      </c>
      <c r="C29" s="212"/>
      <c r="D29" s="213"/>
      <c r="E29" s="213"/>
      <c r="F29" s="223"/>
      <c r="G29" s="215"/>
      <c r="H29" s="214"/>
      <c r="I29" s="215"/>
      <c r="J29" s="214"/>
      <c r="K29" s="215"/>
      <c r="L29" s="223"/>
      <c r="M29" s="216"/>
    </row>
    <row r="30" spans="1:13" s="41" customFormat="1" ht="11.25" customHeight="1" x14ac:dyDescent="0.2">
      <c r="A30" s="81"/>
      <c r="B30" s="63" t="s">
        <v>328</v>
      </c>
      <c r="C30" s="212">
        <v>10</v>
      </c>
      <c r="D30" s="213">
        <v>8153</v>
      </c>
      <c r="E30" s="126" t="s">
        <v>259</v>
      </c>
      <c r="F30" s="213">
        <v>679</v>
      </c>
      <c r="G30" s="215">
        <v>15.23446264303343</v>
      </c>
      <c r="H30" s="213">
        <v>13</v>
      </c>
      <c r="I30" s="215">
        <v>1.9145802650957291</v>
      </c>
      <c r="J30" s="213">
        <v>137</v>
      </c>
      <c r="K30" s="215">
        <v>20.176730486008836</v>
      </c>
      <c r="L30" s="213">
        <v>529</v>
      </c>
      <c r="M30" s="216">
        <v>77.908689248895428</v>
      </c>
    </row>
    <row r="31" spans="1:13" s="41" customFormat="1" ht="11.25" customHeight="1" x14ac:dyDescent="0.2">
      <c r="A31" s="76">
        <v>20</v>
      </c>
      <c r="B31" s="10" t="s">
        <v>177</v>
      </c>
      <c r="C31" s="212">
        <v>16</v>
      </c>
      <c r="D31" s="213">
        <v>68305</v>
      </c>
      <c r="E31" s="219">
        <v>6239</v>
      </c>
      <c r="F31" s="213">
        <v>1843</v>
      </c>
      <c r="G31" s="215">
        <v>29.539990383074212</v>
      </c>
      <c r="H31" s="126" t="s">
        <v>259</v>
      </c>
      <c r="I31" s="126" t="s">
        <v>259</v>
      </c>
      <c r="J31" s="126" t="s">
        <v>259</v>
      </c>
      <c r="K31" s="126" t="s">
        <v>259</v>
      </c>
      <c r="L31" s="213">
        <v>1732</v>
      </c>
      <c r="M31" s="216">
        <v>93.977211068909384</v>
      </c>
    </row>
    <row r="32" spans="1:13" s="41" customFormat="1" ht="11.25" customHeight="1" x14ac:dyDescent="0.2">
      <c r="A32" s="76">
        <v>21</v>
      </c>
      <c r="B32" s="10" t="s">
        <v>178</v>
      </c>
      <c r="C32" s="212">
        <v>3</v>
      </c>
      <c r="D32" s="213">
        <v>11314</v>
      </c>
      <c r="E32" s="213">
        <v>389</v>
      </c>
      <c r="F32" s="126" t="s">
        <v>259</v>
      </c>
      <c r="G32" s="126" t="s">
        <v>259</v>
      </c>
      <c r="H32" s="213">
        <v>0</v>
      </c>
      <c r="I32" s="215">
        <v>0</v>
      </c>
      <c r="J32" s="213">
        <v>0</v>
      </c>
      <c r="K32" s="215">
        <v>0</v>
      </c>
      <c r="L32" s="126" t="s">
        <v>259</v>
      </c>
      <c r="M32" s="126" t="s">
        <v>259</v>
      </c>
    </row>
    <row r="33" spans="1:13" s="41" customFormat="1" ht="11.25" customHeight="1" x14ac:dyDescent="0.2">
      <c r="A33" s="76">
        <v>22</v>
      </c>
      <c r="B33" s="10" t="s">
        <v>179</v>
      </c>
      <c r="C33" s="212">
        <v>28</v>
      </c>
      <c r="D33" s="213">
        <v>36520</v>
      </c>
      <c r="E33" s="213">
        <v>3892</v>
      </c>
      <c r="F33" s="213">
        <v>2431</v>
      </c>
      <c r="G33" s="215">
        <v>62.461459403905444</v>
      </c>
      <c r="H33" s="126" t="s">
        <v>259</v>
      </c>
      <c r="I33" s="126" t="s">
        <v>259</v>
      </c>
      <c r="J33" s="126" t="s">
        <v>259</v>
      </c>
      <c r="K33" s="126" t="s">
        <v>259</v>
      </c>
      <c r="L33" s="213">
        <v>2289</v>
      </c>
      <c r="M33" s="216">
        <v>94.158782394076511</v>
      </c>
    </row>
    <row r="34" spans="1:13" s="41" customFormat="1" ht="11.25" customHeight="1" x14ac:dyDescent="0.2">
      <c r="A34" s="81">
        <v>23</v>
      </c>
      <c r="B34" s="15" t="s">
        <v>330</v>
      </c>
      <c r="C34" s="212"/>
      <c r="D34" s="213"/>
      <c r="E34" s="213"/>
      <c r="F34" s="213"/>
      <c r="G34" s="215"/>
      <c r="H34" s="213"/>
      <c r="I34" s="215"/>
      <c r="J34" s="213"/>
      <c r="K34" s="215"/>
      <c r="L34" s="213"/>
      <c r="M34" s="216"/>
    </row>
    <row r="35" spans="1:13" s="41" customFormat="1" ht="11.25" customHeight="1" x14ac:dyDescent="0.2">
      <c r="A35" s="81"/>
      <c r="B35" s="15" t="s">
        <v>181</v>
      </c>
      <c r="C35" s="212">
        <v>21</v>
      </c>
      <c r="D35" s="213">
        <v>26845</v>
      </c>
      <c r="E35" s="213">
        <v>1863</v>
      </c>
      <c r="F35" s="213">
        <v>559</v>
      </c>
      <c r="G35" s="215">
        <v>30.005367686527105</v>
      </c>
      <c r="H35" s="126" t="s">
        <v>259</v>
      </c>
      <c r="I35" s="126" t="s">
        <v>259</v>
      </c>
      <c r="J35" s="126" t="s">
        <v>259</v>
      </c>
      <c r="K35" s="126" t="s">
        <v>259</v>
      </c>
      <c r="L35" s="221">
        <v>433</v>
      </c>
      <c r="M35" s="222">
        <v>77.459749552772806</v>
      </c>
    </row>
    <row r="36" spans="1:13" s="41" customFormat="1" ht="11.25" customHeight="1" x14ac:dyDescent="0.2">
      <c r="A36" s="76">
        <v>24</v>
      </c>
      <c r="B36" s="10" t="s">
        <v>182</v>
      </c>
      <c r="C36" s="212">
        <v>29</v>
      </c>
      <c r="D36" s="213">
        <v>103948</v>
      </c>
      <c r="E36" s="213">
        <v>9896</v>
      </c>
      <c r="F36" s="213">
        <v>5849</v>
      </c>
      <c r="G36" s="215">
        <v>59.104688763136622</v>
      </c>
      <c r="H36" s="213">
        <v>243</v>
      </c>
      <c r="I36" s="215">
        <v>4.1545563344161396</v>
      </c>
      <c r="J36" s="213">
        <v>0</v>
      </c>
      <c r="K36" s="215">
        <v>0</v>
      </c>
      <c r="L36" s="213">
        <v>5606</v>
      </c>
      <c r="M36" s="216">
        <v>95.845443665583858</v>
      </c>
    </row>
    <row r="37" spans="1:13" s="41" customFormat="1" ht="11.25" customHeight="1" x14ac:dyDescent="0.2">
      <c r="A37" s="76">
        <v>25</v>
      </c>
      <c r="B37" s="10" t="s">
        <v>183</v>
      </c>
      <c r="C37" s="212">
        <v>65</v>
      </c>
      <c r="D37" s="213">
        <v>70046</v>
      </c>
      <c r="E37" s="213">
        <v>5215</v>
      </c>
      <c r="F37" s="213">
        <v>2379</v>
      </c>
      <c r="G37" s="215">
        <v>45.618408437200387</v>
      </c>
      <c r="H37" s="126" t="s">
        <v>259</v>
      </c>
      <c r="I37" s="126" t="s">
        <v>259</v>
      </c>
      <c r="J37" s="126" t="s">
        <v>259</v>
      </c>
      <c r="K37" s="126" t="s">
        <v>259</v>
      </c>
      <c r="L37" s="213">
        <v>1420</v>
      </c>
      <c r="M37" s="216">
        <v>59.688944934846575</v>
      </c>
    </row>
    <row r="38" spans="1:13" s="41" customFormat="1" ht="11.25" customHeight="1" x14ac:dyDescent="0.2">
      <c r="A38" s="81">
        <v>26</v>
      </c>
      <c r="B38" s="15" t="s">
        <v>184</v>
      </c>
      <c r="C38" s="212"/>
      <c r="D38" s="213"/>
      <c r="E38" s="213"/>
      <c r="F38" s="223"/>
      <c r="G38" s="215"/>
      <c r="H38" s="223"/>
      <c r="I38" s="215"/>
      <c r="J38" s="223"/>
      <c r="K38" s="215"/>
      <c r="L38" s="223"/>
      <c r="M38" s="216"/>
    </row>
    <row r="39" spans="1:13" s="41" customFormat="1" ht="11.25" customHeight="1" x14ac:dyDescent="0.2">
      <c r="A39" s="81"/>
      <c r="B39" s="15" t="s">
        <v>185</v>
      </c>
      <c r="C39" s="212">
        <v>18</v>
      </c>
      <c r="D39" s="213">
        <v>376809</v>
      </c>
      <c r="E39" s="213">
        <v>3872</v>
      </c>
      <c r="F39" s="213">
        <v>899</v>
      </c>
      <c r="G39" s="215">
        <v>23.21797520661157</v>
      </c>
      <c r="H39" s="126" t="s">
        <v>259</v>
      </c>
      <c r="I39" s="126" t="s">
        <v>259</v>
      </c>
      <c r="J39" s="126" t="s">
        <v>259</v>
      </c>
      <c r="K39" s="126" t="s">
        <v>259</v>
      </c>
      <c r="L39" s="213">
        <v>596</v>
      </c>
      <c r="M39" s="216">
        <v>66.295884315906562</v>
      </c>
    </row>
    <row r="40" spans="1:13" s="41" customFormat="1" ht="11.25" customHeight="1" x14ac:dyDescent="0.2">
      <c r="A40" s="76">
        <v>27</v>
      </c>
      <c r="B40" s="10" t="s">
        <v>186</v>
      </c>
      <c r="C40" s="212">
        <v>23</v>
      </c>
      <c r="D40" s="213">
        <v>106507</v>
      </c>
      <c r="E40" s="213">
        <v>19093</v>
      </c>
      <c r="F40" s="213">
        <v>17543</v>
      </c>
      <c r="G40" s="215">
        <v>91.881841512596239</v>
      </c>
      <c r="H40" s="126" t="s">
        <v>259</v>
      </c>
      <c r="I40" s="126" t="s">
        <v>259</v>
      </c>
      <c r="J40" s="126" t="s">
        <v>259</v>
      </c>
      <c r="K40" s="126" t="s">
        <v>259</v>
      </c>
      <c r="L40" s="213">
        <v>828</v>
      </c>
      <c r="M40" s="216">
        <v>4.719831271732315</v>
      </c>
    </row>
    <row r="41" spans="1:13" s="41" customFormat="1" ht="11.25" customHeight="1" x14ac:dyDescent="0.2">
      <c r="A41" s="76">
        <v>28</v>
      </c>
      <c r="B41" s="10" t="s">
        <v>15</v>
      </c>
      <c r="C41" s="212">
        <v>55</v>
      </c>
      <c r="D41" s="213">
        <v>77158</v>
      </c>
      <c r="E41" s="213">
        <v>7935</v>
      </c>
      <c r="F41" s="213">
        <v>5780</v>
      </c>
      <c r="G41" s="215">
        <v>72.841839949590423</v>
      </c>
      <c r="H41" s="126" t="s">
        <v>259</v>
      </c>
      <c r="I41" s="126" t="s">
        <v>259</v>
      </c>
      <c r="J41" s="126" t="s">
        <v>259</v>
      </c>
      <c r="K41" s="126" t="s">
        <v>259</v>
      </c>
      <c r="L41" s="213">
        <v>4332</v>
      </c>
      <c r="M41" s="216">
        <v>74.948096885813143</v>
      </c>
    </row>
    <row r="42" spans="1:13" s="41" customFormat="1" ht="11.25" customHeight="1" x14ac:dyDescent="0.2">
      <c r="A42" s="76">
        <v>29</v>
      </c>
      <c r="B42" s="10" t="s">
        <v>187</v>
      </c>
      <c r="C42" s="212">
        <v>20</v>
      </c>
      <c r="D42" s="213">
        <v>259965</v>
      </c>
      <c r="E42" s="126" t="s">
        <v>259</v>
      </c>
      <c r="F42" s="213">
        <v>1365</v>
      </c>
      <c r="G42" s="215">
        <v>3.9020067463266823</v>
      </c>
      <c r="H42" s="213">
        <v>0</v>
      </c>
      <c r="I42" s="215">
        <v>0</v>
      </c>
      <c r="J42" s="213">
        <v>215</v>
      </c>
      <c r="K42" s="215">
        <v>15.750915750915752</v>
      </c>
      <c r="L42" s="213">
        <v>1150</v>
      </c>
      <c r="M42" s="216">
        <v>84.249084249084248</v>
      </c>
    </row>
    <row r="43" spans="1:13" s="41" customFormat="1" ht="11.25" customHeight="1" x14ac:dyDescent="0.2">
      <c r="A43" s="76">
        <v>30</v>
      </c>
      <c r="B43" s="10" t="s">
        <v>16</v>
      </c>
      <c r="C43" s="212">
        <v>1</v>
      </c>
      <c r="D43" s="126" t="s">
        <v>259</v>
      </c>
      <c r="E43" s="126" t="s">
        <v>259</v>
      </c>
      <c r="F43" s="126" t="s">
        <v>259</v>
      </c>
      <c r="G43" s="126" t="s">
        <v>259</v>
      </c>
      <c r="H43" s="126" t="s">
        <v>259</v>
      </c>
      <c r="I43" s="126" t="s">
        <v>259</v>
      </c>
      <c r="J43" s="126" t="s">
        <v>259</v>
      </c>
      <c r="K43" s="126" t="s">
        <v>259</v>
      </c>
      <c r="L43" s="126" t="s">
        <v>259</v>
      </c>
      <c r="M43" s="126" t="s">
        <v>259</v>
      </c>
    </row>
    <row r="44" spans="1:13" s="41" customFormat="1" ht="11.25" customHeight="1" x14ac:dyDescent="0.2">
      <c r="A44" s="76">
        <v>31</v>
      </c>
      <c r="B44" s="10" t="s">
        <v>188</v>
      </c>
      <c r="C44" s="212">
        <v>5</v>
      </c>
      <c r="D44" s="213">
        <v>2673</v>
      </c>
      <c r="E44" s="213">
        <v>273</v>
      </c>
      <c r="F44" s="213">
        <v>56</v>
      </c>
      <c r="G44" s="215">
        <v>20.512820512820515</v>
      </c>
      <c r="H44" s="213">
        <v>0</v>
      </c>
      <c r="I44" s="215">
        <v>0</v>
      </c>
      <c r="J44" s="213">
        <v>0</v>
      </c>
      <c r="K44" s="215">
        <v>0</v>
      </c>
      <c r="L44" s="213">
        <v>56</v>
      </c>
      <c r="M44" s="216">
        <v>100</v>
      </c>
    </row>
    <row r="45" spans="1:13" s="41" customFormat="1" ht="11.25" customHeight="1" x14ac:dyDescent="0.2">
      <c r="A45" s="76">
        <v>32</v>
      </c>
      <c r="B45" s="10" t="s">
        <v>189</v>
      </c>
      <c r="C45" s="212">
        <v>6</v>
      </c>
      <c r="D45" s="213">
        <v>10524</v>
      </c>
      <c r="E45" s="213">
        <v>590</v>
      </c>
      <c r="F45" s="126" t="s">
        <v>259</v>
      </c>
      <c r="G45" s="126" t="s">
        <v>259</v>
      </c>
      <c r="H45" s="126" t="s">
        <v>259</v>
      </c>
      <c r="I45" s="126" t="s">
        <v>259</v>
      </c>
      <c r="J45" s="213">
        <v>0</v>
      </c>
      <c r="K45" s="215">
        <v>0</v>
      </c>
      <c r="L45" s="126" t="s">
        <v>259</v>
      </c>
      <c r="M45" s="126" t="s">
        <v>259</v>
      </c>
    </row>
    <row r="46" spans="1:13" s="41" customFormat="1" ht="11.25" customHeight="1" x14ac:dyDescent="0.2">
      <c r="A46" s="81">
        <v>33</v>
      </c>
      <c r="B46" s="15" t="s">
        <v>190</v>
      </c>
    </row>
    <row r="47" spans="1:13" s="41" customFormat="1" ht="11.25" customHeight="1" x14ac:dyDescent="0.2">
      <c r="A47" s="81"/>
      <c r="B47" s="15" t="s">
        <v>191</v>
      </c>
      <c r="C47" s="212">
        <v>7</v>
      </c>
      <c r="D47" s="213">
        <v>825</v>
      </c>
      <c r="E47" s="213">
        <v>160</v>
      </c>
      <c r="F47" s="126" t="s">
        <v>259</v>
      </c>
      <c r="G47" s="126" t="s">
        <v>259</v>
      </c>
      <c r="H47" s="213">
        <v>0</v>
      </c>
      <c r="I47" s="215">
        <v>0</v>
      </c>
      <c r="J47" s="213">
        <v>0</v>
      </c>
      <c r="K47" s="215">
        <v>0</v>
      </c>
      <c r="L47" s="126" t="s">
        <v>259</v>
      </c>
      <c r="M47" s="126" t="s">
        <v>259</v>
      </c>
    </row>
    <row r="48" spans="1:13" s="87" customFormat="1" ht="11.25" customHeight="1" x14ac:dyDescent="0.2">
      <c r="A48" s="84" t="s">
        <v>28</v>
      </c>
      <c r="B48" s="25" t="s">
        <v>210</v>
      </c>
      <c r="C48" s="212"/>
      <c r="D48" s="213"/>
      <c r="E48" s="213"/>
      <c r="F48" s="225"/>
      <c r="G48" s="226"/>
      <c r="H48" s="86"/>
      <c r="I48" s="103"/>
      <c r="J48" s="225"/>
      <c r="K48" s="226"/>
      <c r="L48" s="225"/>
      <c r="M48" s="227"/>
    </row>
    <row r="49" spans="1:13" s="87" customFormat="1" ht="11.25" customHeight="1" x14ac:dyDescent="0.2">
      <c r="A49" s="84"/>
      <c r="B49" s="25" t="s">
        <v>211</v>
      </c>
      <c r="C49" s="228">
        <v>385</v>
      </c>
      <c r="D49" s="229">
        <v>1435613</v>
      </c>
      <c r="E49" s="229">
        <v>125823</v>
      </c>
      <c r="F49" s="225">
        <v>57703</v>
      </c>
      <c r="G49" s="226">
        <v>45.860454765821828</v>
      </c>
      <c r="H49" s="126" t="s">
        <v>259</v>
      </c>
      <c r="I49" s="126" t="s">
        <v>259</v>
      </c>
      <c r="J49" s="126" t="s">
        <v>259</v>
      </c>
      <c r="K49" s="126" t="s">
        <v>259</v>
      </c>
      <c r="L49" s="225">
        <v>27543</v>
      </c>
      <c r="M49" s="227">
        <v>47.732353603798764</v>
      </c>
    </row>
    <row r="50" spans="1:13" s="41" customFormat="1" ht="11.25" customHeight="1" x14ac:dyDescent="0.2">
      <c r="A50" s="76">
        <v>35</v>
      </c>
      <c r="B50" s="102" t="s">
        <v>17</v>
      </c>
      <c r="C50" s="212">
        <v>60</v>
      </c>
      <c r="D50" s="213">
        <v>434303</v>
      </c>
      <c r="E50" s="213">
        <v>111844</v>
      </c>
      <c r="F50" s="213">
        <v>61061</v>
      </c>
      <c r="G50" s="215">
        <v>54.594792747040522</v>
      </c>
      <c r="H50" s="126" t="s">
        <v>259</v>
      </c>
      <c r="I50" s="126" t="s">
        <v>259</v>
      </c>
      <c r="J50" s="213">
        <v>46299</v>
      </c>
      <c r="K50" s="215">
        <v>75.824175824175825</v>
      </c>
      <c r="L50" s="126" t="s">
        <v>259</v>
      </c>
      <c r="M50" s="126" t="s">
        <v>259</v>
      </c>
    </row>
    <row r="51" spans="1:13" s="87" customFormat="1" ht="11.25" customHeight="1" x14ac:dyDescent="0.2">
      <c r="A51" s="88" t="s">
        <v>18</v>
      </c>
      <c r="B51" s="105" t="s">
        <v>17</v>
      </c>
      <c r="C51" s="228">
        <v>60</v>
      </c>
      <c r="D51" s="229">
        <v>434303</v>
      </c>
      <c r="E51" s="229">
        <v>111844</v>
      </c>
      <c r="F51" s="225">
        <v>61061</v>
      </c>
      <c r="G51" s="226">
        <v>54.594792747040522</v>
      </c>
      <c r="H51" s="126" t="s">
        <v>259</v>
      </c>
      <c r="I51" s="126" t="s">
        <v>259</v>
      </c>
      <c r="J51" s="225">
        <v>46299</v>
      </c>
      <c r="K51" s="226">
        <v>75.824175824175825</v>
      </c>
      <c r="L51" s="126" t="s">
        <v>259</v>
      </c>
      <c r="M51" s="126" t="s">
        <v>259</v>
      </c>
    </row>
    <row r="52" spans="1:13" s="41" customFormat="1" ht="11.25" customHeight="1" x14ac:dyDescent="0.2">
      <c r="A52" s="76">
        <v>36</v>
      </c>
      <c r="B52" s="33" t="s">
        <v>19</v>
      </c>
      <c r="C52" s="212">
        <v>20</v>
      </c>
      <c r="D52" s="213">
        <v>147745</v>
      </c>
      <c r="E52" s="213">
        <v>71227</v>
      </c>
      <c r="F52" s="213">
        <v>4468</v>
      </c>
      <c r="G52" s="215">
        <v>6.2729021298103245</v>
      </c>
      <c r="H52" s="126" t="s">
        <v>259</v>
      </c>
      <c r="I52" s="126" t="s">
        <v>259</v>
      </c>
      <c r="J52" s="126" t="s">
        <v>259</v>
      </c>
      <c r="K52" s="126" t="s">
        <v>259</v>
      </c>
      <c r="L52" s="221">
        <v>4392</v>
      </c>
      <c r="M52" s="222">
        <v>98.299015219337505</v>
      </c>
    </row>
    <row r="53" spans="1:13" s="41" customFormat="1" ht="11.25" customHeight="1" x14ac:dyDescent="0.2">
      <c r="A53" s="18" t="s">
        <v>32</v>
      </c>
      <c r="B53" s="33" t="s">
        <v>20</v>
      </c>
      <c r="C53" s="212">
        <v>91</v>
      </c>
      <c r="D53" s="213">
        <v>173203</v>
      </c>
      <c r="E53" s="213">
        <v>173054</v>
      </c>
      <c r="F53" s="213">
        <v>0</v>
      </c>
      <c r="G53" s="215">
        <v>0</v>
      </c>
      <c r="H53" s="213">
        <v>0</v>
      </c>
      <c r="I53" s="215">
        <v>0</v>
      </c>
      <c r="J53" s="213">
        <v>0</v>
      </c>
      <c r="K53" s="215">
        <v>0</v>
      </c>
      <c r="L53" s="213">
        <v>0</v>
      </c>
      <c r="M53" s="216">
        <v>0</v>
      </c>
    </row>
    <row r="54" spans="1:13" s="41" customFormat="1" ht="11.25" customHeight="1" x14ac:dyDescent="0.2">
      <c r="A54" s="22" t="s">
        <v>33</v>
      </c>
      <c r="B54" s="37" t="s">
        <v>192</v>
      </c>
      <c r="C54" s="212"/>
      <c r="D54" s="213"/>
      <c r="E54" s="213"/>
      <c r="F54" s="213"/>
      <c r="G54" s="215"/>
      <c r="H54" s="213"/>
      <c r="I54" s="215"/>
      <c r="J54" s="213"/>
      <c r="K54" s="215"/>
      <c r="L54" s="213"/>
    </row>
    <row r="55" spans="1:13" s="41" customFormat="1" ht="11.25" customHeight="1" x14ac:dyDescent="0.2">
      <c r="A55" s="22"/>
      <c r="B55" s="37" t="s">
        <v>193</v>
      </c>
      <c r="C55" s="212">
        <v>199</v>
      </c>
      <c r="D55" s="213">
        <v>111853</v>
      </c>
      <c r="E55" s="213">
        <v>107368</v>
      </c>
      <c r="F55" s="213">
        <v>0</v>
      </c>
      <c r="G55" s="215">
        <v>0</v>
      </c>
      <c r="H55" s="213">
        <v>0</v>
      </c>
      <c r="I55" s="215">
        <v>0</v>
      </c>
      <c r="J55" s="213">
        <v>0</v>
      </c>
      <c r="K55" s="215">
        <v>0</v>
      </c>
      <c r="L55" s="213">
        <v>0</v>
      </c>
      <c r="M55" s="216">
        <v>0</v>
      </c>
    </row>
    <row r="56" spans="1:13" s="41" customFormat="1" ht="11.25" customHeight="1" x14ac:dyDescent="0.2">
      <c r="A56" s="22" t="s">
        <v>34</v>
      </c>
      <c r="B56" s="37" t="s">
        <v>194</v>
      </c>
    </row>
    <row r="57" spans="1:13" s="41" customFormat="1" ht="11.25" customHeight="1" x14ac:dyDescent="0.2">
      <c r="A57" s="22"/>
      <c r="B57" s="37" t="s">
        <v>195</v>
      </c>
      <c r="C57" s="212">
        <v>6</v>
      </c>
      <c r="D57" s="213">
        <v>741</v>
      </c>
      <c r="E57" s="213">
        <v>741</v>
      </c>
      <c r="F57" s="213">
        <v>0</v>
      </c>
      <c r="G57" s="215">
        <v>0</v>
      </c>
      <c r="H57" s="213">
        <v>0</v>
      </c>
      <c r="I57" s="215">
        <v>0</v>
      </c>
      <c r="J57" s="213">
        <v>0</v>
      </c>
      <c r="K57" s="215">
        <v>0</v>
      </c>
      <c r="L57" s="213">
        <v>0</v>
      </c>
      <c r="M57" s="216">
        <v>0</v>
      </c>
    </row>
    <row r="58" spans="1:13" s="87" customFormat="1" ht="11.25" customHeight="1" x14ac:dyDescent="0.2">
      <c r="A58" s="84" t="s">
        <v>21</v>
      </c>
      <c r="B58" s="38" t="s">
        <v>196</v>
      </c>
      <c r="C58" s="230"/>
      <c r="D58" s="230"/>
      <c r="E58" s="230"/>
      <c r="F58" s="225"/>
      <c r="G58" s="226"/>
      <c r="H58" s="213"/>
      <c r="I58" s="215"/>
      <c r="J58" s="225"/>
      <c r="K58" s="215"/>
      <c r="L58" s="225"/>
      <c r="M58" s="216"/>
    </row>
    <row r="59" spans="1:13" s="87" customFormat="1" ht="11.25" customHeight="1" x14ac:dyDescent="0.2">
      <c r="A59" s="84"/>
      <c r="B59" s="38" t="s">
        <v>197</v>
      </c>
    </row>
    <row r="60" spans="1:13" s="87" customFormat="1" ht="11.25" customHeight="1" x14ac:dyDescent="0.2">
      <c r="A60" s="84"/>
      <c r="B60" s="38" t="s">
        <v>198</v>
      </c>
      <c r="C60" s="228">
        <v>316</v>
      </c>
      <c r="D60" s="229">
        <v>433543</v>
      </c>
      <c r="E60" s="229">
        <v>352390</v>
      </c>
      <c r="F60" s="225">
        <v>4468</v>
      </c>
      <c r="G60" s="226">
        <v>1.2679133914129233</v>
      </c>
      <c r="H60" s="126" t="s">
        <v>259</v>
      </c>
      <c r="I60" s="126" t="s">
        <v>259</v>
      </c>
      <c r="J60" s="126" t="s">
        <v>259</v>
      </c>
      <c r="K60" s="126" t="s">
        <v>259</v>
      </c>
      <c r="L60" s="126" t="s">
        <v>259</v>
      </c>
      <c r="M60" s="126" t="s">
        <v>259</v>
      </c>
    </row>
    <row r="61" spans="1:13" s="87" customFormat="1" ht="11.25" customHeight="1" x14ac:dyDescent="0.2">
      <c r="A61" s="88" t="s">
        <v>22</v>
      </c>
      <c r="B61" s="105" t="s">
        <v>23</v>
      </c>
      <c r="C61" s="228">
        <v>761</v>
      </c>
      <c r="D61" s="229">
        <v>2303458</v>
      </c>
      <c r="E61" s="229">
        <v>590057</v>
      </c>
      <c r="F61" s="225">
        <v>123232</v>
      </c>
      <c r="G61" s="226">
        <v>20.884761980622212</v>
      </c>
      <c r="H61" s="86">
        <v>3103</v>
      </c>
      <c r="I61" s="104">
        <v>2.5180148013502985</v>
      </c>
      <c r="J61" s="225">
        <v>73747</v>
      </c>
      <c r="K61" s="226">
        <v>59.844034017138405</v>
      </c>
      <c r="L61" s="225">
        <v>46383</v>
      </c>
      <c r="M61" s="227">
        <v>37.638762659049597</v>
      </c>
    </row>
    <row r="62" spans="1:13" s="87" customFormat="1" ht="11.25" customHeight="1" x14ac:dyDescent="0.2">
      <c r="A62" s="88"/>
      <c r="B62" s="106"/>
      <c r="C62" s="90"/>
      <c r="D62" s="90"/>
      <c r="E62" s="90"/>
      <c r="F62" s="107"/>
      <c r="G62" s="108"/>
      <c r="H62" s="109"/>
      <c r="I62" s="110"/>
      <c r="J62" s="109"/>
      <c r="K62" s="103"/>
      <c r="L62" s="111"/>
      <c r="M62" s="112"/>
    </row>
    <row r="63" spans="1:13" s="159" customFormat="1" ht="11.25" customHeight="1" x14ac:dyDescent="0.2">
      <c r="A63" s="159" t="s">
        <v>35</v>
      </c>
    </row>
    <row r="64" spans="1:13" s="41" customFormat="1" ht="11.25" customHeight="1" x14ac:dyDescent="0.2">
      <c r="A64" s="44" t="s">
        <v>281</v>
      </c>
      <c r="C64" s="42"/>
      <c r="D64" s="195"/>
      <c r="E64" s="42"/>
      <c r="H64" s="43"/>
    </row>
    <row r="65" spans="1:1" ht="11.25" customHeight="1" x14ac:dyDescent="0.2">
      <c r="A65" s="127" t="s">
        <v>37</v>
      </c>
    </row>
  </sheetData>
  <mergeCells count="13">
    <mergeCell ref="H9:I12"/>
    <mergeCell ref="J9:K12"/>
    <mergeCell ref="L9:M12"/>
    <mergeCell ref="D13:E13"/>
    <mergeCell ref="A7:A13"/>
    <mergeCell ref="B7:B13"/>
    <mergeCell ref="C7:C12"/>
    <mergeCell ref="D7:E7"/>
    <mergeCell ref="F7:M7"/>
    <mergeCell ref="D8:D12"/>
    <mergeCell ref="E8:E12"/>
    <mergeCell ref="F8:G12"/>
    <mergeCell ref="H8:M8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ignoredErrors>
    <ignoredError sqref="D13:M13 A14:A20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4"/>
  <sheetViews>
    <sheetView showGridLines="0" topLeftCell="A31" zoomScaleNormal="100" workbookViewId="0"/>
  </sheetViews>
  <sheetFormatPr baseColWidth="10" defaultRowHeight="11.25" customHeight="1" x14ac:dyDescent="0.2"/>
  <cols>
    <col min="1" max="1" width="27.42578125" style="41" customWidth="1"/>
    <col min="2" max="2" width="10.42578125" style="41" customWidth="1"/>
    <col min="3" max="8" width="10" style="41" customWidth="1"/>
    <col min="9" max="256" width="11.42578125" style="41"/>
    <col min="257" max="257" width="22.5703125" style="41" customWidth="1"/>
    <col min="258" max="258" width="9" style="41" customWidth="1"/>
    <col min="259" max="259" width="9.42578125" style="41" customWidth="1"/>
    <col min="260" max="260" width="9.140625" style="41" customWidth="1"/>
    <col min="261" max="261" width="8.7109375" style="41" customWidth="1"/>
    <col min="262" max="262" width="9.7109375" style="41" customWidth="1"/>
    <col min="263" max="263" width="9" style="41" customWidth="1"/>
    <col min="264" max="264" width="8.85546875" style="41" customWidth="1"/>
    <col min="265" max="512" width="11.42578125" style="41"/>
    <col min="513" max="513" width="22.5703125" style="41" customWidth="1"/>
    <col min="514" max="514" width="9" style="41" customWidth="1"/>
    <col min="515" max="515" width="9.42578125" style="41" customWidth="1"/>
    <col min="516" max="516" width="9.140625" style="41" customWidth="1"/>
    <col min="517" max="517" width="8.7109375" style="41" customWidth="1"/>
    <col min="518" max="518" width="9.7109375" style="41" customWidth="1"/>
    <col min="519" max="519" width="9" style="41" customWidth="1"/>
    <col min="520" max="520" width="8.85546875" style="41" customWidth="1"/>
    <col min="521" max="768" width="11.42578125" style="41"/>
    <col min="769" max="769" width="22.5703125" style="41" customWidth="1"/>
    <col min="770" max="770" width="9" style="41" customWidth="1"/>
    <col min="771" max="771" width="9.42578125" style="41" customWidth="1"/>
    <col min="772" max="772" width="9.140625" style="41" customWidth="1"/>
    <col min="773" max="773" width="8.7109375" style="41" customWidth="1"/>
    <col min="774" max="774" width="9.7109375" style="41" customWidth="1"/>
    <col min="775" max="775" width="9" style="41" customWidth="1"/>
    <col min="776" max="776" width="8.85546875" style="41" customWidth="1"/>
    <col min="777" max="1024" width="11.42578125" style="41"/>
    <col min="1025" max="1025" width="22.5703125" style="41" customWidth="1"/>
    <col min="1026" max="1026" width="9" style="41" customWidth="1"/>
    <col min="1027" max="1027" width="9.42578125" style="41" customWidth="1"/>
    <col min="1028" max="1028" width="9.140625" style="41" customWidth="1"/>
    <col min="1029" max="1029" width="8.7109375" style="41" customWidth="1"/>
    <col min="1030" max="1030" width="9.7109375" style="41" customWidth="1"/>
    <col min="1031" max="1031" width="9" style="41" customWidth="1"/>
    <col min="1032" max="1032" width="8.85546875" style="41" customWidth="1"/>
    <col min="1033" max="1280" width="11.42578125" style="41"/>
    <col min="1281" max="1281" width="22.5703125" style="41" customWidth="1"/>
    <col min="1282" max="1282" width="9" style="41" customWidth="1"/>
    <col min="1283" max="1283" width="9.42578125" style="41" customWidth="1"/>
    <col min="1284" max="1284" width="9.140625" style="41" customWidth="1"/>
    <col min="1285" max="1285" width="8.7109375" style="41" customWidth="1"/>
    <col min="1286" max="1286" width="9.7109375" style="41" customWidth="1"/>
    <col min="1287" max="1287" width="9" style="41" customWidth="1"/>
    <col min="1288" max="1288" width="8.85546875" style="41" customWidth="1"/>
    <col min="1289" max="1536" width="11.42578125" style="41"/>
    <col min="1537" max="1537" width="22.5703125" style="41" customWidth="1"/>
    <col min="1538" max="1538" width="9" style="41" customWidth="1"/>
    <col min="1539" max="1539" width="9.42578125" style="41" customWidth="1"/>
    <col min="1540" max="1540" width="9.140625" style="41" customWidth="1"/>
    <col min="1541" max="1541" width="8.7109375" style="41" customWidth="1"/>
    <col min="1542" max="1542" width="9.7109375" style="41" customWidth="1"/>
    <col min="1543" max="1543" width="9" style="41" customWidth="1"/>
    <col min="1544" max="1544" width="8.85546875" style="41" customWidth="1"/>
    <col min="1545" max="1792" width="11.42578125" style="41"/>
    <col min="1793" max="1793" width="22.5703125" style="41" customWidth="1"/>
    <col min="1794" max="1794" width="9" style="41" customWidth="1"/>
    <col min="1795" max="1795" width="9.42578125" style="41" customWidth="1"/>
    <col min="1796" max="1796" width="9.140625" style="41" customWidth="1"/>
    <col min="1797" max="1797" width="8.7109375" style="41" customWidth="1"/>
    <col min="1798" max="1798" width="9.7109375" style="41" customWidth="1"/>
    <col min="1799" max="1799" width="9" style="41" customWidth="1"/>
    <col min="1800" max="1800" width="8.85546875" style="41" customWidth="1"/>
    <col min="1801" max="2048" width="11.42578125" style="41"/>
    <col min="2049" max="2049" width="22.5703125" style="41" customWidth="1"/>
    <col min="2050" max="2050" width="9" style="41" customWidth="1"/>
    <col min="2051" max="2051" width="9.42578125" style="41" customWidth="1"/>
    <col min="2052" max="2052" width="9.140625" style="41" customWidth="1"/>
    <col min="2053" max="2053" width="8.7109375" style="41" customWidth="1"/>
    <col min="2054" max="2054" width="9.7109375" style="41" customWidth="1"/>
    <col min="2055" max="2055" width="9" style="41" customWidth="1"/>
    <col min="2056" max="2056" width="8.85546875" style="41" customWidth="1"/>
    <col min="2057" max="2304" width="11.42578125" style="41"/>
    <col min="2305" max="2305" width="22.5703125" style="41" customWidth="1"/>
    <col min="2306" max="2306" width="9" style="41" customWidth="1"/>
    <col min="2307" max="2307" width="9.42578125" style="41" customWidth="1"/>
    <col min="2308" max="2308" width="9.140625" style="41" customWidth="1"/>
    <col min="2309" max="2309" width="8.7109375" style="41" customWidth="1"/>
    <col min="2310" max="2310" width="9.7109375" style="41" customWidth="1"/>
    <col min="2311" max="2311" width="9" style="41" customWidth="1"/>
    <col min="2312" max="2312" width="8.85546875" style="41" customWidth="1"/>
    <col min="2313" max="2560" width="11.42578125" style="41"/>
    <col min="2561" max="2561" width="22.5703125" style="41" customWidth="1"/>
    <col min="2562" max="2562" width="9" style="41" customWidth="1"/>
    <col min="2563" max="2563" width="9.42578125" style="41" customWidth="1"/>
    <col min="2564" max="2564" width="9.140625" style="41" customWidth="1"/>
    <col min="2565" max="2565" width="8.7109375" style="41" customWidth="1"/>
    <col min="2566" max="2566" width="9.7109375" style="41" customWidth="1"/>
    <col min="2567" max="2567" width="9" style="41" customWidth="1"/>
    <col min="2568" max="2568" width="8.85546875" style="41" customWidth="1"/>
    <col min="2569" max="2816" width="11.42578125" style="41"/>
    <col min="2817" max="2817" width="22.5703125" style="41" customWidth="1"/>
    <col min="2818" max="2818" width="9" style="41" customWidth="1"/>
    <col min="2819" max="2819" width="9.42578125" style="41" customWidth="1"/>
    <col min="2820" max="2820" width="9.140625" style="41" customWidth="1"/>
    <col min="2821" max="2821" width="8.7109375" style="41" customWidth="1"/>
    <col min="2822" max="2822" width="9.7109375" style="41" customWidth="1"/>
    <col min="2823" max="2823" width="9" style="41" customWidth="1"/>
    <col min="2824" max="2824" width="8.85546875" style="41" customWidth="1"/>
    <col min="2825" max="3072" width="11.42578125" style="41"/>
    <col min="3073" max="3073" width="22.5703125" style="41" customWidth="1"/>
    <col min="3074" max="3074" width="9" style="41" customWidth="1"/>
    <col min="3075" max="3075" width="9.42578125" style="41" customWidth="1"/>
    <col min="3076" max="3076" width="9.140625" style="41" customWidth="1"/>
    <col min="3077" max="3077" width="8.7109375" style="41" customWidth="1"/>
    <col min="3078" max="3078" width="9.7109375" style="41" customWidth="1"/>
    <col min="3079" max="3079" width="9" style="41" customWidth="1"/>
    <col min="3080" max="3080" width="8.85546875" style="41" customWidth="1"/>
    <col min="3081" max="3328" width="11.42578125" style="41"/>
    <col min="3329" max="3329" width="22.5703125" style="41" customWidth="1"/>
    <col min="3330" max="3330" width="9" style="41" customWidth="1"/>
    <col min="3331" max="3331" width="9.42578125" style="41" customWidth="1"/>
    <col min="3332" max="3332" width="9.140625" style="41" customWidth="1"/>
    <col min="3333" max="3333" width="8.7109375" style="41" customWidth="1"/>
    <col min="3334" max="3334" width="9.7109375" style="41" customWidth="1"/>
    <col min="3335" max="3335" width="9" style="41" customWidth="1"/>
    <col min="3336" max="3336" width="8.85546875" style="41" customWidth="1"/>
    <col min="3337" max="3584" width="11.42578125" style="41"/>
    <col min="3585" max="3585" width="22.5703125" style="41" customWidth="1"/>
    <col min="3586" max="3586" width="9" style="41" customWidth="1"/>
    <col min="3587" max="3587" width="9.42578125" style="41" customWidth="1"/>
    <col min="3588" max="3588" width="9.140625" style="41" customWidth="1"/>
    <col min="3589" max="3589" width="8.7109375" style="41" customWidth="1"/>
    <col min="3590" max="3590" width="9.7109375" style="41" customWidth="1"/>
    <col min="3591" max="3591" width="9" style="41" customWidth="1"/>
    <col min="3592" max="3592" width="8.85546875" style="41" customWidth="1"/>
    <col min="3593" max="3840" width="11.42578125" style="41"/>
    <col min="3841" max="3841" width="22.5703125" style="41" customWidth="1"/>
    <col min="3842" max="3842" width="9" style="41" customWidth="1"/>
    <col min="3843" max="3843" width="9.42578125" style="41" customWidth="1"/>
    <col min="3844" max="3844" width="9.140625" style="41" customWidth="1"/>
    <col min="3845" max="3845" width="8.7109375" style="41" customWidth="1"/>
    <col min="3846" max="3846" width="9.7109375" style="41" customWidth="1"/>
    <col min="3847" max="3847" width="9" style="41" customWidth="1"/>
    <col min="3848" max="3848" width="8.85546875" style="41" customWidth="1"/>
    <col min="3849" max="4096" width="11.42578125" style="41"/>
    <col min="4097" max="4097" width="22.5703125" style="41" customWidth="1"/>
    <col min="4098" max="4098" width="9" style="41" customWidth="1"/>
    <col min="4099" max="4099" width="9.42578125" style="41" customWidth="1"/>
    <col min="4100" max="4100" width="9.140625" style="41" customWidth="1"/>
    <col min="4101" max="4101" width="8.7109375" style="41" customWidth="1"/>
    <col min="4102" max="4102" width="9.7109375" style="41" customWidth="1"/>
    <col min="4103" max="4103" width="9" style="41" customWidth="1"/>
    <col min="4104" max="4104" width="8.85546875" style="41" customWidth="1"/>
    <col min="4105" max="4352" width="11.42578125" style="41"/>
    <col min="4353" max="4353" width="22.5703125" style="41" customWidth="1"/>
    <col min="4354" max="4354" width="9" style="41" customWidth="1"/>
    <col min="4355" max="4355" width="9.42578125" style="41" customWidth="1"/>
    <col min="4356" max="4356" width="9.140625" style="41" customWidth="1"/>
    <col min="4357" max="4357" width="8.7109375" style="41" customWidth="1"/>
    <col min="4358" max="4358" width="9.7109375" style="41" customWidth="1"/>
    <col min="4359" max="4359" width="9" style="41" customWidth="1"/>
    <col min="4360" max="4360" width="8.85546875" style="41" customWidth="1"/>
    <col min="4361" max="4608" width="11.42578125" style="41"/>
    <col min="4609" max="4609" width="22.5703125" style="41" customWidth="1"/>
    <col min="4610" max="4610" width="9" style="41" customWidth="1"/>
    <col min="4611" max="4611" width="9.42578125" style="41" customWidth="1"/>
    <col min="4612" max="4612" width="9.140625" style="41" customWidth="1"/>
    <col min="4613" max="4613" width="8.7109375" style="41" customWidth="1"/>
    <col min="4614" max="4614" width="9.7109375" style="41" customWidth="1"/>
    <col min="4615" max="4615" width="9" style="41" customWidth="1"/>
    <col min="4616" max="4616" width="8.85546875" style="41" customWidth="1"/>
    <col min="4617" max="4864" width="11.42578125" style="41"/>
    <col min="4865" max="4865" width="22.5703125" style="41" customWidth="1"/>
    <col min="4866" max="4866" width="9" style="41" customWidth="1"/>
    <col min="4867" max="4867" width="9.42578125" style="41" customWidth="1"/>
    <col min="4868" max="4868" width="9.140625" style="41" customWidth="1"/>
    <col min="4869" max="4869" width="8.7109375" style="41" customWidth="1"/>
    <col min="4870" max="4870" width="9.7109375" style="41" customWidth="1"/>
    <col min="4871" max="4871" width="9" style="41" customWidth="1"/>
    <col min="4872" max="4872" width="8.85546875" style="41" customWidth="1"/>
    <col min="4873" max="5120" width="11.42578125" style="41"/>
    <col min="5121" max="5121" width="22.5703125" style="41" customWidth="1"/>
    <col min="5122" max="5122" width="9" style="41" customWidth="1"/>
    <col min="5123" max="5123" width="9.42578125" style="41" customWidth="1"/>
    <col min="5124" max="5124" width="9.140625" style="41" customWidth="1"/>
    <col min="5125" max="5125" width="8.7109375" style="41" customWidth="1"/>
    <col min="5126" max="5126" width="9.7109375" style="41" customWidth="1"/>
    <col min="5127" max="5127" width="9" style="41" customWidth="1"/>
    <col min="5128" max="5128" width="8.85546875" style="41" customWidth="1"/>
    <col min="5129" max="5376" width="11.42578125" style="41"/>
    <col min="5377" max="5377" width="22.5703125" style="41" customWidth="1"/>
    <col min="5378" max="5378" width="9" style="41" customWidth="1"/>
    <col min="5379" max="5379" width="9.42578125" style="41" customWidth="1"/>
    <col min="5380" max="5380" width="9.140625" style="41" customWidth="1"/>
    <col min="5381" max="5381" width="8.7109375" style="41" customWidth="1"/>
    <col min="5382" max="5382" width="9.7109375" style="41" customWidth="1"/>
    <col min="5383" max="5383" width="9" style="41" customWidth="1"/>
    <col min="5384" max="5384" width="8.85546875" style="41" customWidth="1"/>
    <col min="5385" max="5632" width="11.42578125" style="41"/>
    <col min="5633" max="5633" width="22.5703125" style="41" customWidth="1"/>
    <col min="5634" max="5634" width="9" style="41" customWidth="1"/>
    <col min="5635" max="5635" width="9.42578125" style="41" customWidth="1"/>
    <col min="5636" max="5636" width="9.140625" style="41" customWidth="1"/>
    <col min="5637" max="5637" width="8.7109375" style="41" customWidth="1"/>
    <col min="5638" max="5638" width="9.7109375" style="41" customWidth="1"/>
    <col min="5639" max="5639" width="9" style="41" customWidth="1"/>
    <col min="5640" max="5640" width="8.85546875" style="41" customWidth="1"/>
    <col min="5641" max="5888" width="11.42578125" style="41"/>
    <col min="5889" max="5889" width="22.5703125" style="41" customWidth="1"/>
    <col min="5890" max="5890" width="9" style="41" customWidth="1"/>
    <col min="5891" max="5891" width="9.42578125" style="41" customWidth="1"/>
    <col min="5892" max="5892" width="9.140625" style="41" customWidth="1"/>
    <col min="5893" max="5893" width="8.7109375" style="41" customWidth="1"/>
    <col min="5894" max="5894" width="9.7109375" style="41" customWidth="1"/>
    <col min="5895" max="5895" width="9" style="41" customWidth="1"/>
    <col min="5896" max="5896" width="8.85546875" style="41" customWidth="1"/>
    <col min="5897" max="6144" width="11.42578125" style="41"/>
    <col min="6145" max="6145" width="22.5703125" style="41" customWidth="1"/>
    <col min="6146" max="6146" width="9" style="41" customWidth="1"/>
    <col min="6147" max="6147" width="9.42578125" style="41" customWidth="1"/>
    <col min="6148" max="6148" width="9.140625" style="41" customWidth="1"/>
    <col min="6149" max="6149" width="8.7109375" style="41" customWidth="1"/>
    <col min="6150" max="6150" width="9.7109375" style="41" customWidth="1"/>
    <col min="6151" max="6151" width="9" style="41" customWidth="1"/>
    <col min="6152" max="6152" width="8.85546875" style="41" customWidth="1"/>
    <col min="6153" max="6400" width="11.42578125" style="41"/>
    <col min="6401" max="6401" width="22.5703125" style="41" customWidth="1"/>
    <col min="6402" max="6402" width="9" style="41" customWidth="1"/>
    <col min="6403" max="6403" width="9.42578125" style="41" customWidth="1"/>
    <col min="6404" max="6404" width="9.140625" style="41" customWidth="1"/>
    <col min="6405" max="6405" width="8.7109375" style="41" customWidth="1"/>
    <col min="6406" max="6406" width="9.7109375" style="41" customWidth="1"/>
    <col min="6407" max="6407" width="9" style="41" customWidth="1"/>
    <col min="6408" max="6408" width="8.85546875" style="41" customWidth="1"/>
    <col min="6409" max="6656" width="11.42578125" style="41"/>
    <col min="6657" max="6657" width="22.5703125" style="41" customWidth="1"/>
    <col min="6658" max="6658" width="9" style="41" customWidth="1"/>
    <col min="6659" max="6659" width="9.42578125" style="41" customWidth="1"/>
    <col min="6660" max="6660" width="9.140625" style="41" customWidth="1"/>
    <col min="6661" max="6661" width="8.7109375" style="41" customWidth="1"/>
    <col min="6662" max="6662" width="9.7109375" style="41" customWidth="1"/>
    <col min="6663" max="6663" width="9" style="41" customWidth="1"/>
    <col min="6664" max="6664" width="8.85546875" style="41" customWidth="1"/>
    <col min="6665" max="6912" width="11.42578125" style="41"/>
    <col min="6913" max="6913" width="22.5703125" style="41" customWidth="1"/>
    <col min="6914" max="6914" width="9" style="41" customWidth="1"/>
    <col min="6915" max="6915" width="9.42578125" style="41" customWidth="1"/>
    <col min="6916" max="6916" width="9.140625" style="41" customWidth="1"/>
    <col min="6917" max="6917" width="8.7109375" style="41" customWidth="1"/>
    <col min="6918" max="6918" width="9.7109375" style="41" customWidth="1"/>
    <col min="6919" max="6919" width="9" style="41" customWidth="1"/>
    <col min="6920" max="6920" width="8.85546875" style="41" customWidth="1"/>
    <col min="6921" max="7168" width="11.42578125" style="41"/>
    <col min="7169" max="7169" width="22.5703125" style="41" customWidth="1"/>
    <col min="7170" max="7170" width="9" style="41" customWidth="1"/>
    <col min="7171" max="7171" width="9.42578125" style="41" customWidth="1"/>
    <col min="7172" max="7172" width="9.140625" style="41" customWidth="1"/>
    <col min="7173" max="7173" width="8.7109375" style="41" customWidth="1"/>
    <col min="7174" max="7174" width="9.7109375" style="41" customWidth="1"/>
    <col min="7175" max="7175" width="9" style="41" customWidth="1"/>
    <col min="7176" max="7176" width="8.85546875" style="41" customWidth="1"/>
    <col min="7177" max="7424" width="11.42578125" style="41"/>
    <col min="7425" max="7425" width="22.5703125" style="41" customWidth="1"/>
    <col min="7426" max="7426" width="9" style="41" customWidth="1"/>
    <col min="7427" max="7427" width="9.42578125" style="41" customWidth="1"/>
    <col min="7428" max="7428" width="9.140625" style="41" customWidth="1"/>
    <col min="7429" max="7429" width="8.7109375" style="41" customWidth="1"/>
    <col min="7430" max="7430" width="9.7109375" style="41" customWidth="1"/>
    <col min="7431" max="7431" width="9" style="41" customWidth="1"/>
    <col min="7432" max="7432" width="8.85546875" style="41" customWidth="1"/>
    <col min="7433" max="7680" width="11.42578125" style="41"/>
    <col min="7681" max="7681" width="22.5703125" style="41" customWidth="1"/>
    <col min="7682" max="7682" width="9" style="41" customWidth="1"/>
    <col min="7683" max="7683" width="9.42578125" style="41" customWidth="1"/>
    <col min="7684" max="7684" width="9.140625" style="41" customWidth="1"/>
    <col min="7685" max="7685" width="8.7109375" style="41" customWidth="1"/>
    <col min="7686" max="7686" width="9.7109375" style="41" customWidth="1"/>
    <col min="7687" max="7687" width="9" style="41" customWidth="1"/>
    <col min="7688" max="7688" width="8.85546875" style="41" customWidth="1"/>
    <col min="7689" max="7936" width="11.42578125" style="41"/>
    <col min="7937" max="7937" width="22.5703125" style="41" customWidth="1"/>
    <col min="7938" max="7938" width="9" style="41" customWidth="1"/>
    <col min="7939" max="7939" width="9.42578125" style="41" customWidth="1"/>
    <col min="7940" max="7940" width="9.140625" style="41" customWidth="1"/>
    <col min="7941" max="7941" width="8.7109375" style="41" customWidth="1"/>
    <col min="7942" max="7942" width="9.7109375" style="41" customWidth="1"/>
    <col min="7943" max="7943" width="9" style="41" customWidth="1"/>
    <col min="7944" max="7944" width="8.85546875" style="41" customWidth="1"/>
    <col min="7945" max="8192" width="11.42578125" style="41"/>
    <col min="8193" max="8193" width="22.5703125" style="41" customWidth="1"/>
    <col min="8194" max="8194" width="9" style="41" customWidth="1"/>
    <col min="8195" max="8195" width="9.42578125" style="41" customWidth="1"/>
    <col min="8196" max="8196" width="9.140625" style="41" customWidth="1"/>
    <col min="8197" max="8197" width="8.7109375" style="41" customWidth="1"/>
    <col min="8198" max="8198" width="9.7109375" style="41" customWidth="1"/>
    <col min="8199" max="8199" width="9" style="41" customWidth="1"/>
    <col min="8200" max="8200" width="8.85546875" style="41" customWidth="1"/>
    <col min="8201" max="8448" width="11.42578125" style="41"/>
    <col min="8449" max="8449" width="22.5703125" style="41" customWidth="1"/>
    <col min="8450" max="8450" width="9" style="41" customWidth="1"/>
    <col min="8451" max="8451" width="9.42578125" style="41" customWidth="1"/>
    <col min="8452" max="8452" width="9.140625" style="41" customWidth="1"/>
    <col min="8453" max="8453" width="8.7109375" style="41" customWidth="1"/>
    <col min="8454" max="8454" width="9.7109375" style="41" customWidth="1"/>
    <col min="8455" max="8455" width="9" style="41" customWidth="1"/>
    <col min="8456" max="8456" width="8.85546875" style="41" customWidth="1"/>
    <col min="8457" max="8704" width="11.42578125" style="41"/>
    <col min="8705" max="8705" width="22.5703125" style="41" customWidth="1"/>
    <col min="8706" max="8706" width="9" style="41" customWidth="1"/>
    <col min="8707" max="8707" width="9.42578125" style="41" customWidth="1"/>
    <col min="8708" max="8708" width="9.140625" style="41" customWidth="1"/>
    <col min="8709" max="8709" width="8.7109375" style="41" customWidth="1"/>
    <col min="8710" max="8710" width="9.7109375" style="41" customWidth="1"/>
    <col min="8711" max="8711" width="9" style="41" customWidth="1"/>
    <col min="8712" max="8712" width="8.85546875" style="41" customWidth="1"/>
    <col min="8713" max="8960" width="11.42578125" style="41"/>
    <col min="8961" max="8961" width="22.5703125" style="41" customWidth="1"/>
    <col min="8962" max="8962" width="9" style="41" customWidth="1"/>
    <col min="8963" max="8963" width="9.42578125" style="41" customWidth="1"/>
    <col min="8964" max="8964" width="9.140625" style="41" customWidth="1"/>
    <col min="8965" max="8965" width="8.7109375" style="41" customWidth="1"/>
    <col min="8966" max="8966" width="9.7109375" style="41" customWidth="1"/>
    <col min="8967" max="8967" width="9" style="41" customWidth="1"/>
    <col min="8968" max="8968" width="8.85546875" style="41" customWidth="1"/>
    <col min="8969" max="9216" width="11.42578125" style="41"/>
    <col min="9217" max="9217" width="22.5703125" style="41" customWidth="1"/>
    <col min="9218" max="9218" width="9" style="41" customWidth="1"/>
    <col min="9219" max="9219" width="9.42578125" style="41" customWidth="1"/>
    <col min="9220" max="9220" width="9.140625" style="41" customWidth="1"/>
    <col min="9221" max="9221" width="8.7109375" style="41" customWidth="1"/>
    <col min="9222" max="9222" width="9.7109375" style="41" customWidth="1"/>
    <col min="9223" max="9223" width="9" style="41" customWidth="1"/>
    <col min="9224" max="9224" width="8.85546875" style="41" customWidth="1"/>
    <col min="9225" max="9472" width="11.42578125" style="41"/>
    <col min="9473" max="9473" width="22.5703125" style="41" customWidth="1"/>
    <col min="9474" max="9474" width="9" style="41" customWidth="1"/>
    <col min="9475" max="9475" width="9.42578125" style="41" customWidth="1"/>
    <col min="9476" max="9476" width="9.140625" style="41" customWidth="1"/>
    <col min="9477" max="9477" width="8.7109375" style="41" customWidth="1"/>
    <col min="9478" max="9478" width="9.7109375" style="41" customWidth="1"/>
    <col min="9479" max="9479" width="9" style="41" customWidth="1"/>
    <col min="9480" max="9480" width="8.85546875" style="41" customWidth="1"/>
    <col min="9481" max="9728" width="11.42578125" style="41"/>
    <col min="9729" max="9729" width="22.5703125" style="41" customWidth="1"/>
    <col min="9730" max="9730" width="9" style="41" customWidth="1"/>
    <col min="9731" max="9731" width="9.42578125" style="41" customWidth="1"/>
    <col min="9732" max="9732" width="9.140625" style="41" customWidth="1"/>
    <col min="9733" max="9733" width="8.7109375" style="41" customWidth="1"/>
    <col min="9734" max="9734" width="9.7109375" style="41" customWidth="1"/>
    <col min="9735" max="9735" width="9" style="41" customWidth="1"/>
    <col min="9736" max="9736" width="8.85546875" style="41" customWidth="1"/>
    <col min="9737" max="9984" width="11.42578125" style="41"/>
    <col min="9985" max="9985" width="22.5703125" style="41" customWidth="1"/>
    <col min="9986" max="9986" width="9" style="41" customWidth="1"/>
    <col min="9987" max="9987" width="9.42578125" style="41" customWidth="1"/>
    <col min="9988" max="9988" width="9.140625" style="41" customWidth="1"/>
    <col min="9989" max="9989" width="8.7109375" style="41" customWidth="1"/>
    <col min="9990" max="9990" width="9.7109375" style="41" customWidth="1"/>
    <col min="9991" max="9991" width="9" style="41" customWidth="1"/>
    <col min="9992" max="9992" width="8.85546875" style="41" customWidth="1"/>
    <col min="9993" max="10240" width="11.42578125" style="41"/>
    <col min="10241" max="10241" width="22.5703125" style="41" customWidth="1"/>
    <col min="10242" max="10242" width="9" style="41" customWidth="1"/>
    <col min="10243" max="10243" width="9.42578125" style="41" customWidth="1"/>
    <col min="10244" max="10244" width="9.140625" style="41" customWidth="1"/>
    <col min="10245" max="10245" width="8.7109375" style="41" customWidth="1"/>
    <col min="10246" max="10246" width="9.7109375" style="41" customWidth="1"/>
    <col min="10247" max="10247" width="9" style="41" customWidth="1"/>
    <col min="10248" max="10248" width="8.85546875" style="41" customWidth="1"/>
    <col min="10249" max="10496" width="11.42578125" style="41"/>
    <col min="10497" max="10497" width="22.5703125" style="41" customWidth="1"/>
    <col min="10498" max="10498" width="9" style="41" customWidth="1"/>
    <col min="10499" max="10499" width="9.42578125" style="41" customWidth="1"/>
    <col min="10500" max="10500" width="9.140625" style="41" customWidth="1"/>
    <col min="10501" max="10501" width="8.7109375" style="41" customWidth="1"/>
    <col min="10502" max="10502" width="9.7109375" style="41" customWidth="1"/>
    <col min="10503" max="10503" width="9" style="41" customWidth="1"/>
    <col min="10504" max="10504" width="8.85546875" style="41" customWidth="1"/>
    <col min="10505" max="10752" width="11.42578125" style="41"/>
    <col min="10753" max="10753" width="22.5703125" style="41" customWidth="1"/>
    <col min="10754" max="10754" width="9" style="41" customWidth="1"/>
    <col min="10755" max="10755" width="9.42578125" style="41" customWidth="1"/>
    <col min="10756" max="10756" width="9.140625" style="41" customWidth="1"/>
    <col min="10757" max="10757" width="8.7109375" style="41" customWidth="1"/>
    <col min="10758" max="10758" width="9.7109375" style="41" customWidth="1"/>
    <col min="10759" max="10759" width="9" style="41" customWidth="1"/>
    <col min="10760" max="10760" width="8.85546875" style="41" customWidth="1"/>
    <col min="10761" max="11008" width="11.42578125" style="41"/>
    <col min="11009" max="11009" width="22.5703125" style="41" customWidth="1"/>
    <col min="11010" max="11010" width="9" style="41" customWidth="1"/>
    <col min="11011" max="11011" width="9.42578125" style="41" customWidth="1"/>
    <col min="11012" max="11012" width="9.140625" style="41" customWidth="1"/>
    <col min="11013" max="11013" width="8.7109375" style="41" customWidth="1"/>
    <col min="11014" max="11014" width="9.7109375" style="41" customWidth="1"/>
    <col min="11015" max="11015" width="9" style="41" customWidth="1"/>
    <col min="11016" max="11016" width="8.85546875" style="41" customWidth="1"/>
    <col min="11017" max="11264" width="11.42578125" style="41"/>
    <col min="11265" max="11265" width="22.5703125" style="41" customWidth="1"/>
    <col min="11266" max="11266" width="9" style="41" customWidth="1"/>
    <col min="11267" max="11267" width="9.42578125" style="41" customWidth="1"/>
    <col min="11268" max="11268" width="9.140625" style="41" customWidth="1"/>
    <col min="11269" max="11269" width="8.7109375" style="41" customWidth="1"/>
    <col min="11270" max="11270" width="9.7109375" style="41" customWidth="1"/>
    <col min="11271" max="11271" width="9" style="41" customWidth="1"/>
    <col min="11272" max="11272" width="8.85546875" style="41" customWidth="1"/>
    <col min="11273" max="11520" width="11.42578125" style="41"/>
    <col min="11521" max="11521" width="22.5703125" style="41" customWidth="1"/>
    <col min="11522" max="11522" width="9" style="41" customWidth="1"/>
    <col min="11523" max="11523" width="9.42578125" style="41" customWidth="1"/>
    <col min="11524" max="11524" width="9.140625" style="41" customWidth="1"/>
    <col min="11525" max="11525" width="8.7109375" style="41" customWidth="1"/>
    <col min="11526" max="11526" width="9.7109375" style="41" customWidth="1"/>
    <col min="11527" max="11527" width="9" style="41" customWidth="1"/>
    <col min="11528" max="11528" width="8.85546875" style="41" customWidth="1"/>
    <col min="11529" max="11776" width="11.42578125" style="41"/>
    <col min="11777" max="11777" width="22.5703125" style="41" customWidth="1"/>
    <col min="11778" max="11778" width="9" style="41" customWidth="1"/>
    <col min="11779" max="11779" width="9.42578125" style="41" customWidth="1"/>
    <col min="11780" max="11780" width="9.140625" style="41" customWidth="1"/>
    <col min="11781" max="11781" width="8.7109375" style="41" customWidth="1"/>
    <col min="11782" max="11782" width="9.7109375" style="41" customWidth="1"/>
    <col min="11783" max="11783" width="9" style="41" customWidth="1"/>
    <col min="11784" max="11784" width="8.85546875" style="41" customWidth="1"/>
    <col min="11785" max="12032" width="11.42578125" style="41"/>
    <col min="12033" max="12033" width="22.5703125" style="41" customWidth="1"/>
    <col min="12034" max="12034" width="9" style="41" customWidth="1"/>
    <col min="12035" max="12035" width="9.42578125" style="41" customWidth="1"/>
    <col min="12036" max="12036" width="9.140625" style="41" customWidth="1"/>
    <col min="12037" max="12037" width="8.7109375" style="41" customWidth="1"/>
    <col min="12038" max="12038" width="9.7109375" style="41" customWidth="1"/>
    <col min="12039" max="12039" width="9" style="41" customWidth="1"/>
    <col min="12040" max="12040" width="8.85546875" style="41" customWidth="1"/>
    <col min="12041" max="12288" width="11.42578125" style="41"/>
    <col min="12289" max="12289" width="22.5703125" style="41" customWidth="1"/>
    <col min="12290" max="12290" width="9" style="41" customWidth="1"/>
    <col min="12291" max="12291" width="9.42578125" style="41" customWidth="1"/>
    <col min="12292" max="12292" width="9.140625" style="41" customWidth="1"/>
    <col min="12293" max="12293" width="8.7109375" style="41" customWidth="1"/>
    <col min="12294" max="12294" width="9.7109375" style="41" customWidth="1"/>
    <col min="12295" max="12295" width="9" style="41" customWidth="1"/>
    <col min="12296" max="12296" width="8.85546875" style="41" customWidth="1"/>
    <col min="12297" max="12544" width="11.42578125" style="41"/>
    <col min="12545" max="12545" width="22.5703125" style="41" customWidth="1"/>
    <col min="12546" max="12546" width="9" style="41" customWidth="1"/>
    <col min="12547" max="12547" width="9.42578125" style="41" customWidth="1"/>
    <col min="12548" max="12548" width="9.140625" style="41" customWidth="1"/>
    <col min="12549" max="12549" width="8.7109375" style="41" customWidth="1"/>
    <col min="12550" max="12550" width="9.7109375" style="41" customWidth="1"/>
    <col min="12551" max="12551" width="9" style="41" customWidth="1"/>
    <col min="12552" max="12552" width="8.85546875" style="41" customWidth="1"/>
    <col min="12553" max="12800" width="11.42578125" style="41"/>
    <col min="12801" max="12801" width="22.5703125" style="41" customWidth="1"/>
    <col min="12802" max="12802" width="9" style="41" customWidth="1"/>
    <col min="12803" max="12803" width="9.42578125" style="41" customWidth="1"/>
    <col min="12804" max="12804" width="9.140625" style="41" customWidth="1"/>
    <col min="12805" max="12805" width="8.7109375" style="41" customWidth="1"/>
    <col min="12806" max="12806" width="9.7109375" style="41" customWidth="1"/>
    <col min="12807" max="12807" width="9" style="41" customWidth="1"/>
    <col min="12808" max="12808" width="8.85546875" style="41" customWidth="1"/>
    <col min="12809" max="13056" width="11.42578125" style="41"/>
    <col min="13057" max="13057" width="22.5703125" style="41" customWidth="1"/>
    <col min="13058" max="13058" width="9" style="41" customWidth="1"/>
    <col min="13059" max="13059" width="9.42578125" style="41" customWidth="1"/>
    <col min="13060" max="13060" width="9.140625" style="41" customWidth="1"/>
    <col min="13061" max="13061" width="8.7109375" style="41" customWidth="1"/>
    <col min="13062" max="13062" width="9.7109375" style="41" customWidth="1"/>
    <col min="13063" max="13063" width="9" style="41" customWidth="1"/>
    <col min="13064" max="13064" width="8.85546875" style="41" customWidth="1"/>
    <col min="13065" max="13312" width="11.42578125" style="41"/>
    <col min="13313" max="13313" width="22.5703125" style="41" customWidth="1"/>
    <col min="13314" max="13314" width="9" style="41" customWidth="1"/>
    <col min="13315" max="13315" width="9.42578125" style="41" customWidth="1"/>
    <col min="13316" max="13316" width="9.140625" style="41" customWidth="1"/>
    <col min="13317" max="13317" width="8.7109375" style="41" customWidth="1"/>
    <col min="13318" max="13318" width="9.7109375" style="41" customWidth="1"/>
    <col min="13319" max="13319" width="9" style="41" customWidth="1"/>
    <col min="13320" max="13320" width="8.85546875" style="41" customWidth="1"/>
    <col min="13321" max="13568" width="11.42578125" style="41"/>
    <col min="13569" max="13569" width="22.5703125" style="41" customWidth="1"/>
    <col min="13570" max="13570" width="9" style="41" customWidth="1"/>
    <col min="13571" max="13571" width="9.42578125" style="41" customWidth="1"/>
    <col min="13572" max="13572" width="9.140625" style="41" customWidth="1"/>
    <col min="13573" max="13573" width="8.7109375" style="41" customWidth="1"/>
    <col min="13574" max="13574" width="9.7109375" style="41" customWidth="1"/>
    <col min="13575" max="13575" width="9" style="41" customWidth="1"/>
    <col min="13576" max="13576" width="8.85546875" style="41" customWidth="1"/>
    <col min="13577" max="13824" width="11.42578125" style="41"/>
    <col min="13825" max="13825" width="22.5703125" style="41" customWidth="1"/>
    <col min="13826" max="13826" width="9" style="41" customWidth="1"/>
    <col min="13827" max="13827" width="9.42578125" style="41" customWidth="1"/>
    <col min="13828" max="13828" width="9.140625" style="41" customWidth="1"/>
    <col min="13829" max="13829" width="8.7109375" style="41" customWidth="1"/>
    <col min="13830" max="13830" width="9.7109375" style="41" customWidth="1"/>
    <col min="13831" max="13831" width="9" style="41" customWidth="1"/>
    <col min="13832" max="13832" width="8.85546875" style="41" customWidth="1"/>
    <col min="13833" max="14080" width="11.42578125" style="41"/>
    <col min="14081" max="14081" width="22.5703125" style="41" customWidth="1"/>
    <col min="14082" max="14082" width="9" style="41" customWidth="1"/>
    <col min="14083" max="14083" width="9.42578125" style="41" customWidth="1"/>
    <col min="14084" max="14084" width="9.140625" style="41" customWidth="1"/>
    <col min="14085" max="14085" width="8.7109375" style="41" customWidth="1"/>
    <col min="14086" max="14086" width="9.7109375" style="41" customWidth="1"/>
    <col min="14087" max="14087" width="9" style="41" customWidth="1"/>
    <col min="14088" max="14088" width="8.85546875" style="41" customWidth="1"/>
    <col min="14089" max="14336" width="11.42578125" style="41"/>
    <col min="14337" max="14337" width="22.5703125" style="41" customWidth="1"/>
    <col min="14338" max="14338" width="9" style="41" customWidth="1"/>
    <col min="14339" max="14339" width="9.42578125" style="41" customWidth="1"/>
    <col min="14340" max="14340" width="9.140625" style="41" customWidth="1"/>
    <col min="14341" max="14341" width="8.7109375" style="41" customWidth="1"/>
    <col min="14342" max="14342" width="9.7109375" style="41" customWidth="1"/>
    <col min="14343" max="14343" width="9" style="41" customWidth="1"/>
    <col min="14344" max="14344" width="8.85546875" style="41" customWidth="1"/>
    <col min="14345" max="14592" width="11.42578125" style="41"/>
    <col min="14593" max="14593" width="22.5703125" style="41" customWidth="1"/>
    <col min="14594" max="14594" width="9" style="41" customWidth="1"/>
    <col min="14595" max="14595" width="9.42578125" style="41" customWidth="1"/>
    <col min="14596" max="14596" width="9.140625" style="41" customWidth="1"/>
    <col min="14597" max="14597" width="8.7109375" style="41" customWidth="1"/>
    <col min="14598" max="14598" width="9.7109375" style="41" customWidth="1"/>
    <col min="14599" max="14599" width="9" style="41" customWidth="1"/>
    <col min="14600" max="14600" width="8.85546875" style="41" customWidth="1"/>
    <col min="14601" max="14848" width="11.42578125" style="41"/>
    <col min="14849" max="14849" width="22.5703125" style="41" customWidth="1"/>
    <col min="14850" max="14850" width="9" style="41" customWidth="1"/>
    <col min="14851" max="14851" width="9.42578125" style="41" customWidth="1"/>
    <col min="14852" max="14852" width="9.140625" style="41" customWidth="1"/>
    <col min="14853" max="14853" width="8.7109375" style="41" customWidth="1"/>
    <col min="14854" max="14854" width="9.7109375" style="41" customWidth="1"/>
    <col min="14855" max="14855" width="9" style="41" customWidth="1"/>
    <col min="14856" max="14856" width="8.85546875" style="41" customWidth="1"/>
    <col min="14857" max="15104" width="11.42578125" style="41"/>
    <col min="15105" max="15105" width="22.5703125" style="41" customWidth="1"/>
    <col min="15106" max="15106" width="9" style="41" customWidth="1"/>
    <col min="15107" max="15107" width="9.42578125" style="41" customWidth="1"/>
    <col min="15108" max="15108" width="9.140625" style="41" customWidth="1"/>
    <col min="15109" max="15109" width="8.7109375" style="41" customWidth="1"/>
    <col min="15110" max="15110" width="9.7109375" style="41" customWidth="1"/>
    <col min="15111" max="15111" width="9" style="41" customWidth="1"/>
    <col min="15112" max="15112" width="8.85546875" style="41" customWidth="1"/>
    <col min="15113" max="15360" width="11.42578125" style="41"/>
    <col min="15361" max="15361" width="22.5703125" style="41" customWidth="1"/>
    <col min="15362" max="15362" width="9" style="41" customWidth="1"/>
    <col min="15363" max="15363" width="9.42578125" style="41" customWidth="1"/>
    <col min="15364" max="15364" width="9.140625" style="41" customWidth="1"/>
    <col min="15365" max="15365" width="8.7109375" style="41" customWidth="1"/>
    <col min="15366" max="15366" width="9.7109375" style="41" customWidth="1"/>
    <col min="15367" max="15367" width="9" style="41" customWidth="1"/>
    <col min="15368" max="15368" width="8.85546875" style="41" customWidth="1"/>
    <col min="15369" max="15616" width="11.42578125" style="41"/>
    <col min="15617" max="15617" width="22.5703125" style="41" customWidth="1"/>
    <col min="15618" max="15618" width="9" style="41" customWidth="1"/>
    <col min="15619" max="15619" width="9.42578125" style="41" customWidth="1"/>
    <col min="15620" max="15620" width="9.140625" style="41" customWidth="1"/>
    <col min="15621" max="15621" width="8.7109375" style="41" customWidth="1"/>
    <col min="15622" max="15622" width="9.7109375" style="41" customWidth="1"/>
    <col min="15623" max="15623" width="9" style="41" customWidth="1"/>
    <col min="15624" max="15624" width="8.85546875" style="41" customWidth="1"/>
    <col min="15625" max="15872" width="11.42578125" style="41"/>
    <col min="15873" max="15873" width="22.5703125" style="41" customWidth="1"/>
    <col min="15874" max="15874" width="9" style="41" customWidth="1"/>
    <col min="15875" max="15875" width="9.42578125" style="41" customWidth="1"/>
    <col min="15876" max="15876" width="9.140625" style="41" customWidth="1"/>
    <col min="15877" max="15877" width="8.7109375" style="41" customWidth="1"/>
    <col min="15878" max="15878" width="9.7109375" style="41" customWidth="1"/>
    <col min="15879" max="15879" width="9" style="41" customWidth="1"/>
    <col min="15880" max="15880" width="8.85546875" style="41" customWidth="1"/>
    <col min="15881" max="16128" width="11.42578125" style="41"/>
    <col min="16129" max="16129" width="22.5703125" style="41" customWidth="1"/>
    <col min="16130" max="16130" width="9" style="41" customWidth="1"/>
    <col min="16131" max="16131" width="9.42578125" style="41" customWidth="1"/>
    <col min="16132" max="16132" width="9.140625" style="41" customWidth="1"/>
    <col min="16133" max="16133" width="8.7109375" style="41" customWidth="1"/>
    <col min="16134" max="16134" width="9.7109375" style="41" customWidth="1"/>
    <col min="16135" max="16135" width="9" style="41" customWidth="1"/>
    <col min="16136" max="16136" width="8.85546875" style="41" customWidth="1"/>
    <col min="16137" max="16384" width="11.42578125" style="41"/>
  </cols>
  <sheetData>
    <row r="1" spans="1:11" ht="11.25" customHeight="1" x14ac:dyDescent="0.2">
      <c r="A1" s="154" t="s">
        <v>38</v>
      </c>
    </row>
    <row r="3" spans="1:11" ht="11.25" customHeight="1" x14ac:dyDescent="0.2">
      <c r="A3" s="87" t="s">
        <v>332</v>
      </c>
      <c r="B3" s="186"/>
      <c r="C3" s="186"/>
      <c r="D3" s="187"/>
      <c r="E3" s="187"/>
      <c r="F3" s="187"/>
      <c r="G3" s="187"/>
      <c r="H3" s="187"/>
    </row>
    <row r="4" spans="1:11" ht="11.25" customHeight="1" x14ac:dyDescent="0.2">
      <c r="A4" s="292" t="s">
        <v>333</v>
      </c>
      <c r="B4" s="292"/>
      <c r="C4" s="292"/>
      <c r="D4" s="292"/>
      <c r="E4" s="292"/>
      <c r="F4" s="292"/>
      <c r="G4" s="292"/>
      <c r="H4" s="292"/>
    </row>
    <row r="5" spans="1:11" ht="11.25" customHeight="1" x14ac:dyDescent="0.2">
      <c r="A5" s="186"/>
      <c r="B5" s="186"/>
      <c r="C5" s="186"/>
      <c r="D5" s="187"/>
      <c r="E5" s="187"/>
      <c r="F5" s="187"/>
      <c r="G5" s="187"/>
      <c r="H5" s="187"/>
    </row>
    <row r="6" spans="1:11" ht="11.25" customHeight="1" x14ac:dyDescent="0.2">
      <c r="A6" s="113" t="s">
        <v>293</v>
      </c>
      <c r="B6" s="186"/>
      <c r="C6" s="186"/>
      <c r="D6" s="187"/>
      <c r="E6" s="187"/>
      <c r="F6" s="187"/>
      <c r="G6" s="187"/>
      <c r="H6" s="187"/>
    </row>
    <row r="7" spans="1:11" ht="11.25" customHeight="1" x14ac:dyDescent="0.2">
      <c r="A7" s="260" t="s">
        <v>96</v>
      </c>
      <c r="B7" s="282" t="s">
        <v>97</v>
      </c>
      <c r="C7" s="266" t="s">
        <v>375</v>
      </c>
      <c r="D7" s="267"/>
      <c r="E7" s="267"/>
      <c r="F7" s="267"/>
      <c r="G7" s="267"/>
      <c r="H7" s="267"/>
    </row>
    <row r="8" spans="1:11" ht="11.25" customHeight="1" x14ac:dyDescent="0.2">
      <c r="A8" s="261"/>
      <c r="B8" s="254"/>
      <c r="C8" s="295" t="s">
        <v>98</v>
      </c>
      <c r="D8" s="295" t="s">
        <v>99</v>
      </c>
      <c r="E8" s="295" t="s">
        <v>100</v>
      </c>
      <c r="F8" s="295" t="s">
        <v>101</v>
      </c>
      <c r="G8" s="295" t="s">
        <v>102</v>
      </c>
      <c r="H8" s="298" t="s">
        <v>260</v>
      </c>
    </row>
    <row r="9" spans="1:11" ht="11.25" customHeight="1" x14ac:dyDescent="0.2">
      <c r="A9" s="261"/>
      <c r="B9" s="254"/>
      <c r="C9" s="296"/>
      <c r="D9" s="296"/>
      <c r="E9" s="296"/>
      <c r="F9" s="296"/>
      <c r="G9" s="296"/>
      <c r="H9" s="299"/>
    </row>
    <row r="10" spans="1:11" ht="11.25" customHeight="1" x14ac:dyDescent="0.2">
      <c r="A10" s="261"/>
      <c r="B10" s="283"/>
      <c r="C10" s="297"/>
      <c r="D10" s="297"/>
      <c r="E10" s="297"/>
      <c r="F10" s="297"/>
      <c r="G10" s="297"/>
      <c r="H10" s="300"/>
    </row>
    <row r="11" spans="1:11" ht="11.25" customHeight="1" x14ac:dyDescent="0.2">
      <c r="A11" s="262"/>
      <c r="B11" s="293">
        <v>1000</v>
      </c>
      <c r="C11" s="294"/>
      <c r="D11" s="294"/>
      <c r="E11" s="294"/>
      <c r="F11" s="294"/>
      <c r="G11" s="294"/>
      <c r="H11" s="294"/>
    </row>
    <row r="12" spans="1:11" ht="11.25" customHeight="1" x14ac:dyDescent="0.2">
      <c r="A12" s="102" t="s">
        <v>103</v>
      </c>
      <c r="B12" s="213">
        <v>113255</v>
      </c>
      <c r="C12" s="213">
        <v>2248</v>
      </c>
      <c r="D12" s="213">
        <v>1541</v>
      </c>
      <c r="E12" s="126" t="s">
        <v>259</v>
      </c>
      <c r="F12" s="126" t="s">
        <v>259</v>
      </c>
      <c r="G12" s="126" t="s">
        <v>259</v>
      </c>
      <c r="H12" s="213">
        <v>105460</v>
      </c>
      <c r="I12" s="43"/>
      <c r="K12" s="43"/>
    </row>
    <row r="13" spans="1:11" ht="11.25" customHeight="1" x14ac:dyDescent="0.2">
      <c r="A13" s="102" t="s">
        <v>104</v>
      </c>
      <c r="B13" s="213">
        <v>251946</v>
      </c>
      <c r="C13" s="213">
        <v>6461</v>
      </c>
      <c r="D13" s="126" t="s">
        <v>259</v>
      </c>
      <c r="E13" s="126" t="s">
        <v>259</v>
      </c>
      <c r="F13" s="213">
        <v>3373</v>
      </c>
      <c r="G13" s="213">
        <v>68554</v>
      </c>
      <c r="H13" s="213">
        <v>173291</v>
      </c>
      <c r="I13" s="43"/>
      <c r="K13" s="43"/>
    </row>
    <row r="14" spans="1:11" ht="11.25" customHeight="1" x14ac:dyDescent="0.2">
      <c r="A14" s="102" t="s">
        <v>105</v>
      </c>
      <c r="B14" s="213">
        <v>3620</v>
      </c>
      <c r="C14" s="213">
        <v>1002</v>
      </c>
      <c r="D14" s="126" t="s">
        <v>259</v>
      </c>
      <c r="E14" s="126" t="s">
        <v>259</v>
      </c>
      <c r="F14" s="213">
        <v>233</v>
      </c>
      <c r="G14" s="126" t="s">
        <v>259</v>
      </c>
      <c r="H14" s="213">
        <v>0</v>
      </c>
      <c r="I14" s="43"/>
      <c r="K14" s="43"/>
    </row>
    <row r="15" spans="1:11" ht="11.25" customHeight="1" x14ac:dyDescent="0.2">
      <c r="A15" s="102" t="s">
        <v>106</v>
      </c>
      <c r="B15" s="213">
        <v>61941</v>
      </c>
      <c r="C15" s="213">
        <v>8053</v>
      </c>
      <c r="D15" s="213">
        <v>18358</v>
      </c>
      <c r="E15" s="126" t="s">
        <v>259</v>
      </c>
      <c r="F15" s="126" t="s">
        <v>259</v>
      </c>
      <c r="G15" s="213">
        <v>34391</v>
      </c>
      <c r="H15" s="213">
        <v>0</v>
      </c>
      <c r="I15" s="43"/>
      <c r="K15" s="43"/>
    </row>
    <row r="16" spans="1:11" ht="11.25" customHeight="1" x14ac:dyDescent="0.2">
      <c r="A16" s="63" t="s">
        <v>227</v>
      </c>
      <c r="B16" s="213"/>
      <c r="C16" s="213"/>
      <c r="D16" s="213"/>
      <c r="E16" s="213"/>
      <c r="F16" s="213"/>
      <c r="G16" s="213"/>
      <c r="H16" s="213"/>
      <c r="I16" s="43"/>
      <c r="K16" s="43"/>
    </row>
    <row r="17" spans="1:11" ht="11.25" customHeight="1" x14ac:dyDescent="0.2">
      <c r="A17" s="63" t="s">
        <v>228</v>
      </c>
      <c r="B17" s="213"/>
      <c r="C17" s="213"/>
      <c r="D17" s="213"/>
      <c r="E17" s="213"/>
      <c r="F17" s="213"/>
      <c r="G17" s="213"/>
      <c r="H17" s="213"/>
      <c r="I17" s="43"/>
      <c r="K17" s="43"/>
    </row>
    <row r="18" spans="1:11" ht="11.25" customHeight="1" x14ac:dyDescent="0.2">
      <c r="A18" s="63" t="s">
        <v>229</v>
      </c>
      <c r="B18" s="213">
        <f>1133+34930</f>
        <v>36063</v>
      </c>
      <c r="C18" s="213">
        <f>115+2322</f>
        <v>2437</v>
      </c>
      <c r="D18" s="213">
        <f>16022+71</f>
        <v>16093</v>
      </c>
      <c r="E18" s="126" t="s">
        <v>259</v>
      </c>
      <c r="F18" s="126" t="s">
        <v>259</v>
      </c>
      <c r="G18" s="213">
        <f>913+13863</f>
        <v>14776</v>
      </c>
      <c r="H18" s="213">
        <v>2413</v>
      </c>
      <c r="I18" s="43"/>
      <c r="K18" s="43"/>
    </row>
    <row r="19" spans="1:11" ht="11.25" customHeight="1" x14ac:dyDescent="0.2">
      <c r="A19" s="102" t="s">
        <v>81</v>
      </c>
      <c r="B19" s="213">
        <v>123232</v>
      </c>
      <c r="C19" s="213">
        <v>43926</v>
      </c>
      <c r="D19" s="213">
        <v>9062</v>
      </c>
      <c r="E19" s="213">
        <v>64</v>
      </c>
      <c r="F19" s="213">
        <v>4650</v>
      </c>
      <c r="G19" s="213">
        <v>65531</v>
      </c>
      <c r="H19" s="213">
        <v>0</v>
      </c>
      <c r="I19" s="43"/>
      <c r="K19" s="43"/>
    </row>
    <row r="20" spans="1:11" ht="11.25" customHeight="1" x14ac:dyDescent="0.2">
      <c r="A20" s="66" t="s">
        <v>23</v>
      </c>
      <c r="B20" s="229">
        <v>590057</v>
      </c>
      <c r="C20" s="229">
        <v>64127</v>
      </c>
      <c r="D20" s="229">
        <v>46091</v>
      </c>
      <c r="E20" s="229">
        <v>387</v>
      </c>
      <c r="F20" s="229">
        <v>13474</v>
      </c>
      <c r="G20" s="229">
        <v>184815</v>
      </c>
      <c r="H20" s="229">
        <v>281163</v>
      </c>
      <c r="I20" s="43"/>
      <c r="K20" s="43"/>
    </row>
    <row r="21" spans="1:11" ht="11.25" customHeight="1" x14ac:dyDescent="0.2">
      <c r="A21" s="64" t="s">
        <v>107</v>
      </c>
      <c r="B21" s="213"/>
      <c r="C21" s="213"/>
      <c r="D21" s="213"/>
      <c r="E21" s="213"/>
      <c r="F21" s="213"/>
      <c r="G21" s="213"/>
      <c r="H21" s="213"/>
      <c r="I21" s="43"/>
      <c r="K21" s="43"/>
    </row>
    <row r="22" spans="1:11" ht="11.25" customHeight="1" x14ac:dyDescent="0.2">
      <c r="A22" s="63" t="s">
        <v>108</v>
      </c>
      <c r="B22" s="213">
        <v>389679</v>
      </c>
      <c r="C22" s="213">
        <v>12722</v>
      </c>
      <c r="D22" s="126" t="s">
        <v>259</v>
      </c>
      <c r="E22" s="126" t="s">
        <v>259</v>
      </c>
      <c r="F22" s="213">
        <v>4775</v>
      </c>
      <c r="G22" s="213">
        <v>87618</v>
      </c>
      <c r="H22" s="213">
        <v>281163</v>
      </c>
      <c r="I22" s="43"/>
      <c r="J22" s="43"/>
      <c r="K22" s="43"/>
    </row>
    <row r="23" spans="1:11" ht="11.25" customHeight="1" x14ac:dyDescent="0.2">
      <c r="A23" s="63" t="s">
        <v>109</v>
      </c>
      <c r="B23" s="213">
        <v>77146</v>
      </c>
      <c r="C23" s="213">
        <v>7478</v>
      </c>
      <c r="D23" s="126" t="s">
        <v>259</v>
      </c>
      <c r="E23" s="126" t="s">
        <v>259</v>
      </c>
      <c r="F23" s="213">
        <v>4050</v>
      </c>
      <c r="G23" s="213">
        <v>31666</v>
      </c>
      <c r="H23" s="213">
        <v>0</v>
      </c>
      <c r="I23" s="43"/>
      <c r="J23" s="43"/>
      <c r="K23" s="43"/>
    </row>
    <row r="24" spans="1:11" ht="11.25" customHeight="1" x14ac:dyDescent="0.2">
      <c r="A24" s="114" t="s">
        <v>232</v>
      </c>
      <c r="B24" s="213"/>
      <c r="C24" s="213"/>
      <c r="D24" s="213"/>
      <c r="E24" s="213"/>
      <c r="F24" s="213"/>
      <c r="G24" s="213"/>
      <c r="H24" s="213"/>
      <c r="I24" s="43"/>
      <c r="K24" s="43"/>
    </row>
    <row r="25" spans="1:11" ht="11.25" customHeight="1" x14ac:dyDescent="0.2">
      <c r="A25" s="114" t="s">
        <v>230</v>
      </c>
      <c r="B25" s="213"/>
      <c r="C25" s="213"/>
      <c r="D25" s="213"/>
      <c r="E25" s="213"/>
      <c r="F25" s="213"/>
      <c r="G25" s="213"/>
      <c r="H25" s="213"/>
      <c r="I25" s="43"/>
      <c r="K25" s="43"/>
    </row>
    <row r="26" spans="1:11" ht="11.25" customHeight="1" x14ac:dyDescent="0.2">
      <c r="A26" s="114" t="s">
        <v>231</v>
      </c>
      <c r="B26" s="213">
        <v>3103</v>
      </c>
      <c r="C26" s="213">
        <v>1011</v>
      </c>
      <c r="D26" s="213">
        <v>1574</v>
      </c>
      <c r="E26" s="126" t="s">
        <v>259</v>
      </c>
      <c r="F26" s="213">
        <v>203</v>
      </c>
      <c r="G26" s="126" t="s">
        <v>259</v>
      </c>
      <c r="H26" s="213">
        <v>0</v>
      </c>
      <c r="I26" s="43"/>
      <c r="K26" s="43"/>
    </row>
    <row r="27" spans="1:11" ht="11.25" customHeight="1" x14ac:dyDescent="0.2">
      <c r="A27" s="64" t="s">
        <v>233</v>
      </c>
      <c r="I27" s="43"/>
      <c r="K27" s="43"/>
    </row>
    <row r="28" spans="1:11" ht="11.25" customHeight="1" x14ac:dyDescent="0.2">
      <c r="A28" s="64" t="s">
        <v>234</v>
      </c>
      <c r="B28" s="213">
        <v>73747</v>
      </c>
      <c r="C28" s="213">
        <v>25404</v>
      </c>
      <c r="D28" s="213">
        <v>1290</v>
      </c>
      <c r="E28" s="213">
        <v>0</v>
      </c>
      <c r="F28" s="213">
        <v>676</v>
      </c>
      <c r="G28" s="213">
        <v>46377</v>
      </c>
      <c r="H28" s="213">
        <v>0</v>
      </c>
      <c r="I28" s="43"/>
      <c r="K28" s="43"/>
    </row>
    <row r="29" spans="1:11" ht="11.25" customHeight="1" x14ac:dyDescent="0.2">
      <c r="A29" s="114" t="s">
        <v>235</v>
      </c>
      <c r="B29" s="213"/>
      <c r="C29" s="234"/>
      <c r="D29" s="234"/>
      <c r="E29" s="234"/>
      <c r="F29" s="234"/>
      <c r="G29" s="234"/>
      <c r="H29" s="234"/>
      <c r="I29" s="43"/>
      <c r="K29" s="43"/>
    </row>
    <row r="30" spans="1:11" ht="11.25" customHeight="1" x14ac:dyDescent="0.2">
      <c r="A30" s="114" t="s">
        <v>236</v>
      </c>
      <c r="B30" s="213">
        <v>46383</v>
      </c>
      <c r="C30" s="213">
        <v>17511</v>
      </c>
      <c r="D30" s="213">
        <v>6198</v>
      </c>
      <c r="E30" s="126" t="s">
        <v>259</v>
      </c>
      <c r="F30" s="213">
        <v>3770</v>
      </c>
      <c r="G30" s="126" t="s">
        <v>259</v>
      </c>
      <c r="H30" s="213">
        <v>0</v>
      </c>
      <c r="I30" s="43"/>
    </row>
    <row r="31" spans="1:11" ht="11.25" customHeight="1" x14ac:dyDescent="0.2">
      <c r="A31" s="41" t="s">
        <v>35</v>
      </c>
    </row>
    <row r="32" spans="1:11" ht="11.25" customHeight="1" x14ac:dyDescent="0.2">
      <c r="A32" s="44" t="s">
        <v>36</v>
      </c>
      <c r="C32" s="42"/>
      <c r="D32" s="252"/>
      <c r="E32" s="42"/>
      <c r="H32" s="43"/>
    </row>
    <row r="33" spans="1:8" ht="11.25" customHeight="1" x14ac:dyDescent="0.2">
      <c r="A33" s="44" t="s">
        <v>37</v>
      </c>
      <c r="C33" s="42"/>
      <c r="D33" s="252"/>
      <c r="E33" s="42"/>
      <c r="H33" s="43"/>
    </row>
    <row r="34" spans="1:8" ht="11.25" customHeight="1" x14ac:dyDescent="0.2">
      <c r="A34" s="41" t="s">
        <v>110</v>
      </c>
    </row>
    <row r="35" spans="1:8" ht="11.25" customHeight="1" x14ac:dyDescent="0.2">
      <c r="A35" s="41" t="s">
        <v>225</v>
      </c>
    </row>
    <row r="36" spans="1:8" ht="11.25" customHeight="1" x14ac:dyDescent="0.2">
      <c r="A36" s="41" t="s">
        <v>226</v>
      </c>
    </row>
    <row r="41" spans="1:8" ht="11.25" customHeight="1" x14ac:dyDescent="0.2">
      <c r="B41" s="43"/>
    </row>
    <row r="42" spans="1:8" ht="11.25" customHeight="1" x14ac:dyDescent="0.2">
      <c r="B42" s="43"/>
      <c r="C42" s="43"/>
      <c r="D42" s="43"/>
      <c r="E42" s="43"/>
      <c r="F42" s="43"/>
      <c r="G42" s="43"/>
      <c r="H42" s="43"/>
    </row>
    <row r="43" spans="1:8" ht="11.25" customHeight="1" x14ac:dyDescent="0.2">
      <c r="B43" s="43"/>
      <c r="C43" s="43"/>
      <c r="D43" s="43"/>
      <c r="E43" s="43"/>
      <c r="F43" s="43"/>
      <c r="G43" s="43"/>
      <c r="H43" s="43"/>
    </row>
    <row r="44" spans="1:8" ht="11.25" customHeight="1" x14ac:dyDescent="0.2">
      <c r="B44" s="43"/>
      <c r="C44" s="43"/>
      <c r="D44" s="43"/>
      <c r="E44" s="43"/>
      <c r="F44" s="43"/>
      <c r="G44" s="43"/>
      <c r="H44" s="43"/>
    </row>
  </sheetData>
  <mergeCells count="11">
    <mergeCell ref="A4:H4"/>
    <mergeCell ref="B11:H11"/>
    <mergeCell ref="A7:A11"/>
    <mergeCell ref="B7:B10"/>
    <mergeCell ref="C7:H7"/>
    <mergeCell ref="C8:C10"/>
    <mergeCell ref="D8:D10"/>
    <mergeCell ref="E8:E10"/>
    <mergeCell ref="F8:F10"/>
    <mergeCell ref="G8:G10"/>
    <mergeCell ref="H8:H10"/>
  </mergeCells>
  <hyperlinks>
    <hyperlink ref="A1" location="Inhalt!A1" display="Inhalt"/>
  </hyperlinks>
  <pageMargins left="0.7" right="0.7" top="0.75" bottom="0.75" header="0.3" footer="0.3"/>
  <pageSetup paperSize="9" pageOrder="overThenDown" orientation="portrait" r:id="rId1"/>
  <headerFooter>
    <oddFooter>&amp;C&amp;6© Statistisches Landesamt des Freistaates Sachsen | Q III 1 - j/19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5"/>
  <sheetViews>
    <sheetView showGridLines="0" zoomScaleNormal="100" workbookViewId="0"/>
  </sheetViews>
  <sheetFormatPr baseColWidth="10" defaultRowHeight="11.25" customHeight="1" x14ac:dyDescent="0.2"/>
  <cols>
    <col min="1" max="1" width="6.5703125" style="1" customWidth="1"/>
    <col min="2" max="2" width="33.42578125" style="5" customWidth="1"/>
    <col min="3" max="3" width="17.140625" style="124" customWidth="1"/>
    <col min="4" max="4" width="17.42578125" style="5" customWidth="1"/>
    <col min="5" max="5" width="14" style="2" customWidth="1"/>
    <col min="6" max="6" width="8.140625" style="2" customWidth="1"/>
    <col min="7" max="7" width="9.140625" style="2" customWidth="1"/>
    <col min="8" max="8" width="6.5703125" style="116" customWidth="1"/>
    <col min="9" max="9" width="9.140625" style="115" customWidth="1"/>
    <col min="10" max="10" width="6.7109375" style="96" customWidth="1"/>
    <col min="11" max="11" width="9.140625" style="2" customWidth="1"/>
    <col min="12" max="12" width="6.7109375" style="96" customWidth="1"/>
    <col min="13" max="13" width="9.140625" style="2" customWidth="1"/>
    <col min="14" max="14" width="6.5703125" style="96" customWidth="1"/>
    <col min="15" max="15" width="9.42578125" style="2" customWidth="1"/>
    <col min="16" max="16" width="9.140625" style="96" customWidth="1"/>
    <col min="17" max="17" width="9.140625" style="5" customWidth="1"/>
    <col min="18" max="18" width="6.5703125" style="96" customWidth="1"/>
    <col min="19" max="253" width="11.42578125" style="5"/>
    <col min="254" max="254" width="5.7109375" style="5" customWidth="1"/>
    <col min="255" max="255" width="33.42578125" style="5" customWidth="1"/>
    <col min="256" max="256" width="10.85546875" style="5" customWidth="1"/>
    <col min="257" max="257" width="15" style="5" customWidth="1"/>
    <col min="258" max="258" width="13.28515625" style="5" customWidth="1"/>
    <col min="259" max="259" width="8.140625" style="5" customWidth="1"/>
    <col min="260" max="260" width="7.42578125" style="5" customWidth="1"/>
    <col min="261" max="261" width="5.5703125" style="5" customWidth="1"/>
    <col min="262" max="262" width="8" style="5" customWidth="1"/>
    <col min="263" max="263" width="5.7109375" style="5" customWidth="1"/>
    <col min="264" max="264" width="7.140625" style="5" customWidth="1"/>
    <col min="265" max="265" width="5.140625" style="5" customWidth="1"/>
    <col min="266" max="266" width="6.5703125" style="5" customWidth="1"/>
    <col min="267" max="267" width="5.7109375" style="5" customWidth="1"/>
    <col min="268" max="268" width="10.5703125" style="5" customWidth="1"/>
    <col min="269" max="269" width="5.42578125" style="5" customWidth="1"/>
    <col min="270" max="270" width="7.85546875" style="5" customWidth="1"/>
    <col min="271" max="271" width="6.140625" style="5" customWidth="1"/>
    <col min="272" max="272" width="5.7109375" style="5" customWidth="1"/>
    <col min="273" max="509" width="11.42578125" style="5"/>
    <col min="510" max="510" width="5.7109375" style="5" customWidth="1"/>
    <col min="511" max="511" width="33.42578125" style="5" customWidth="1"/>
    <col min="512" max="512" width="10.85546875" style="5" customWidth="1"/>
    <col min="513" max="513" width="15" style="5" customWidth="1"/>
    <col min="514" max="514" width="13.28515625" style="5" customWidth="1"/>
    <col min="515" max="515" width="8.140625" style="5" customWidth="1"/>
    <col min="516" max="516" width="7.42578125" style="5" customWidth="1"/>
    <col min="517" max="517" width="5.5703125" style="5" customWidth="1"/>
    <col min="518" max="518" width="8" style="5" customWidth="1"/>
    <col min="519" max="519" width="5.7109375" style="5" customWidth="1"/>
    <col min="520" max="520" width="7.140625" style="5" customWidth="1"/>
    <col min="521" max="521" width="5.140625" style="5" customWidth="1"/>
    <col min="522" max="522" width="6.5703125" style="5" customWidth="1"/>
    <col min="523" max="523" width="5.7109375" style="5" customWidth="1"/>
    <col min="524" max="524" width="10.5703125" style="5" customWidth="1"/>
    <col min="525" max="525" width="5.42578125" style="5" customWidth="1"/>
    <col min="526" max="526" width="7.85546875" style="5" customWidth="1"/>
    <col min="527" max="527" width="6.140625" style="5" customWidth="1"/>
    <col min="528" max="528" width="5.7109375" style="5" customWidth="1"/>
    <col min="529" max="765" width="11.42578125" style="5"/>
    <col min="766" max="766" width="5.7109375" style="5" customWidth="1"/>
    <col min="767" max="767" width="33.42578125" style="5" customWidth="1"/>
    <col min="768" max="768" width="10.85546875" style="5" customWidth="1"/>
    <col min="769" max="769" width="15" style="5" customWidth="1"/>
    <col min="770" max="770" width="13.28515625" style="5" customWidth="1"/>
    <col min="771" max="771" width="8.140625" style="5" customWidth="1"/>
    <col min="772" max="772" width="7.42578125" style="5" customWidth="1"/>
    <col min="773" max="773" width="5.5703125" style="5" customWidth="1"/>
    <col min="774" max="774" width="8" style="5" customWidth="1"/>
    <col min="775" max="775" width="5.7109375" style="5" customWidth="1"/>
    <col min="776" max="776" width="7.140625" style="5" customWidth="1"/>
    <col min="777" max="777" width="5.140625" style="5" customWidth="1"/>
    <col min="778" max="778" width="6.5703125" style="5" customWidth="1"/>
    <col min="779" max="779" width="5.7109375" style="5" customWidth="1"/>
    <col min="780" max="780" width="10.5703125" style="5" customWidth="1"/>
    <col min="781" max="781" width="5.42578125" style="5" customWidth="1"/>
    <col min="782" max="782" width="7.85546875" style="5" customWidth="1"/>
    <col min="783" max="783" width="6.140625" style="5" customWidth="1"/>
    <col min="784" max="784" width="5.7109375" style="5" customWidth="1"/>
    <col min="785" max="1021" width="11.42578125" style="5"/>
    <col min="1022" max="1022" width="5.7109375" style="5" customWidth="1"/>
    <col min="1023" max="1023" width="33.42578125" style="5" customWidth="1"/>
    <col min="1024" max="1024" width="10.85546875" style="5" customWidth="1"/>
    <col min="1025" max="1025" width="15" style="5" customWidth="1"/>
    <col min="1026" max="1026" width="13.28515625" style="5" customWidth="1"/>
    <col min="1027" max="1027" width="8.140625" style="5" customWidth="1"/>
    <col min="1028" max="1028" width="7.42578125" style="5" customWidth="1"/>
    <col min="1029" max="1029" width="5.5703125" style="5" customWidth="1"/>
    <col min="1030" max="1030" width="8" style="5" customWidth="1"/>
    <col min="1031" max="1031" width="5.7109375" style="5" customWidth="1"/>
    <col min="1032" max="1032" width="7.140625" style="5" customWidth="1"/>
    <col min="1033" max="1033" width="5.140625" style="5" customWidth="1"/>
    <col min="1034" max="1034" width="6.5703125" style="5" customWidth="1"/>
    <col min="1035" max="1035" width="5.7109375" style="5" customWidth="1"/>
    <col min="1036" max="1036" width="10.5703125" style="5" customWidth="1"/>
    <col min="1037" max="1037" width="5.42578125" style="5" customWidth="1"/>
    <col min="1038" max="1038" width="7.85546875" style="5" customWidth="1"/>
    <col min="1039" max="1039" width="6.140625" style="5" customWidth="1"/>
    <col min="1040" max="1040" width="5.7109375" style="5" customWidth="1"/>
    <col min="1041" max="1277" width="11.42578125" style="5"/>
    <col min="1278" max="1278" width="5.7109375" style="5" customWidth="1"/>
    <col min="1279" max="1279" width="33.42578125" style="5" customWidth="1"/>
    <col min="1280" max="1280" width="10.85546875" style="5" customWidth="1"/>
    <col min="1281" max="1281" width="15" style="5" customWidth="1"/>
    <col min="1282" max="1282" width="13.28515625" style="5" customWidth="1"/>
    <col min="1283" max="1283" width="8.140625" style="5" customWidth="1"/>
    <col min="1284" max="1284" width="7.42578125" style="5" customWidth="1"/>
    <col min="1285" max="1285" width="5.5703125" style="5" customWidth="1"/>
    <col min="1286" max="1286" width="8" style="5" customWidth="1"/>
    <col min="1287" max="1287" width="5.7109375" style="5" customWidth="1"/>
    <col min="1288" max="1288" width="7.140625" style="5" customWidth="1"/>
    <col min="1289" max="1289" width="5.140625" style="5" customWidth="1"/>
    <col min="1290" max="1290" width="6.5703125" style="5" customWidth="1"/>
    <col min="1291" max="1291" width="5.7109375" style="5" customWidth="1"/>
    <col min="1292" max="1292" width="10.5703125" style="5" customWidth="1"/>
    <col min="1293" max="1293" width="5.42578125" style="5" customWidth="1"/>
    <col min="1294" max="1294" width="7.85546875" style="5" customWidth="1"/>
    <col min="1295" max="1295" width="6.140625" style="5" customWidth="1"/>
    <col min="1296" max="1296" width="5.7109375" style="5" customWidth="1"/>
    <col min="1297" max="1533" width="11.42578125" style="5"/>
    <col min="1534" max="1534" width="5.7109375" style="5" customWidth="1"/>
    <col min="1535" max="1535" width="33.42578125" style="5" customWidth="1"/>
    <col min="1536" max="1536" width="10.85546875" style="5" customWidth="1"/>
    <col min="1537" max="1537" width="15" style="5" customWidth="1"/>
    <col min="1538" max="1538" width="13.28515625" style="5" customWidth="1"/>
    <col min="1539" max="1539" width="8.140625" style="5" customWidth="1"/>
    <col min="1540" max="1540" width="7.42578125" style="5" customWidth="1"/>
    <col min="1541" max="1541" width="5.5703125" style="5" customWidth="1"/>
    <col min="1542" max="1542" width="8" style="5" customWidth="1"/>
    <col min="1543" max="1543" width="5.7109375" style="5" customWidth="1"/>
    <col min="1544" max="1544" width="7.140625" style="5" customWidth="1"/>
    <col min="1545" max="1545" width="5.140625" style="5" customWidth="1"/>
    <col min="1546" max="1546" width="6.5703125" style="5" customWidth="1"/>
    <col min="1547" max="1547" width="5.7109375" style="5" customWidth="1"/>
    <col min="1548" max="1548" width="10.5703125" style="5" customWidth="1"/>
    <col min="1549" max="1549" width="5.42578125" style="5" customWidth="1"/>
    <col min="1550" max="1550" width="7.85546875" style="5" customWidth="1"/>
    <col min="1551" max="1551" width="6.140625" style="5" customWidth="1"/>
    <col min="1552" max="1552" width="5.7109375" style="5" customWidth="1"/>
    <col min="1553" max="1789" width="11.42578125" style="5"/>
    <col min="1790" max="1790" width="5.7109375" style="5" customWidth="1"/>
    <col min="1791" max="1791" width="33.42578125" style="5" customWidth="1"/>
    <col min="1792" max="1792" width="10.85546875" style="5" customWidth="1"/>
    <col min="1793" max="1793" width="15" style="5" customWidth="1"/>
    <col min="1794" max="1794" width="13.28515625" style="5" customWidth="1"/>
    <col min="1795" max="1795" width="8.140625" style="5" customWidth="1"/>
    <col min="1796" max="1796" width="7.42578125" style="5" customWidth="1"/>
    <col min="1797" max="1797" width="5.5703125" style="5" customWidth="1"/>
    <col min="1798" max="1798" width="8" style="5" customWidth="1"/>
    <col min="1799" max="1799" width="5.7109375" style="5" customWidth="1"/>
    <col min="1800" max="1800" width="7.140625" style="5" customWidth="1"/>
    <col min="1801" max="1801" width="5.140625" style="5" customWidth="1"/>
    <col min="1802" max="1802" width="6.5703125" style="5" customWidth="1"/>
    <col min="1803" max="1803" width="5.7109375" style="5" customWidth="1"/>
    <col min="1804" max="1804" width="10.5703125" style="5" customWidth="1"/>
    <col min="1805" max="1805" width="5.42578125" style="5" customWidth="1"/>
    <col min="1806" max="1806" width="7.85546875" style="5" customWidth="1"/>
    <col min="1807" max="1807" width="6.140625" style="5" customWidth="1"/>
    <col min="1808" max="1808" width="5.7109375" style="5" customWidth="1"/>
    <col min="1809" max="2045" width="11.42578125" style="5"/>
    <col min="2046" max="2046" width="5.7109375" style="5" customWidth="1"/>
    <col min="2047" max="2047" width="33.42578125" style="5" customWidth="1"/>
    <col min="2048" max="2048" width="10.85546875" style="5" customWidth="1"/>
    <col min="2049" max="2049" width="15" style="5" customWidth="1"/>
    <col min="2050" max="2050" width="13.28515625" style="5" customWidth="1"/>
    <col min="2051" max="2051" width="8.140625" style="5" customWidth="1"/>
    <col min="2052" max="2052" width="7.42578125" style="5" customWidth="1"/>
    <col min="2053" max="2053" width="5.5703125" style="5" customWidth="1"/>
    <col min="2054" max="2054" width="8" style="5" customWidth="1"/>
    <col min="2055" max="2055" width="5.7109375" style="5" customWidth="1"/>
    <col min="2056" max="2056" width="7.140625" style="5" customWidth="1"/>
    <col min="2057" max="2057" width="5.140625" style="5" customWidth="1"/>
    <col min="2058" max="2058" width="6.5703125" style="5" customWidth="1"/>
    <col min="2059" max="2059" width="5.7109375" style="5" customWidth="1"/>
    <col min="2060" max="2060" width="10.5703125" style="5" customWidth="1"/>
    <col min="2061" max="2061" width="5.42578125" style="5" customWidth="1"/>
    <col min="2062" max="2062" width="7.85546875" style="5" customWidth="1"/>
    <col min="2063" max="2063" width="6.140625" style="5" customWidth="1"/>
    <col min="2064" max="2064" width="5.7109375" style="5" customWidth="1"/>
    <col min="2065" max="2301" width="11.42578125" style="5"/>
    <col min="2302" max="2302" width="5.7109375" style="5" customWidth="1"/>
    <col min="2303" max="2303" width="33.42578125" style="5" customWidth="1"/>
    <col min="2304" max="2304" width="10.85546875" style="5" customWidth="1"/>
    <col min="2305" max="2305" width="15" style="5" customWidth="1"/>
    <col min="2306" max="2306" width="13.28515625" style="5" customWidth="1"/>
    <col min="2307" max="2307" width="8.140625" style="5" customWidth="1"/>
    <col min="2308" max="2308" width="7.42578125" style="5" customWidth="1"/>
    <col min="2309" max="2309" width="5.5703125" style="5" customWidth="1"/>
    <col min="2310" max="2310" width="8" style="5" customWidth="1"/>
    <col min="2311" max="2311" width="5.7109375" style="5" customWidth="1"/>
    <col min="2312" max="2312" width="7.140625" style="5" customWidth="1"/>
    <col min="2313" max="2313" width="5.140625" style="5" customWidth="1"/>
    <col min="2314" max="2314" width="6.5703125" style="5" customWidth="1"/>
    <col min="2315" max="2315" width="5.7109375" style="5" customWidth="1"/>
    <col min="2316" max="2316" width="10.5703125" style="5" customWidth="1"/>
    <col min="2317" max="2317" width="5.42578125" style="5" customWidth="1"/>
    <col min="2318" max="2318" width="7.85546875" style="5" customWidth="1"/>
    <col min="2319" max="2319" width="6.140625" style="5" customWidth="1"/>
    <col min="2320" max="2320" width="5.7109375" style="5" customWidth="1"/>
    <col min="2321" max="2557" width="11.42578125" style="5"/>
    <col min="2558" max="2558" width="5.7109375" style="5" customWidth="1"/>
    <col min="2559" max="2559" width="33.42578125" style="5" customWidth="1"/>
    <col min="2560" max="2560" width="10.85546875" style="5" customWidth="1"/>
    <col min="2561" max="2561" width="15" style="5" customWidth="1"/>
    <col min="2562" max="2562" width="13.28515625" style="5" customWidth="1"/>
    <col min="2563" max="2563" width="8.140625" style="5" customWidth="1"/>
    <col min="2564" max="2564" width="7.42578125" style="5" customWidth="1"/>
    <col min="2565" max="2565" width="5.5703125" style="5" customWidth="1"/>
    <col min="2566" max="2566" width="8" style="5" customWidth="1"/>
    <col min="2567" max="2567" width="5.7109375" style="5" customWidth="1"/>
    <col min="2568" max="2568" width="7.140625" style="5" customWidth="1"/>
    <col min="2569" max="2569" width="5.140625" style="5" customWidth="1"/>
    <col min="2570" max="2570" width="6.5703125" style="5" customWidth="1"/>
    <col min="2571" max="2571" width="5.7109375" style="5" customWidth="1"/>
    <col min="2572" max="2572" width="10.5703125" style="5" customWidth="1"/>
    <col min="2573" max="2573" width="5.42578125" style="5" customWidth="1"/>
    <col min="2574" max="2574" width="7.85546875" style="5" customWidth="1"/>
    <col min="2575" max="2575" width="6.140625" style="5" customWidth="1"/>
    <col min="2576" max="2576" width="5.7109375" style="5" customWidth="1"/>
    <col min="2577" max="2813" width="11.42578125" style="5"/>
    <col min="2814" max="2814" width="5.7109375" style="5" customWidth="1"/>
    <col min="2815" max="2815" width="33.42578125" style="5" customWidth="1"/>
    <col min="2816" max="2816" width="10.85546875" style="5" customWidth="1"/>
    <col min="2817" max="2817" width="15" style="5" customWidth="1"/>
    <col min="2818" max="2818" width="13.28515625" style="5" customWidth="1"/>
    <col min="2819" max="2819" width="8.140625" style="5" customWidth="1"/>
    <col min="2820" max="2820" width="7.42578125" style="5" customWidth="1"/>
    <col min="2821" max="2821" width="5.5703125" style="5" customWidth="1"/>
    <col min="2822" max="2822" width="8" style="5" customWidth="1"/>
    <col min="2823" max="2823" width="5.7109375" style="5" customWidth="1"/>
    <col min="2824" max="2824" width="7.140625" style="5" customWidth="1"/>
    <col min="2825" max="2825" width="5.140625" style="5" customWidth="1"/>
    <col min="2826" max="2826" width="6.5703125" style="5" customWidth="1"/>
    <col min="2827" max="2827" width="5.7109375" style="5" customWidth="1"/>
    <col min="2828" max="2828" width="10.5703125" style="5" customWidth="1"/>
    <col min="2829" max="2829" width="5.42578125" style="5" customWidth="1"/>
    <col min="2830" max="2830" width="7.85546875" style="5" customWidth="1"/>
    <col min="2831" max="2831" width="6.140625" style="5" customWidth="1"/>
    <col min="2832" max="2832" width="5.7109375" style="5" customWidth="1"/>
    <col min="2833" max="3069" width="11.42578125" style="5"/>
    <col min="3070" max="3070" width="5.7109375" style="5" customWidth="1"/>
    <col min="3071" max="3071" width="33.42578125" style="5" customWidth="1"/>
    <col min="3072" max="3072" width="10.85546875" style="5" customWidth="1"/>
    <col min="3073" max="3073" width="15" style="5" customWidth="1"/>
    <col min="3074" max="3074" width="13.28515625" style="5" customWidth="1"/>
    <col min="3075" max="3075" width="8.140625" style="5" customWidth="1"/>
    <col min="3076" max="3076" width="7.42578125" style="5" customWidth="1"/>
    <col min="3077" max="3077" width="5.5703125" style="5" customWidth="1"/>
    <col min="3078" max="3078" width="8" style="5" customWidth="1"/>
    <col min="3079" max="3079" width="5.7109375" style="5" customWidth="1"/>
    <col min="3080" max="3080" width="7.140625" style="5" customWidth="1"/>
    <col min="3081" max="3081" width="5.140625" style="5" customWidth="1"/>
    <col min="3082" max="3082" width="6.5703125" style="5" customWidth="1"/>
    <col min="3083" max="3083" width="5.7109375" style="5" customWidth="1"/>
    <col min="3084" max="3084" width="10.5703125" style="5" customWidth="1"/>
    <col min="3085" max="3085" width="5.42578125" style="5" customWidth="1"/>
    <col min="3086" max="3086" width="7.85546875" style="5" customWidth="1"/>
    <col min="3087" max="3087" width="6.140625" style="5" customWidth="1"/>
    <col min="3088" max="3088" width="5.7109375" style="5" customWidth="1"/>
    <col min="3089" max="3325" width="11.42578125" style="5"/>
    <col min="3326" max="3326" width="5.7109375" style="5" customWidth="1"/>
    <col min="3327" max="3327" width="33.42578125" style="5" customWidth="1"/>
    <col min="3328" max="3328" width="10.85546875" style="5" customWidth="1"/>
    <col min="3329" max="3329" width="15" style="5" customWidth="1"/>
    <col min="3330" max="3330" width="13.28515625" style="5" customWidth="1"/>
    <col min="3331" max="3331" width="8.140625" style="5" customWidth="1"/>
    <col min="3332" max="3332" width="7.42578125" style="5" customWidth="1"/>
    <col min="3333" max="3333" width="5.5703125" style="5" customWidth="1"/>
    <col min="3334" max="3334" width="8" style="5" customWidth="1"/>
    <col min="3335" max="3335" width="5.7109375" style="5" customWidth="1"/>
    <col min="3336" max="3336" width="7.140625" style="5" customWidth="1"/>
    <col min="3337" max="3337" width="5.140625" style="5" customWidth="1"/>
    <col min="3338" max="3338" width="6.5703125" style="5" customWidth="1"/>
    <col min="3339" max="3339" width="5.7109375" style="5" customWidth="1"/>
    <col min="3340" max="3340" width="10.5703125" style="5" customWidth="1"/>
    <col min="3341" max="3341" width="5.42578125" style="5" customWidth="1"/>
    <col min="3342" max="3342" width="7.85546875" style="5" customWidth="1"/>
    <col min="3343" max="3343" width="6.140625" style="5" customWidth="1"/>
    <col min="3344" max="3344" width="5.7109375" style="5" customWidth="1"/>
    <col min="3345" max="3581" width="11.42578125" style="5"/>
    <col min="3582" max="3582" width="5.7109375" style="5" customWidth="1"/>
    <col min="3583" max="3583" width="33.42578125" style="5" customWidth="1"/>
    <col min="3584" max="3584" width="10.85546875" style="5" customWidth="1"/>
    <col min="3585" max="3585" width="15" style="5" customWidth="1"/>
    <col min="3586" max="3586" width="13.28515625" style="5" customWidth="1"/>
    <col min="3587" max="3587" width="8.140625" style="5" customWidth="1"/>
    <col min="3588" max="3588" width="7.42578125" style="5" customWidth="1"/>
    <col min="3589" max="3589" width="5.5703125" style="5" customWidth="1"/>
    <col min="3590" max="3590" width="8" style="5" customWidth="1"/>
    <col min="3591" max="3591" width="5.7109375" style="5" customWidth="1"/>
    <col min="3592" max="3592" width="7.140625" style="5" customWidth="1"/>
    <col min="3593" max="3593" width="5.140625" style="5" customWidth="1"/>
    <col min="3594" max="3594" width="6.5703125" style="5" customWidth="1"/>
    <col min="3595" max="3595" width="5.7109375" style="5" customWidth="1"/>
    <col min="3596" max="3596" width="10.5703125" style="5" customWidth="1"/>
    <col min="3597" max="3597" width="5.42578125" style="5" customWidth="1"/>
    <col min="3598" max="3598" width="7.85546875" style="5" customWidth="1"/>
    <col min="3599" max="3599" width="6.140625" style="5" customWidth="1"/>
    <col min="3600" max="3600" width="5.7109375" style="5" customWidth="1"/>
    <col min="3601" max="3837" width="11.42578125" style="5"/>
    <col min="3838" max="3838" width="5.7109375" style="5" customWidth="1"/>
    <col min="3839" max="3839" width="33.42578125" style="5" customWidth="1"/>
    <col min="3840" max="3840" width="10.85546875" style="5" customWidth="1"/>
    <col min="3841" max="3841" width="15" style="5" customWidth="1"/>
    <col min="3842" max="3842" width="13.28515625" style="5" customWidth="1"/>
    <col min="3843" max="3843" width="8.140625" style="5" customWidth="1"/>
    <col min="3844" max="3844" width="7.42578125" style="5" customWidth="1"/>
    <col min="3845" max="3845" width="5.5703125" style="5" customWidth="1"/>
    <col min="3846" max="3846" width="8" style="5" customWidth="1"/>
    <col min="3847" max="3847" width="5.7109375" style="5" customWidth="1"/>
    <col min="3848" max="3848" width="7.140625" style="5" customWidth="1"/>
    <col min="3849" max="3849" width="5.140625" style="5" customWidth="1"/>
    <col min="3850" max="3850" width="6.5703125" style="5" customWidth="1"/>
    <col min="3851" max="3851" width="5.7109375" style="5" customWidth="1"/>
    <col min="3852" max="3852" width="10.5703125" style="5" customWidth="1"/>
    <col min="3853" max="3853" width="5.42578125" style="5" customWidth="1"/>
    <col min="3854" max="3854" width="7.85546875" style="5" customWidth="1"/>
    <col min="3855" max="3855" width="6.140625" style="5" customWidth="1"/>
    <col min="3856" max="3856" width="5.7109375" style="5" customWidth="1"/>
    <col min="3857" max="4093" width="11.42578125" style="5"/>
    <col min="4094" max="4094" width="5.7109375" style="5" customWidth="1"/>
    <col min="4095" max="4095" width="33.42578125" style="5" customWidth="1"/>
    <col min="4096" max="4096" width="10.85546875" style="5" customWidth="1"/>
    <col min="4097" max="4097" width="15" style="5" customWidth="1"/>
    <col min="4098" max="4098" width="13.28515625" style="5" customWidth="1"/>
    <col min="4099" max="4099" width="8.140625" style="5" customWidth="1"/>
    <col min="4100" max="4100" width="7.42578125" style="5" customWidth="1"/>
    <col min="4101" max="4101" width="5.5703125" style="5" customWidth="1"/>
    <col min="4102" max="4102" width="8" style="5" customWidth="1"/>
    <col min="4103" max="4103" width="5.7109375" style="5" customWidth="1"/>
    <col min="4104" max="4104" width="7.140625" style="5" customWidth="1"/>
    <col min="4105" max="4105" width="5.140625" style="5" customWidth="1"/>
    <col min="4106" max="4106" width="6.5703125" style="5" customWidth="1"/>
    <col min="4107" max="4107" width="5.7109375" style="5" customWidth="1"/>
    <col min="4108" max="4108" width="10.5703125" style="5" customWidth="1"/>
    <col min="4109" max="4109" width="5.42578125" style="5" customWidth="1"/>
    <col min="4110" max="4110" width="7.85546875" style="5" customWidth="1"/>
    <col min="4111" max="4111" width="6.140625" style="5" customWidth="1"/>
    <col min="4112" max="4112" width="5.7109375" style="5" customWidth="1"/>
    <col min="4113" max="4349" width="11.42578125" style="5"/>
    <col min="4350" max="4350" width="5.7109375" style="5" customWidth="1"/>
    <col min="4351" max="4351" width="33.42578125" style="5" customWidth="1"/>
    <col min="4352" max="4352" width="10.85546875" style="5" customWidth="1"/>
    <col min="4353" max="4353" width="15" style="5" customWidth="1"/>
    <col min="4354" max="4354" width="13.28515625" style="5" customWidth="1"/>
    <col min="4355" max="4355" width="8.140625" style="5" customWidth="1"/>
    <col min="4356" max="4356" width="7.42578125" style="5" customWidth="1"/>
    <col min="4357" max="4357" width="5.5703125" style="5" customWidth="1"/>
    <col min="4358" max="4358" width="8" style="5" customWidth="1"/>
    <col min="4359" max="4359" width="5.7109375" style="5" customWidth="1"/>
    <col min="4360" max="4360" width="7.140625" style="5" customWidth="1"/>
    <col min="4361" max="4361" width="5.140625" style="5" customWidth="1"/>
    <col min="4362" max="4362" width="6.5703125" style="5" customWidth="1"/>
    <col min="4363" max="4363" width="5.7109375" style="5" customWidth="1"/>
    <col min="4364" max="4364" width="10.5703125" style="5" customWidth="1"/>
    <col min="4365" max="4365" width="5.42578125" style="5" customWidth="1"/>
    <col min="4366" max="4366" width="7.85546875" style="5" customWidth="1"/>
    <col min="4367" max="4367" width="6.140625" style="5" customWidth="1"/>
    <col min="4368" max="4368" width="5.7109375" style="5" customWidth="1"/>
    <col min="4369" max="4605" width="11.42578125" style="5"/>
    <col min="4606" max="4606" width="5.7109375" style="5" customWidth="1"/>
    <col min="4607" max="4607" width="33.42578125" style="5" customWidth="1"/>
    <col min="4608" max="4608" width="10.85546875" style="5" customWidth="1"/>
    <col min="4609" max="4609" width="15" style="5" customWidth="1"/>
    <col min="4610" max="4610" width="13.28515625" style="5" customWidth="1"/>
    <col min="4611" max="4611" width="8.140625" style="5" customWidth="1"/>
    <col min="4612" max="4612" width="7.42578125" style="5" customWidth="1"/>
    <col min="4613" max="4613" width="5.5703125" style="5" customWidth="1"/>
    <col min="4614" max="4614" width="8" style="5" customWidth="1"/>
    <col min="4615" max="4615" width="5.7109375" style="5" customWidth="1"/>
    <col min="4616" max="4616" width="7.140625" style="5" customWidth="1"/>
    <col min="4617" max="4617" width="5.140625" style="5" customWidth="1"/>
    <col min="4618" max="4618" width="6.5703125" style="5" customWidth="1"/>
    <col min="4619" max="4619" width="5.7109375" style="5" customWidth="1"/>
    <col min="4620" max="4620" width="10.5703125" style="5" customWidth="1"/>
    <col min="4621" max="4621" width="5.42578125" style="5" customWidth="1"/>
    <col min="4622" max="4622" width="7.85546875" style="5" customWidth="1"/>
    <col min="4623" max="4623" width="6.140625" style="5" customWidth="1"/>
    <col min="4624" max="4624" width="5.7109375" style="5" customWidth="1"/>
    <col min="4625" max="4861" width="11.42578125" style="5"/>
    <col min="4862" max="4862" width="5.7109375" style="5" customWidth="1"/>
    <col min="4863" max="4863" width="33.42578125" style="5" customWidth="1"/>
    <col min="4864" max="4864" width="10.85546875" style="5" customWidth="1"/>
    <col min="4865" max="4865" width="15" style="5" customWidth="1"/>
    <col min="4866" max="4866" width="13.28515625" style="5" customWidth="1"/>
    <col min="4867" max="4867" width="8.140625" style="5" customWidth="1"/>
    <col min="4868" max="4868" width="7.42578125" style="5" customWidth="1"/>
    <col min="4869" max="4869" width="5.5703125" style="5" customWidth="1"/>
    <col min="4870" max="4870" width="8" style="5" customWidth="1"/>
    <col min="4871" max="4871" width="5.7109375" style="5" customWidth="1"/>
    <col min="4872" max="4872" width="7.140625" style="5" customWidth="1"/>
    <col min="4873" max="4873" width="5.140625" style="5" customWidth="1"/>
    <col min="4874" max="4874" width="6.5703125" style="5" customWidth="1"/>
    <col min="4875" max="4875" width="5.7109375" style="5" customWidth="1"/>
    <col min="4876" max="4876" width="10.5703125" style="5" customWidth="1"/>
    <col min="4877" max="4877" width="5.42578125" style="5" customWidth="1"/>
    <col min="4878" max="4878" width="7.85546875" style="5" customWidth="1"/>
    <col min="4879" max="4879" width="6.140625" style="5" customWidth="1"/>
    <col min="4880" max="4880" width="5.7109375" style="5" customWidth="1"/>
    <col min="4881" max="5117" width="11.42578125" style="5"/>
    <col min="5118" max="5118" width="5.7109375" style="5" customWidth="1"/>
    <col min="5119" max="5119" width="33.42578125" style="5" customWidth="1"/>
    <col min="5120" max="5120" width="10.85546875" style="5" customWidth="1"/>
    <col min="5121" max="5121" width="15" style="5" customWidth="1"/>
    <col min="5122" max="5122" width="13.28515625" style="5" customWidth="1"/>
    <col min="5123" max="5123" width="8.140625" style="5" customWidth="1"/>
    <col min="5124" max="5124" width="7.42578125" style="5" customWidth="1"/>
    <col min="5125" max="5125" width="5.5703125" style="5" customWidth="1"/>
    <col min="5126" max="5126" width="8" style="5" customWidth="1"/>
    <col min="5127" max="5127" width="5.7109375" style="5" customWidth="1"/>
    <col min="5128" max="5128" width="7.140625" style="5" customWidth="1"/>
    <col min="5129" max="5129" width="5.140625" style="5" customWidth="1"/>
    <col min="5130" max="5130" width="6.5703125" style="5" customWidth="1"/>
    <col min="5131" max="5131" width="5.7109375" style="5" customWidth="1"/>
    <col min="5132" max="5132" width="10.5703125" style="5" customWidth="1"/>
    <col min="5133" max="5133" width="5.42578125" style="5" customWidth="1"/>
    <col min="5134" max="5134" width="7.85546875" style="5" customWidth="1"/>
    <col min="5135" max="5135" width="6.140625" style="5" customWidth="1"/>
    <col min="5136" max="5136" width="5.7109375" style="5" customWidth="1"/>
    <col min="5137" max="5373" width="11.42578125" style="5"/>
    <col min="5374" max="5374" width="5.7109375" style="5" customWidth="1"/>
    <col min="5375" max="5375" width="33.42578125" style="5" customWidth="1"/>
    <col min="5376" max="5376" width="10.85546875" style="5" customWidth="1"/>
    <col min="5377" max="5377" width="15" style="5" customWidth="1"/>
    <col min="5378" max="5378" width="13.28515625" style="5" customWidth="1"/>
    <col min="5379" max="5379" width="8.140625" style="5" customWidth="1"/>
    <col min="5380" max="5380" width="7.42578125" style="5" customWidth="1"/>
    <col min="5381" max="5381" width="5.5703125" style="5" customWidth="1"/>
    <col min="5382" max="5382" width="8" style="5" customWidth="1"/>
    <col min="5383" max="5383" width="5.7109375" style="5" customWidth="1"/>
    <col min="5384" max="5384" width="7.140625" style="5" customWidth="1"/>
    <col min="5385" max="5385" width="5.140625" style="5" customWidth="1"/>
    <col min="5386" max="5386" width="6.5703125" style="5" customWidth="1"/>
    <col min="5387" max="5387" width="5.7109375" style="5" customWidth="1"/>
    <col min="5388" max="5388" width="10.5703125" style="5" customWidth="1"/>
    <col min="5389" max="5389" width="5.42578125" style="5" customWidth="1"/>
    <col min="5390" max="5390" width="7.85546875" style="5" customWidth="1"/>
    <col min="5391" max="5391" width="6.140625" style="5" customWidth="1"/>
    <col min="5392" max="5392" width="5.7109375" style="5" customWidth="1"/>
    <col min="5393" max="5629" width="11.42578125" style="5"/>
    <col min="5630" max="5630" width="5.7109375" style="5" customWidth="1"/>
    <col min="5631" max="5631" width="33.42578125" style="5" customWidth="1"/>
    <col min="5632" max="5632" width="10.85546875" style="5" customWidth="1"/>
    <col min="5633" max="5633" width="15" style="5" customWidth="1"/>
    <col min="5634" max="5634" width="13.28515625" style="5" customWidth="1"/>
    <col min="5635" max="5635" width="8.140625" style="5" customWidth="1"/>
    <col min="5636" max="5636" width="7.42578125" style="5" customWidth="1"/>
    <col min="5637" max="5637" width="5.5703125" style="5" customWidth="1"/>
    <col min="5638" max="5638" width="8" style="5" customWidth="1"/>
    <col min="5639" max="5639" width="5.7109375" style="5" customWidth="1"/>
    <col min="5640" max="5640" width="7.140625" style="5" customWidth="1"/>
    <col min="5641" max="5641" width="5.140625" style="5" customWidth="1"/>
    <col min="5642" max="5642" width="6.5703125" style="5" customWidth="1"/>
    <col min="5643" max="5643" width="5.7109375" style="5" customWidth="1"/>
    <col min="5644" max="5644" width="10.5703125" style="5" customWidth="1"/>
    <col min="5645" max="5645" width="5.42578125" style="5" customWidth="1"/>
    <col min="5646" max="5646" width="7.85546875" style="5" customWidth="1"/>
    <col min="5647" max="5647" width="6.140625" style="5" customWidth="1"/>
    <col min="5648" max="5648" width="5.7109375" style="5" customWidth="1"/>
    <col min="5649" max="5885" width="11.42578125" style="5"/>
    <col min="5886" max="5886" width="5.7109375" style="5" customWidth="1"/>
    <col min="5887" max="5887" width="33.42578125" style="5" customWidth="1"/>
    <col min="5888" max="5888" width="10.85546875" style="5" customWidth="1"/>
    <col min="5889" max="5889" width="15" style="5" customWidth="1"/>
    <col min="5890" max="5890" width="13.28515625" style="5" customWidth="1"/>
    <col min="5891" max="5891" width="8.140625" style="5" customWidth="1"/>
    <col min="5892" max="5892" width="7.42578125" style="5" customWidth="1"/>
    <col min="5893" max="5893" width="5.5703125" style="5" customWidth="1"/>
    <col min="5894" max="5894" width="8" style="5" customWidth="1"/>
    <col min="5895" max="5895" width="5.7109375" style="5" customWidth="1"/>
    <col min="5896" max="5896" width="7.140625" style="5" customWidth="1"/>
    <col min="5897" max="5897" width="5.140625" style="5" customWidth="1"/>
    <col min="5898" max="5898" width="6.5703125" style="5" customWidth="1"/>
    <col min="5899" max="5899" width="5.7109375" style="5" customWidth="1"/>
    <col min="5900" max="5900" width="10.5703125" style="5" customWidth="1"/>
    <col min="5901" max="5901" width="5.42578125" style="5" customWidth="1"/>
    <col min="5902" max="5902" width="7.85546875" style="5" customWidth="1"/>
    <col min="5903" max="5903" width="6.140625" style="5" customWidth="1"/>
    <col min="5904" max="5904" width="5.7109375" style="5" customWidth="1"/>
    <col min="5905" max="6141" width="11.42578125" style="5"/>
    <col min="6142" max="6142" width="5.7109375" style="5" customWidth="1"/>
    <col min="6143" max="6143" width="33.42578125" style="5" customWidth="1"/>
    <col min="6144" max="6144" width="10.85546875" style="5" customWidth="1"/>
    <col min="6145" max="6145" width="15" style="5" customWidth="1"/>
    <col min="6146" max="6146" width="13.28515625" style="5" customWidth="1"/>
    <col min="6147" max="6147" width="8.140625" style="5" customWidth="1"/>
    <col min="6148" max="6148" width="7.42578125" style="5" customWidth="1"/>
    <col min="6149" max="6149" width="5.5703125" style="5" customWidth="1"/>
    <col min="6150" max="6150" width="8" style="5" customWidth="1"/>
    <col min="6151" max="6151" width="5.7109375" style="5" customWidth="1"/>
    <col min="6152" max="6152" width="7.140625" style="5" customWidth="1"/>
    <col min="6153" max="6153" width="5.140625" style="5" customWidth="1"/>
    <col min="6154" max="6154" width="6.5703125" style="5" customWidth="1"/>
    <col min="6155" max="6155" width="5.7109375" style="5" customWidth="1"/>
    <col min="6156" max="6156" width="10.5703125" style="5" customWidth="1"/>
    <col min="6157" max="6157" width="5.42578125" style="5" customWidth="1"/>
    <col min="6158" max="6158" width="7.85546875" style="5" customWidth="1"/>
    <col min="6159" max="6159" width="6.140625" style="5" customWidth="1"/>
    <col min="6160" max="6160" width="5.7109375" style="5" customWidth="1"/>
    <col min="6161" max="6397" width="11.42578125" style="5"/>
    <col min="6398" max="6398" width="5.7109375" style="5" customWidth="1"/>
    <col min="6399" max="6399" width="33.42578125" style="5" customWidth="1"/>
    <col min="6400" max="6400" width="10.85546875" style="5" customWidth="1"/>
    <col min="6401" max="6401" width="15" style="5" customWidth="1"/>
    <col min="6402" max="6402" width="13.28515625" style="5" customWidth="1"/>
    <col min="6403" max="6403" width="8.140625" style="5" customWidth="1"/>
    <col min="6404" max="6404" width="7.42578125" style="5" customWidth="1"/>
    <col min="6405" max="6405" width="5.5703125" style="5" customWidth="1"/>
    <col min="6406" max="6406" width="8" style="5" customWidth="1"/>
    <col min="6407" max="6407" width="5.7109375" style="5" customWidth="1"/>
    <col min="6408" max="6408" width="7.140625" style="5" customWidth="1"/>
    <col min="6409" max="6409" width="5.140625" style="5" customWidth="1"/>
    <col min="6410" max="6410" width="6.5703125" style="5" customWidth="1"/>
    <col min="6411" max="6411" width="5.7109375" style="5" customWidth="1"/>
    <col min="6412" max="6412" width="10.5703125" style="5" customWidth="1"/>
    <col min="6413" max="6413" width="5.42578125" style="5" customWidth="1"/>
    <col min="6414" max="6414" width="7.85546875" style="5" customWidth="1"/>
    <col min="6415" max="6415" width="6.140625" style="5" customWidth="1"/>
    <col min="6416" max="6416" width="5.7109375" style="5" customWidth="1"/>
    <col min="6417" max="6653" width="11.42578125" style="5"/>
    <col min="6654" max="6654" width="5.7109375" style="5" customWidth="1"/>
    <col min="6655" max="6655" width="33.42578125" style="5" customWidth="1"/>
    <col min="6656" max="6656" width="10.85546875" style="5" customWidth="1"/>
    <col min="6657" max="6657" width="15" style="5" customWidth="1"/>
    <col min="6658" max="6658" width="13.28515625" style="5" customWidth="1"/>
    <col min="6659" max="6659" width="8.140625" style="5" customWidth="1"/>
    <col min="6660" max="6660" width="7.42578125" style="5" customWidth="1"/>
    <col min="6661" max="6661" width="5.5703125" style="5" customWidth="1"/>
    <col min="6662" max="6662" width="8" style="5" customWidth="1"/>
    <col min="6663" max="6663" width="5.7109375" style="5" customWidth="1"/>
    <col min="6664" max="6664" width="7.140625" style="5" customWidth="1"/>
    <col min="6665" max="6665" width="5.140625" style="5" customWidth="1"/>
    <col min="6666" max="6666" width="6.5703125" style="5" customWidth="1"/>
    <col min="6667" max="6667" width="5.7109375" style="5" customWidth="1"/>
    <col min="6668" max="6668" width="10.5703125" style="5" customWidth="1"/>
    <col min="6669" max="6669" width="5.42578125" style="5" customWidth="1"/>
    <col min="6670" max="6670" width="7.85546875" style="5" customWidth="1"/>
    <col min="6671" max="6671" width="6.140625" style="5" customWidth="1"/>
    <col min="6672" max="6672" width="5.7109375" style="5" customWidth="1"/>
    <col min="6673" max="6909" width="11.42578125" style="5"/>
    <col min="6910" max="6910" width="5.7109375" style="5" customWidth="1"/>
    <col min="6911" max="6911" width="33.42578125" style="5" customWidth="1"/>
    <col min="6912" max="6912" width="10.85546875" style="5" customWidth="1"/>
    <col min="6913" max="6913" width="15" style="5" customWidth="1"/>
    <col min="6914" max="6914" width="13.28515625" style="5" customWidth="1"/>
    <col min="6915" max="6915" width="8.140625" style="5" customWidth="1"/>
    <col min="6916" max="6916" width="7.42578125" style="5" customWidth="1"/>
    <col min="6917" max="6917" width="5.5703125" style="5" customWidth="1"/>
    <col min="6918" max="6918" width="8" style="5" customWidth="1"/>
    <col min="6919" max="6919" width="5.7109375" style="5" customWidth="1"/>
    <col min="6920" max="6920" width="7.140625" style="5" customWidth="1"/>
    <col min="6921" max="6921" width="5.140625" style="5" customWidth="1"/>
    <col min="6922" max="6922" width="6.5703125" style="5" customWidth="1"/>
    <col min="6923" max="6923" width="5.7109375" style="5" customWidth="1"/>
    <col min="6924" max="6924" width="10.5703125" style="5" customWidth="1"/>
    <col min="6925" max="6925" width="5.42578125" style="5" customWidth="1"/>
    <col min="6926" max="6926" width="7.85546875" style="5" customWidth="1"/>
    <col min="6927" max="6927" width="6.140625" style="5" customWidth="1"/>
    <col min="6928" max="6928" width="5.7109375" style="5" customWidth="1"/>
    <col min="6929" max="7165" width="11.42578125" style="5"/>
    <col min="7166" max="7166" width="5.7109375" style="5" customWidth="1"/>
    <col min="7167" max="7167" width="33.42578125" style="5" customWidth="1"/>
    <col min="7168" max="7168" width="10.85546875" style="5" customWidth="1"/>
    <col min="7169" max="7169" width="15" style="5" customWidth="1"/>
    <col min="7170" max="7170" width="13.28515625" style="5" customWidth="1"/>
    <col min="7171" max="7171" width="8.140625" style="5" customWidth="1"/>
    <col min="7172" max="7172" width="7.42578125" style="5" customWidth="1"/>
    <col min="7173" max="7173" width="5.5703125" style="5" customWidth="1"/>
    <col min="7174" max="7174" width="8" style="5" customWidth="1"/>
    <col min="7175" max="7175" width="5.7109375" style="5" customWidth="1"/>
    <col min="7176" max="7176" width="7.140625" style="5" customWidth="1"/>
    <col min="7177" max="7177" width="5.140625" style="5" customWidth="1"/>
    <col min="7178" max="7178" width="6.5703125" style="5" customWidth="1"/>
    <col min="7179" max="7179" width="5.7109375" style="5" customWidth="1"/>
    <col min="7180" max="7180" width="10.5703125" style="5" customWidth="1"/>
    <col min="7181" max="7181" width="5.42578125" style="5" customWidth="1"/>
    <col min="7182" max="7182" width="7.85546875" style="5" customWidth="1"/>
    <col min="7183" max="7183" width="6.140625" style="5" customWidth="1"/>
    <col min="7184" max="7184" width="5.7109375" style="5" customWidth="1"/>
    <col min="7185" max="7421" width="11.42578125" style="5"/>
    <col min="7422" max="7422" width="5.7109375" style="5" customWidth="1"/>
    <col min="7423" max="7423" width="33.42578125" style="5" customWidth="1"/>
    <col min="7424" max="7424" width="10.85546875" style="5" customWidth="1"/>
    <col min="7425" max="7425" width="15" style="5" customWidth="1"/>
    <col min="7426" max="7426" width="13.28515625" style="5" customWidth="1"/>
    <col min="7427" max="7427" width="8.140625" style="5" customWidth="1"/>
    <col min="7428" max="7428" width="7.42578125" style="5" customWidth="1"/>
    <col min="7429" max="7429" width="5.5703125" style="5" customWidth="1"/>
    <col min="7430" max="7430" width="8" style="5" customWidth="1"/>
    <col min="7431" max="7431" width="5.7109375" style="5" customWidth="1"/>
    <col min="7432" max="7432" width="7.140625" style="5" customWidth="1"/>
    <col min="7433" max="7433" width="5.140625" style="5" customWidth="1"/>
    <col min="7434" max="7434" width="6.5703125" style="5" customWidth="1"/>
    <col min="7435" max="7435" width="5.7109375" style="5" customWidth="1"/>
    <col min="7436" max="7436" width="10.5703125" style="5" customWidth="1"/>
    <col min="7437" max="7437" width="5.42578125" style="5" customWidth="1"/>
    <col min="7438" max="7438" width="7.85546875" style="5" customWidth="1"/>
    <col min="7439" max="7439" width="6.140625" style="5" customWidth="1"/>
    <col min="7440" max="7440" width="5.7109375" style="5" customWidth="1"/>
    <col min="7441" max="7677" width="11.42578125" style="5"/>
    <col min="7678" max="7678" width="5.7109375" style="5" customWidth="1"/>
    <col min="7679" max="7679" width="33.42578125" style="5" customWidth="1"/>
    <col min="7680" max="7680" width="10.85546875" style="5" customWidth="1"/>
    <col min="7681" max="7681" width="15" style="5" customWidth="1"/>
    <col min="7682" max="7682" width="13.28515625" style="5" customWidth="1"/>
    <col min="7683" max="7683" width="8.140625" style="5" customWidth="1"/>
    <col min="7684" max="7684" width="7.42578125" style="5" customWidth="1"/>
    <col min="7685" max="7685" width="5.5703125" style="5" customWidth="1"/>
    <col min="7686" max="7686" width="8" style="5" customWidth="1"/>
    <col min="7687" max="7687" width="5.7109375" style="5" customWidth="1"/>
    <col min="7688" max="7688" width="7.140625" style="5" customWidth="1"/>
    <col min="7689" max="7689" width="5.140625" style="5" customWidth="1"/>
    <col min="7690" max="7690" width="6.5703125" style="5" customWidth="1"/>
    <col min="7691" max="7691" width="5.7109375" style="5" customWidth="1"/>
    <col min="7692" max="7692" width="10.5703125" style="5" customWidth="1"/>
    <col min="7693" max="7693" width="5.42578125" style="5" customWidth="1"/>
    <col min="7694" max="7694" width="7.85546875" style="5" customWidth="1"/>
    <col min="7695" max="7695" width="6.140625" style="5" customWidth="1"/>
    <col min="7696" max="7696" width="5.7109375" style="5" customWidth="1"/>
    <col min="7697" max="7933" width="11.42578125" style="5"/>
    <col min="7934" max="7934" width="5.7109375" style="5" customWidth="1"/>
    <col min="7935" max="7935" width="33.42578125" style="5" customWidth="1"/>
    <col min="7936" max="7936" width="10.85546875" style="5" customWidth="1"/>
    <col min="7937" max="7937" width="15" style="5" customWidth="1"/>
    <col min="7938" max="7938" width="13.28515625" style="5" customWidth="1"/>
    <col min="7939" max="7939" width="8.140625" style="5" customWidth="1"/>
    <col min="7940" max="7940" width="7.42578125" style="5" customWidth="1"/>
    <col min="7941" max="7941" width="5.5703125" style="5" customWidth="1"/>
    <col min="7942" max="7942" width="8" style="5" customWidth="1"/>
    <col min="7943" max="7943" width="5.7109375" style="5" customWidth="1"/>
    <col min="7944" max="7944" width="7.140625" style="5" customWidth="1"/>
    <col min="7945" max="7945" width="5.140625" style="5" customWidth="1"/>
    <col min="7946" max="7946" width="6.5703125" style="5" customWidth="1"/>
    <col min="7947" max="7947" width="5.7109375" style="5" customWidth="1"/>
    <col min="7948" max="7948" width="10.5703125" style="5" customWidth="1"/>
    <col min="7949" max="7949" width="5.42578125" style="5" customWidth="1"/>
    <col min="7950" max="7950" width="7.85546875" style="5" customWidth="1"/>
    <col min="7951" max="7951" width="6.140625" style="5" customWidth="1"/>
    <col min="7952" max="7952" width="5.7109375" style="5" customWidth="1"/>
    <col min="7953" max="8189" width="11.42578125" style="5"/>
    <col min="8190" max="8190" width="5.7109375" style="5" customWidth="1"/>
    <col min="8191" max="8191" width="33.42578125" style="5" customWidth="1"/>
    <col min="8192" max="8192" width="10.85546875" style="5" customWidth="1"/>
    <col min="8193" max="8193" width="15" style="5" customWidth="1"/>
    <col min="8194" max="8194" width="13.28515625" style="5" customWidth="1"/>
    <col min="8195" max="8195" width="8.140625" style="5" customWidth="1"/>
    <col min="8196" max="8196" width="7.42578125" style="5" customWidth="1"/>
    <col min="8197" max="8197" width="5.5703125" style="5" customWidth="1"/>
    <col min="8198" max="8198" width="8" style="5" customWidth="1"/>
    <col min="8199" max="8199" width="5.7109375" style="5" customWidth="1"/>
    <col min="8200" max="8200" width="7.140625" style="5" customWidth="1"/>
    <col min="8201" max="8201" width="5.140625" style="5" customWidth="1"/>
    <col min="8202" max="8202" width="6.5703125" style="5" customWidth="1"/>
    <col min="8203" max="8203" width="5.7109375" style="5" customWidth="1"/>
    <col min="8204" max="8204" width="10.5703125" style="5" customWidth="1"/>
    <col min="8205" max="8205" width="5.42578125" style="5" customWidth="1"/>
    <col min="8206" max="8206" width="7.85546875" style="5" customWidth="1"/>
    <col min="8207" max="8207" width="6.140625" style="5" customWidth="1"/>
    <col min="8208" max="8208" width="5.7109375" style="5" customWidth="1"/>
    <col min="8209" max="8445" width="11.42578125" style="5"/>
    <col min="8446" max="8446" width="5.7109375" style="5" customWidth="1"/>
    <col min="8447" max="8447" width="33.42578125" style="5" customWidth="1"/>
    <col min="8448" max="8448" width="10.85546875" style="5" customWidth="1"/>
    <col min="8449" max="8449" width="15" style="5" customWidth="1"/>
    <col min="8450" max="8450" width="13.28515625" style="5" customWidth="1"/>
    <col min="8451" max="8451" width="8.140625" style="5" customWidth="1"/>
    <col min="8452" max="8452" width="7.42578125" style="5" customWidth="1"/>
    <col min="8453" max="8453" width="5.5703125" style="5" customWidth="1"/>
    <col min="8454" max="8454" width="8" style="5" customWidth="1"/>
    <col min="8455" max="8455" width="5.7109375" style="5" customWidth="1"/>
    <col min="8456" max="8456" width="7.140625" style="5" customWidth="1"/>
    <col min="8457" max="8457" width="5.140625" style="5" customWidth="1"/>
    <col min="8458" max="8458" width="6.5703125" style="5" customWidth="1"/>
    <col min="8459" max="8459" width="5.7109375" style="5" customWidth="1"/>
    <col min="8460" max="8460" width="10.5703125" style="5" customWidth="1"/>
    <col min="8461" max="8461" width="5.42578125" style="5" customWidth="1"/>
    <col min="8462" max="8462" width="7.85546875" style="5" customWidth="1"/>
    <col min="8463" max="8463" width="6.140625" style="5" customWidth="1"/>
    <col min="8464" max="8464" width="5.7109375" style="5" customWidth="1"/>
    <col min="8465" max="8701" width="11.42578125" style="5"/>
    <col min="8702" max="8702" width="5.7109375" style="5" customWidth="1"/>
    <col min="8703" max="8703" width="33.42578125" style="5" customWidth="1"/>
    <col min="8704" max="8704" width="10.85546875" style="5" customWidth="1"/>
    <col min="8705" max="8705" width="15" style="5" customWidth="1"/>
    <col min="8706" max="8706" width="13.28515625" style="5" customWidth="1"/>
    <col min="8707" max="8707" width="8.140625" style="5" customWidth="1"/>
    <col min="8708" max="8708" width="7.42578125" style="5" customWidth="1"/>
    <col min="8709" max="8709" width="5.5703125" style="5" customWidth="1"/>
    <col min="8710" max="8710" width="8" style="5" customWidth="1"/>
    <col min="8711" max="8711" width="5.7109375" style="5" customWidth="1"/>
    <col min="8712" max="8712" width="7.140625" style="5" customWidth="1"/>
    <col min="8713" max="8713" width="5.140625" style="5" customWidth="1"/>
    <col min="8714" max="8714" width="6.5703125" style="5" customWidth="1"/>
    <col min="8715" max="8715" width="5.7109375" style="5" customWidth="1"/>
    <col min="8716" max="8716" width="10.5703125" style="5" customWidth="1"/>
    <col min="8717" max="8717" width="5.42578125" style="5" customWidth="1"/>
    <col min="8718" max="8718" width="7.85546875" style="5" customWidth="1"/>
    <col min="8719" max="8719" width="6.140625" style="5" customWidth="1"/>
    <col min="8720" max="8720" width="5.7109375" style="5" customWidth="1"/>
    <col min="8721" max="8957" width="11.42578125" style="5"/>
    <col min="8958" max="8958" width="5.7109375" style="5" customWidth="1"/>
    <col min="8959" max="8959" width="33.42578125" style="5" customWidth="1"/>
    <col min="8960" max="8960" width="10.85546875" style="5" customWidth="1"/>
    <col min="8961" max="8961" width="15" style="5" customWidth="1"/>
    <col min="8962" max="8962" width="13.28515625" style="5" customWidth="1"/>
    <col min="8963" max="8963" width="8.140625" style="5" customWidth="1"/>
    <col min="8964" max="8964" width="7.42578125" style="5" customWidth="1"/>
    <col min="8965" max="8965" width="5.5703125" style="5" customWidth="1"/>
    <col min="8966" max="8966" width="8" style="5" customWidth="1"/>
    <col min="8967" max="8967" width="5.7109375" style="5" customWidth="1"/>
    <col min="8968" max="8968" width="7.140625" style="5" customWidth="1"/>
    <col min="8969" max="8969" width="5.140625" style="5" customWidth="1"/>
    <col min="8970" max="8970" width="6.5703125" style="5" customWidth="1"/>
    <col min="8971" max="8971" width="5.7109375" style="5" customWidth="1"/>
    <col min="8972" max="8972" width="10.5703125" style="5" customWidth="1"/>
    <col min="8973" max="8973" width="5.42578125" style="5" customWidth="1"/>
    <col min="8974" max="8974" width="7.85546875" style="5" customWidth="1"/>
    <col min="8975" max="8975" width="6.140625" style="5" customWidth="1"/>
    <col min="8976" max="8976" width="5.7109375" style="5" customWidth="1"/>
    <col min="8977" max="9213" width="11.42578125" style="5"/>
    <col min="9214" max="9214" width="5.7109375" style="5" customWidth="1"/>
    <col min="9215" max="9215" width="33.42578125" style="5" customWidth="1"/>
    <col min="9216" max="9216" width="10.85546875" style="5" customWidth="1"/>
    <col min="9217" max="9217" width="15" style="5" customWidth="1"/>
    <col min="9218" max="9218" width="13.28515625" style="5" customWidth="1"/>
    <col min="9219" max="9219" width="8.140625" style="5" customWidth="1"/>
    <col min="9220" max="9220" width="7.42578125" style="5" customWidth="1"/>
    <col min="9221" max="9221" width="5.5703125" style="5" customWidth="1"/>
    <col min="9222" max="9222" width="8" style="5" customWidth="1"/>
    <col min="9223" max="9223" width="5.7109375" style="5" customWidth="1"/>
    <col min="9224" max="9224" width="7.140625" style="5" customWidth="1"/>
    <col min="9225" max="9225" width="5.140625" style="5" customWidth="1"/>
    <col min="9226" max="9226" width="6.5703125" style="5" customWidth="1"/>
    <col min="9227" max="9227" width="5.7109375" style="5" customWidth="1"/>
    <col min="9228" max="9228" width="10.5703125" style="5" customWidth="1"/>
    <col min="9229" max="9229" width="5.42578125" style="5" customWidth="1"/>
    <col min="9230" max="9230" width="7.85546875" style="5" customWidth="1"/>
    <col min="9231" max="9231" width="6.140625" style="5" customWidth="1"/>
    <col min="9232" max="9232" width="5.7109375" style="5" customWidth="1"/>
    <col min="9233" max="9469" width="11.42578125" style="5"/>
    <col min="9470" max="9470" width="5.7109375" style="5" customWidth="1"/>
    <col min="9471" max="9471" width="33.42578125" style="5" customWidth="1"/>
    <col min="9472" max="9472" width="10.85546875" style="5" customWidth="1"/>
    <col min="9473" max="9473" width="15" style="5" customWidth="1"/>
    <col min="9474" max="9474" width="13.28515625" style="5" customWidth="1"/>
    <col min="9475" max="9475" width="8.140625" style="5" customWidth="1"/>
    <col min="9476" max="9476" width="7.42578125" style="5" customWidth="1"/>
    <col min="9477" max="9477" width="5.5703125" style="5" customWidth="1"/>
    <col min="9478" max="9478" width="8" style="5" customWidth="1"/>
    <col min="9479" max="9479" width="5.7109375" style="5" customWidth="1"/>
    <col min="9480" max="9480" width="7.140625" style="5" customWidth="1"/>
    <col min="9481" max="9481" width="5.140625" style="5" customWidth="1"/>
    <col min="9482" max="9482" width="6.5703125" style="5" customWidth="1"/>
    <col min="9483" max="9483" width="5.7109375" style="5" customWidth="1"/>
    <col min="9484" max="9484" width="10.5703125" style="5" customWidth="1"/>
    <col min="9485" max="9485" width="5.42578125" style="5" customWidth="1"/>
    <col min="9486" max="9486" width="7.85546875" style="5" customWidth="1"/>
    <col min="9487" max="9487" width="6.140625" style="5" customWidth="1"/>
    <col min="9488" max="9488" width="5.7109375" style="5" customWidth="1"/>
    <col min="9489" max="9725" width="11.42578125" style="5"/>
    <col min="9726" max="9726" width="5.7109375" style="5" customWidth="1"/>
    <col min="9727" max="9727" width="33.42578125" style="5" customWidth="1"/>
    <col min="9728" max="9728" width="10.85546875" style="5" customWidth="1"/>
    <col min="9729" max="9729" width="15" style="5" customWidth="1"/>
    <col min="9730" max="9730" width="13.28515625" style="5" customWidth="1"/>
    <col min="9731" max="9731" width="8.140625" style="5" customWidth="1"/>
    <col min="9732" max="9732" width="7.42578125" style="5" customWidth="1"/>
    <col min="9733" max="9733" width="5.5703125" style="5" customWidth="1"/>
    <col min="9734" max="9734" width="8" style="5" customWidth="1"/>
    <col min="9735" max="9735" width="5.7109375" style="5" customWidth="1"/>
    <col min="9736" max="9736" width="7.140625" style="5" customWidth="1"/>
    <col min="9737" max="9737" width="5.140625" style="5" customWidth="1"/>
    <col min="9738" max="9738" width="6.5703125" style="5" customWidth="1"/>
    <col min="9739" max="9739" width="5.7109375" style="5" customWidth="1"/>
    <col min="9740" max="9740" width="10.5703125" style="5" customWidth="1"/>
    <col min="9741" max="9741" width="5.42578125" style="5" customWidth="1"/>
    <col min="9742" max="9742" width="7.85546875" style="5" customWidth="1"/>
    <col min="9743" max="9743" width="6.140625" style="5" customWidth="1"/>
    <col min="9744" max="9744" width="5.7109375" style="5" customWidth="1"/>
    <col min="9745" max="9981" width="11.42578125" style="5"/>
    <col min="9982" max="9982" width="5.7109375" style="5" customWidth="1"/>
    <col min="9983" max="9983" width="33.42578125" style="5" customWidth="1"/>
    <col min="9984" max="9984" width="10.85546875" style="5" customWidth="1"/>
    <col min="9985" max="9985" width="15" style="5" customWidth="1"/>
    <col min="9986" max="9986" width="13.28515625" style="5" customWidth="1"/>
    <col min="9987" max="9987" width="8.140625" style="5" customWidth="1"/>
    <col min="9988" max="9988" width="7.42578125" style="5" customWidth="1"/>
    <col min="9989" max="9989" width="5.5703125" style="5" customWidth="1"/>
    <col min="9990" max="9990" width="8" style="5" customWidth="1"/>
    <col min="9991" max="9991" width="5.7109375" style="5" customWidth="1"/>
    <col min="9992" max="9992" width="7.140625" style="5" customWidth="1"/>
    <col min="9993" max="9993" width="5.140625" style="5" customWidth="1"/>
    <col min="9994" max="9994" width="6.5703125" style="5" customWidth="1"/>
    <col min="9995" max="9995" width="5.7109375" style="5" customWidth="1"/>
    <col min="9996" max="9996" width="10.5703125" style="5" customWidth="1"/>
    <col min="9997" max="9997" width="5.42578125" style="5" customWidth="1"/>
    <col min="9998" max="9998" width="7.85546875" style="5" customWidth="1"/>
    <col min="9999" max="9999" width="6.140625" style="5" customWidth="1"/>
    <col min="10000" max="10000" width="5.7109375" style="5" customWidth="1"/>
    <col min="10001" max="10237" width="11.42578125" style="5"/>
    <col min="10238" max="10238" width="5.7109375" style="5" customWidth="1"/>
    <col min="10239" max="10239" width="33.42578125" style="5" customWidth="1"/>
    <col min="10240" max="10240" width="10.85546875" style="5" customWidth="1"/>
    <col min="10241" max="10241" width="15" style="5" customWidth="1"/>
    <col min="10242" max="10242" width="13.28515625" style="5" customWidth="1"/>
    <col min="10243" max="10243" width="8.140625" style="5" customWidth="1"/>
    <col min="10244" max="10244" width="7.42578125" style="5" customWidth="1"/>
    <col min="10245" max="10245" width="5.5703125" style="5" customWidth="1"/>
    <col min="10246" max="10246" width="8" style="5" customWidth="1"/>
    <col min="10247" max="10247" width="5.7109375" style="5" customWidth="1"/>
    <col min="10248" max="10248" width="7.140625" style="5" customWidth="1"/>
    <col min="10249" max="10249" width="5.140625" style="5" customWidth="1"/>
    <col min="10250" max="10250" width="6.5703125" style="5" customWidth="1"/>
    <col min="10251" max="10251" width="5.7109375" style="5" customWidth="1"/>
    <col min="10252" max="10252" width="10.5703125" style="5" customWidth="1"/>
    <col min="10253" max="10253" width="5.42578125" style="5" customWidth="1"/>
    <col min="10254" max="10254" width="7.85546875" style="5" customWidth="1"/>
    <col min="10255" max="10255" width="6.140625" style="5" customWidth="1"/>
    <col min="10256" max="10256" width="5.7109375" style="5" customWidth="1"/>
    <col min="10257" max="10493" width="11.42578125" style="5"/>
    <col min="10494" max="10494" width="5.7109375" style="5" customWidth="1"/>
    <col min="10495" max="10495" width="33.42578125" style="5" customWidth="1"/>
    <col min="10496" max="10496" width="10.85546875" style="5" customWidth="1"/>
    <col min="10497" max="10497" width="15" style="5" customWidth="1"/>
    <col min="10498" max="10498" width="13.28515625" style="5" customWidth="1"/>
    <col min="10499" max="10499" width="8.140625" style="5" customWidth="1"/>
    <col min="10500" max="10500" width="7.42578125" style="5" customWidth="1"/>
    <col min="10501" max="10501" width="5.5703125" style="5" customWidth="1"/>
    <col min="10502" max="10502" width="8" style="5" customWidth="1"/>
    <col min="10503" max="10503" width="5.7109375" style="5" customWidth="1"/>
    <col min="10504" max="10504" width="7.140625" style="5" customWidth="1"/>
    <col min="10505" max="10505" width="5.140625" style="5" customWidth="1"/>
    <col min="10506" max="10506" width="6.5703125" style="5" customWidth="1"/>
    <col min="10507" max="10507" width="5.7109375" style="5" customWidth="1"/>
    <col min="10508" max="10508" width="10.5703125" style="5" customWidth="1"/>
    <col min="10509" max="10509" width="5.42578125" style="5" customWidth="1"/>
    <col min="10510" max="10510" width="7.85546875" style="5" customWidth="1"/>
    <col min="10511" max="10511" width="6.140625" style="5" customWidth="1"/>
    <col min="10512" max="10512" width="5.7109375" style="5" customWidth="1"/>
    <col min="10513" max="10749" width="11.42578125" style="5"/>
    <col min="10750" max="10750" width="5.7109375" style="5" customWidth="1"/>
    <col min="10751" max="10751" width="33.42578125" style="5" customWidth="1"/>
    <col min="10752" max="10752" width="10.85546875" style="5" customWidth="1"/>
    <col min="10753" max="10753" width="15" style="5" customWidth="1"/>
    <col min="10754" max="10754" width="13.28515625" style="5" customWidth="1"/>
    <col min="10755" max="10755" width="8.140625" style="5" customWidth="1"/>
    <col min="10756" max="10756" width="7.42578125" style="5" customWidth="1"/>
    <col min="10757" max="10757" width="5.5703125" style="5" customWidth="1"/>
    <col min="10758" max="10758" width="8" style="5" customWidth="1"/>
    <col min="10759" max="10759" width="5.7109375" style="5" customWidth="1"/>
    <col min="10760" max="10760" width="7.140625" style="5" customWidth="1"/>
    <col min="10761" max="10761" width="5.140625" style="5" customWidth="1"/>
    <col min="10762" max="10762" width="6.5703125" style="5" customWidth="1"/>
    <col min="10763" max="10763" width="5.7109375" style="5" customWidth="1"/>
    <col min="10764" max="10764" width="10.5703125" style="5" customWidth="1"/>
    <col min="10765" max="10765" width="5.42578125" style="5" customWidth="1"/>
    <col min="10766" max="10766" width="7.85546875" style="5" customWidth="1"/>
    <col min="10767" max="10767" width="6.140625" style="5" customWidth="1"/>
    <col min="10768" max="10768" width="5.7109375" style="5" customWidth="1"/>
    <col min="10769" max="11005" width="11.42578125" style="5"/>
    <col min="11006" max="11006" width="5.7109375" style="5" customWidth="1"/>
    <col min="11007" max="11007" width="33.42578125" style="5" customWidth="1"/>
    <col min="11008" max="11008" width="10.85546875" style="5" customWidth="1"/>
    <col min="11009" max="11009" width="15" style="5" customWidth="1"/>
    <col min="11010" max="11010" width="13.28515625" style="5" customWidth="1"/>
    <col min="11011" max="11011" width="8.140625" style="5" customWidth="1"/>
    <col min="11012" max="11012" width="7.42578125" style="5" customWidth="1"/>
    <col min="11013" max="11013" width="5.5703125" style="5" customWidth="1"/>
    <col min="11014" max="11014" width="8" style="5" customWidth="1"/>
    <col min="11015" max="11015" width="5.7109375" style="5" customWidth="1"/>
    <col min="11016" max="11016" width="7.140625" style="5" customWidth="1"/>
    <col min="11017" max="11017" width="5.140625" style="5" customWidth="1"/>
    <col min="11018" max="11018" width="6.5703125" style="5" customWidth="1"/>
    <col min="11019" max="11019" width="5.7109375" style="5" customWidth="1"/>
    <col min="11020" max="11020" width="10.5703125" style="5" customWidth="1"/>
    <col min="11021" max="11021" width="5.42578125" style="5" customWidth="1"/>
    <col min="11022" max="11022" width="7.85546875" style="5" customWidth="1"/>
    <col min="11023" max="11023" width="6.140625" style="5" customWidth="1"/>
    <col min="11024" max="11024" width="5.7109375" style="5" customWidth="1"/>
    <col min="11025" max="11261" width="11.42578125" style="5"/>
    <col min="11262" max="11262" width="5.7109375" style="5" customWidth="1"/>
    <col min="11263" max="11263" width="33.42578125" style="5" customWidth="1"/>
    <col min="11264" max="11264" width="10.85546875" style="5" customWidth="1"/>
    <col min="11265" max="11265" width="15" style="5" customWidth="1"/>
    <col min="11266" max="11266" width="13.28515625" style="5" customWidth="1"/>
    <col min="11267" max="11267" width="8.140625" style="5" customWidth="1"/>
    <col min="11268" max="11268" width="7.42578125" style="5" customWidth="1"/>
    <col min="11269" max="11269" width="5.5703125" style="5" customWidth="1"/>
    <col min="11270" max="11270" width="8" style="5" customWidth="1"/>
    <col min="11271" max="11271" width="5.7109375" style="5" customWidth="1"/>
    <col min="11272" max="11272" width="7.140625" style="5" customWidth="1"/>
    <col min="11273" max="11273" width="5.140625" style="5" customWidth="1"/>
    <col min="11274" max="11274" width="6.5703125" style="5" customWidth="1"/>
    <col min="11275" max="11275" width="5.7109375" style="5" customWidth="1"/>
    <col min="11276" max="11276" width="10.5703125" style="5" customWidth="1"/>
    <col min="11277" max="11277" width="5.42578125" style="5" customWidth="1"/>
    <col min="11278" max="11278" width="7.85546875" style="5" customWidth="1"/>
    <col min="11279" max="11279" width="6.140625" style="5" customWidth="1"/>
    <col min="11280" max="11280" width="5.7109375" style="5" customWidth="1"/>
    <col min="11281" max="11517" width="11.42578125" style="5"/>
    <col min="11518" max="11518" width="5.7109375" style="5" customWidth="1"/>
    <col min="11519" max="11519" width="33.42578125" style="5" customWidth="1"/>
    <col min="11520" max="11520" width="10.85546875" style="5" customWidth="1"/>
    <col min="11521" max="11521" width="15" style="5" customWidth="1"/>
    <col min="11522" max="11522" width="13.28515625" style="5" customWidth="1"/>
    <col min="11523" max="11523" width="8.140625" style="5" customWidth="1"/>
    <col min="11524" max="11524" width="7.42578125" style="5" customWidth="1"/>
    <col min="11525" max="11525" width="5.5703125" style="5" customWidth="1"/>
    <col min="11526" max="11526" width="8" style="5" customWidth="1"/>
    <col min="11527" max="11527" width="5.7109375" style="5" customWidth="1"/>
    <col min="11528" max="11528" width="7.140625" style="5" customWidth="1"/>
    <col min="11529" max="11529" width="5.140625" style="5" customWidth="1"/>
    <col min="11530" max="11530" width="6.5703125" style="5" customWidth="1"/>
    <col min="11531" max="11531" width="5.7109375" style="5" customWidth="1"/>
    <col min="11532" max="11532" width="10.5703125" style="5" customWidth="1"/>
    <col min="11533" max="11533" width="5.42578125" style="5" customWidth="1"/>
    <col min="11534" max="11534" width="7.85546875" style="5" customWidth="1"/>
    <col min="11535" max="11535" width="6.140625" style="5" customWidth="1"/>
    <col min="11536" max="11536" width="5.7109375" style="5" customWidth="1"/>
    <col min="11537" max="11773" width="11.42578125" style="5"/>
    <col min="11774" max="11774" width="5.7109375" style="5" customWidth="1"/>
    <col min="11775" max="11775" width="33.42578125" style="5" customWidth="1"/>
    <col min="11776" max="11776" width="10.85546875" style="5" customWidth="1"/>
    <col min="11777" max="11777" width="15" style="5" customWidth="1"/>
    <col min="11778" max="11778" width="13.28515625" style="5" customWidth="1"/>
    <col min="11779" max="11779" width="8.140625" style="5" customWidth="1"/>
    <col min="11780" max="11780" width="7.42578125" style="5" customWidth="1"/>
    <col min="11781" max="11781" width="5.5703125" style="5" customWidth="1"/>
    <col min="11782" max="11782" width="8" style="5" customWidth="1"/>
    <col min="11783" max="11783" width="5.7109375" style="5" customWidth="1"/>
    <col min="11784" max="11784" width="7.140625" style="5" customWidth="1"/>
    <col min="11785" max="11785" width="5.140625" style="5" customWidth="1"/>
    <col min="11786" max="11786" width="6.5703125" style="5" customWidth="1"/>
    <col min="11787" max="11787" width="5.7109375" style="5" customWidth="1"/>
    <col min="11788" max="11788" width="10.5703125" style="5" customWidth="1"/>
    <col min="11789" max="11789" width="5.42578125" style="5" customWidth="1"/>
    <col min="11790" max="11790" width="7.85546875" style="5" customWidth="1"/>
    <col min="11791" max="11791" width="6.140625" style="5" customWidth="1"/>
    <col min="11792" max="11792" width="5.7109375" style="5" customWidth="1"/>
    <col min="11793" max="12029" width="11.42578125" style="5"/>
    <col min="12030" max="12030" width="5.7109375" style="5" customWidth="1"/>
    <col min="12031" max="12031" width="33.42578125" style="5" customWidth="1"/>
    <col min="12032" max="12032" width="10.85546875" style="5" customWidth="1"/>
    <col min="12033" max="12033" width="15" style="5" customWidth="1"/>
    <col min="12034" max="12034" width="13.28515625" style="5" customWidth="1"/>
    <col min="12035" max="12035" width="8.140625" style="5" customWidth="1"/>
    <col min="12036" max="12036" width="7.42578125" style="5" customWidth="1"/>
    <col min="12037" max="12037" width="5.5703125" style="5" customWidth="1"/>
    <col min="12038" max="12038" width="8" style="5" customWidth="1"/>
    <col min="12039" max="12039" width="5.7109375" style="5" customWidth="1"/>
    <col min="12040" max="12040" width="7.140625" style="5" customWidth="1"/>
    <col min="12041" max="12041" width="5.140625" style="5" customWidth="1"/>
    <col min="12042" max="12042" width="6.5703125" style="5" customWidth="1"/>
    <col min="12043" max="12043" width="5.7109375" style="5" customWidth="1"/>
    <col min="12044" max="12044" width="10.5703125" style="5" customWidth="1"/>
    <col min="12045" max="12045" width="5.42578125" style="5" customWidth="1"/>
    <col min="12046" max="12046" width="7.85546875" style="5" customWidth="1"/>
    <col min="12047" max="12047" width="6.140625" style="5" customWidth="1"/>
    <col min="12048" max="12048" width="5.7109375" style="5" customWidth="1"/>
    <col min="12049" max="12285" width="11.42578125" style="5"/>
    <col min="12286" max="12286" width="5.7109375" style="5" customWidth="1"/>
    <col min="12287" max="12287" width="33.42578125" style="5" customWidth="1"/>
    <col min="12288" max="12288" width="10.85546875" style="5" customWidth="1"/>
    <col min="12289" max="12289" width="15" style="5" customWidth="1"/>
    <col min="12290" max="12290" width="13.28515625" style="5" customWidth="1"/>
    <col min="12291" max="12291" width="8.140625" style="5" customWidth="1"/>
    <col min="12292" max="12292" width="7.42578125" style="5" customWidth="1"/>
    <col min="12293" max="12293" width="5.5703125" style="5" customWidth="1"/>
    <col min="12294" max="12294" width="8" style="5" customWidth="1"/>
    <col min="12295" max="12295" width="5.7109375" style="5" customWidth="1"/>
    <col min="12296" max="12296" width="7.140625" style="5" customWidth="1"/>
    <col min="12297" max="12297" width="5.140625" style="5" customWidth="1"/>
    <col min="12298" max="12298" width="6.5703125" style="5" customWidth="1"/>
    <col min="12299" max="12299" width="5.7109375" style="5" customWidth="1"/>
    <col min="12300" max="12300" width="10.5703125" style="5" customWidth="1"/>
    <col min="12301" max="12301" width="5.42578125" style="5" customWidth="1"/>
    <col min="12302" max="12302" width="7.85546875" style="5" customWidth="1"/>
    <col min="12303" max="12303" width="6.140625" style="5" customWidth="1"/>
    <col min="12304" max="12304" width="5.7109375" style="5" customWidth="1"/>
    <col min="12305" max="12541" width="11.42578125" style="5"/>
    <col min="12542" max="12542" width="5.7109375" style="5" customWidth="1"/>
    <col min="12543" max="12543" width="33.42578125" style="5" customWidth="1"/>
    <col min="12544" max="12544" width="10.85546875" style="5" customWidth="1"/>
    <col min="12545" max="12545" width="15" style="5" customWidth="1"/>
    <col min="12546" max="12546" width="13.28515625" style="5" customWidth="1"/>
    <col min="12547" max="12547" width="8.140625" style="5" customWidth="1"/>
    <col min="12548" max="12548" width="7.42578125" style="5" customWidth="1"/>
    <col min="12549" max="12549" width="5.5703125" style="5" customWidth="1"/>
    <col min="12550" max="12550" width="8" style="5" customWidth="1"/>
    <col min="12551" max="12551" width="5.7109375" style="5" customWidth="1"/>
    <col min="12552" max="12552" width="7.140625" style="5" customWidth="1"/>
    <col min="12553" max="12553" width="5.140625" style="5" customWidth="1"/>
    <col min="12554" max="12554" width="6.5703125" style="5" customWidth="1"/>
    <col min="12555" max="12555" width="5.7109375" style="5" customWidth="1"/>
    <col min="12556" max="12556" width="10.5703125" style="5" customWidth="1"/>
    <col min="12557" max="12557" width="5.42578125" style="5" customWidth="1"/>
    <col min="12558" max="12558" width="7.85546875" style="5" customWidth="1"/>
    <col min="12559" max="12559" width="6.140625" style="5" customWidth="1"/>
    <col min="12560" max="12560" width="5.7109375" style="5" customWidth="1"/>
    <col min="12561" max="12797" width="11.42578125" style="5"/>
    <col min="12798" max="12798" width="5.7109375" style="5" customWidth="1"/>
    <col min="12799" max="12799" width="33.42578125" style="5" customWidth="1"/>
    <col min="12800" max="12800" width="10.85546875" style="5" customWidth="1"/>
    <col min="12801" max="12801" width="15" style="5" customWidth="1"/>
    <col min="12802" max="12802" width="13.28515625" style="5" customWidth="1"/>
    <col min="12803" max="12803" width="8.140625" style="5" customWidth="1"/>
    <col min="12804" max="12804" width="7.42578125" style="5" customWidth="1"/>
    <col min="12805" max="12805" width="5.5703125" style="5" customWidth="1"/>
    <col min="12806" max="12806" width="8" style="5" customWidth="1"/>
    <col min="12807" max="12807" width="5.7109375" style="5" customWidth="1"/>
    <col min="12808" max="12808" width="7.140625" style="5" customWidth="1"/>
    <col min="12809" max="12809" width="5.140625" style="5" customWidth="1"/>
    <col min="12810" max="12810" width="6.5703125" style="5" customWidth="1"/>
    <col min="12811" max="12811" width="5.7109375" style="5" customWidth="1"/>
    <col min="12812" max="12812" width="10.5703125" style="5" customWidth="1"/>
    <col min="12813" max="12813" width="5.42578125" style="5" customWidth="1"/>
    <col min="12814" max="12814" width="7.85546875" style="5" customWidth="1"/>
    <col min="12815" max="12815" width="6.140625" style="5" customWidth="1"/>
    <col min="12816" max="12816" width="5.7109375" style="5" customWidth="1"/>
    <col min="12817" max="13053" width="11.42578125" style="5"/>
    <col min="13054" max="13054" width="5.7109375" style="5" customWidth="1"/>
    <col min="13055" max="13055" width="33.42578125" style="5" customWidth="1"/>
    <col min="13056" max="13056" width="10.85546875" style="5" customWidth="1"/>
    <col min="13057" max="13057" width="15" style="5" customWidth="1"/>
    <col min="13058" max="13058" width="13.28515625" style="5" customWidth="1"/>
    <col min="13059" max="13059" width="8.140625" style="5" customWidth="1"/>
    <col min="13060" max="13060" width="7.42578125" style="5" customWidth="1"/>
    <col min="13061" max="13061" width="5.5703125" style="5" customWidth="1"/>
    <col min="13062" max="13062" width="8" style="5" customWidth="1"/>
    <col min="13063" max="13063" width="5.7109375" style="5" customWidth="1"/>
    <col min="13064" max="13064" width="7.140625" style="5" customWidth="1"/>
    <col min="13065" max="13065" width="5.140625" style="5" customWidth="1"/>
    <col min="13066" max="13066" width="6.5703125" style="5" customWidth="1"/>
    <col min="13067" max="13067" width="5.7109375" style="5" customWidth="1"/>
    <col min="13068" max="13068" width="10.5703125" style="5" customWidth="1"/>
    <col min="13069" max="13069" width="5.42578125" style="5" customWidth="1"/>
    <col min="13070" max="13070" width="7.85546875" style="5" customWidth="1"/>
    <col min="13071" max="13071" width="6.140625" style="5" customWidth="1"/>
    <col min="13072" max="13072" width="5.7109375" style="5" customWidth="1"/>
    <col min="13073" max="13309" width="11.42578125" style="5"/>
    <col min="13310" max="13310" width="5.7109375" style="5" customWidth="1"/>
    <col min="13311" max="13311" width="33.42578125" style="5" customWidth="1"/>
    <col min="13312" max="13312" width="10.85546875" style="5" customWidth="1"/>
    <col min="13313" max="13313" width="15" style="5" customWidth="1"/>
    <col min="13314" max="13314" width="13.28515625" style="5" customWidth="1"/>
    <col min="13315" max="13315" width="8.140625" style="5" customWidth="1"/>
    <col min="13316" max="13316" width="7.42578125" style="5" customWidth="1"/>
    <col min="13317" max="13317" width="5.5703125" style="5" customWidth="1"/>
    <col min="13318" max="13318" width="8" style="5" customWidth="1"/>
    <col min="13319" max="13319" width="5.7109375" style="5" customWidth="1"/>
    <col min="13320" max="13320" width="7.140625" style="5" customWidth="1"/>
    <col min="13321" max="13321" width="5.140625" style="5" customWidth="1"/>
    <col min="13322" max="13322" width="6.5703125" style="5" customWidth="1"/>
    <col min="13323" max="13323" width="5.7109375" style="5" customWidth="1"/>
    <col min="13324" max="13324" width="10.5703125" style="5" customWidth="1"/>
    <col min="13325" max="13325" width="5.42578125" style="5" customWidth="1"/>
    <col min="13326" max="13326" width="7.85546875" style="5" customWidth="1"/>
    <col min="13327" max="13327" width="6.140625" style="5" customWidth="1"/>
    <col min="13328" max="13328" width="5.7109375" style="5" customWidth="1"/>
    <col min="13329" max="13565" width="11.42578125" style="5"/>
    <col min="13566" max="13566" width="5.7109375" style="5" customWidth="1"/>
    <col min="13567" max="13567" width="33.42578125" style="5" customWidth="1"/>
    <col min="13568" max="13568" width="10.85546875" style="5" customWidth="1"/>
    <col min="13569" max="13569" width="15" style="5" customWidth="1"/>
    <col min="13570" max="13570" width="13.28515625" style="5" customWidth="1"/>
    <col min="13571" max="13571" width="8.140625" style="5" customWidth="1"/>
    <col min="13572" max="13572" width="7.42578125" style="5" customWidth="1"/>
    <col min="13573" max="13573" width="5.5703125" style="5" customWidth="1"/>
    <col min="13574" max="13574" width="8" style="5" customWidth="1"/>
    <col min="13575" max="13575" width="5.7109375" style="5" customWidth="1"/>
    <col min="13576" max="13576" width="7.140625" style="5" customWidth="1"/>
    <col min="13577" max="13577" width="5.140625" style="5" customWidth="1"/>
    <col min="13578" max="13578" width="6.5703125" style="5" customWidth="1"/>
    <col min="13579" max="13579" width="5.7109375" style="5" customWidth="1"/>
    <col min="13580" max="13580" width="10.5703125" style="5" customWidth="1"/>
    <col min="13581" max="13581" width="5.42578125" style="5" customWidth="1"/>
    <col min="13582" max="13582" width="7.85546875" style="5" customWidth="1"/>
    <col min="13583" max="13583" width="6.140625" style="5" customWidth="1"/>
    <col min="13584" max="13584" width="5.7109375" style="5" customWidth="1"/>
    <col min="13585" max="13821" width="11.42578125" style="5"/>
    <col min="13822" max="13822" width="5.7109375" style="5" customWidth="1"/>
    <col min="13823" max="13823" width="33.42578125" style="5" customWidth="1"/>
    <col min="13824" max="13824" width="10.85546875" style="5" customWidth="1"/>
    <col min="13825" max="13825" width="15" style="5" customWidth="1"/>
    <col min="13826" max="13826" width="13.28515625" style="5" customWidth="1"/>
    <col min="13827" max="13827" width="8.140625" style="5" customWidth="1"/>
    <col min="13828" max="13828" width="7.42578125" style="5" customWidth="1"/>
    <col min="13829" max="13829" width="5.5703125" style="5" customWidth="1"/>
    <col min="13830" max="13830" width="8" style="5" customWidth="1"/>
    <col min="13831" max="13831" width="5.7109375" style="5" customWidth="1"/>
    <col min="13832" max="13832" width="7.140625" style="5" customWidth="1"/>
    <col min="13833" max="13833" width="5.140625" style="5" customWidth="1"/>
    <col min="13834" max="13834" width="6.5703125" style="5" customWidth="1"/>
    <col min="13835" max="13835" width="5.7109375" style="5" customWidth="1"/>
    <col min="13836" max="13836" width="10.5703125" style="5" customWidth="1"/>
    <col min="13837" max="13837" width="5.42578125" style="5" customWidth="1"/>
    <col min="13838" max="13838" width="7.85546875" style="5" customWidth="1"/>
    <col min="13839" max="13839" width="6.140625" style="5" customWidth="1"/>
    <col min="13840" max="13840" width="5.7109375" style="5" customWidth="1"/>
    <col min="13841" max="14077" width="11.42578125" style="5"/>
    <col min="14078" max="14078" width="5.7109375" style="5" customWidth="1"/>
    <col min="14079" max="14079" width="33.42578125" style="5" customWidth="1"/>
    <col min="14080" max="14080" width="10.85546875" style="5" customWidth="1"/>
    <col min="14081" max="14081" width="15" style="5" customWidth="1"/>
    <col min="14082" max="14082" width="13.28515625" style="5" customWidth="1"/>
    <col min="14083" max="14083" width="8.140625" style="5" customWidth="1"/>
    <col min="14084" max="14084" width="7.42578125" style="5" customWidth="1"/>
    <col min="14085" max="14085" width="5.5703125" style="5" customWidth="1"/>
    <col min="14086" max="14086" width="8" style="5" customWidth="1"/>
    <col min="14087" max="14087" width="5.7109375" style="5" customWidth="1"/>
    <col min="14088" max="14088" width="7.140625" style="5" customWidth="1"/>
    <col min="14089" max="14089" width="5.140625" style="5" customWidth="1"/>
    <col min="14090" max="14090" width="6.5703125" style="5" customWidth="1"/>
    <col min="14091" max="14091" width="5.7109375" style="5" customWidth="1"/>
    <col min="14092" max="14092" width="10.5703125" style="5" customWidth="1"/>
    <col min="14093" max="14093" width="5.42578125" style="5" customWidth="1"/>
    <col min="14094" max="14094" width="7.85546875" style="5" customWidth="1"/>
    <col min="14095" max="14095" width="6.140625" style="5" customWidth="1"/>
    <col min="14096" max="14096" width="5.7109375" style="5" customWidth="1"/>
    <col min="14097" max="14333" width="11.42578125" style="5"/>
    <col min="14334" max="14334" width="5.7109375" style="5" customWidth="1"/>
    <col min="14335" max="14335" width="33.42578125" style="5" customWidth="1"/>
    <col min="14336" max="14336" width="10.85546875" style="5" customWidth="1"/>
    <col min="14337" max="14337" width="15" style="5" customWidth="1"/>
    <col min="14338" max="14338" width="13.28515625" style="5" customWidth="1"/>
    <col min="14339" max="14339" width="8.140625" style="5" customWidth="1"/>
    <col min="14340" max="14340" width="7.42578125" style="5" customWidth="1"/>
    <col min="14341" max="14341" width="5.5703125" style="5" customWidth="1"/>
    <col min="14342" max="14342" width="8" style="5" customWidth="1"/>
    <col min="14343" max="14343" width="5.7109375" style="5" customWidth="1"/>
    <col min="14344" max="14344" width="7.140625" style="5" customWidth="1"/>
    <col min="14345" max="14345" width="5.140625" style="5" customWidth="1"/>
    <col min="14346" max="14346" width="6.5703125" style="5" customWidth="1"/>
    <col min="14347" max="14347" width="5.7109375" style="5" customWidth="1"/>
    <col min="14348" max="14348" width="10.5703125" style="5" customWidth="1"/>
    <col min="14349" max="14349" width="5.42578125" style="5" customWidth="1"/>
    <col min="14350" max="14350" width="7.85546875" style="5" customWidth="1"/>
    <col min="14351" max="14351" width="6.140625" style="5" customWidth="1"/>
    <col min="14352" max="14352" width="5.7109375" style="5" customWidth="1"/>
    <col min="14353" max="14589" width="11.42578125" style="5"/>
    <col min="14590" max="14590" width="5.7109375" style="5" customWidth="1"/>
    <col min="14591" max="14591" width="33.42578125" style="5" customWidth="1"/>
    <col min="14592" max="14592" width="10.85546875" style="5" customWidth="1"/>
    <col min="14593" max="14593" width="15" style="5" customWidth="1"/>
    <col min="14594" max="14594" width="13.28515625" style="5" customWidth="1"/>
    <col min="14595" max="14595" width="8.140625" style="5" customWidth="1"/>
    <col min="14596" max="14596" width="7.42578125" style="5" customWidth="1"/>
    <col min="14597" max="14597" width="5.5703125" style="5" customWidth="1"/>
    <col min="14598" max="14598" width="8" style="5" customWidth="1"/>
    <col min="14599" max="14599" width="5.7109375" style="5" customWidth="1"/>
    <col min="14600" max="14600" width="7.140625" style="5" customWidth="1"/>
    <col min="14601" max="14601" width="5.140625" style="5" customWidth="1"/>
    <col min="14602" max="14602" width="6.5703125" style="5" customWidth="1"/>
    <col min="14603" max="14603" width="5.7109375" style="5" customWidth="1"/>
    <col min="14604" max="14604" width="10.5703125" style="5" customWidth="1"/>
    <col min="14605" max="14605" width="5.42578125" style="5" customWidth="1"/>
    <col min="14606" max="14606" width="7.85546875" style="5" customWidth="1"/>
    <col min="14607" max="14607" width="6.140625" style="5" customWidth="1"/>
    <col min="14608" max="14608" width="5.7109375" style="5" customWidth="1"/>
    <col min="14609" max="14845" width="11.42578125" style="5"/>
    <col min="14846" max="14846" width="5.7109375" style="5" customWidth="1"/>
    <col min="14847" max="14847" width="33.42578125" style="5" customWidth="1"/>
    <col min="14848" max="14848" width="10.85546875" style="5" customWidth="1"/>
    <col min="14849" max="14849" width="15" style="5" customWidth="1"/>
    <col min="14850" max="14850" width="13.28515625" style="5" customWidth="1"/>
    <col min="14851" max="14851" width="8.140625" style="5" customWidth="1"/>
    <col min="14852" max="14852" width="7.42578125" style="5" customWidth="1"/>
    <col min="14853" max="14853" width="5.5703125" style="5" customWidth="1"/>
    <col min="14854" max="14854" width="8" style="5" customWidth="1"/>
    <col min="14855" max="14855" width="5.7109375" style="5" customWidth="1"/>
    <col min="14856" max="14856" width="7.140625" style="5" customWidth="1"/>
    <col min="14857" max="14857" width="5.140625" style="5" customWidth="1"/>
    <col min="14858" max="14858" width="6.5703125" style="5" customWidth="1"/>
    <col min="14859" max="14859" width="5.7109375" style="5" customWidth="1"/>
    <col min="14860" max="14860" width="10.5703125" style="5" customWidth="1"/>
    <col min="14861" max="14861" width="5.42578125" style="5" customWidth="1"/>
    <col min="14862" max="14862" width="7.85546875" style="5" customWidth="1"/>
    <col min="14863" max="14863" width="6.140625" style="5" customWidth="1"/>
    <col min="14864" max="14864" width="5.7109375" style="5" customWidth="1"/>
    <col min="14865" max="15101" width="11.42578125" style="5"/>
    <col min="15102" max="15102" width="5.7109375" style="5" customWidth="1"/>
    <col min="15103" max="15103" width="33.42578125" style="5" customWidth="1"/>
    <col min="15104" max="15104" width="10.85546875" style="5" customWidth="1"/>
    <col min="15105" max="15105" width="15" style="5" customWidth="1"/>
    <col min="15106" max="15106" width="13.28515625" style="5" customWidth="1"/>
    <col min="15107" max="15107" width="8.140625" style="5" customWidth="1"/>
    <col min="15108" max="15108" width="7.42578125" style="5" customWidth="1"/>
    <col min="15109" max="15109" width="5.5703125" style="5" customWidth="1"/>
    <col min="15110" max="15110" width="8" style="5" customWidth="1"/>
    <col min="15111" max="15111" width="5.7109375" style="5" customWidth="1"/>
    <col min="15112" max="15112" width="7.140625" style="5" customWidth="1"/>
    <col min="15113" max="15113" width="5.140625" style="5" customWidth="1"/>
    <col min="15114" max="15114" width="6.5703125" style="5" customWidth="1"/>
    <col min="15115" max="15115" width="5.7109375" style="5" customWidth="1"/>
    <col min="15116" max="15116" width="10.5703125" style="5" customWidth="1"/>
    <col min="15117" max="15117" width="5.42578125" style="5" customWidth="1"/>
    <col min="15118" max="15118" width="7.85546875" style="5" customWidth="1"/>
    <col min="15119" max="15119" width="6.140625" style="5" customWidth="1"/>
    <col min="15120" max="15120" width="5.7109375" style="5" customWidth="1"/>
    <col min="15121" max="15357" width="11.42578125" style="5"/>
    <col min="15358" max="15358" width="5.7109375" style="5" customWidth="1"/>
    <col min="15359" max="15359" width="33.42578125" style="5" customWidth="1"/>
    <col min="15360" max="15360" width="10.85546875" style="5" customWidth="1"/>
    <col min="15361" max="15361" width="15" style="5" customWidth="1"/>
    <col min="15362" max="15362" width="13.28515625" style="5" customWidth="1"/>
    <col min="15363" max="15363" width="8.140625" style="5" customWidth="1"/>
    <col min="15364" max="15364" width="7.42578125" style="5" customWidth="1"/>
    <col min="15365" max="15365" width="5.5703125" style="5" customWidth="1"/>
    <col min="15366" max="15366" width="8" style="5" customWidth="1"/>
    <col min="15367" max="15367" width="5.7109375" style="5" customWidth="1"/>
    <col min="15368" max="15368" width="7.140625" style="5" customWidth="1"/>
    <col min="15369" max="15369" width="5.140625" style="5" customWidth="1"/>
    <col min="15370" max="15370" width="6.5703125" style="5" customWidth="1"/>
    <col min="15371" max="15371" width="5.7109375" style="5" customWidth="1"/>
    <col min="15372" max="15372" width="10.5703125" style="5" customWidth="1"/>
    <col min="15373" max="15373" width="5.42578125" style="5" customWidth="1"/>
    <col min="15374" max="15374" width="7.85546875" style="5" customWidth="1"/>
    <col min="15375" max="15375" width="6.140625" style="5" customWidth="1"/>
    <col min="15376" max="15376" width="5.7109375" style="5" customWidth="1"/>
    <col min="15377" max="15613" width="11.42578125" style="5"/>
    <col min="15614" max="15614" width="5.7109375" style="5" customWidth="1"/>
    <col min="15615" max="15615" width="33.42578125" style="5" customWidth="1"/>
    <col min="15616" max="15616" width="10.85546875" style="5" customWidth="1"/>
    <col min="15617" max="15617" width="15" style="5" customWidth="1"/>
    <col min="15618" max="15618" width="13.28515625" style="5" customWidth="1"/>
    <col min="15619" max="15619" width="8.140625" style="5" customWidth="1"/>
    <col min="15620" max="15620" width="7.42578125" style="5" customWidth="1"/>
    <col min="15621" max="15621" width="5.5703125" style="5" customWidth="1"/>
    <col min="15622" max="15622" width="8" style="5" customWidth="1"/>
    <col min="15623" max="15623" width="5.7109375" style="5" customWidth="1"/>
    <col min="15624" max="15624" width="7.140625" style="5" customWidth="1"/>
    <col min="15625" max="15625" width="5.140625" style="5" customWidth="1"/>
    <col min="15626" max="15626" width="6.5703125" style="5" customWidth="1"/>
    <col min="15627" max="15627" width="5.7109375" style="5" customWidth="1"/>
    <col min="15628" max="15628" width="10.5703125" style="5" customWidth="1"/>
    <col min="15629" max="15629" width="5.42578125" style="5" customWidth="1"/>
    <col min="15630" max="15630" width="7.85546875" style="5" customWidth="1"/>
    <col min="15631" max="15631" width="6.140625" style="5" customWidth="1"/>
    <col min="15632" max="15632" width="5.7109375" style="5" customWidth="1"/>
    <col min="15633" max="15869" width="11.42578125" style="5"/>
    <col min="15870" max="15870" width="5.7109375" style="5" customWidth="1"/>
    <col min="15871" max="15871" width="33.42578125" style="5" customWidth="1"/>
    <col min="15872" max="15872" width="10.85546875" style="5" customWidth="1"/>
    <col min="15873" max="15873" width="15" style="5" customWidth="1"/>
    <col min="15874" max="15874" width="13.28515625" style="5" customWidth="1"/>
    <col min="15875" max="15875" width="8.140625" style="5" customWidth="1"/>
    <col min="15876" max="15876" width="7.42578125" style="5" customWidth="1"/>
    <col min="15877" max="15877" width="5.5703125" style="5" customWidth="1"/>
    <col min="15878" max="15878" width="8" style="5" customWidth="1"/>
    <col min="15879" max="15879" width="5.7109375" style="5" customWidth="1"/>
    <col min="15880" max="15880" width="7.140625" style="5" customWidth="1"/>
    <col min="15881" max="15881" width="5.140625" style="5" customWidth="1"/>
    <col min="15882" max="15882" width="6.5703125" style="5" customWidth="1"/>
    <col min="15883" max="15883" width="5.7109375" style="5" customWidth="1"/>
    <col min="15884" max="15884" width="10.5703125" style="5" customWidth="1"/>
    <col min="15885" max="15885" width="5.42578125" style="5" customWidth="1"/>
    <col min="15886" max="15886" width="7.85546875" style="5" customWidth="1"/>
    <col min="15887" max="15887" width="6.140625" style="5" customWidth="1"/>
    <col min="15888" max="15888" width="5.7109375" style="5" customWidth="1"/>
    <col min="15889" max="16125" width="11.42578125" style="5"/>
    <col min="16126" max="16126" width="5.7109375" style="5" customWidth="1"/>
    <col min="16127" max="16127" width="33.42578125" style="5" customWidth="1"/>
    <col min="16128" max="16128" width="10.85546875" style="5" customWidth="1"/>
    <col min="16129" max="16129" width="15" style="5" customWidth="1"/>
    <col min="16130" max="16130" width="13.28515625" style="5" customWidth="1"/>
    <col min="16131" max="16131" width="8.140625" style="5" customWidth="1"/>
    <col min="16132" max="16132" width="7.42578125" style="5" customWidth="1"/>
    <col min="16133" max="16133" width="5.5703125" style="5" customWidth="1"/>
    <col min="16134" max="16134" width="8" style="5" customWidth="1"/>
    <col min="16135" max="16135" width="5.7109375" style="5" customWidth="1"/>
    <col min="16136" max="16136" width="7.140625" style="5" customWidth="1"/>
    <col min="16137" max="16137" width="5.140625" style="5" customWidth="1"/>
    <col min="16138" max="16138" width="6.5703125" style="5" customWidth="1"/>
    <col min="16139" max="16139" width="5.7109375" style="5" customWidth="1"/>
    <col min="16140" max="16140" width="10.5703125" style="5" customWidth="1"/>
    <col min="16141" max="16141" width="5.42578125" style="5" customWidth="1"/>
    <col min="16142" max="16142" width="7.85546875" style="5" customWidth="1"/>
    <col min="16143" max="16143" width="6.140625" style="5" customWidth="1"/>
    <col min="16144" max="16144" width="5.7109375" style="5" customWidth="1"/>
    <col min="16145" max="16384" width="11.42578125" style="5"/>
  </cols>
  <sheetData>
    <row r="1" spans="1:18" ht="11.25" customHeight="1" x14ac:dyDescent="0.2">
      <c r="A1" s="154" t="s">
        <v>38</v>
      </c>
    </row>
    <row r="3" spans="1:18" ht="11.25" customHeight="1" x14ac:dyDescent="0.2">
      <c r="A3" s="59" t="s">
        <v>288</v>
      </c>
      <c r="B3" s="59"/>
      <c r="C3" s="59"/>
      <c r="D3" s="59"/>
      <c r="E3" s="59"/>
      <c r="F3" s="59"/>
      <c r="G3" s="115"/>
    </row>
    <row r="4" spans="1:18" ht="11.25" customHeight="1" x14ac:dyDescent="0.2">
      <c r="A4" s="59" t="s">
        <v>59</v>
      </c>
      <c r="B4" s="59"/>
      <c r="C4" s="59"/>
      <c r="D4" s="59"/>
      <c r="E4" s="59"/>
      <c r="F4" s="59"/>
      <c r="G4" s="115"/>
    </row>
    <row r="5" spans="1:18" ht="11.25" customHeight="1" x14ac:dyDescent="0.2">
      <c r="A5" s="117"/>
      <c r="B5" s="117"/>
      <c r="C5" s="117"/>
      <c r="D5" s="117"/>
      <c r="E5" s="117"/>
      <c r="F5" s="117"/>
    </row>
    <row r="6" spans="1:18" ht="11.25" customHeight="1" x14ac:dyDescent="0.2">
      <c r="A6" s="100" t="s">
        <v>293</v>
      </c>
      <c r="B6" s="117"/>
      <c r="C6" s="117"/>
      <c r="D6" s="117"/>
      <c r="E6" s="117"/>
      <c r="F6" s="117"/>
    </row>
    <row r="7" spans="1:18" ht="11.25" customHeight="1" x14ac:dyDescent="0.2">
      <c r="A7" s="303" t="s">
        <v>111</v>
      </c>
      <c r="B7" s="306" t="s">
        <v>112</v>
      </c>
      <c r="C7" s="277" t="s">
        <v>251</v>
      </c>
      <c r="D7" s="277" t="s">
        <v>25</v>
      </c>
      <c r="E7" s="277"/>
      <c r="F7" s="277"/>
      <c r="G7" s="277" t="s">
        <v>77</v>
      </c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66"/>
    </row>
    <row r="8" spans="1:18" ht="11.25" customHeight="1" x14ac:dyDescent="0.2">
      <c r="A8" s="304"/>
      <c r="B8" s="307"/>
      <c r="C8" s="278"/>
      <c r="D8" s="278" t="s">
        <v>245</v>
      </c>
      <c r="E8" s="278" t="s">
        <v>113</v>
      </c>
      <c r="F8" s="278"/>
      <c r="G8" s="278" t="s">
        <v>66</v>
      </c>
      <c r="H8" s="278"/>
      <c r="I8" s="278" t="s">
        <v>79</v>
      </c>
      <c r="J8" s="278"/>
      <c r="K8" s="278" t="s">
        <v>114</v>
      </c>
      <c r="L8" s="278"/>
      <c r="M8" s="278" t="s">
        <v>69</v>
      </c>
      <c r="N8" s="278"/>
      <c r="O8" s="278" t="s">
        <v>115</v>
      </c>
      <c r="P8" s="278"/>
      <c r="Q8" s="278" t="s">
        <v>81</v>
      </c>
      <c r="R8" s="281"/>
    </row>
    <row r="9" spans="1:18" ht="11.25" customHeight="1" x14ac:dyDescent="0.2">
      <c r="A9" s="304"/>
      <c r="B9" s="307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81"/>
    </row>
    <row r="10" spans="1:18" ht="11.25" customHeight="1" x14ac:dyDescent="0.2">
      <c r="A10" s="304"/>
      <c r="B10" s="307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81"/>
    </row>
    <row r="11" spans="1:18" ht="11.25" customHeight="1" x14ac:dyDescent="0.2">
      <c r="A11" s="304"/>
      <c r="B11" s="307"/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78"/>
      <c r="N11" s="278"/>
      <c r="O11" s="278"/>
      <c r="P11" s="278"/>
      <c r="Q11" s="278"/>
      <c r="R11" s="281"/>
    </row>
    <row r="12" spans="1:18" ht="11.25" customHeight="1" x14ac:dyDescent="0.2">
      <c r="A12" s="304"/>
      <c r="B12" s="307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81"/>
    </row>
    <row r="13" spans="1:18" s="1" customFormat="1" ht="11.25" customHeight="1" x14ac:dyDescent="0.2">
      <c r="A13" s="305"/>
      <c r="B13" s="308"/>
      <c r="C13" s="196" t="s">
        <v>5</v>
      </c>
      <c r="D13" s="279" t="s">
        <v>6</v>
      </c>
      <c r="E13" s="279"/>
      <c r="F13" s="196" t="s">
        <v>7</v>
      </c>
      <c r="G13" s="196" t="s">
        <v>6</v>
      </c>
      <c r="H13" s="196" t="s">
        <v>7</v>
      </c>
      <c r="I13" s="196" t="s">
        <v>6</v>
      </c>
      <c r="J13" s="196" t="s">
        <v>7</v>
      </c>
      <c r="K13" s="196" t="s">
        <v>6</v>
      </c>
      <c r="L13" s="196" t="s">
        <v>7</v>
      </c>
      <c r="M13" s="196" t="s">
        <v>6</v>
      </c>
      <c r="N13" s="196" t="s">
        <v>7</v>
      </c>
      <c r="O13" s="196" t="s">
        <v>6</v>
      </c>
      <c r="P13" s="196" t="s">
        <v>7</v>
      </c>
      <c r="Q13" s="196" t="s">
        <v>6</v>
      </c>
      <c r="R13" s="194" t="s">
        <v>7</v>
      </c>
    </row>
    <row r="14" spans="1:18" ht="11.25" customHeight="1" x14ac:dyDescent="0.2">
      <c r="A14" s="118">
        <v>11</v>
      </c>
      <c r="B14" s="119" t="s">
        <v>116</v>
      </c>
      <c r="C14" s="20">
        <v>35</v>
      </c>
      <c r="D14" s="120">
        <v>146364</v>
      </c>
      <c r="E14" s="120">
        <v>70636</v>
      </c>
      <c r="F14" s="121">
        <v>48.260501216146046</v>
      </c>
      <c r="G14" s="20">
        <v>4898</v>
      </c>
      <c r="H14" s="122">
        <v>6.9341412311002886</v>
      </c>
      <c r="I14" s="126" t="s">
        <v>259</v>
      </c>
      <c r="J14" s="126" t="s">
        <v>259</v>
      </c>
      <c r="K14" s="126" t="s">
        <v>259</v>
      </c>
      <c r="L14" s="126" t="s">
        <v>259</v>
      </c>
      <c r="M14" s="123">
        <v>195</v>
      </c>
      <c r="N14" s="122">
        <v>0.27606319723653661</v>
      </c>
      <c r="O14" s="126" t="s">
        <v>259</v>
      </c>
      <c r="P14" s="126" t="s">
        <v>259</v>
      </c>
      <c r="Q14" s="123">
        <v>38642</v>
      </c>
      <c r="R14" s="122">
        <v>54.705815731355116</v>
      </c>
    </row>
    <row r="15" spans="1:18" ht="11.25" customHeight="1" x14ac:dyDescent="0.2">
      <c r="A15" s="118">
        <v>21</v>
      </c>
      <c r="B15" s="119" t="s">
        <v>117</v>
      </c>
      <c r="C15" s="17">
        <v>88</v>
      </c>
      <c r="D15" s="120">
        <v>130088</v>
      </c>
      <c r="E15" s="20">
        <v>36308</v>
      </c>
      <c r="F15" s="121">
        <v>27.910337617612694</v>
      </c>
      <c r="G15" s="20">
        <v>3030</v>
      </c>
      <c r="H15" s="122">
        <v>8.3452682604384716</v>
      </c>
      <c r="I15" s="123">
        <v>26512</v>
      </c>
      <c r="J15" s="122">
        <v>73.019720171862957</v>
      </c>
      <c r="K15" s="20">
        <v>62</v>
      </c>
      <c r="L15" s="122">
        <v>0.1707612647350446</v>
      </c>
      <c r="M15" s="123">
        <v>1209</v>
      </c>
      <c r="N15" s="122">
        <v>3.32984466233337</v>
      </c>
      <c r="O15" s="123">
        <v>252</v>
      </c>
      <c r="P15" s="122">
        <v>0.69406191472953616</v>
      </c>
      <c r="Q15" s="123">
        <v>5244</v>
      </c>
      <c r="R15" s="122">
        <v>14.443097939847968</v>
      </c>
    </row>
    <row r="16" spans="1:18" ht="11.25" customHeight="1" x14ac:dyDescent="0.2">
      <c r="A16" s="118">
        <v>22</v>
      </c>
      <c r="B16" s="119" t="s">
        <v>118</v>
      </c>
      <c r="C16" s="17">
        <v>78</v>
      </c>
      <c r="D16" s="120">
        <v>111846</v>
      </c>
      <c r="E16" s="20">
        <v>36981</v>
      </c>
      <c r="F16" s="121">
        <v>33.064213293278257</v>
      </c>
      <c r="G16" s="20">
        <v>6568</v>
      </c>
      <c r="H16" s="122">
        <v>17.760471593520997</v>
      </c>
      <c r="I16" s="123">
        <v>22620</v>
      </c>
      <c r="J16" s="122">
        <v>61.166544982558612</v>
      </c>
      <c r="K16" s="126" t="s">
        <v>259</v>
      </c>
      <c r="L16" s="126" t="s">
        <v>259</v>
      </c>
      <c r="M16" s="123">
        <v>1708</v>
      </c>
      <c r="N16" s="122">
        <v>4.6185879235282981</v>
      </c>
      <c r="O16" s="126" t="s">
        <v>259</v>
      </c>
      <c r="P16" s="126" t="s">
        <v>259</v>
      </c>
      <c r="Q16" s="123">
        <v>2854</v>
      </c>
      <c r="R16" s="122">
        <v>7.7174765420080584</v>
      </c>
    </row>
    <row r="17" spans="1:18" ht="11.25" customHeight="1" x14ac:dyDescent="0.2">
      <c r="A17" s="118">
        <v>23</v>
      </c>
      <c r="B17" s="119" t="s">
        <v>119</v>
      </c>
      <c r="C17" s="17">
        <v>56</v>
      </c>
      <c r="D17" s="120">
        <v>83973</v>
      </c>
      <c r="E17" s="20">
        <v>26753</v>
      </c>
      <c r="F17" s="121">
        <v>31.85904993271647</v>
      </c>
      <c r="G17" s="20">
        <v>8596</v>
      </c>
      <c r="H17" s="122">
        <v>32.130975965312302</v>
      </c>
      <c r="I17" s="123">
        <v>13105</v>
      </c>
      <c r="J17" s="122">
        <v>48.985160542742868</v>
      </c>
      <c r="K17" s="126" t="s">
        <v>259</v>
      </c>
      <c r="L17" s="126" t="s">
        <v>259</v>
      </c>
      <c r="M17" s="123">
        <v>654</v>
      </c>
      <c r="N17" s="122">
        <v>2.4445856539453521</v>
      </c>
      <c r="O17" s="126" t="s">
        <v>259</v>
      </c>
      <c r="P17" s="126" t="s">
        <v>259</v>
      </c>
      <c r="Q17" s="123">
        <v>4018</v>
      </c>
      <c r="R17" s="122">
        <v>15.018876387694839</v>
      </c>
    </row>
    <row r="18" spans="1:18" ht="11.25" customHeight="1" x14ac:dyDescent="0.2">
      <c r="A18" s="118">
        <v>24</v>
      </c>
      <c r="B18" s="119" t="s">
        <v>120</v>
      </c>
      <c r="C18" s="17">
        <v>60</v>
      </c>
      <c r="D18" s="120">
        <v>90659</v>
      </c>
      <c r="E18" s="20">
        <v>34148</v>
      </c>
      <c r="F18" s="121">
        <v>37.666420322306664</v>
      </c>
      <c r="G18" s="20">
        <v>5453</v>
      </c>
      <c r="H18" s="122">
        <v>15.968724376244582</v>
      </c>
      <c r="I18" s="123">
        <v>22328</v>
      </c>
      <c r="J18" s="122">
        <v>65.385966967318737</v>
      </c>
      <c r="K18" s="126" t="s">
        <v>259</v>
      </c>
      <c r="L18" s="126" t="s">
        <v>259</v>
      </c>
      <c r="M18" s="126" t="s">
        <v>259</v>
      </c>
      <c r="N18" s="126" t="s">
        <v>259</v>
      </c>
      <c r="O18" s="123">
        <v>1792</v>
      </c>
      <c r="P18" s="122">
        <v>5.2477451095232519</v>
      </c>
      <c r="Q18" s="123">
        <v>4052</v>
      </c>
      <c r="R18" s="122">
        <v>11.86599508023896</v>
      </c>
    </row>
    <row r="19" spans="1:18" ht="11.25" customHeight="1" x14ac:dyDescent="0.2">
      <c r="A19" s="125">
        <v>12</v>
      </c>
      <c r="B19" s="119" t="s">
        <v>121</v>
      </c>
      <c r="C19" s="17">
        <v>61</v>
      </c>
      <c r="D19" s="120">
        <v>614460</v>
      </c>
      <c r="E19" s="20">
        <v>84406</v>
      </c>
      <c r="F19" s="121">
        <v>13.736614262930052</v>
      </c>
      <c r="G19" s="20">
        <v>20193</v>
      </c>
      <c r="H19" s="122">
        <v>23.923654716489349</v>
      </c>
      <c r="I19" s="123">
        <v>29263</v>
      </c>
      <c r="J19" s="122">
        <v>34.669336303106412</v>
      </c>
      <c r="K19" s="20">
        <v>167</v>
      </c>
      <c r="L19" s="122">
        <v>0.19785323318247519</v>
      </c>
      <c r="M19" s="123">
        <v>23580</v>
      </c>
      <c r="N19" s="122">
        <v>27.936402625405776</v>
      </c>
      <c r="O19" s="123">
        <v>6685</v>
      </c>
      <c r="P19" s="122">
        <v>7.9200530767954884</v>
      </c>
      <c r="Q19" s="123">
        <v>4519</v>
      </c>
      <c r="R19" s="122">
        <v>5.3538847949197921</v>
      </c>
    </row>
    <row r="20" spans="1:18" ht="11.25" customHeight="1" x14ac:dyDescent="0.2">
      <c r="A20" s="125">
        <v>25</v>
      </c>
      <c r="B20" s="119" t="s">
        <v>122</v>
      </c>
      <c r="C20" s="17">
        <v>65</v>
      </c>
      <c r="D20" s="120">
        <v>218407</v>
      </c>
      <c r="E20" s="20">
        <v>40088</v>
      </c>
      <c r="F20" s="121">
        <v>18.354723062905492</v>
      </c>
      <c r="G20" s="20">
        <v>7134</v>
      </c>
      <c r="H20" s="122">
        <v>17.795849131909797</v>
      </c>
      <c r="I20" s="123">
        <v>12371</v>
      </c>
      <c r="J20" s="122">
        <v>30.859608860506885</v>
      </c>
      <c r="K20" s="126" t="s">
        <v>259</v>
      </c>
      <c r="L20" s="126" t="s">
        <v>259</v>
      </c>
      <c r="M20" s="123">
        <v>484</v>
      </c>
      <c r="N20" s="122">
        <v>1.2073438435442028</v>
      </c>
      <c r="O20" s="126" t="s">
        <v>259</v>
      </c>
      <c r="P20" s="126" t="s">
        <v>259</v>
      </c>
      <c r="Q20" s="123">
        <v>19057</v>
      </c>
      <c r="R20" s="122">
        <v>47.537916583516264</v>
      </c>
    </row>
    <row r="21" spans="1:18" ht="11.25" customHeight="1" x14ac:dyDescent="0.2">
      <c r="A21" s="125">
        <v>26</v>
      </c>
      <c r="B21" s="119" t="s">
        <v>123</v>
      </c>
      <c r="C21" s="17">
        <v>60</v>
      </c>
      <c r="D21" s="120">
        <v>115648</v>
      </c>
      <c r="E21" s="20">
        <v>27843</v>
      </c>
      <c r="F21" s="121">
        <v>24.075643331488656</v>
      </c>
      <c r="G21" s="20">
        <v>4389</v>
      </c>
      <c r="H21" s="122">
        <v>15.763387565995044</v>
      </c>
      <c r="I21" s="123">
        <v>9826</v>
      </c>
      <c r="J21" s="122">
        <v>35.290737348705242</v>
      </c>
      <c r="K21" s="126" t="s">
        <v>259</v>
      </c>
      <c r="L21" s="126" t="s">
        <v>259</v>
      </c>
      <c r="M21" s="123">
        <v>2096</v>
      </c>
      <c r="N21" s="122">
        <v>7.5279244334303055</v>
      </c>
      <c r="O21" s="126" t="s">
        <v>259</v>
      </c>
      <c r="P21" s="126" t="s">
        <v>259</v>
      </c>
      <c r="Q21" s="123">
        <v>10581</v>
      </c>
      <c r="R21" s="122">
        <v>38.002370434220452</v>
      </c>
    </row>
    <row r="22" spans="1:18" ht="11.25" customHeight="1" x14ac:dyDescent="0.2">
      <c r="A22" s="125">
        <v>27</v>
      </c>
      <c r="B22" s="119" t="s">
        <v>124</v>
      </c>
      <c r="C22" s="17">
        <v>63</v>
      </c>
      <c r="D22" s="120">
        <v>143440</v>
      </c>
      <c r="E22" s="20">
        <v>33968</v>
      </c>
      <c r="F22" s="121">
        <v>23.680981595092025</v>
      </c>
      <c r="G22" s="20">
        <v>7224</v>
      </c>
      <c r="H22" s="122">
        <v>21.267074894017899</v>
      </c>
      <c r="I22" s="123">
        <v>14992</v>
      </c>
      <c r="J22" s="122">
        <v>44.135657089024967</v>
      </c>
      <c r="K22" s="20">
        <v>84</v>
      </c>
      <c r="L22" s="122">
        <v>0.24729156853509185</v>
      </c>
      <c r="M22" s="123">
        <v>4873</v>
      </c>
      <c r="N22" s="122">
        <v>14.345854922279793</v>
      </c>
      <c r="O22" s="123">
        <v>214</v>
      </c>
      <c r="P22" s="122">
        <v>0.63000471031559113</v>
      </c>
      <c r="Q22" s="123">
        <v>6581</v>
      </c>
      <c r="R22" s="122">
        <v>19.37411681582666</v>
      </c>
    </row>
    <row r="23" spans="1:18" ht="11.25" customHeight="1" x14ac:dyDescent="0.2">
      <c r="A23" s="125">
        <v>28</v>
      </c>
      <c r="B23" s="119" t="s">
        <v>125</v>
      </c>
      <c r="C23" s="17">
        <v>55</v>
      </c>
      <c r="D23" s="120">
        <v>81135</v>
      </c>
      <c r="E23" s="20">
        <v>29775</v>
      </c>
      <c r="F23" s="121">
        <v>36.698095766315397</v>
      </c>
      <c r="G23" s="20">
        <v>6185</v>
      </c>
      <c r="H23" s="122">
        <v>20.772460117548277</v>
      </c>
      <c r="I23" s="123">
        <v>14839</v>
      </c>
      <c r="J23" s="122">
        <v>49.837111670864822</v>
      </c>
      <c r="K23" s="126" t="s">
        <v>259</v>
      </c>
      <c r="L23" s="126" t="s">
        <v>259</v>
      </c>
      <c r="M23" s="126" t="s">
        <v>259</v>
      </c>
      <c r="N23" s="126" t="s">
        <v>259</v>
      </c>
      <c r="O23" s="123">
        <v>642</v>
      </c>
      <c r="P23" s="122">
        <v>2.1561712846347607</v>
      </c>
      <c r="Q23" s="123">
        <v>7697</v>
      </c>
      <c r="R23" s="122">
        <v>25.850545759865661</v>
      </c>
    </row>
    <row r="24" spans="1:18" ht="11.25" customHeight="1" x14ac:dyDescent="0.2">
      <c r="A24" s="125">
        <v>13</v>
      </c>
      <c r="B24" s="119" t="s">
        <v>126</v>
      </c>
      <c r="C24" s="17">
        <v>38</v>
      </c>
      <c r="D24" s="17">
        <v>401547</v>
      </c>
      <c r="E24" s="20">
        <v>91150</v>
      </c>
      <c r="F24" s="121">
        <v>22.699708875922369</v>
      </c>
      <c r="G24" s="20">
        <v>8500</v>
      </c>
      <c r="H24" s="122">
        <v>9.325287986834887</v>
      </c>
      <c r="I24" s="126" t="s">
        <v>259</v>
      </c>
      <c r="J24" s="126" t="s">
        <v>259</v>
      </c>
      <c r="K24" s="126" t="s">
        <v>259</v>
      </c>
      <c r="L24" s="126" t="s">
        <v>259</v>
      </c>
      <c r="M24" s="126" t="s">
        <v>259</v>
      </c>
      <c r="N24" s="126" t="s">
        <v>259</v>
      </c>
      <c r="O24" s="126" t="s">
        <v>259</v>
      </c>
      <c r="P24" s="126" t="s">
        <v>259</v>
      </c>
      <c r="Q24" s="123">
        <v>13479</v>
      </c>
      <c r="R24" s="122">
        <v>14.787712561711464</v>
      </c>
    </row>
    <row r="25" spans="1:18" ht="11.25" customHeight="1" x14ac:dyDescent="0.2">
      <c r="A25" s="125">
        <v>29</v>
      </c>
      <c r="B25" s="119" t="s">
        <v>127</v>
      </c>
      <c r="C25" s="17">
        <v>52</v>
      </c>
      <c r="D25" s="17">
        <v>102228</v>
      </c>
      <c r="E25" s="20">
        <v>50553</v>
      </c>
      <c r="F25" s="121">
        <v>49.451226669796924</v>
      </c>
      <c r="G25" s="20">
        <v>19745</v>
      </c>
      <c r="H25" s="122">
        <v>39.058018317409449</v>
      </c>
      <c r="I25" s="123">
        <v>18703</v>
      </c>
      <c r="J25" s="122">
        <v>36.99681522362669</v>
      </c>
      <c r="K25" s="126" t="s">
        <v>259</v>
      </c>
      <c r="L25" s="126" t="s">
        <v>259</v>
      </c>
      <c r="M25" s="123">
        <v>8670</v>
      </c>
      <c r="N25" s="122">
        <v>17.150317488576345</v>
      </c>
      <c r="O25" s="126" t="s">
        <v>259</v>
      </c>
      <c r="P25" s="126" t="s">
        <v>259</v>
      </c>
      <c r="Q25" s="123">
        <v>1751</v>
      </c>
      <c r="R25" s="122">
        <v>3.4636915712222818</v>
      </c>
    </row>
    <row r="26" spans="1:18" ht="11.25" customHeight="1" x14ac:dyDescent="0.2">
      <c r="A26" s="125">
        <v>30</v>
      </c>
      <c r="B26" s="119" t="s">
        <v>128</v>
      </c>
      <c r="C26" s="17">
        <v>50</v>
      </c>
      <c r="D26" s="17">
        <v>63664</v>
      </c>
      <c r="E26" s="20">
        <v>27448</v>
      </c>
      <c r="F26" s="121">
        <v>43.113847700427243</v>
      </c>
      <c r="G26" s="20">
        <v>11341</v>
      </c>
      <c r="H26" s="122">
        <v>41.318128825415329</v>
      </c>
      <c r="I26" s="123">
        <v>10667</v>
      </c>
      <c r="J26" s="122">
        <v>38.862576508306617</v>
      </c>
      <c r="K26" s="126" t="s">
        <v>259</v>
      </c>
      <c r="L26" s="126" t="s">
        <v>259</v>
      </c>
      <c r="M26" s="123">
        <v>545</v>
      </c>
      <c r="N26" s="122">
        <v>1.9855727193238124</v>
      </c>
      <c r="O26" s="126" t="s">
        <v>259</v>
      </c>
      <c r="P26" s="126" t="s">
        <v>259</v>
      </c>
      <c r="Q26" s="123">
        <v>4757</v>
      </c>
      <c r="R26" s="122">
        <v>17.330953074905274</v>
      </c>
    </row>
    <row r="27" spans="1:18" s="40" customFormat="1" ht="11.25" customHeight="1" x14ac:dyDescent="0.2">
      <c r="A27" s="128"/>
      <c r="B27" s="129" t="s">
        <v>129</v>
      </c>
      <c r="C27" s="130">
        <v>761</v>
      </c>
      <c r="D27" s="27">
        <v>2303458</v>
      </c>
      <c r="E27" s="69">
        <v>590057</v>
      </c>
      <c r="F27" s="131">
        <v>25.616138866000597</v>
      </c>
      <c r="G27" s="69">
        <v>113255</v>
      </c>
      <c r="H27" s="132">
        <v>19.193908385122114</v>
      </c>
      <c r="I27" s="133">
        <v>251946</v>
      </c>
      <c r="J27" s="132">
        <v>42.69858674670413</v>
      </c>
      <c r="K27" s="69">
        <v>3620</v>
      </c>
      <c r="L27" s="132">
        <v>0.6135000516899215</v>
      </c>
      <c r="M27" s="133">
        <v>61941</v>
      </c>
      <c r="N27" s="132">
        <v>10.497460414841278</v>
      </c>
      <c r="O27" s="133">
        <v>36063</v>
      </c>
      <c r="P27" s="132">
        <v>6.111782421020342</v>
      </c>
      <c r="Q27" s="133">
        <v>123232</v>
      </c>
      <c r="R27" s="132">
        <v>20.884761980622212</v>
      </c>
    </row>
    <row r="28" spans="1:18" ht="11.25" customHeight="1" x14ac:dyDescent="0.2">
      <c r="A28" s="41"/>
    </row>
    <row r="29" spans="1:18" ht="11.25" customHeight="1" x14ac:dyDescent="0.2">
      <c r="A29" s="250"/>
      <c r="B29" s="250"/>
      <c r="C29" s="250"/>
      <c r="D29" s="250"/>
      <c r="E29" s="250"/>
      <c r="G29" s="301"/>
      <c r="H29" s="301"/>
      <c r="I29" s="301"/>
      <c r="J29" s="301"/>
      <c r="K29" s="301"/>
      <c r="L29" s="301"/>
      <c r="M29" s="301"/>
      <c r="N29" s="301"/>
      <c r="O29" s="301"/>
      <c r="P29" s="302"/>
      <c r="Q29" s="302"/>
      <c r="R29" s="302"/>
    </row>
    <row r="30" spans="1:18" ht="11.25" customHeight="1" x14ac:dyDescent="0.2">
      <c r="A30" s="41"/>
      <c r="D30" s="23"/>
      <c r="I30" s="134"/>
    </row>
    <row r="31" spans="1:18" ht="11.25" customHeight="1" x14ac:dyDescent="0.2"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135"/>
    </row>
    <row r="35" spans="15:15" ht="11.25" customHeight="1" x14ac:dyDescent="0.2">
      <c r="O35" s="136"/>
    </row>
  </sheetData>
  <mergeCells count="15">
    <mergeCell ref="G29:R29"/>
    <mergeCell ref="A7:A13"/>
    <mergeCell ref="B7:B13"/>
    <mergeCell ref="C7:C12"/>
    <mergeCell ref="D7:F7"/>
    <mergeCell ref="G7:R7"/>
    <mergeCell ref="D8:D12"/>
    <mergeCell ref="E8:F12"/>
    <mergeCell ref="G8:H12"/>
    <mergeCell ref="I8:J12"/>
    <mergeCell ref="K8:L12"/>
    <mergeCell ref="M8:N12"/>
    <mergeCell ref="O8:P12"/>
    <mergeCell ref="Q8:R12"/>
    <mergeCell ref="D13:E13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ignoredErrors>
    <ignoredError sqref="D13:R13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N119"/>
  <sheetViews>
    <sheetView showGridLines="0" zoomScaleNormal="100" workbookViewId="0"/>
  </sheetViews>
  <sheetFormatPr baseColWidth="10" defaultRowHeight="11.25" x14ac:dyDescent="0.2"/>
  <cols>
    <col min="1" max="1" width="6.5703125" style="1" customWidth="1"/>
    <col min="2" max="2" width="37.28515625" style="5" customWidth="1"/>
    <col min="3" max="3" width="6.7109375" style="1" customWidth="1"/>
    <col min="4" max="4" width="6.7109375" style="2" customWidth="1"/>
    <col min="5" max="5" width="8.5703125" style="3" customWidth="1"/>
    <col min="6" max="6" width="10.7109375" style="3" customWidth="1"/>
    <col min="7" max="7" width="10" style="3" customWidth="1"/>
    <col min="8" max="8" width="10.7109375" style="3" customWidth="1"/>
    <col min="9" max="11" width="16.140625" style="5" customWidth="1"/>
    <col min="12" max="13" width="16.140625" style="4" customWidth="1"/>
    <col min="14" max="14" width="16.140625" style="5" customWidth="1"/>
    <col min="15" max="254" width="11.42578125" style="5"/>
    <col min="255" max="255" width="5.7109375" style="5" customWidth="1"/>
    <col min="256" max="256" width="31.140625" style="5" customWidth="1"/>
    <col min="257" max="257" width="6.28515625" style="5" customWidth="1"/>
    <col min="258" max="258" width="6.7109375" style="5" customWidth="1"/>
    <col min="259" max="259" width="8.42578125" style="5" customWidth="1"/>
    <col min="260" max="260" width="9.42578125" style="5" customWidth="1"/>
    <col min="261" max="261" width="9" style="5" customWidth="1"/>
    <col min="262" max="262" width="9.5703125" style="5" bestFit="1" customWidth="1"/>
    <col min="263" max="263" width="13.5703125" style="5" customWidth="1"/>
    <col min="264" max="265" width="13.28515625" style="5" customWidth="1"/>
    <col min="266" max="266" width="10.7109375" style="5" customWidth="1"/>
    <col min="267" max="267" width="14.7109375" style="5" customWidth="1"/>
    <col min="268" max="268" width="15.140625" style="5" customWidth="1"/>
    <col min="269" max="269" width="5.7109375" style="5" customWidth="1"/>
    <col min="270" max="510" width="11.42578125" style="5"/>
    <col min="511" max="511" width="5.7109375" style="5" customWidth="1"/>
    <col min="512" max="512" width="31.140625" style="5" customWidth="1"/>
    <col min="513" max="513" width="6.28515625" style="5" customWidth="1"/>
    <col min="514" max="514" width="6.7109375" style="5" customWidth="1"/>
    <col min="515" max="515" width="8.42578125" style="5" customWidth="1"/>
    <col min="516" max="516" width="9.42578125" style="5" customWidth="1"/>
    <col min="517" max="517" width="9" style="5" customWidth="1"/>
    <col min="518" max="518" width="9.5703125" style="5" bestFit="1" customWidth="1"/>
    <col min="519" max="519" width="13.5703125" style="5" customWidth="1"/>
    <col min="520" max="521" width="13.28515625" style="5" customWidth="1"/>
    <col min="522" max="522" width="10.7109375" style="5" customWidth="1"/>
    <col min="523" max="523" width="14.7109375" style="5" customWidth="1"/>
    <col min="524" max="524" width="15.140625" style="5" customWidth="1"/>
    <col min="525" max="525" width="5.7109375" style="5" customWidth="1"/>
    <col min="526" max="766" width="11.42578125" style="5"/>
    <col min="767" max="767" width="5.7109375" style="5" customWidth="1"/>
    <col min="768" max="768" width="31.140625" style="5" customWidth="1"/>
    <col min="769" max="769" width="6.28515625" style="5" customWidth="1"/>
    <col min="770" max="770" width="6.7109375" style="5" customWidth="1"/>
    <col min="771" max="771" width="8.42578125" style="5" customWidth="1"/>
    <col min="772" max="772" width="9.42578125" style="5" customWidth="1"/>
    <col min="773" max="773" width="9" style="5" customWidth="1"/>
    <col min="774" max="774" width="9.5703125" style="5" bestFit="1" customWidth="1"/>
    <col min="775" max="775" width="13.5703125" style="5" customWidth="1"/>
    <col min="776" max="777" width="13.28515625" style="5" customWidth="1"/>
    <col min="778" max="778" width="10.7109375" style="5" customWidth="1"/>
    <col min="779" max="779" width="14.7109375" style="5" customWidth="1"/>
    <col min="780" max="780" width="15.140625" style="5" customWidth="1"/>
    <col min="781" max="781" width="5.7109375" style="5" customWidth="1"/>
    <col min="782" max="1022" width="11.42578125" style="5"/>
    <col min="1023" max="1023" width="5.7109375" style="5" customWidth="1"/>
    <col min="1024" max="1024" width="31.140625" style="5" customWidth="1"/>
    <col min="1025" max="1025" width="6.28515625" style="5" customWidth="1"/>
    <col min="1026" max="1026" width="6.7109375" style="5" customWidth="1"/>
    <col min="1027" max="1027" width="8.42578125" style="5" customWidth="1"/>
    <col min="1028" max="1028" width="9.42578125" style="5" customWidth="1"/>
    <col min="1029" max="1029" width="9" style="5" customWidth="1"/>
    <col min="1030" max="1030" width="9.5703125" style="5" bestFit="1" customWidth="1"/>
    <col min="1031" max="1031" width="13.5703125" style="5" customWidth="1"/>
    <col min="1032" max="1033" width="13.28515625" style="5" customWidth="1"/>
    <col min="1034" max="1034" width="10.7109375" style="5" customWidth="1"/>
    <col min="1035" max="1035" width="14.7109375" style="5" customWidth="1"/>
    <col min="1036" max="1036" width="15.140625" style="5" customWidth="1"/>
    <col min="1037" max="1037" width="5.7109375" style="5" customWidth="1"/>
    <col min="1038" max="1278" width="11.42578125" style="5"/>
    <col min="1279" max="1279" width="5.7109375" style="5" customWidth="1"/>
    <col min="1280" max="1280" width="31.140625" style="5" customWidth="1"/>
    <col min="1281" max="1281" width="6.28515625" style="5" customWidth="1"/>
    <col min="1282" max="1282" width="6.7109375" style="5" customWidth="1"/>
    <col min="1283" max="1283" width="8.42578125" style="5" customWidth="1"/>
    <col min="1284" max="1284" width="9.42578125" style="5" customWidth="1"/>
    <col min="1285" max="1285" width="9" style="5" customWidth="1"/>
    <col min="1286" max="1286" width="9.5703125" style="5" bestFit="1" customWidth="1"/>
    <col min="1287" max="1287" width="13.5703125" style="5" customWidth="1"/>
    <col min="1288" max="1289" width="13.28515625" style="5" customWidth="1"/>
    <col min="1290" max="1290" width="10.7109375" style="5" customWidth="1"/>
    <col min="1291" max="1291" width="14.7109375" style="5" customWidth="1"/>
    <col min="1292" max="1292" width="15.140625" style="5" customWidth="1"/>
    <col min="1293" max="1293" width="5.7109375" style="5" customWidth="1"/>
    <col min="1294" max="1534" width="11.42578125" style="5"/>
    <col min="1535" max="1535" width="5.7109375" style="5" customWidth="1"/>
    <col min="1536" max="1536" width="31.140625" style="5" customWidth="1"/>
    <col min="1537" max="1537" width="6.28515625" style="5" customWidth="1"/>
    <col min="1538" max="1538" width="6.7109375" style="5" customWidth="1"/>
    <col min="1539" max="1539" width="8.42578125" style="5" customWidth="1"/>
    <col min="1540" max="1540" width="9.42578125" style="5" customWidth="1"/>
    <col min="1541" max="1541" width="9" style="5" customWidth="1"/>
    <col min="1542" max="1542" width="9.5703125" style="5" bestFit="1" customWidth="1"/>
    <col min="1543" max="1543" width="13.5703125" style="5" customWidth="1"/>
    <col min="1544" max="1545" width="13.28515625" style="5" customWidth="1"/>
    <col min="1546" max="1546" width="10.7109375" style="5" customWidth="1"/>
    <col min="1547" max="1547" width="14.7109375" style="5" customWidth="1"/>
    <col min="1548" max="1548" width="15.140625" style="5" customWidth="1"/>
    <col min="1549" max="1549" width="5.7109375" style="5" customWidth="1"/>
    <col min="1550" max="1790" width="11.42578125" style="5"/>
    <col min="1791" max="1791" width="5.7109375" style="5" customWidth="1"/>
    <col min="1792" max="1792" width="31.140625" style="5" customWidth="1"/>
    <col min="1793" max="1793" width="6.28515625" style="5" customWidth="1"/>
    <col min="1794" max="1794" width="6.7109375" style="5" customWidth="1"/>
    <col min="1795" max="1795" width="8.42578125" style="5" customWidth="1"/>
    <col min="1796" max="1796" width="9.42578125" style="5" customWidth="1"/>
    <col min="1797" max="1797" width="9" style="5" customWidth="1"/>
    <col min="1798" max="1798" width="9.5703125" style="5" bestFit="1" customWidth="1"/>
    <col min="1799" max="1799" width="13.5703125" style="5" customWidth="1"/>
    <col min="1800" max="1801" width="13.28515625" style="5" customWidth="1"/>
    <col min="1802" max="1802" width="10.7109375" style="5" customWidth="1"/>
    <col min="1803" max="1803" width="14.7109375" style="5" customWidth="1"/>
    <col min="1804" max="1804" width="15.140625" style="5" customWidth="1"/>
    <col min="1805" max="1805" width="5.7109375" style="5" customWidth="1"/>
    <col min="1806" max="2046" width="11.42578125" style="5"/>
    <col min="2047" max="2047" width="5.7109375" style="5" customWidth="1"/>
    <col min="2048" max="2048" width="31.140625" style="5" customWidth="1"/>
    <col min="2049" max="2049" width="6.28515625" style="5" customWidth="1"/>
    <col min="2050" max="2050" width="6.7109375" style="5" customWidth="1"/>
    <col min="2051" max="2051" width="8.42578125" style="5" customWidth="1"/>
    <col min="2052" max="2052" width="9.42578125" style="5" customWidth="1"/>
    <col min="2053" max="2053" width="9" style="5" customWidth="1"/>
    <col min="2054" max="2054" width="9.5703125" style="5" bestFit="1" customWidth="1"/>
    <col min="2055" max="2055" width="13.5703125" style="5" customWidth="1"/>
    <col min="2056" max="2057" width="13.28515625" style="5" customWidth="1"/>
    <col min="2058" max="2058" width="10.7109375" style="5" customWidth="1"/>
    <col min="2059" max="2059" width="14.7109375" style="5" customWidth="1"/>
    <col min="2060" max="2060" width="15.140625" style="5" customWidth="1"/>
    <col min="2061" max="2061" width="5.7109375" style="5" customWidth="1"/>
    <col min="2062" max="2302" width="11.42578125" style="5"/>
    <col min="2303" max="2303" width="5.7109375" style="5" customWidth="1"/>
    <col min="2304" max="2304" width="31.140625" style="5" customWidth="1"/>
    <col min="2305" max="2305" width="6.28515625" style="5" customWidth="1"/>
    <col min="2306" max="2306" width="6.7109375" style="5" customWidth="1"/>
    <col min="2307" max="2307" width="8.42578125" style="5" customWidth="1"/>
    <col min="2308" max="2308" width="9.42578125" style="5" customWidth="1"/>
    <col min="2309" max="2309" width="9" style="5" customWidth="1"/>
    <col min="2310" max="2310" width="9.5703125" style="5" bestFit="1" customWidth="1"/>
    <col min="2311" max="2311" width="13.5703125" style="5" customWidth="1"/>
    <col min="2312" max="2313" width="13.28515625" style="5" customWidth="1"/>
    <col min="2314" max="2314" width="10.7109375" style="5" customWidth="1"/>
    <col min="2315" max="2315" width="14.7109375" style="5" customWidth="1"/>
    <col min="2316" max="2316" width="15.140625" style="5" customWidth="1"/>
    <col min="2317" max="2317" width="5.7109375" style="5" customWidth="1"/>
    <col min="2318" max="2558" width="11.42578125" style="5"/>
    <col min="2559" max="2559" width="5.7109375" style="5" customWidth="1"/>
    <col min="2560" max="2560" width="31.140625" style="5" customWidth="1"/>
    <col min="2561" max="2561" width="6.28515625" style="5" customWidth="1"/>
    <col min="2562" max="2562" width="6.7109375" style="5" customWidth="1"/>
    <col min="2563" max="2563" width="8.42578125" style="5" customWidth="1"/>
    <col min="2564" max="2564" width="9.42578125" style="5" customWidth="1"/>
    <col min="2565" max="2565" width="9" style="5" customWidth="1"/>
    <col min="2566" max="2566" width="9.5703125" style="5" bestFit="1" customWidth="1"/>
    <col min="2567" max="2567" width="13.5703125" style="5" customWidth="1"/>
    <col min="2568" max="2569" width="13.28515625" style="5" customWidth="1"/>
    <col min="2570" max="2570" width="10.7109375" style="5" customWidth="1"/>
    <col min="2571" max="2571" width="14.7109375" style="5" customWidth="1"/>
    <col min="2572" max="2572" width="15.140625" style="5" customWidth="1"/>
    <col min="2573" max="2573" width="5.7109375" style="5" customWidth="1"/>
    <col min="2574" max="2814" width="11.42578125" style="5"/>
    <col min="2815" max="2815" width="5.7109375" style="5" customWidth="1"/>
    <col min="2816" max="2816" width="31.140625" style="5" customWidth="1"/>
    <col min="2817" max="2817" width="6.28515625" style="5" customWidth="1"/>
    <col min="2818" max="2818" width="6.7109375" style="5" customWidth="1"/>
    <col min="2819" max="2819" width="8.42578125" style="5" customWidth="1"/>
    <col min="2820" max="2820" width="9.42578125" style="5" customWidth="1"/>
    <col min="2821" max="2821" width="9" style="5" customWidth="1"/>
    <col min="2822" max="2822" width="9.5703125" style="5" bestFit="1" customWidth="1"/>
    <col min="2823" max="2823" width="13.5703125" style="5" customWidth="1"/>
    <col min="2824" max="2825" width="13.28515625" style="5" customWidth="1"/>
    <col min="2826" max="2826" width="10.7109375" style="5" customWidth="1"/>
    <col min="2827" max="2827" width="14.7109375" style="5" customWidth="1"/>
    <col min="2828" max="2828" width="15.140625" style="5" customWidth="1"/>
    <col min="2829" max="2829" width="5.7109375" style="5" customWidth="1"/>
    <col min="2830" max="3070" width="11.42578125" style="5"/>
    <col min="3071" max="3071" width="5.7109375" style="5" customWidth="1"/>
    <col min="3072" max="3072" width="31.140625" style="5" customWidth="1"/>
    <col min="3073" max="3073" width="6.28515625" style="5" customWidth="1"/>
    <col min="3074" max="3074" width="6.7109375" style="5" customWidth="1"/>
    <col min="3075" max="3075" width="8.42578125" style="5" customWidth="1"/>
    <col min="3076" max="3076" width="9.42578125" style="5" customWidth="1"/>
    <col min="3077" max="3077" width="9" style="5" customWidth="1"/>
    <col min="3078" max="3078" width="9.5703125" style="5" bestFit="1" customWidth="1"/>
    <col min="3079" max="3079" width="13.5703125" style="5" customWidth="1"/>
    <col min="3080" max="3081" width="13.28515625" style="5" customWidth="1"/>
    <col min="3082" max="3082" width="10.7109375" style="5" customWidth="1"/>
    <col min="3083" max="3083" width="14.7109375" style="5" customWidth="1"/>
    <col min="3084" max="3084" width="15.140625" style="5" customWidth="1"/>
    <col min="3085" max="3085" width="5.7109375" style="5" customWidth="1"/>
    <col min="3086" max="3326" width="11.42578125" style="5"/>
    <col min="3327" max="3327" width="5.7109375" style="5" customWidth="1"/>
    <col min="3328" max="3328" width="31.140625" style="5" customWidth="1"/>
    <col min="3329" max="3329" width="6.28515625" style="5" customWidth="1"/>
    <col min="3330" max="3330" width="6.7109375" style="5" customWidth="1"/>
    <col min="3331" max="3331" width="8.42578125" style="5" customWidth="1"/>
    <col min="3332" max="3332" width="9.42578125" style="5" customWidth="1"/>
    <col min="3333" max="3333" width="9" style="5" customWidth="1"/>
    <col min="3334" max="3334" width="9.5703125" style="5" bestFit="1" customWidth="1"/>
    <col min="3335" max="3335" width="13.5703125" style="5" customWidth="1"/>
    <col min="3336" max="3337" width="13.28515625" style="5" customWidth="1"/>
    <col min="3338" max="3338" width="10.7109375" style="5" customWidth="1"/>
    <col min="3339" max="3339" width="14.7109375" style="5" customWidth="1"/>
    <col min="3340" max="3340" width="15.140625" style="5" customWidth="1"/>
    <col min="3341" max="3341" width="5.7109375" style="5" customWidth="1"/>
    <col min="3342" max="3582" width="11.42578125" style="5"/>
    <col min="3583" max="3583" width="5.7109375" style="5" customWidth="1"/>
    <col min="3584" max="3584" width="31.140625" style="5" customWidth="1"/>
    <col min="3585" max="3585" width="6.28515625" style="5" customWidth="1"/>
    <col min="3586" max="3586" width="6.7109375" style="5" customWidth="1"/>
    <col min="3587" max="3587" width="8.42578125" style="5" customWidth="1"/>
    <col min="3588" max="3588" width="9.42578125" style="5" customWidth="1"/>
    <col min="3589" max="3589" width="9" style="5" customWidth="1"/>
    <col min="3590" max="3590" width="9.5703125" style="5" bestFit="1" customWidth="1"/>
    <col min="3591" max="3591" width="13.5703125" style="5" customWidth="1"/>
    <col min="3592" max="3593" width="13.28515625" style="5" customWidth="1"/>
    <col min="3594" max="3594" width="10.7109375" style="5" customWidth="1"/>
    <col min="3595" max="3595" width="14.7109375" style="5" customWidth="1"/>
    <col min="3596" max="3596" width="15.140625" style="5" customWidth="1"/>
    <col min="3597" max="3597" width="5.7109375" style="5" customWidth="1"/>
    <col min="3598" max="3838" width="11.42578125" style="5"/>
    <col min="3839" max="3839" width="5.7109375" style="5" customWidth="1"/>
    <col min="3840" max="3840" width="31.140625" style="5" customWidth="1"/>
    <col min="3841" max="3841" width="6.28515625" style="5" customWidth="1"/>
    <col min="3842" max="3842" width="6.7109375" style="5" customWidth="1"/>
    <col min="3843" max="3843" width="8.42578125" style="5" customWidth="1"/>
    <col min="3844" max="3844" width="9.42578125" style="5" customWidth="1"/>
    <col min="3845" max="3845" width="9" style="5" customWidth="1"/>
    <col min="3846" max="3846" width="9.5703125" style="5" bestFit="1" customWidth="1"/>
    <col min="3847" max="3847" width="13.5703125" style="5" customWidth="1"/>
    <col min="3848" max="3849" width="13.28515625" style="5" customWidth="1"/>
    <col min="3850" max="3850" width="10.7109375" style="5" customWidth="1"/>
    <col min="3851" max="3851" width="14.7109375" style="5" customWidth="1"/>
    <col min="3852" max="3852" width="15.140625" style="5" customWidth="1"/>
    <col min="3853" max="3853" width="5.7109375" style="5" customWidth="1"/>
    <col min="3854" max="4094" width="11.42578125" style="5"/>
    <col min="4095" max="4095" width="5.7109375" style="5" customWidth="1"/>
    <col min="4096" max="4096" width="31.140625" style="5" customWidth="1"/>
    <col min="4097" max="4097" width="6.28515625" style="5" customWidth="1"/>
    <col min="4098" max="4098" width="6.7109375" style="5" customWidth="1"/>
    <col min="4099" max="4099" width="8.42578125" style="5" customWidth="1"/>
    <col min="4100" max="4100" width="9.42578125" style="5" customWidth="1"/>
    <col min="4101" max="4101" width="9" style="5" customWidth="1"/>
    <col min="4102" max="4102" width="9.5703125" style="5" bestFit="1" customWidth="1"/>
    <col min="4103" max="4103" width="13.5703125" style="5" customWidth="1"/>
    <col min="4104" max="4105" width="13.28515625" style="5" customWidth="1"/>
    <col min="4106" max="4106" width="10.7109375" style="5" customWidth="1"/>
    <col min="4107" max="4107" width="14.7109375" style="5" customWidth="1"/>
    <col min="4108" max="4108" width="15.140625" style="5" customWidth="1"/>
    <col min="4109" max="4109" width="5.7109375" style="5" customWidth="1"/>
    <col min="4110" max="4350" width="11.42578125" style="5"/>
    <col min="4351" max="4351" width="5.7109375" style="5" customWidth="1"/>
    <col min="4352" max="4352" width="31.140625" style="5" customWidth="1"/>
    <col min="4353" max="4353" width="6.28515625" style="5" customWidth="1"/>
    <col min="4354" max="4354" width="6.7109375" style="5" customWidth="1"/>
    <col min="4355" max="4355" width="8.42578125" style="5" customWidth="1"/>
    <col min="4356" max="4356" width="9.42578125" style="5" customWidth="1"/>
    <col min="4357" max="4357" width="9" style="5" customWidth="1"/>
    <col min="4358" max="4358" width="9.5703125" style="5" bestFit="1" customWidth="1"/>
    <col min="4359" max="4359" width="13.5703125" style="5" customWidth="1"/>
    <col min="4360" max="4361" width="13.28515625" style="5" customWidth="1"/>
    <col min="4362" max="4362" width="10.7109375" style="5" customWidth="1"/>
    <col min="4363" max="4363" width="14.7109375" style="5" customWidth="1"/>
    <col min="4364" max="4364" width="15.140625" style="5" customWidth="1"/>
    <col min="4365" max="4365" width="5.7109375" style="5" customWidth="1"/>
    <col min="4366" max="4606" width="11.42578125" style="5"/>
    <col min="4607" max="4607" width="5.7109375" style="5" customWidth="1"/>
    <col min="4608" max="4608" width="31.140625" style="5" customWidth="1"/>
    <col min="4609" max="4609" width="6.28515625" style="5" customWidth="1"/>
    <col min="4610" max="4610" width="6.7109375" style="5" customWidth="1"/>
    <col min="4611" max="4611" width="8.42578125" style="5" customWidth="1"/>
    <col min="4612" max="4612" width="9.42578125" style="5" customWidth="1"/>
    <col min="4613" max="4613" width="9" style="5" customWidth="1"/>
    <col min="4614" max="4614" width="9.5703125" style="5" bestFit="1" customWidth="1"/>
    <col min="4615" max="4615" width="13.5703125" style="5" customWidth="1"/>
    <col min="4616" max="4617" width="13.28515625" style="5" customWidth="1"/>
    <col min="4618" max="4618" width="10.7109375" style="5" customWidth="1"/>
    <col min="4619" max="4619" width="14.7109375" style="5" customWidth="1"/>
    <col min="4620" max="4620" width="15.140625" style="5" customWidth="1"/>
    <col min="4621" max="4621" width="5.7109375" style="5" customWidth="1"/>
    <col min="4622" max="4862" width="11.42578125" style="5"/>
    <col min="4863" max="4863" width="5.7109375" style="5" customWidth="1"/>
    <col min="4864" max="4864" width="31.140625" style="5" customWidth="1"/>
    <col min="4865" max="4865" width="6.28515625" style="5" customWidth="1"/>
    <col min="4866" max="4866" width="6.7109375" style="5" customWidth="1"/>
    <col min="4867" max="4867" width="8.42578125" style="5" customWidth="1"/>
    <col min="4868" max="4868" width="9.42578125" style="5" customWidth="1"/>
    <col min="4869" max="4869" width="9" style="5" customWidth="1"/>
    <col min="4870" max="4870" width="9.5703125" style="5" bestFit="1" customWidth="1"/>
    <col min="4871" max="4871" width="13.5703125" style="5" customWidth="1"/>
    <col min="4872" max="4873" width="13.28515625" style="5" customWidth="1"/>
    <col min="4874" max="4874" width="10.7109375" style="5" customWidth="1"/>
    <col min="4875" max="4875" width="14.7109375" style="5" customWidth="1"/>
    <col min="4876" max="4876" width="15.140625" style="5" customWidth="1"/>
    <col min="4877" max="4877" width="5.7109375" style="5" customWidth="1"/>
    <col min="4878" max="5118" width="11.42578125" style="5"/>
    <col min="5119" max="5119" width="5.7109375" style="5" customWidth="1"/>
    <col min="5120" max="5120" width="31.140625" style="5" customWidth="1"/>
    <col min="5121" max="5121" width="6.28515625" style="5" customWidth="1"/>
    <col min="5122" max="5122" width="6.7109375" style="5" customWidth="1"/>
    <col min="5123" max="5123" width="8.42578125" style="5" customWidth="1"/>
    <col min="5124" max="5124" width="9.42578125" style="5" customWidth="1"/>
    <col min="5125" max="5125" width="9" style="5" customWidth="1"/>
    <col min="5126" max="5126" width="9.5703125" style="5" bestFit="1" customWidth="1"/>
    <col min="5127" max="5127" width="13.5703125" style="5" customWidth="1"/>
    <col min="5128" max="5129" width="13.28515625" style="5" customWidth="1"/>
    <col min="5130" max="5130" width="10.7109375" style="5" customWidth="1"/>
    <col min="5131" max="5131" width="14.7109375" style="5" customWidth="1"/>
    <col min="5132" max="5132" width="15.140625" style="5" customWidth="1"/>
    <col min="5133" max="5133" width="5.7109375" style="5" customWidth="1"/>
    <col min="5134" max="5374" width="11.42578125" style="5"/>
    <col min="5375" max="5375" width="5.7109375" style="5" customWidth="1"/>
    <col min="5376" max="5376" width="31.140625" style="5" customWidth="1"/>
    <col min="5377" max="5377" width="6.28515625" style="5" customWidth="1"/>
    <col min="5378" max="5378" width="6.7109375" style="5" customWidth="1"/>
    <col min="5379" max="5379" width="8.42578125" style="5" customWidth="1"/>
    <col min="5380" max="5380" width="9.42578125" style="5" customWidth="1"/>
    <col min="5381" max="5381" width="9" style="5" customWidth="1"/>
    <col min="5382" max="5382" width="9.5703125" style="5" bestFit="1" customWidth="1"/>
    <col min="5383" max="5383" width="13.5703125" style="5" customWidth="1"/>
    <col min="5384" max="5385" width="13.28515625" style="5" customWidth="1"/>
    <col min="5386" max="5386" width="10.7109375" style="5" customWidth="1"/>
    <col min="5387" max="5387" width="14.7109375" style="5" customWidth="1"/>
    <col min="5388" max="5388" width="15.140625" style="5" customWidth="1"/>
    <col min="5389" max="5389" width="5.7109375" style="5" customWidth="1"/>
    <col min="5390" max="5630" width="11.42578125" style="5"/>
    <col min="5631" max="5631" width="5.7109375" style="5" customWidth="1"/>
    <col min="5632" max="5632" width="31.140625" style="5" customWidth="1"/>
    <col min="5633" max="5633" width="6.28515625" style="5" customWidth="1"/>
    <col min="5634" max="5634" width="6.7109375" style="5" customWidth="1"/>
    <col min="5635" max="5635" width="8.42578125" style="5" customWidth="1"/>
    <col min="5636" max="5636" width="9.42578125" style="5" customWidth="1"/>
    <col min="5637" max="5637" width="9" style="5" customWidth="1"/>
    <col min="5638" max="5638" width="9.5703125" style="5" bestFit="1" customWidth="1"/>
    <col min="5639" max="5639" width="13.5703125" style="5" customWidth="1"/>
    <col min="5640" max="5641" width="13.28515625" style="5" customWidth="1"/>
    <col min="5642" max="5642" width="10.7109375" style="5" customWidth="1"/>
    <col min="5643" max="5643" width="14.7109375" style="5" customWidth="1"/>
    <col min="5644" max="5644" width="15.140625" style="5" customWidth="1"/>
    <col min="5645" max="5645" width="5.7109375" style="5" customWidth="1"/>
    <col min="5646" max="5886" width="11.42578125" style="5"/>
    <col min="5887" max="5887" width="5.7109375" style="5" customWidth="1"/>
    <col min="5888" max="5888" width="31.140625" style="5" customWidth="1"/>
    <col min="5889" max="5889" width="6.28515625" style="5" customWidth="1"/>
    <col min="5890" max="5890" width="6.7109375" style="5" customWidth="1"/>
    <col min="5891" max="5891" width="8.42578125" style="5" customWidth="1"/>
    <col min="5892" max="5892" width="9.42578125" style="5" customWidth="1"/>
    <col min="5893" max="5893" width="9" style="5" customWidth="1"/>
    <col min="5894" max="5894" width="9.5703125" style="5" bestFit="1" customWidth="1"/>
    <col min="5895" max="5895" width="13.5703125" style="5" customWidth="1"/>
    <col min="5896" max="5897" width="13.28515625" style="5" customWidth="1"/>
    <col min="5898" max="5898" width="10.7109375" style="5" customWidth="1"/>
    <col min="5899" max="5899" width="14.7109375" style="5" customWidth="1"/>
    <col min="5900" max="5900" width="15.140625" style="5" customWidth="1"/>
    <col min="5901" max="5901" width="5.7109375" style="5" customWidth="1"/>
    <col min="5902" max="6142" width="11.42578125" style="5"/>
    <col min="6143" max="6143" width="5.7109375" style="5" customWidth="1"/>
    <col min="6144" max="6144" width="31.140625" style="5" customWidth="1"/>
    <col min="6145" max="6145" width="6.28515625" style="5" customWidth="1"/>
    <col min="6146" max="6146" width="6.7109375" style="5" customWidth="1"/>
    <col min="6147" max="6147" width="8.42578125" style="5" customWidth="1"/>
    <col min="6148" max="6148" width="9.42578125" style="5" customWidth="1"/>
    <col min="6149" max="6149" width="9" style="5" customWidth="1"/>
    <col min="6150" max="6150" width="9.5703125" style="5" bestFit="1" customWidth="1"/>
    <col min="6151" max="6151" width="13.5703125" style="5" customWidth="1"/>
    <col min="6152" max="6153" width="13.28515625" style="5" customWidth="1"/>
    <col min="6154" max="6154" width="10.7109375" style="5" customWidth="1"/>
    <col min="6155" max="6155" width="14.7109375" style="5" customWidth="1"/>
    <col min="6156" max="6156" width="15.140625" style="5" customWidth="1"/>
    <col min="6157" max="6157" width="5.7109375" style="5" customWidth="1"/>
    <col min="6158" max="6398" width="11.42578125" style="5"/>
    <col min="6399" max="6399" width="5.7109375" style="5" customWidth="1"/>
    <col min="6400" max="6400" width="31.140625" style="5" customWidth="1"/>
    <col min="6401" max="6401" width="6.28515625" style="5" customWidth="1"/>
    <col min="6402" max="6402" width="6.7109375" style="5" customWidth="1"/>
    <col min="6403" max="6403" width="8.42578125" style="5" customWidth="1"/>
    <col min="6404" max="6404" width="9.42578125" style="5" customWidth="1"/>
    <col min="6405" max="6405" width="9" style="5" customWidth="1"/>
    <col min="6406" max="6406" width="9.5703125" style="5" bestFit="1" customWidth="1"/>
    <col min="6407" max="6407" width="13.5703125" style="5" customWidth="1"/>
    <col min="6408" max="6409" width="13.28515625" style="5" customWidth="1"/>
    <col min="6410" max="6410" width="10.7109375" style="5" customWidth="1"/>
    <col min="6411" max="6411" width="14.7109375" style="5" customWidth="1"/>
    <col min="6412" max="6412" width="15.140625" style="5" customWidth="1"/>
    <col min="6413" max="6413" width="5.7109375" style="5" customWidth="1"/>
    <col min="6414" max="6654" width="11.42578125" style="5"/>
    <col min="6655" max="6655" width="5.7109375" style="5" customWidth="1"/>
    <col min="6656" max="6656" width="31.140625" style="5" customWidth="1"/>
    <col min="6657" max="6657" width="6.28515625" style="5" customWidth="1"/>
    <col min="6658" max="6658" width="6.7109375" style="5" customWidth="1"/>
    <col min="6659" max="6659" width="8.42578125" style="5" customWidth="1"/>
    <col min="6660" max="6660" width="9.42578125" style="5" customWidth="1"/>
    <col min="6661" max="6661" width="9" style="5" customWidth="1"/>
    <col min="6662" max="6662" width="9.5703125" style="5" bestFit="1" customWidth="1"/>
    <col min="6663" max="6663" width="13.5703125" style="5" customWidth="1"/>
    <col min="6664" max="6665" width="13.28515625" style="5" customWidth="1"/>
    <col min="6666" max="6666" width="10.7109375" style="5" customWidth="1"/>
    <col min="6667" max="6667" width="14.7109375" style="5" customWidth="1"/>
    <col min="6668" max="6668" width="15.140625" style="5" customWidth="1"/>
    <col min="6669" max="6669" width="5.7109375" style="5" customWidth="1"/>
    <col min="6670" max="6910" width="11.42578125" style="5"/>
    <col min="6911" max="6911" width="5.7109375" style="5" customWidth="1"/>
    <col min="6912" max="6912" width="31.140625" style="5" customWidth="1"/>
    <col min="6913" max="6913" width="6.28515625" style="5" customWidth="1"/>
    <col min="6914" max="6914" width="6.7109375" style="5" customWidth="1"/>
    <col min="6915" max="6915" width="8.42578125" style="5" customWidth="1"/>
    <col min="6916" max="6916" width="9.42578125" style="5" customWidth="1"/>
    <col min="6917" max="6917" width="9" style="5" customWidth="1"/>
    <col min="6918" max="6918" width="9.5703125" style="5" bestFit="1" customWidth="1"/>
    <col min="6919" max="6919" width="13.5703125" style="5" customWidth="1"/>
    <col min="6920" max="6921" width="13.28515625" style="5" customWidth="1"/>
    <col min="6922" max="6922" width="10.7109375" style="5" customWidth="1"/>
    <col min="6923" max="6923" width="14.7109375" style="5" customWidth="1"/>
    <col min="6924" max="6924" width="15.140625" style="5" customWidth="1"/>
    <col min="6925" max="6925" width="5.7109375" style="5" customWidth="1"/>
    <col min="6926" max="7166" width="11.42578125" style="5"/>
    <col min="7167" max="7167" width="5.7109375" style="5" customWidth="1"/>
    <col min="7168" max="7168" width="31.140625" style="5" customWidth="1"/>
    <col min="7169" max="7169" width="6.28515625" style="5" customWidth="1"/>
    <col min="7170" max="7170" width="6.7109375" style="5" customWidth="1"/>
    <col min="7171" max="7171" width="8.42578125" style="5" customWidth="1"/>
    <col min="7172" max="7172" width="9.42578125" style="5" customWidth="1"/>
    <col min="7173" max="7173" width="9" style="5" customWidth="1"/>
    <col min="7174" max="7174" width="9.5703125" style="5" bestFit="1" customWidth="1"/>
    <col min="7175" max="7175" width="13.5703125" style="5" customWidth="1"/>
    <col min="7176" max="7177" width="13.28515625" style="5" customWidth="1"/>
    <col min="7178" max="7178" width="10.7109375" style="5" customWidth="1"/>
    <col min="7179" max="7179" width="14.7109375" style="5" customWidth="1"/>
    <col min="7180" max="7180" width="15.140625" style="5" customWidth="1"/>
    <col min="7181" max="7181" width="5.7109375" style="5" customWidth="1"/>
    <col min="7182" max="7422" width="11.42578125" style="5"/>
    <col min="7423" max="7423" width="5.7109375" style="5" customWidth="1"/>
    <col min="7424" max="7424" width="31.140625" style="5" customWidth="1"/>
    <col min="7425" max="7425" width="6.28515625" style="5" customWidth="1"/>
    <col min="7426" max="7426" width="6.7109375" style="5" customWidth="1"/>
    <col min="7427" max="7427" width="8.42578125" style="5" customWidth="1"/>
    <col min="7428" max="7428" width="9.42578125" style="5" customWidth="1"/>
    <col min="7429" max="7429" width="9" style="5" customWidth="1"/>
    <col min="7430" max="7430" width="9.5703125" style="5" bestFit="1" customWidth="1"/>
    <col min="7431" max="7431" width="13.5703125" style="5" customWidth="1"/>
    <col min="7432" max="7433" width="13.28515625" style="5" customWidth="1"/>
    <col min="7434" max="7434" width="10.7109375" style="5" customWidth="1"/>
    <col min="7435" max="7435" width="14.7109375" style="5" customWidth="1"/>
    <col min="7436" max="7436" width="15.140625" style="5" customWidth="1"/>
    <col min="7437" max="7437" width="5.7109375" style="5" customWidth="1"/>
    <col min="7438" max="7678" width="11.42578125" style="5"/>
    <col min="7679" max="7679" width="5.7109375" style="5" customWidth="1"/>
    <col min="7680" max="7680" width="31.140625" style="5" customWidth="1"/>
    <col min="7681" max="7681" width="6.28515625" style="5" customWidth="1"/>
    <col min="7682" max="7682" width="6.7109375" style="5" customWidth="1"/>
    <col min="7683" max="7683" width="8.42578125" style="5" customWidth="1"/>
    <col min="7684" max="7684" width="9.42578125" style="5" customWidth="1"/>
    <col min="7685" max="7685" width="9" style="5" customWidth="1"/>
    <col min="7686" max="7686" width="9.5703125" style="5" bestFit="1" customWidth="1"/>
    <col min="7687" max="7687" width="13.5703125" style="5" customWidth="1"/>
    <col min="7688" max="7689" width="13.28515625" style="5" customWidth="1"/>
    <col min="7690" max="7690" width="10.7109375" style="5" customWidth="1"/>
    <col min="7691" max="7691" width="14.7109375" style="5" customWidth="1"/>
    <col min="7692" max="7692" width="15.140625" style="5" customWidth="1"/>
    <col min="7693" max="7693" width="5.7109375" style="5" customWidth="1"/>
    <col min="7694" max="7934" width="11.42578125" style="5"/>
    <col min="7935" max="7935" width="5.7109375" style="5" customWidth="1"/>
    <col min="7936" max="7936" width="31.140625" style="5" customWidth="1"/>
    <col min="7937" max="7937" width="6.28515625" style="5" customWidth="1"/>
    <col min="7938" max="7938" width="6.7109375" style="5" customWidth="1"/>
    <col min="7939" max="7939" width="8.42578125" style="5" customWidth="1"/>
    <col min="7940" max="7940" width="9.42578125" style="5" customWidth="1"/>
    <col min="7941" max="7941" width="9" style="5" customWidth="1"/>
    <col min="7942" max="7942" width="9.5703125" style="5" bestFit="1" customWidth="1"/>
    <col min="7943" max="7943" width="13.5703125" style="5" customWidth="1"/>
    <col min="7944" max="7945" width="13.28515625" style="5" customWidth="1"/>
    <col min="7946" max="7946" width="10.7109375" style="5" customWidth="1"/>
    <col min="7947" max="7947" width="14.7109375" style="5" customWidth="1"/>
    <col min="7948" max="7948" width="15.140625" style="5" customWidth="1"/>
    <col min="7949" max="7949" width="5.7109375" style="5" customWidth="1"/>
    <col min="7950" max="8190" width="11.42578125" style="5"/>
    <col min="8191" max="8191" width="5.7109375" style="5" customWidth="1"/>
    <col min="8192" max="8192" width="31.140625" style="5" customWidth="1"/>
    <col min="8193" max="8193" width="6.28515625" style="5" customWidth="1"/>
    <col min="8194" max="8194" width="6.7109375" style="5" customWidth="1"/>
    <col min="8195" max="8195" width="8.42578125" style="5" customWidth="1"/>
    <col min="8196" max="8196" width="9.42578125" style="5" customWidth="1"/>
    <col min="8197" max="8197" width="9" style="5" customWidth="1"/>
    <col min="8198" max="8198" width="9.5703125" style="5" bestFit="1" customWidth="1"/>
    <col min="8199" max="8199" width="13.5703125" style="5" customWidth="1"/>
    <col min="8200" max="8201" width="13.28515625" style="5" customWidth="1"/>
    <col min="8202" max="8202" width="10.7109375" style="5" customWidth="1"/>
    <col min="8203" max="8203" width="14.7109375" style="5" customWidth="1"/>
    <col min="8204" max="8204" width="15.140625" style="5" customWidth="1"/>
    <col min="8205" max="8205" width="5.7109375" style="5" customWidth="1"/>
    <col min="8206" max="8446" width="11.42578125" style="5"/>
    <col min="8447" max="8447" width="5.7109375" style="5" customWidth="1"/>
    <col min="8448" max="8448" width="31.140625" style="5" customWidth="1"/>
    <col min="8449" max="8449" width="6.28515625" style="5" customWidth="1"/>
    <col min="8450" max="8450" width="6.7109375" style="5" customWidth="1"/>
    <col min="8451" max="8451" width="8.42578125" style="5" customWidth="1"/>
    <col min="8452" max="8452" width="9.42578125" style="5" customWidth="1"/>
    <col min="8453" max="8453" width="9" style="5" customWidth="1"/>
    <col min="8454" max="8454" width="9.5703125" style="5" bestFit="1" customWidth="1"/>
    <col min="8455" max="8455" width="13.5703125" style="5" customWidth="1"/>
    <col min="8456" max="8457" width="13.28515625" style="5" customWidth="1"/>
    <col min="8458" max="8458" width="10.7109375" style="5" customWidth="1"/>
    <col min="8459" max="8459" width="14.7109375" style="5" customWidth="1"/>
    <col min="8460" max="8460" width="15.140625" style="5" customWidth="1"/>
    <col min="8461" max="8461" width="5.7109375" style="5" customWidth="1"/>
    <col min="8462" max="8702" width="11.42578125" style="5"/>
    <col min="8703" max="8703" width="5.7109375" style="5" customWidth="1"/>
    <col min="8704" max="8704" width="31.140625" style="5" customWidth="1"/>
    <col min="8705" max="8705" width="6.28515625" style="5" customWidth="1"/>
    <col min="8706" max="8706" width="6.7109375" style="5" customWidth="1"/>
    <col min="8707" max="8707" width="8.42578125" style="5" customWidth="1"/>
    <col min="8708" max="8708" width="9.42578125" style="5" customWidth="1"/>
    <col min="8709" max="8709" width="9" style="5" customWidth="1"/>
    <col min="8710" max="8710" width="9.5703125" style="5" bestFit="1" customWidth="1"/>
    <col min="8711" max="8711" width="13.5703125" style="5" customWidth="1"/>
    <col min="8712" max="8713" width="13.28515625" style="5" customWidth="1"/>
    <col min="8714" max="8714" width="10.7109375" style="5" customWidth="1"/>
    <col min="8715" max="8715" width="14.7109375" style="5" customWidth="1"/>
    <col min="8716" max="8716" width="15.140625" style="5" customWidth="1"/>
    <col min="8717" max="8717" width="5.7109375" style="5" customWidth="1"/>
    <col min="8718" max="8958" width="11.42578125" style="5"/>
    <col min="8959" max="8959" width="5.7109375" style="5" customWidth="1"/>
    <col min="8960" max="8960" width="31.140625" style="5" customWidth="1"/>
    <col min="8961" max="8961" width="6.28515625" style="5" customWidth="1"/>
    <col min="8962" max="8962" width="6.7109375" style="5" customWidth="1"/>
    <col min="8963" max="8963" width="8.42578125" style="5" customWidth="1"/>
    <col min="8964" max="8964" width="9.42578125" style="5" customWidth="1"/>
    <col min="8965" max="8965" width="9" style="5" customWidth="1"/>
    <col min="8966" max="8966" width="9.5703125" style="5" bestFit="1" customWidth="1"/>
    <col min="8967" max="8967" width="13.5703125" style="5" customWidth="1"/>
    <col min="8968" max="8969" width="13.28515625" style="5" customWidth="1"/>
    <col min="8970" max="8970" width="10.7109375" style="5" customWidth="1"/>
    <col min="8971" max="8971" width="14.7109375" style="5" customWidth="1"/>
    <col min="8972" max="8972" width="15.140625" style="5" customWidth="1"/>
    <col min="8973" max="8973" width="5.7109375" style="5" customWidth="1"/>
    <col min="8974" max="9214" width="11.42578125" style="5"/>
    <col min="9215" max="9215" width="5.7109375" style="5" customWidth="1"/>
    <col min="9216" max="9216" width="31.140625" style="5" customWidth="1"/>
    <col min="9217" max="9217" width="6.28515625" style="5" customWidth="1"/>
    <col min="9218" max="9218" width="6.7109375" style="5" customWidth="1"/>
    <col min="9219" max="9219" width="8.42578125" style="5" customWidth="1"/>
    <col min="9220" max="9220" width="9.42578125" style="5" customWidth="1"/>
    <col min="9221" max="9221" width="9" style="5" customWidth="1"/>
    <col min="9222" max="9222" width="9.5703125" style="5" bestFit="1" customWidth="1"/>
    <col min="9223" max="9223" width="13.5703125" style="5" customWidth="1"/>
    <col min="9224" max="9225" width="13.28515625" style="5" customWidth="1"/>
    <col min="9226" max="9226" width="10.7109375" style="5" customWidth="1"/>
    <col min="9227" max="9227" width="14.7109375" style="5" customWidth="1"/>
    <col min="9228" max="9228" width="15.140625" style="5" customWidth="1"/>
    <col min="9229" max="9229" width="5.7109375" style="5" customWidth="1"/>
    <col min="9230" max="9470" width="11.42578125" style="5"/>
    <col min="9471" max="9471" width="5.7109375" style="5" customWidth="1"/>
    <col min="9472" max="9472" width="31.140625" style="5" customWidth="1"/>
    <col min="9473" max="9473" width="6.28515625" style="5" customWidth="1"/>
    <col min="9474" max="9474" width="6.7109375" style="5" customWidth="1"/>
    <col min="9475" max="9475" width="8.42578125" style="5" customWidth="1"/>
    <col min="9476" max="9476" width="9.42578125" style="5" customWidth="1"/>
    <col min="9477" max="9477" width="9" style="5" customWidth="1"/>
    <col min="9478" max="9478" width="9.5703125" style="5" bestFit="1" customWidth="1"/>
    <col min="9479" max="9479" width="13.5703125" style="5" customWidth="1"/>
    <col min="9480" max="9481" width="13.28515625" style="5" customWidth="1"/>
    <col min="9482" max="9482" width="10.7109375" style="5" customWidth="1"/>
    <col min="9483" max="9483" width="14.7109375" style="5" customWidth="1"/>
    <col min="9484" max="9484" width="15.140625" style="5" customWidth="1"/>
    <col min="9485" max="9485" width="5.7109375" style="5" customWidth="1"/>
    <col min="9486" max="9726" width="11.42578125" style="5"/>
    <col min="9727" max="9727" width="5.7109375" style="5" customWidth="1"/>
    <col min="9728" max="9728" width="31.140625" style="5" customWidth="1"/>
    <col min="9729" max="9729" width="6.28515625" style="5" customWidth="1"/>
    <col min="9730" max="9730" width="6.7109375" style="5" customWidth="1"/>
    <col min="9731" max="9731" width="8.42578125" style="5" customWidth="1"/>
    <col min="9732" max="9732" width="9.42578125" style="5" customWidth="1"/>
    <col min="9733" max="9733" width="9" style="5" customWidth="1"/>
    <col min="9734" max="9734" width="9.5703125" style="5" bestFit="1" customWidth="1"/>
    <col min="9735" max="9735" width="13.5703125" style="5" customWidth="1"/>
    <col min="9736" max="9737" width="13.28515625" style="5" customWidth="1"/>
    <col min="9738" max="9738" width="10.7109375" style="5" customWidth="1"/>
    <col min="9739" max="9739" width="14.7109375" style="5" customWidth="1"/>
    <col min="9740" max="9740" width="15.140625" style="5" customWidth="1"/>
    <col min="9741" max="9741" width="5.7109375" style="5" customWidth="1"/>
    <col min="9742" max="9982" width="11.42578125" style="5"/>
    <col min="9983" max="9983" width="5.7109375" style="5" customWidth="1"/>
    <col min="9984" max="9984" width="31.140625" style="5" customWidth="1"/>
    <col min="9985" max="9985" width="6.28515625" style="5" customWidth="1"/>
    <col min="9986" max="9986" width="6.7109375" style="5" customWidth="1"/>
    <col min="9987" max="9987" width="8.42578125" style="5" customWidth="1"/>
    <col min="9988" max="9988" width="9.42578125" style="5" customWidth="1"/>
    <col min="9989" max="9989" width="9" style="5" customWidth="1"/>
    <col min="9990" max="9990" width="9.5703125" style="5" bestFit="1" customWidth="1"/>
    <col min="9991" max="9991" width="13.5703125" style="5" customWidth="1"/>
    <col min="9992" max="9993" width="13.28515625" style="5" customWidth="1"/>
    <col min="9994" max="9994" width="10.7109375" style="5" customWidth="1"/>
    <col min="9995" max="9995" width="14.7109375" style="5" customWidth="1"/>
    <col min="9996" max="9996" width="15.140625" style="5" customWidth="1"/>
    <col min="9997" max="9997" width="5.7109375" style="5" customWidth="1"/>
    <col min="9998" max="10238" width="11.42578125" style="5"/>
    <col min="10239" max="10239" width="5.7109375" style="5" customWidth="1"/>
    <col min="10240" max="10240" width="31.140625" style="5" customWidth="1"/>
    <col min="10241" max="10241" width="6.28515625" style="5" customWidth="1"/>
    <col min="10242" max="10242" width="6.7109375" style="5" customWidth="1"/>
    <col min="10243" max="10243" width="8.42578125" style="5" customWidth="1"/>
    <col min="10244" max="10244" width="9.42578125" style="5" customWidth="1"/>
    <col min="10245" max="10245" width="9" style="5" customWidth="1"/>
    <col min="10246" max="10246" width="9.5703125" style="5" bestFit="1" customWidth="1"/>
    <col min="10247" max="10247" width="13.5703125" style="5" customWidth="1"/>
    <col min="10248" max="10249" width="13.28515625" style="5" customWidth="1"/>
    <col min="10250" max="10250" width="10.7109375" style="5" customWidth="1"/>
    <col min="10251" max="10251" width="14.7109375" style="5" customWidth="1"/>
    <col min="10252" max="10252" width="15.140625" style="5" customWidth="1"/>
    <col min="10253" max="10253" width="5.7109375" style="5" customWidth="1"/>
    <col min="10254" max="10494" width="11.42578125" style="5"/>
    <col min="10495" max="10495" width="5.7109375" style="5" customWidth="1"/>
    <col min="10496" max="10496" width="31.140625" style="5" customWidth="1"/>
    <col min="10497" max="10497" width="6.28515625" style="5" customWidth="1"/>
    <col min="10498" max="10498" width="6.7109375" style="5" customWidth="1"/>
    <col min="10499" max="10499" width="8.42578125" style="5" customWidth="1"/>
    <col min="10500" max="10500" width="9.42578125" style="5" customWidth="1"/>
    <col min="10501" max="10501" width="9" style="5" customWidth="1"/>
    <col min="10502" max="10502" width="9.5703125" style="5" bestFit="1" customWidth="1"/>
    <col min="10503" max="10503" width="13.5703125" style="5" customWidth="1"/>
    <col min="10504" max="10505" width="13.28515625" style="5" customWidth="1"/>
    <col min="10506" max="10506" width="10.7109375" style="5" customWidth="1"/>
    <col min="10507" max="10507" width="14.7109375" style="5" customWidth="1"/>
    <col min="10508" max="10508" width="15.140625" style="5" customWidth="1"/>
    <col min="10509" max="10509" width="5.7109375" style="5" customWidth="1"/>
    <col min="10510" max="10750" width="11.42578125" style="5"/>
    <col min="10751" max="10751" width="5.7109375" style="5" customWidth="1"/>
    <col min="10752" max="10752" width="31.140625" style="5" customWidth="1"/>
    <col min="10753" max="10753" width="6.28515625" style="5" customWidth="1"/>
    <col min="10754" max="10754" width="6.7109375" style="5" customWidth="1"/>
    <col min="10755" max="10755" width="8.42578125" style="5" customWidth="1"/>
    <col min="10756" max="10756" width="9.42578125" style="5" customWidth="1"/>
    <col min="10757" max="10757" width="9" style="5" customWidth="1"/>
    <col min="10758" max="10758" width="9.5703125" style="5" bestFit="1" customWidth="1"/>
    <col min="10759" max="10759" width="13.5703125" style="5" customWidth="1"/>
    <col min="10760" max="10761" width="13.28515625" style="5" customWidth="1"/>
    <col min="10762" max="10762" width="10.7109375" style="5" customWidth="1"/>
    <col min="10763" max="10763" width="14.7109375" style="5" customWidth="1"/>
    <col min="10764" max="10764" width="15.140625" style="5" customWidth="1"/>
    <col min="10765" max="10765" width="5.7109375" style="5" customWidth="1"/>
    <col min="10766" max="11006" width="11.42578125" style="5"/>
    <col min="11007" max="11007" width="5.7109375" style="5" customWidth="1"/>
    <col min="11008" max="11008" width="31.140625" style="5" customWidth="1"/>
    <col min="11009" max="11009" width="6.28515625" style="5" customWidth="1"/>
    <col min="11010" max="11010" width="6.7109375" style="5" customWidth="1"/>
    <col min="11011" max="11011" width="8.42578125" style="5" customWidth="1"/>
    <col min="11012" max="11012" width="9.42578125" style="5" customWidth="1"/>
    <col min="11013" max="11013" width="9" style="5" customWidth="1"/>
    <col min="11014" max="11014" width="9.5703125" style="5" bestFit="1" customWidth="1"/>
    <col min="11015" max="11015" width="13.5703125" style="5" customWidth="1"/>
    <col min="11016" max="11017" width="13.28515625" style="5" customWidth="1"/>
    <col min="11018" max="11018" width="10.7109375" style="5" customWidth="1"/>
    <col min="11019" max="11019" width="14.7109375" style="5" customWidth="1"/>
    <col min="11020" max="11020" width="15.140625" style="5" customWidth="1"/>
    <col min="11021" max="11021" width="5.7109375" style="5" customWidth="1"/>
    <col min="11022" max="11262" width="11.42578125" style="5"/>
    <col min="11263" max="11263" width="5.7109375" style="5" customWidth="1"/>
    <col min="11264" max="11264" width="31.140625" style="5" customWidth="1"/>
    <col min="11265" max="11265" width="6.28515625" style="5" customWidth="1"/>
    <col min="11266" max="11266" width="6.7109375" style="5" customWidth="1"/>
    <col min="11267" max="11267" width="8.42578125" style="5" customWidth="1"/>
    <col min="11268" max="11268" width="9.42578125" style="5" customWidth="1"/>
    <col min="11269" max="11269" width="9" style="5" customWidth="1"/>
    <col min="11270" max="11270" width="9.5703125" style="5" bestFit="1" customWidth="1"/>
    <col min="11271" max="11271" width="13.5703125" style="5" customWidth="1"/>
    <col min="11272" max="11273" width="13.28515625" style="5" customWidth="1"/>
    <col min="11274" max="11274" width="10.7109375" style="5" customWidth="1"/>
    <col min="11275" max="11275" width="14.7109375" style="5" customWidth="1"/>
    <col min="11276" max="11276" width="15.140625" style="5" customWidth="1"/>
    <col min="11277" max="11277" width="5.7109375" style="5" customWidth="1"/>
    <col min="11278" max="11518" width="11.42578125" style="5"/>
    <col min="11519" max="11519" width="5.7109375" style="5" customWidth="1"/>
    <col min="11520" max="11520" width="31.140625" style="5" customWidth="1"/>
    <col min="11521" max="11521" width="6.28515625" style="5" customWidth="1"/>
    <col min="11522" max="11522" width="6.7109375" style="5" customWidth="1"/>
    <col min="11523" max="11523" width="8.42578125" style="5" customWidth="1"/>
    <col min="11524" max="11524" width="9.42578125" style="5" customWidth="1"/>
    <col min="11525" max="11525" width="9" style="5" customWidth="1"/>
    <col min="11526" max="11526" width="9.5703125" style="5" bestFit="1" customWidth="1"/>
    <col min="11527" max="11527" width="13.5703125" style="5" customWidth="1"/>
    <col min="11528" max="11529" width="13.28515625" style="5" customWidth="1"/>
    <col min="11530" max="11530" width="10.7109375" style="5" customWidth="1"/>
    <col min="11531" max="11531" width="14.7109375" style="5" customWidth="1"/>
    <col min="11532" max="11532" width="15.140625" style="5" customWidth="1"/>
    <col min="11533" max="11533" width="5.7109375" style="5" customWidth="1"/>
    <col min="11534" max="11774" width="11.42578125" style="5"/>
    <col min="11775" max="11775" width="5.7109375" style="5" customWidth="1"/>
    <col min="11776" max="11776" width="31.140625" style="5" customWidth="1"/>
    <col min="11777" max="11777" width="6.28515625" style="5" customWidth="1"/>
    <col min="11778" max="11778" width="6.7109375" style="5" customWidth="1"/>
    <col min="11779" max="11779" width="8.42578125" style="5" customWidth="1"/>
    <col min="11780" max="11780" width="9.42578125" style="5" customWidth="1"/>
    <col min="11781" max="11781" width="9" style="5" customWidth="1"/>
    <col min="11782" max="11782" width="9.5703125" style="5" bestFit="1" customWidth="1"/>
    <col min="11783" max="11783" width="13.5703125" style="5" customWidth="1"/>
    <col min="11784" max="11785" width="13.28515625" style="5" customWidth="1"/>
    <col min="11786" max="11786" width="10.7109375" style="5" customWidth="1"/>
    <col min="11787" max="11787" width="14.7109375" style="5" customWidth="1"/>
    <col min="11788" max="11788" width="15.140625" style="5" customWidth="1"/>
    <col min="11789" max="11789" width="5.7109375" style="5" customWidth="1"/>
    <col min="11790" max="12030" width="11.42578125" style="5"/>
    <col min="12031" max="12031" width="5.7109375" style="5" customWidth="1"/>
    <col min="12032" max="12032" width="31.140625" style="5" customWidth="1"/>
    <col min="12033" max="12033" width="6.28515625" style="5" customWidth="1"/>
    <col min="12034" max="12034" width="6.7109375" style="5" customWidth="1"/>
    <col min="12035" max="12035" width="8.42578125" style="5" customWidth="1"/>
    <col min="12036" max="12036" width="9.42578125" style="5" customWidth="1"/>
    <col min="12037" max="12037" width="9" style="5" customWidth="1"/>
    <col min="12038" max="12038" width="9.5703125" style="5" bestFit="1" customWidth="1"/>
    <col min="12039" max="12039" width="13.5703125" style="5" customWidth="1"/>
    <col min="12040" max="12041" width="13.28515625" style="5" customWidth="1"/>
    <col min="12042" max="12042" width="10.7109375" style="5" customWidth="1"/>
    <col min="12043" max="12043" width="14.7109375" style="5" customWidth="1"/>
    <col min="12044" max="12044" width="15.140625" style="5" customWidth="1"/>
    <col min="12045" max="12045" width="5.7109375" style="5" customWidth="1"/>
    <col min="12046" max="12286" width="11.42578125" style="5"/>
    <col min="12287" max="12287" width="5.7109375" style="5" customWidth="1"/>
    <col min="12288" max="12288" width="31.140625" style="5" customWidth="1"/>
    <col min="12289" max="12289" width="6.28515625" style="5" customWidth="1"/>
    <col min="12290" max="12290" width="6.7109375" style="5" customWidth="1"/>
    <col min="12291" max="12291" width="8.42578125" style="5" customWidth="1"/>
    <col min="12292" max="12292" width="9.42578125" style="5" customWidth="1"/>
    <col min="12293" max="12293" width="9" style="5" customWidth="1"/>
    <col min="12294" max="12294" width="9.5703125" style="5" bestFit="1" customWidth="1"/>
    <col min="12295" max="12295" width="13.5703125" style="5" customWidth="1"/>
    <col min="12296" max="12297" width="13.28515625" style="5" customWidth="1"/>
    <col min="12298" max="12298" width="10.7109375" style="5" customWidth="1"/>
    <col min="12299" max="12299" width="14.7109375" style="5" customWidth="1"/>
    <col min="12300" max="12300" width="15.140625" style="5" customWidth="1"/>
    <col min="12301" max="12301" width="5.7109375" style="5" customWidth="1"/>
    <col min="12302" max="12542" width="11.42578125" style="5"/>
    <col min="12543" max="12543" width="5.7109375" style="5" customWidth="1"/>
    <col min="12544" max="12544" width="31.140625" style="5" customWidth="1"/>
    <col min="12545" max="12545" width="6.28515625" style="5" customWidth="1"/>
    <col min="12546" max="12546" width="6.7109375" style="5" customWidth="1"/>
    <col min="12547" max="12547" width="8.42578125" style="5" customWidth="1"/>
    <col min="12548" max="12548" width="9.42578125" style="5" customWidth="1"/>
    <col min="12549" max="12549" width="9" style="5" customWidth="1"/>
    <col min="12550" max="12550" width="9.5703125" style="5" bestFit="1" customWidth="1"/>
    <col min="12551" max="12551" width="13.5703125" style="5" customWidth="1"/>
    <col min="12552" max="12553" width="13.28515625" style="5" customWidth="1"/>
    <col min="12554" max="12554" width="10.7109375" style="5" customWidth="1"/>
    <col min="12555" max="12555" width="14.7109375" style="5" customWidth="1"/>
    <col min="12556" max="12556" width="15.140625" style="5" customWidth="1"/>
    <col min="12557" max="12557" width="5.7109375" style="5" customWidth="1"/>
    <col min="12558" max="12798" width="11.42578125" style="5"/>
    <col min="12799" max="12799" width="5.7109375" style="5" customWidth="1"/>
    <col min="12800" max="12800" width="31.140625" style="5" customWidth="1"/>
    <col min="12801" max="12801" width="6.28515625" style="5" customWidth="1"/>
    <col min="12802" max="12802" width="6.7109375" style="5" customWidth="1"/>
    <col min="12803" max="12803" width="8.42578125" style="5" customWidth="1"/>
    <col min="12804" max="12804" width="9.42578125" style="5" customWidth="1"/>
    <col min="12805" max="12805" width="9" style="5" customWidth="1"/>
    <col min="12806" max="12806" width="9.5703125" style="5" bestFit="1" customWidth="1"/>
    <col min="12807" max="12807" width="13.5703125" style="5" customWidth="1"/>
    <col min="12808" max="12809" width="13.28515625" style="5" customWidth="1"/>
    <col min="12810" max="12810" width="10.7109375" style="5" customWidth="1"/>
    <col min="12811" max="12811" width="14.7109375" style="5" customWidth="1"/>
    <col min="12812" max="12812" width="15.140625" style="5" customWidth="1"/>
    <col min="12813" max="12813" width="5.7109375" style="5" customWidth="1"/>
    <col min="12814" max="13054" width="11.42578125" style="5"/>
    <col min="13055" max="13055" width="5.7109375" style="5" customWidth="1"/>
    <col min="13056" max="13056" width="31.140625" style="5" customWidth="1"/>
    <col min="13057" max="13057" width="6.28515625" style="5" customWidth="1"/>
    <col min="13058" max="13058" width="6.7109375" style="5" customWidth="1"/>
    <col min="13059" max="13059" width="8.42578125" style="5" customWidth="1"/>
    <col min="13060" max="13060" width="9.42578125" style="5" customWidth="1"/>
    <col min="13061" max="13061" width="9" style="5" customWidth="1"/>
    <col min="13062" max="13062" width="9.5703125" style="5" bestFit="1" customWidth="1"/>
    <col min="13063" max="13063" width="13.5703125" style="5" customWidth="1"/>
    <col min="13064" max="13065" width="13.28515625" style="5" customWidth="1"/>
    <col min="13066" max="13066" width="10.7109375" style="5" customWidth="1"/>
    <col min="13067" max="13067" width="14.7109375" style="5" customWidth="1"/>
    <col min="13068" max="13068" width="15.140625" style="5" customWidth="1"/>
    <col min="13069" max="13069" width="5.7109375" style="5" customWidth="1"/>
    <col min="13070" max="13310" width="11.42578125" style="5"/>
    <col min="13311" max="13311" width="5.7109375" style="5" customWidth="1"/>
    <col min="13312" max="13312" width="31.140625" style="5" customWidth="1"/>
    <col min="13313" max="13313" width="6.28515625" style="5" customWidth="1"/>
    <col min="13314" max="13314" width="6.7109375" style="5" customWidth="1"/>
    <col min="13315" max="13315" width="8.42578125" style="5" customWidth="1"/>
    <col min="13316" max="13316" width="9.42578125" style="5" customWidth="1"/>
    <col min="13317" max="13317" width="9" style="5" customWidth="1"/>
    <col min="13318" max="13318" width="9.5703125" style="5" bestFit="1" customWidth="1"/>
    <col min="13319" max="13319" width="13.5703125" style="5" customWidth="1"/>
    <col min="13320" max="13321" width="13.28515625" style="5" customWidth="1"/>
    <col min="13322" max="13322" width="10.7109375" style="5" customWidth="1"/>
    <col min="13323" max="13323" width="14.7109375" style="5" customWidth="1"/>
    <col min="13324" max="13324" width="15.140625" style="5" customWidth="1"/>
    <col min="13325" max="13325" width="5.7109375" style="5" customWidth="1"/>
    <col min="13326" max="13566" width="11.42578125" style="5"/>
    <col min="13567" max="13567" width="5.7109375" style="5" customWidth="1"/>
    <col min="13568" max="13568" width="31.140625" style="5" customWidth="1"/>
    <col min="13569" max="13569" width="6.28515625" style="5" customWidth="1"/>
    <col min="13570" max="13570" width="6.7109375" style="5" customWidth="1"/>
    <col min="13571" max="13571" width="8.42578125" style="5" customWidth="1"/>
    <col min="13572" max="13572" width="9.42578125" style="5" customWidth="1"/>
    <col min="13573" max="13573" width="9" style="5" customWidth="1"/>
    <col min="13574" max="13574" width="9.5703125" style="5" bestFit="1" customWidth="1"/>
    <col min="13575" max="13575" width="13.5703125" style="5" customWidth="1"/>
    <col min="13576" max="13577" width="13.28515625" style="5" customWidth="1"/>
    <col min="13578" max="13578" width="10.7109375" style="5" customWidth="1"/>
    <col min="13579" max="13579" width="14.7109375" style="5" customWidth="1"/>
    <col min="13580" max="13580" width="15.140625" style="5" customWidth="1"/>
    <col min="13581" max="13581" width="5.7109375" style="5" customWidth="1"/>
    <col min="13582" max="13822" width="11.42578125" style="5"/>
    <col min="13823" max="13823" width="5.7109375" style="5" customWidth="1"/>
    <col min="13824" max="13824" width="31.140625" style="5" customWidth="1"/>
    <col min="13825" max="13825" width="6.28515625" style="5" customWidth="1"/>
    <col min="13826" max="13826" width="6.7109375" style="5" customWidth="1"/>
    <col min="13827" max="13827" width="8.42578125" style="5" customWidth="1"/>
    <col min="13828" max="13828" width="9.42578125" style="5" customWidth="1"/>
    <col min="13829" max="13829" width="9" style="5" customWidth="1"/>
    <col min="13830" max="13830" width="9.5703125" style="5" bestFit="1" customWidth="1"/>
    <col min="13831" max="13831" width="13.5703125" style="5" customWidth="1"/>
    <col min="13832" max="13833" width="13.28515625" style="5" customWidth="1"/>
    <col min="13834" max="13834" width="10.7109375" style="5" customWidth="1"/>
    <col min="13835" max="13835" width="14.7109375" style="5" customWidth="1"/>
    <col min="13836" max="13836" width="15.140625" style="5" customWidth="1"/>
    <col min="13837" max="13837" width="5.7109375" style="5" customWidth="1"/>
    <col min="13838" max="14078" width="11.42578125" style="5"/>
    <col min="14079" max="14079" width="5.7109375" style="5" customWidth="1"/>
    <col min="14080" max="14080" width="31.140625" style="5" customWidth="1"/>
    <col min="14081" max="14081" width="6.28515625" style="5" customWidth="1"/>
    <col min="14082" max="14082" width="6.7109375" style="5" customWidth="1"/>
    <col min="14083" max="14083" width="8.42578125" style="5" customWidth="1"/>
    <col min="14084" max="14084" width="9.42578125" style="5" customWidth="1"/>
    <col min="14085" max="14085" width="9" style="5" customWidth="1"/>
    <col min="14086" max="14086" width="9.5703125" style="5" bestFit="1" customWidth="1"/>
    <col min="14087" max="14087" width="13.5703125" style="5" customWidth="1"/>
    <col min="14088" max="14089" width="13.28515625" style="5" customWidth="1"/>
    <col min="14090" max="14090" width="10.7109375" style="5" customWidth="1"/>
    <col min="14091" max="14091" width="14.7109375" style="5" customWidth="1"/>
    <col min="14092" max="14092" width="15.140625" style="5" customWidth="1"/>
    <col min="14093" max="14093" width="5.7109375" style="5" customWidth="1"/>
    <col min="14094" max="14334" width="11.42578125" style="5"/>
    <col min="14335" max="14335" width="5.7109375" style="5" customWidth="1"/>
    <col min="14336" max="14336" width="31.140625" style="5" customWidth="1"/>
    <col min="14337" max="14337" width="6.28515625" style="5" customWidth="1"/>
    <col min="14338" max="14338" width="6.7109375" style="5" customWidth="1"/>
    <col min="14339" max="14339" width="8.42578125" style="5" customWidth="1"/>
    <col min="14340" max="14340" width="9.42578125" style="5" customWidth="1"/>
    <col min="14341" max="14341" width="9" style="5" customWidth="1"/>
    <col min="14342" max="14342" width="9.5703125" style="5" bestFit="1" customWidth="1"/>
    <col min="14343" max="14343" width="13.5703125" style="5" customWidth="1"/>
    <col min="14344" max="14345" width="13.28515625" style="5" customWidth="1"/>
    <col min="14346" max="14346" width="10.7109375" style="5" customWidth="1"/>
    <col min="14347" max="14347" width="14.7109375" style="5" customWidth="1"/>
    <col min="14348" max="14348" width="15.140625" style="5" customWidth="1"/>
    <col min="14349" max="14349" width="5.7109375" style="5" customWidth="1"/>
    <col min="14350" max="14590" width="11.42578125" style="5"/>
    <col min="14591" max="14591" width="5.7109375" style="5" customWidth="1"/>
    <col min="14592" max="14592" width="31.140625" style="5" customWidth="1"/>
    <col min="14593" max="14593" width="6.28515625" style="5" customWidth="1"/>
    <col min="14594" max="14594" width="6.7109375" style="5" customWidth="1"/>
    <col min="14595" max="14595" width="8.42578125" style="5" customWidth="1"/>
    <col min="14596" max="14596" width="9.42578125" style="5" customWidth="1"/>
    <col min="14597" max="14597" width="9" style="5" customWidth="1"/>
    <col min="14598" max="14598" width="9.5703125" style="5" bestFit="1" customWidth="1"/>
    <col min="14599" max="14599" width="13.5703125" style="5" customWidth="1"/>
    <col min="14600" max="14601" width="13.28515625" style="5" customWidth="1"/>
    <col min="14602" max="14602" width="10.7109375" style="5" customWidth="1"/>
    <col min="14603" max="14603" width="14.7109375" style="5" customWidth="1"/>
    <col min="14604" max="14604" width="15.140625" style="5" customWidth="1"/>
    <col min="14605" max="14605" width="5.7109375" style="5" customWidth="1"/>
    <col min="14606" max="14846" width="11.42578125" style="5"/>
    <col min="14847" max="14847" width="5.7109375" style="5" customWidth="1"/>
    <col min="14848" max="14848" width="31.140625" style="5" customWidth="1"/>
    <col min="14849" max="14849" width="6.28515625" style="5" customWidth="1"/>
    <col min="14850" max="14850" width="6.7109375" style="5" customWidth="1"/>
    <col min="14851" max="14851" width="8.42578125" style="5" customWidth="1"/>
    <col min="14852" max="14852" width="9.42578125" style="5" customWidth="1"/>
    <col min="14853" max="14853" width="9" style="5" customWidth="1"/>
    <col min="14854" max="14854" width="9.5703125" style="5" bestFit="1" customWidth="1"/>
    <col min="14855" max="14855" width="13.5703125" style="5" customWidth="1"/>
    <col min="14856" max="14857" width="13.28515625" style="5" customWidth="1"/>
    <col min="14858" max="14858" width="10.7109375" style="5" customWidth="1"/>
    <col min="14859" max="14859" width="14.7109375" style="5" customWidth="1"/>
    <col min="14860" max="14860" width="15.140625" style="5" customWidth="1"/>
    <col min="14861" max="14861" width="5.7109375" style="5" customWidth="1"/>
    <col min="14862" max="15102" width="11.42578125" style="5"/>
    <col min="15103" max="15103" width="5.7109375" style="5" customWidth="1"/>
    <col min="15104" max="15104" width="31.140625" style="5" customWidth="1"/>
    <col min="15105" max="15105" width="6.28515625" style="5" customWidth="1"/>
    <col min="15106" max="15106" width="6.7109375" style="5" customWidth="1"/>
    <col min="15107" max="15107" width="8.42578125" style="5" customWidth="1"/>
    <col min="15108" max="15108" width="9.42578125" style="5" customWidth="1"/>
    <col min="15109" max="15109" width="9" style="5" customWidth="1"/>
    <col min="15110" max="15110" width="9.5703125" style="5" bestFit="1" customWidth="1"/>
    <col min="15111" max="15111" width="13.5703125" style="5" customWidth="1"/>
    <col min="15112" max="15113" width="13.28515625" style="5" customWidth="1"/>
    <col min="15114" max="15114" width="10.7109375" style="5" customWidth="1"/>
    <col min="15115" max="15115" width="14.7109375" style="5" customWidth="1"/>
    <col min="15116" max="15116" width="15.140625" style="5" customWidth="1"/>
    <col min="15117" max="15117" width="5.7109375" style="5" customWidth="1"/>
    <col min="15118" max="15358" width="11.42578125" style="5"/>
    <col min="15359" max="15359" width="5.7109375" style="5" customWidth="1"/>
    <col min="15360" max="15360" width="31.140625" style="5" customWidth="1"/>
    <col min="15361" max="15361" width="6.28515625" style="5" customWidth="1"/>
    <col min="15362" max="15362" width="6.7109375" style="5" customWidth="1"/>
    <col min="15363" max="15363" width="8.42578125" style="5" customWidth="1"/>
    <col min="15364" max="15364" width="9.42578125" style="5" customWidth="1"/>
    <col min="15365" max="15365" width="9" style="5" customWidth="1"/>
    <col min="15366" max="15366" width="9.5703125" style="5" bestFit="1" customWidth="1"/>
    <col min="15367" max="15367" width="13.5703125" style="5" customWidth="1"/>
    <col min="15368" max="15369" width="13.28515625" style="5" customWidth="1"/>
    <col min="15370" max="15370" width="10.7109375" style="5" customWidth="1"/>
    <col min="15371" max="15371" width="14.7109375" style="5" customWidth="1"/>
    <col min="15372" max="15372" width="15.140625" style="5" customWidth="1"/>
    <col min="15373" max="15373" width="5.7109375" style="5" customWidth="1"/>
    <col min="15374" max="15614" width="11.42578125" style="5"/>
    <col min="15615" max="15615" width="5.7109375" style="5" customWidth="1"/>
    <col min="15616" max="15616" width="31.140625" style="5" customWidth="1"/>
    <col min="15617" max="15617" width="6.28515625" style="5" customWidth="1"/>
    <col min="15618" max="15618" width="6.7109375" style="5" customWidth="1"/>
    <col min="15619" max="15619" width="8.42578125" style="5" customWidth="1"/>
    <col min="15620" max="15620" width="9.42578125" style="5" customWidth="1"/>
    <col min="15621" max="15621" width="9" style="5" customWidth="1"/>
    <col min="15622" max="15622" width="9.5703125" style="5" bestFit="1" customWidth="1"/>
    <col min="15623" max="15623" width="13.5703125" style="5" customWidth="1"/>
    <col min="15624" max="15625" width="13.28515625" style="5" customWidth="1"/>
    <col min="15626" max="15626" width="10.7109375" style="5" customWidth="1"/>
    <col min="15627" max="15627" width="14.7109375" style="5" customWidth="1"/>
    <col min="15628" max="15628" width="15.140625" style="5" customWidth="1"/>
    <col min="15629" max="15629" width="5.7109375" style="5" customWidth="1"/>
    <col min="15630" max="15870" width="11.42578125" style="5"/>
    <col min="15871" max="15871" width="5.7109375" style="5" customWidth="1"/>
    <col min="15872" max="15872" width="31.140625" style="5" customWidth="1"/>
    <col min="15873" max="15873" width="6.28515625" style="5" customWidth="1"/>
    <col min="15874" max="15874" width="6.7109375" style="5" customWidth="1"/>
    <col min="15875" max="15875" width="8.42578125" style="5" customWidth="1"/>
    <col min="15876" max="15876" width="9.42578125" style="5" customWidth="1"/>
    <col min="15877" max="15877" width="9" style="5" customWidth="1"/>
    <col min="15878" max="15878" width="9.5703125" style="5" bestFit="1" customWidth="1"/>
    <col min="15879" max="15879" width="13.5703125" style="5" customWidth="1"/>
    <col min="15880" max="15881" width="13.28515625" style="5" customWidth="1"/>
    <col min="15882" max="15882" width="10.7109375" style="5" customWidth="1"/>
    <col min="15883" max="15883" width="14.7109375" style="5" customWidth="1"/>
    <col min="15884" max="15884" width="15.140625" style="5" customWidth="1"/>
    <col min="15885" max="15885" width="5.7109375" style="5" customWidth="1"/>
    <col min="15886" max="16126" width="11.42578125" style="5"/>
    <col min="16127" max="16127" width="5.7109375" style="5" customWidth="1"/>
    <col min="16128" max="16128" width="31.140625" style="5" customWidth="1"/>
    <col min="16129" max="16129" width="6.28515625" style="5" customWidth="1"/>
    <col min="16130" max="16130" width="6.7109375" style="5" customWidth="1"/>
    <col min="16131" max="16131" width="8.42578125" style="5" customWidth="1"/>
    <col min="16132" max="16132" width="9.42578125" style="5" customWidth="1"/>
    <col min="16133" max="16133" width="9" style="5" customWidth="1"/>
    <col min="16134" max="16134" width="9.5703125" style="5" bestFit="1" customWidth="1"/>
    <col min="16135" max="16135" width="13.5703125" style="5" customWidth="1"/>
    <col min="16136" max="16137" width="13.28515625" style="5" customWidth="1"/>
    <col min="16138" max="16138" width="10.7109375" style="5" customWidth="1"/>
    <col min="16139" max="16139" width="14.7109375" style="5" customWidth="1"/>
    <col min="16140" max="16140" width="15.140625" style="5" customWidth="1"/>
    <col min="16141" max="16141" width="5.7109375" style="5" customWidth="1"/>
    <col min="16142" max="16384" width="11.42578125" style="5"/>
  </cols>
  <sheetData>
    <row r="1" spans="1:14" ht="11.25" customHeight="1" x14ac:dyDescent="0.2">
      <c r="A1" s="154" t="s">
        <v>38</v>
      </c>
    </row>
    <row r="2" spans="1:14" ht="11.25" customHeight="1" x14ac:dyDescent="0.2"/>
    <row r="3" spans="1:14" ht="11.25" customHeight="1" x14ac:dyDescent="0.2">
      <c r="A3" s="59" t="s">
        <v>289</v>
      </c>
      <c r="B3" s="59"/>
      <c r="C3" s="59"/>
      <c r="D3" s="59"/>
      <c r="E3" s="59"/>
      <c r="F3" s="59"/>
      <c r="G3" s="59"/>
      <c r="H3" s="59"/>
      <c r="I3" s="137"/>
      <c r="J3" s="137"/>
      <c r="K3" s="137"/>
      <c r="L3" s="138"/>
      <c r="M3" s="138"/>
      <c r="N3" s="138"/>
    </row>
    <row r="4" spans="1:14" ht="11.25" customHeight="1" x14ac:dyDescent="0.25">
      <c r="A4" s="59" t="s">
        <v>290</v>
      </c>
      <c r="B4" s="59"/>
      <c r="C4" s="59"/>
      <c r="D4" s="59"/>
      <c r="E4" s="59"/>
      <c r="F4" s="59"/>
      <c r="G4" s="59"/>
      <c r="H4" s="59"/>
      <c r="I4" s="137"/>
      <c r="J4" s="137"/>
      <c r="K4" s="137"/>
      <c r="L4" s="138"/>
      <c r="M4" s="138"/>
      <c r="N4" s="138"/>
    </row>
    <row r="5" spans="1:14" ht="11.25" customHeight="1" x14ac:dyDescent="0.25">
      <c r="A5" s="139"/>
      <c r="B5" s="139"/>
      <c r="C5" s="139"/>
      <c r="D5" s="139"/>
      <c r="E5" s="139"/>
      <c r="F5" s="139"/>
      <c r="G5" s="139"/>
      <c r="H5" s="139"/>
      <c r="L5" s="138"/>
      <c r="M5" s="138"/>
      <c r="N5" s="138"/>
    </row>
    <row r="6" spans="1:14" ht="11.25" customHeight="1" x14ac:dyDescent="0.25">
      <c r="A6" s="60" t="s">
        <v>293</v>
      </c>
      <c r="B6" s="139"/>
      <c r="C6" s="139"/>
      <c r="D6" s="139"/>
      <c r="E6" s="139"/>
      <c r="F6" s="139"/>
      <c r="G6" s="139"/>
      <c r="H6" s="139"/>
      <c r="L6" s="138"/>
      <c r="M6" s="138"/>
      <c r="N6" s="138"/>
    </row>
    <row r="7" spans="1:14" ht="11.25" customHeight="1" x14ac:dyDescent="0.2">
      <c r="A7" s="268" t="s">
        <v>0</v>
      </c>
      <c r="B7" s="277" t="s">
        <v>1</v>
      </c>
      <c r="C7" s="277" t="s">
        <v>243</v>
      </c>
      <c r="D7" s="277"/>
      <c r="E7" s="277"/>
      <c r="F7" s="277" t="s">
        <v>252</v>
      </c>
      <c r="G7" s="277"/>
      <c r="H7" s="277"/>
      <c r="I7" s="309" t="s">
        <v>253</v>
      </c>
      <c r="J7" s="309"/>
      <c r="K7" s="309"/>
      <c r="L7" s="309" t="s">
        <v>130</v>
      </c>
      <c r="M7" s="309"/>
      <c r="N7" s="310"/>
    </row>
    <row r="8" spans="1:14" ht="11.25" customHeight="1" x14ac:dyDescent="0.2">
      <c r="A8" s="276"/>
      <c r="B8" s="278"/>
      <c r="C8" s="278" t="s">
        <v>24</v>
      </c>
      <c r="D8" s="311" t="s">
        <v>131</v>
      </c>
      <c r="E8" s="311" t="s">
        <v>132</v>
      </c>
      <c r="F8" s="278" t="s">
        <v>24</v>
      </c>
      <c r="G8" s="311" t="s">
        <v>131</v>
      </c>
      <c r="H8" s="311" t="s">
        <v>133</v>
      </c>
      <c r="I8" s="278" t="s">
        <v>134</v>
      </c>
      <c r="J8" s="311" t="s">
        <v>131</v>
      </c>
      <c r="K8" s="311" t="s">
        <v>135</v>
      </c>
      <c r="L8" s="278" t="s">
        <v>134</v>
      </c>
      <c r="M8" s="311" t="s">
        <v>254</v>
      </c>
      <c r="N8" s="312" t="s">
        <v>136</v>
      </c>
    </row>
    <row r="9" spans="1:14" ht="11.25" customHeight="1" x14ac:dyDescent="0.2">
      <c r="A9" s="276"/>
      <c r="B9" s="278"/>
      <c r="C9" s="278"/>
      <c r="D9" s="311"/>
      <c r="E9" s="311"/>
      <c r="F9" s="278"/>
      <c r="G9" s="311"/>
      <c r="H9" s="311"/>
      <c r="I9" s="278"/>
      <c r="J9" s="311"/>
      <c r="K9" s="311"/>
      <c r="L9" s="278"/>
      <c r="M9" s="311"/>
      <c r="N9" s="312"/>
    </row>
    <row r="10" spans="1:14" ht="11.25" customHeight="1" x14ac:dyDescent="0.2">
      <c r="A10" s="276"/>
      <c r="B10" s="278"/>
      <c r="C10" s="278"/>
      <c r="D10" s="311"/>
      <c r="E10" s="311"/>
      <c r="F10" s="278"/>
      <c r="G10" s="311"/>
      <c r="H10" s="311"/>
      <c r="I10" s="278"/>
      <c r="J10" s="311"/>
      <c r="K10" s="311"/>
      <c r="L10" s="278"/>
      <c r="M10" s="311"/>
      <c r="N10" s="312"/>
    </row>
    <row r="11" spans="1:14" ht="11.25" customHeight="1" x14ac:dyDescent="0.2">
      <c r="A11" s="276"/>
      <c r="B11" s="278"/>
      <c r="C11" s="278"/>
      <c r="D11" s="311"/>
      <c r="E11" s="311"/>
      <c r="F11" s="278"/>
      <c r="G11" s="311"/>
      <c r="H11" s="311"/>
      <c r="I11" s="278"/>
      <c r="J11" s="311"/>
      <c r="K11" s="311"/>
      <c r="L11" s="278"/>
      <c r="M11" s="311"/>
      <c r="N11" s="312"/>
    </row>
    <row r="12" spans="1:14" ht="11.25" customHeight="1" x14ac:dyDescent="0.2">
      <c r="A12" s="276"/>
      <c r="B12" s="278"/>
      <c r="C12" s="278"/>
      <c r="D12" s="311"/>
      <c r="E12" s="311"/>
      <c r="F12" s="278"/>
      <c r="G12" s="311"/>
      <c r="H12" s="311"/>
      <c r="I12" s="278"/>
      <c r="J12" s="311"/>
      <c r="K12" s="311"/>
      <c r="L12" s="278"/>
      <c r="M12" s="311"/>
      <c r="N12" s="312"/>
    </row>
    <row r="13" spans="1:14" s="1" customFormat="1" ht="11.25" customHeight="1" x14ac:dyDescent="0.2">
      <c r="A13" s="259"/>
      <c r="B13" s="279"/>
      <c r="C13" s="313" t="s">
        <v>5</v>
      </c>
      <c r="D13" s="313"/>
      <c r="E13" s="313"/>
      <c r="F13" s="313"/>
      <c r="G13" s="313"/>
      <c r="H13" s="313"/>
      <c r="I13" s="279" t="s">
        <v>6</v>
      </c>
      <c r="J13" s="279"/>
      <c r="K13" s="279"/>
      <c r="L13" s="279"/>
      <c r="M13" s="279"/>
      <c r="N13" s="257"/>
    </row>
    <row r="14" spans="1:14" s="34" customFormat="1" ht="11.25" customHeight="1" x14ac:dyDescent="0.2">
      <c r="A14" s="9" t="s">
        <v>8</v>
      </c>
      <c r="B14" s="10" t="s">
        <v>9</v>
      </c>
      <c r="C14" s="235">
        <v>2</v>
      </c>
      <c r="D14" s="235">
        <v>2</v>
      </c>
      <c r="E14" s="236">
        <v>2</v>
      </c>
      <c r="F14" s="126" t="s">
        <v>259</v>
      </c>
      <c r="G14" s="126" t="s">
        <v>259</v>
      </c>
      <c r="H14" s="126" t="s">
        <v>259</v>
      </c>
      <c r="I14" s="126" t="s">
        <v>259</v>
      </c>
      <c r="J14" s="126" t="s">
        <v>259</v>
      </c>
      <c r="K14" s="126" t="s">
        <v>259</v>
      </c>
      <c r="L14" s="126" t="s">
        <v>259</v>
      </c>
      <c r="M14" s="126" t="s">
        <v>259</v>
      </c>
      <c r="N14" s="126" t="s">
        <v>259</v>
      </c>
    </row>
    <row r="15" spans="1:14" s="34" customFormat="1" ht="11.25" customHeight="1" x14ac:dyDescent="0.2">
      <c r="A15" s="9" t="s">
        <v>26</v>
      </c>
      <c r="B15" s="10" t="s">
        <v>27</v>
      </c>
      <c r="C15" s="235">
        <v>0</v>
      </c>
      <c r="D15" s="235">
        <v>0</v>
      </c>
      <c r="E15" s="236">
        <v>0</v>
      </c>
      <c r="F15" s="213">
        <v>0</v>
      </c>
      <c r="G15" s="213">
        <v>0</v>
      </c>
      <c r="H15" s="213">
        <v>0</v>
      </c>
      <c r="I15" s="213">
        <v>0</v>
      </c>
      <c r="J15" s="213">
        <v>0</v>
      </c>
      <c r="K15" s="213">
        <v>0</v>
      </c>
      <c r="L15" s="213">
        <v>0</v>
      </c>
      <c r="M15" s="213">
        <v>0</v>
      </c>
      <c r="N15" s="213">
        <v>0</v>
      </c>
    </row>
    <row r="16" spans="1:14" ht="11.25" customHeight="1" x14ac:dyDescent="0.2">
      <c r="A16" s="14" t="s">
        <v>10</v>
      </c>
      <c r="B16" s="63" t="s">
        <v>166</v>
      </c>
      <c r="C16" s="237"/>
      <c r="D16" s="235"/>
      <c r="E16" s="238"/>
      <c r="F16" s="219"/>
      <c r="G16" s="213"/>
      <c r="H16" s="219"/>
      <c r="I16" s="213"/>
      <c r="J16" s="213"/>
      <c r="K16" s="213"/>
      <c r="L16" s="213"/>
      <c r="M16" s="219"/>
      <c r="N16" s="213"/>
    </row>
    <row r="17" spans="1:14" ht="11.25" customHeight="1" x14ac:dyDescent="0.2">
      <c r="A17" s="14"/>
      <c r="B17" s="231" t="s">
        <v>297</v>
      </c>
      <c r="C17" s="235">
        <v>60</v>
      </c>
      <c r="D17" s="235">
        <v>48</v>
      </c>
      <c r="E17" s="236">
        <v>8</v>
      </c>
      <c r="F17" s="213">
        <v>1494</v>
      </c>
      <c r="G17" s="213">
        <v>1324</v>
      </c>
      <c r="H17" s="213">
        <v>333</v>
      </c>
      <c r="I17" s="213">
        <v>267538</v>
      </c>
      <c r="J17" s="213">
        <v>234397</v>
      </c>
      <c r="K17" s="213">
        <v>58866</v>
      </c>
      <c r="L17" s="213">
        <v>34740</v>
      </c>
      <c r="M17" s="213">
        <v>12265</v>
      </c>
      <c r="N17" s="213">
        <v>307</v>
      </c>
    </row>
    <row r="18" spans="1:14" ht="11.25" customHeight="1" x14ac:dyDescent="0.2">
      <c r="A18" s="14" t="s">
        <v>11</v>
      </c>
      <c r="B18" s="63" t="s">
        <v>334</v>
      </c>
      <c r="C18" s="235"/>
      <c r="D18" s="235"/>
      <c r="E18" s="236"/>
      <c r="F18" s="213"/>
      <c r="G18" s="213"/>
      <c r="H18" s="219"/>
      <c r="I18" s="213"/>
      <c r="J18" s="213"/>
      <c r="K18" s="219"/>
      <c r="L18" s="213"/>
      <c r="M18" s="219"/>
      <c r="N18" s="219"/>
    </row>
    <row r="19" spans="1:14" ht="11.25" customHeight="1" x14ac:dyDescent="0.2">
      <c r="A19" s="14"/>
      <c r="B19" s="231" t="s">
        <v>335</v>
      </c>
      <c r="C19" s="235"/>
      <c r="D19" s="235"/>
      <c r="E19" s="236"/>
      <c r="F19" s="213"/>
      <c r="G19" s="213"/>
      <c r="H19" s="219"/>
      <c r="I19" s="213"/>
      <c r="J19" s="213"/>
      <c r="K19" s="219"/>
      <c r="L19" s="213"/>
      <c r="M19" s="219"/>
      <c r="N19" s="219"/>
    </row>
    <row r="20" spans="1:14" s="2" customFormat="1" ht="11.25" customHeight="1" x14ac:dyDescent="0.2">
      <c r="A20" s="14"/>
      <c r="B20" s="231" t="s">
        <v>300</v>
      </c>
      <c r="C20" s="235">
        <v>0</v>
      </c>
      <c r="D20" s="235">
        <v>0</v>
      </c>
      <c r="E20" s="236">
        <v>0</v>
      </c>
      <c r="F20" s="213">
        <v>0</v>
      </c>
      <c r="G20" s="213">
        <v>0</v>
      </c>
      <c r="H20" s="219">
        <v>0</v>
      </c>
      <c r="I20" s="213">
        <v>0</v>
      </c>
      <c r="J20" s="213">
        <v>0</v>
      </c>
      <c r="K20" s="219">
        <v>0</v>
      </c>
      <c r="L20" s="213">
        <v>0</v>
      </c>
      <c r="M20" s="219">
        <v>0</v>
      </c>
      <c r="N20" s="219">
        <v>0</v>
      </c>
    </row>
    <row r="21" spans="1:14" s="2" customFormat="1" ht="11.25" customHeight="1" x14ac:dyDescent="0.2">
      <c r="A21" s="140" t="s">
        <v>12</v>
      </c>
      <c r="B21" s="62" t="s">
        <v>170</v>
      </c>
      <c r="C21" s="235">
        <v>330</v>
      </c>
      <c r="D21" s="235">
        <v>238</v>
      </c>
      <c r="E21" s="236">
        <v>21</v>
      </c>
      <c r="F21" s="213">
        <v>18662</v>
      </c>
      <c r="G21" s="213">
        <v>16236</v>
      </c>
      <c r="H21" s="219">
        <v>3753</v>
      </c>
      <c r="I21" s="213">
        <v>5295768</v>
      </c>
      <c r="J21" s="213">
        <v>5049204</v>
      </c>
      <c r="K21" s="219">
        <v>2216508</v>
      </c>
      <c r="L21" s="213">
        <v>161395</v>
      </c>
      <c r="M21" s="219">
        <v>97296</v>
      </c>
      <c r="N21" s="219">
        <v>3159</v>
      </c>
    </row>
    <row r="22" spans="1:14" s="34" customFormat="1" ht="11.25" customHeight="1" x14ac:dyDescent="0.2">
      <c r="A22" s="140">
        <v>11</v>
      </c>
      <c r="B22" s="62" t="s">
        <v>13</v>
      </c>
      <c r="C22" s="235">
        <v>25</v>
      </c>
      <c r="D22" s="235">
        <v>22</v>
      </c>
      <c r="E22" s="236">
        <v>9</v>
      </c>
      <c r="F22" s="213">
        <v>2133</v>
      </c>
      <c r="G22" s="213">
        <v>2040</v>
      </c>
      <c r="H22" s="219">
        <v>1023</v>
      </c>
      <c r="I22" s="213">
        <v>955178</v>
      </c>
      <c r="J22" s="213">
        <v>946674</v>
      </c>
      <c r="K22" s="219">
        <v>428132</v>
      </c>
      <c r="L22" s="213">
        <v>31231</v>
      </c>
      <c r="M22" s="219">
        <v>15692</v>
      </c>
      <c r="N22" s="219">
        <v>3789</v>
      </c>
    </row>
    <row r="23" spans="1:14" s="34" customFormat="1" ht="11.25" customHeight="1" x14ac:dyDescent="0.2">
      <c r="A23" s="18">
        <v>12</v>
      </c>
      <c r="B23" s="10" t="s">
        <v>14</v>
      </c>
      <c r="C23" s="235">
        <v>1</v>
      </c>
      <c r="D23" s="235">
        <v>1</v>
      </c>
      <c r="E23" s="236">
        <v>1</v>
      </c>
      <c r="F23" s="126" t="s">
        <v>259</v>
      </c>
      <c r="G23" s="126" t="s">
        <v>259</v>
      </c>
      <c r="H23" s="126" t="s">
        <v>259</v>
      </c>
      <c r="I23" s="126" t="s">
        <v>259</v>
      </c>
      <c r="J23" s="126" t="s">
        <v>259</v>
      </c>
      <c r="K23" s="126" t="s">
        <v>259</v>
      </c>
      <c r="L23" s="126" t="s">
        <v>259</v>
      </c>
      <c r="M23" s="126" t="s">
        <v>259</v>
      </c>
      <c r="N23" s="126" t="s">
        <v>259</v>
      </c>
    </row>
    <row r="24" spans="1:14" s="34" customFormat="1" ht="11.25" customHeight="1" x14ac:dyDescent="0.2">
      <c r="A24" s="18">
        <v>13</v>
      </c>
      <c r="B24" s="10" t="s">
        <v>171</v>
      </c>
      <c r="C24" s="235">
        <v>92</v>
      </c>
      <c r="D24" s="235">
        <v>78</v>
      </c>
      <c r="E24" s="236">
        <v>13</v>
      </c>
      <c r="F24" s="213">
        <v>7262</v>
      </c>
      <c r="G24" s="213">
        <v>6497</v>
      </c>
      <c r="H24" s="219">
        <v>2039</v>
      </c>
      <c r="I24" s="213">
        <v>872585</v>
      </c>
      <c r="J24" s="213">
        <v>809206</v>
      </c>
      <c r="K24" s="219">
        <v>267530</v>
      </c>
      <c r="L24" s="213">
        <v>37149</v>
      </c>
      <c r="M24" s="219">
        <v>16762</v>
      </c>
      <c r="N24" s="219">
        <v>1614</v>
      </c>
    </row>
    <row r="25" spans="1:14" s="34" customFormat="1" ht="11.25" customHeight="1" x14ac:dyDescent="0.2">
      <c r="A25" s="18">
        <v>14</v>
      </c>
      <c r="B25" s="10" t="s">
        <v>172</v>
      </c>
      <c r="C25" s="235">
        <v>22</v>
      </c>
      <c r="D25" s="235">
        <v>15</v>
      </c>
      <c r="E25" s="236">
        <v>2</v>
      </c>
      <c r="F25" s="213">
        <v>1098</v>
      </c>
      <c r="G25" s="213">
        <v>893</v>
      </c>
      <c r="H25" s="126" t="s">
        <v>259</v>
      </c>
      <c r="I25" s="213">
        <v>119742</v>
      </c>
      <c r="J25" s="213">
        <v>108324</v>
      </c>
      <c r="K25" s="126" t="s">
        <v>259</v>
      </c>
      <c r="L25" s="213">
        <v>2532</v>
      </c>
      <c r="M25" s="126" t="s">
        <v>259</v>
      </c>
      <c r="N25" s="126" t="s">
        <v>259</v>
      </c>
    </row>
    <row r="26" spans="1:14" ht="11.25" customHeight="1" x14ac:dyDescent="0.2">
      <c r="A26" s="18">
        <v>15</v>
      </c>
      <c r="B26" s="10" t="s">
        <v>336</v>
      </c>
      <c r="C26" s="235"/>
      <c r="D26" s="235"/>
      <c r="E26" s="236"/>
      <c r="F26" s="213"/>
      <c r="G26" s="213"/>
      <c r="H26" s="219"/>
      <c r="I26" s="213"/>
      <c r="J26" s="213"/>
      <c r="K26" s="219"/>
      <c r="L26" s="213"/>
      <c r="M26" s="219"/>
      <c r="N26" s="219"/>
    </row>
    <row r="27" spans="1:14" ht="11.25" customHeight="1" x14ac:dyDescent="0.2">
      <c r="A27" s="18"/>
      <c r="B27" s="201" t="s">
        <v>337</v>
      </c>
      <c r="C27" s="235">
        <v>9</v>
      </c>
      <c r="D27" s="235">
        <v>8</v>
      </c>
      <c r="E27" s="236">
        <v>0</v>
      </c>
      <c r="F27" s="213">
        <v>1898</v>
      </c>
      <c r="G27" s="213">
        <v>1859</v>
      </c>
      <c r="H27" s="219">
        <v>0</v>
      </c>
      <c r="I27" s="213">
        <v>281487</v>
      </c>
      <c r="J27" s="213">
        <v>277015</v>
      </c>
      <c r="K27" s="219">
        <v>0</v>
      </c>
      <c r="L27" s="213">
        <v>16707</v>
      </c>
      <c r="M27" s="219">
        <v>0</v>
      </c>
      <c r="N27" s="219">
        <v>0</v>
      </c>
    </row>
    <row r="28" spans="1:14" s="34" customFormat="1" ht="11.25" customHeight="1" x14ac:dyDescent="0.2">
      <c r="A28" s="22">
        <v>16</v>
      </c>
      <c r="B28" s="63" t="s">
        <v>174</v>
      </c>
      <c r="C28" s="239"/>
      <c r="D28" s="240"/>
      <c r="E28" s="237"/>
      <c r="F28" s="213"/>
      <c r="G28" s="220"/>
      <c r="H28" s="213"/>
      <c r="I28" s="220"/>
      <c r="J28" s="220"/>
      <c r="K28" s="213"/>
      <c r="L28" s="213"/>
      <c r="M28" s="213"/>
      <c r="N28" s="213"/>
    </row>
    <row r="29" spans="1:14" ht="11.25" customHeight="1" x14ac:dyDescent="0.2">
      <c r="A29" s="22"/>
      <c r="B29" s="231" t="s">
        <v>304</v>
      </c>
      <c r="C29" s="235">
        <v>75</v>
      </c>
      <c r="D29" s="235">
        <v>59</v>
      </c>
      <c r="E29" s="236">
        <v>4</v>
      </c>
      <c r="F29" s="213">
        <v>5183</v>
      </c>
      <c r="G29" s="213">
        <v>4701</v>
      </c>
      <c r="H29" s="219">
        <v>1130</v>
      </c>
      <c r="I29" s="213">
        <v>974683</v>
      </c>
      <c r="J29" s="213">
        <v>937306</v>
      </c>
      <c r="K29" s="126" t="s">
        <v>259</v>
      </c>
      <c r="L29" s="213">
        <v>49355</v>
      </c>
      <c r="M29" s="126" t="s">
        <v>259</v>
      </c>
      <c r="N29" s="126" t="s">
        <v>259</v>
      </c>
    </row>
    <row r="30" spans="1:14" ht="11.25" customHeight="1" x14ac:dyDescent="0.2">
      <c r="A30" s="18">
        <v>17</v>
      </c>
      <c r="B30" s="10" t="s">
        <v>338</v>
      </c>
      <c r="C30" s="235"/>
      <c r="D30" s="235"/>
      <c r="E30" s="236"/>
      <c r="F30" s="213"/>
      <c r="G30" s="213"/>
      <c r="H30" s="219"/>
      <c r="I30" s="213"/>
      <c r="J30" s="213"/>
      <c r="K30" s="219"/>
      <c r="L30" s="213"/>
      <c r="M30" s="219"/>
      <c r="N30" s="219"/>
    </row>
    <row r="31" spans="1:14" s="127" customFormat="1" ht="11.25" customHeight="1" x14ac:dyDescent="0.2">
      <c r="A31" s="18"/>
      <c r="B31" s="201" t="s">
        <v>339</v>
      </c>
      <c r="C31" s="235">
        <v>58</v>
      </c>
      <c r="D31" s="235">
        <v>54</v>
      </c>
      <c r="E31" s="236">
        <v>18</v>
      </c>
      <c r="F31" s="213">
        <v>6727</v>
      </c>
      <c r="G31" s="213">
        <v>6518</v>
      </c>
      <c r="H31" s="219">
        <v>3499</v>
      </c>
      <c r="I31" s="213">
        <v>1670856</v>
      </c>
      <c r="J31" s="213">
        <v>1651625</v>
      </c>
      <c r="K31" s="219">
        <v>1000167</v>
      </c>
      <c r="L31" s="213">
        <v>53817</v>
      </c>
      <c r="M31" s="219">
        <v>37558</v>
      </c>
      <c r="N31" s="219">
        <v>4421</v>
      </c>
    </row>
    <row r="32" spans="1:14" s="127" customFormat="1" ht="11.25" customHeight="1" x14ac:dyDescent="0.2">
      <c r="A32" s="22">
        <v>18</v>
      </c>
      <c r="B32" s="63" t="s">
        <v>340</v>
      </c>
      <c r="C32" s="235"/>
      <c r="D32" s="235"/>
      <c r="E32" s="236"/>
      <c r="F32" s="213"/>
      <c r="G32" s="213"/>
      <c r="H32" s="219"/>
      <c r="I32" s="213"/>
      <c r="J32" s="213"/>
      <c r="K32" s="219"/>
      <c r="L32" s="213"/>
      <c r="M32" s="219"/>
      <c r="N32" s="219"/>
    </row>
    <row r="33" spans="1:14" s="127" customFormat="1" ht="11.25" customHeight="1" x14ac:dyDescent="0.2">
      <c r="A33" s="22"/>
      <c r="B33" s="231" t="s">
        <v>341</v>
      </c>
      <c r="C33" s="235"/>
      <c r="D33" s="235"/>
      <c r="E33" s="236"/>
      <c r="F33" s="213"/>
      <c r="G33" s="213"/>
      <c r="H33" s="219"/>
      <c r="I33" s="213"/>
      <c r="J33" s="213"/>
      <c r="K33" s="219"/>
      <c r="L33" s="213"/>
      <c r="M33" s="219"/>
      <c r="N33" s="219"/>
    </row>
    <row r="34" spans="1:14" ht="11.25" customHeight="1" x14ac:dyDescent="0.2">
      <c r="A34" s="22"/>
      <c r="B34" s="231" t="s">
        <v>307</v>
      </c>
      <c r="C34" s="235">
        <v>76</v>
      </c>
      <c r="D34" s="235">
        <v>60</v>
      </c>
      <c r="E34" s="236">
        <v>10</v>
      </c>
      <c r="F34" s="213">
        <v>6509</v>
      </c>
      <c r="G34" s="213">
        <v>5623</v>
      </c>
      <c r="H34" s="219">
        <v>1828</v>
      </c>
      <c r="I34" s="213">
        <v>797786</v>
      </c>
      <c r="J34" s="213">
        <v>741261</v>
      </c>
      <c r="K34" s="219">
        <v>226497</v>
      </c>
      <c r="L34" s="213">
        <v>39373</v>
      </c>
      <c r="M34" s="219">
        <v>8153</v>
      </c>
      <c r="N34" s="126" t="s">
        <v>259</v>
      </c>
    </row>
    <row r="35" spans="1:14" ht="11.25" customHeight="1" x14ac:dyDescent="0.2">
      <c r="A35" s="9">
        <v>20</v>
      </c>
      <c r="B35" s="10" t="s">
        <v>177</v>
      </c>
      <c r="C35" s="235">
        <v>70</v>
      </c>
      <c r="D35" s="235">
        <v>65</v>
      </c>
      <c r="E35" s="236">
        <v>16</v>
      </c>
      <c r="F35" s="213">
        <v>8343</v>
      </c>
      <c r="G35" s="213">
        <v>8147</v>
      </c>
      <c r="H35" s="219">
        <v>4067</v>
      </c>
      <c r="I35" s="213">
        <v>2826657</v>
      </c>
      <c r="J35" s="213">
        <v>2803747</v>
      </c>
      <c r="K35" s="219">
        <v>1566677</v>
      </c>
      <c r="L35" s="213">
        <v>168430</v>
      </c>
      <c r="M35" s="219">
        <v>68305</v>
      </c>
      <c r="N35" s="219">
        <v>6239</v>
      </c>
    </row>
    <row r="36" spans="1:14" s="2" customFormat="1" ht="11.25" customHeight="1" x14ac:dyDescent="0.2">
      <c r="A36" s="18">
        <v>21</v>
      </c>
      <c r="B36" s="10" t="s">
        <v>178</v>
      </c>
      <c r="C36" s="235">
        <v>23</v>
      </c>
      <c r="D36" s="235">
        <v>23</v>
      </c>
      <c r="E36" s="236">
        <v>3</v>
      </c>
      <c r="F36" s="213">
        <v>3252</v>
      </c>
      <c r="G36" s="213">
        <v>3252</v>
      </c>
      <c r="H36" s="219">
        <v>1077</v>
      </c>
      <c r="I36" s="213">
        <v>707366</v>
      </c>
      <c r="J36" s="213">
        <v>707366</v>
      </c>
      <c r="K36" s="126" t="s">
        <v>259</v>
      </c>
      <c r="L36" s="213">
        <v>22194</v>
      </c>
      <c r="M36" s="219">
        <v>11314</v>
      </c>
      <c r="N36" s="219">
        <v>389</v>
      </c>
    </row>
    <row r="37" spans="1:14" s="2" customFormat="1" ht="11.25" customHeight="1" x14ac:dyDescent="0.2">
      <c r="A37" s="18">
        <v>22</v>
      </c>
      <c r="B37" s="10" t="s">
        <v>179</v>
      </c>
      <c r="C37" s="235">
        <v>167</v>
      </c>
      <c r="D37" s="235">
        <v>146</v>
      </c>
      <c r="E37" s="236">
        <v>28</v>
      </c>
      <c r="F37" s="213">
        <v>13908</v>
      </c>
      <c r="G37" s="213">
        <v>12773</v>
      </c>
      <c r="H37" s="219">
        <v>3700</v>
      </c>
      <c r="I37" s="213">
        <v>2253929</v>
      </c>
      <c r="J37" s="213">
        <v>2090433</v>
      </c>
      <c r="K37" s="219">
        <v>610811</v>
      </c>
      <c r="L37" s="213">
        <v>113609</v>
      </c>
      <c r="M37" s="219">
        <v>36520</v>
      </c>
      <c r="N37" s="219">
        <v>3892</v>
      </c>
    </row>
    <row r="38" spans="1:14" ht="11.25" customHeight="1" x14ac:dyDescent="0.2">
      <c r="A38" s="22">
        <v>23</v>
      </c>
      <c r="B38" s="63" t="s">
        <v>330</v>
      </c>
      <c r="C38" s="235"/>
      <c r="D38" s="235"/>
      <c r="E38" s="236"/>
      <c r="F38" s="213"/>
      <c r="G38" s="213"/>
      <c r="H38" s="219"/>
      <c r="I38" s="213"/>
      <c r="J38" s="213"/>
      <c r="K38" s="219"/>
      <c r="L38" s="213"/>
      <c r="M38" s="219"/>
      <c r="N38" s="219"/>
    </row>
    <row r="39" spans="1:14" ht="11.25" customHeight="1" x14ac:dyDescent="0.2">
      <c r="A39" s="22"/>
      <c r="B39" s="231" t="s">
        <v>309</v>
      </c>
      <c r="C39" s="235">
        <v>211</v>
      </c>
      <c r="D39" s="235">
        <v>167</v>
      </c>
      <c r="E39" s="236">
        <v>21</v>
      </c>
      <c r="F39" s="213">
        <v>11368</v>
      </c>
      <c r="G39" s="213">
        <v>10757</v>
      </c>
      <c r="H39" s="219">
        <v>2089</v>
      </c>
      <c r="I39" s="213">
        <v>2130238</v>
      </c>
      <c r="J39" s="213">
        <v>2008095</v>
      </c>
      <c r="K39" s="219">
        <v>476439</v>
      </c>
      <c r="L39" s="213">
        <v>96135</v>
      </c>
      <c r="M39" s="219">
        <v>26845</v>
      </c>
      <c r="N39" s="219">
        <v>1863</v>
      </c>
    </row>
    <row r="40" spans="1:14" ht="11.25" customHeight="1" x14ac:dyDescent="0.2">
      <c r="A40" s="18">
        <v>24</v>
      </c>
      <c r="B40" s="62" t="s">
        <v>182</v>
      </c>
      <c r="C40" s="235">
        <v>66</v>
      </c>
      <c r="D40" s="235">
        <v>59</v>
      </c>
      <c r="E40" s="236">
        <v>29</v>
      </c>
      <c r="F40" s="213">
        <v>11455</v>
      </c>
      <c r="G40" s="213">
        <v>10699</v>
      </c>
      <c r="H40" s="219">
        <v>7220</v>
      </c>
      <c r="I40" s="213">
        <v>3120175</v>
      </c>
      <c r="J40" s="213">
        <v>3028832</v>
      </c>
      <c r="K40" s="219">
        <v>2427637</v>
      </c>
      <c r="L40" s="213">
        <v>114493</v>
      </c>
      <c r="M40" s="219">
        <v>103948</v>
      </c>
      <c r="N40" s="219">
        <v>9896</v>
      </c>
    </row>
    <row r="41" spans="1:14" ht="11.25" customHeight="1" x14ac:dyDescent="0.2">
      <c r="A41" s="18">
        <v>25</v>
      </c>
      <c r="B41" s="62" t="s">
        <v>183</v>
      </c>
      <c r="C41" s="235">
        <v>601</v>
      </c>
      <c r="D41" s="235">
        <v>496</v>
      </c>
      <c r="E41" s="236">
        <v>65</v>
      </c>
      <c r="F41" s="213">
        <v>41326</v>
      </c>
      <c r="G41" s="213">
        <v>37630</v>
      </c>
      <c r="H41" s="219">
        <v>5701</v>
      </c>
      <c r="I41" s="213">
        <v>5653214</v>
      </c>
      <c r="J41" s="213">
        <v>5228593</v>
      </c>
      <c r="K41" s="219">
        <v>834259</v>
      </c>
      <c r="L41" s="213">
        <v>327015</v>
      </c>
      <c r="M41" s="219">
        <v>70046</v>
      </c>
      <c r="N41" s="219">
        <v>5215</v>
      </c>
    </row>
    <row r="42" spans="1:14" ht="11.25" customHeight="1" x14ac:dyDescent="0.2">
      <c r="A42" s="22">
        <v>26</v>
      </c>
      <c r="B42" s="63" t="s">
        <v>184</v>
      </c>
      <c r="C42" s="235"/>
      <c r="D42" s="235"/>
      <c r="E42" s="236"/>
      <c r="F42" s="213"/>
      <c r="G42" s="213"/>
      <c r="H42" s="219"/>
      <c r="I42" s="213"/>
      <c r="J42" s="213"/>
      <c r="K42" s="219"/>
      <c r="L42" s="213"/>
      <c r="M42" s="219"/>
      <c r="N42" s="219"/>
    </row>
    <row r="43" spans="1:14" ht="11.25" customHeight="1" x14ac:dyDescent="0.2">
      <c r="A43" s="22"/>
      <c r="B43" s="231" t="s">
        <v>311</v>
      </c>
      <c r="C43" s="235">
        <v>130</v>
      </c>
      <c r="D43" s="235">
        <v>122</v>
      </c>
      <c r="E43" s="236">
        <v>18</v>
      </c>
      <c r="F43" s="213">
        <v>19248</v>
      </c>
      <c r="G43" s="213">
        <v>18870</v>
      </c>
      <c r="H43" s="219">
        <v>8827</v>
      </c>
      <c r="I43" s="213">
        <v>4388597</v>
      </c>
      <c r="J43" s="213">
        <v>4346874</v>
      </c>
      <c r="K43" s="219">
        <v>2609600</v>
      </c>
      <c r="L43" s="213">
        <v>470305</v>
      </c>
      <c r="M43" s="219">
        <v>376809</v>
      </c>
      <c r="N43" s="219">
        <v>3872</v>
      </c>
    </row>
    <row r="44" spans="1:14" ht="11.25" customHeight="1" x14ac:dyDescent="0.2">
      <c r="A44" s="18">
        <v>27</v>
      </c>
      <c r="B44" s="62" t="s">
        <v>186</v>
      </c>
      <c r="C44" s="235">
        <v>146</v>
      </c>
      <c r="D44" s="235">
        <v>127</v>
      </c>
      <c r="E44" s="236">
        <v>23</v>
      </c>
      <c r="F44" s="213">
        <v>16973</v>
      </c>
      <c r="G44" s="213">
        <v>16013</v>
      </c>
      <c r="H44" s="219">
        <v>5610</v>
      </c>
      <c r="I44" s="213">
        <v>3658881</v>
      </c>
      <c r="J44" s="213">
        <v>3506316</v>
      </c>
      <c r="K44" s="219">
        <v>1695927</v>
      </c>
      <c r="L44" s="213">
        <v>157989</v>
      </c>
      <c r="M44" s="219">
        <v>106507</v>
      </c>
      <c r="N44" s="219">
        <v>19093</v>
      </c>
    </row>
    <row r="45" spans="1:14" ht="11.25" customHeight="1" x14ac:dyDescent="0.2">
      <c r="A45" s="18">
        <v>28</v>
      </c>
      <c r="B45" s="62" t="s">
        <v>15</v>
      </c>
      <c r="C45" s="235">
        <v>367</v>
      </c>
      <c r="D45" s="235">
        <v>325</v>
      </c>
      <c r="E45" s="236">
        <v>55</v>
      </c>
      <c r="F45" s="213">
        <v>41507</v>
      </c>
      <c r="G45" s="213">
        <v>38986</v>
      </c>
      <c r="H45" s="219">
        <v>12864</v>
      </c>
      <c r="I45" s="213">
        <v>8886359</v>
      </c>
      <c r="J45" s="213">
        <v>8617505</v>
      </c>
      <c r="K45" s="219">
        <v>3289521</v>
      </c>
      <c r="L45" s="213">
        <v>234318</v>
      </c>
      <c r="M45" s="219">
        <v>77158</v>
      </c>
      <c r="N45" s="219">
        <v>7935</v>
      </c>
    </row>
    <row r="46" spans="1:14" ht="11.25" customHeight="1" x14ac:dyDescent="0.2">
      <c r="A46" s="18">
        <v>29</v>
      </c>
      <c r="B46" s="62" t="s">
        <v>187</v>
      </c>
      <c r="C46" s="235">
        <v>125</v>
      </c>
      <c r="D46" s="235">
        <v>113</v>
      </c>
      <c r="E46" s="236">
        <v>20</v>
      </c>
      <c r="F46" s="213">
        <v>38175</v>
      </c>
      <c r="G46" s="213">
        <v>37289</v>
      </c>
      <c r="H46" s="219">
        <v>10031</v>
      </c>
      <c r="I46" s="213">
        <v>16975948</v>
      </c>
      <c r="J46" s="213">
        <v>16824600</v>
      </c>
      <c r="K46" s="219">
        <v>6325741</v>
      </c>
      <c r="L46" s="213">
        <v>1072214</v>
      </c>
      <c r="M46" s="219">
        <v>259965</v>
      </c>
      <c r="N46" s="126" t="s">
        <v>259</v>
      </c>
    </row>
    <row r="47" spans="1:14" ht="11.25" customHeight="1" x14ac:dyDescent="0.2">
      <c r="A47" s="18">
        <v>30</v>
      </c>
      <c r="B47" s="62" t="s">
        <v>16</v>
      </c>
      <c r="C47" s="235">
        <v>21</v>
      </c>
      <c r="D47" s="235">
        <v>17</v>
      </c>
      <c r="E47" s="236">
        <v>1</v>
      </c>
      <c r="F47" s="213">
        <v>6338</v>
      </c>
      <c r="G47" s="213">
        <v>5669</v>
      </c>
      <c r="H47" s="126" t="s">
        <v>259</v>
      </c>
      <c r="I47" s="213">
        <v>1592617</v>
      </c>
      <c r="J47" s="213">
        <v>1531917</v>
      </c>
      <c r="K47" s="126" t="s">
        <v>259</v>
      </c>
      <c r="L47" s="213">
        <v>65970</v>
      </c>
      <c r="M47" s="126" t="s">
        <v>259</v>
      </c>
      <c r="N47" s="126" t="s">
        <v>259</v>
      </c>
    </row>
    <row r="48" spans="1:14" s="40" customFormat="1" ht="11.25" customHeight="1" x14ac:dyDescent="0.2">
      <c r="A48" s="18">
        <v>31</v>
      </c>
      <c r="B48" s="62" t="s">
        <v>188</v>
      </c>
      <c r="C48" s="235">
        <v>64</v>
      </c>
      <c r="D48" s="235">
        <v>48</v>
      </c>
      <c r="E48" s="236">
        <v>5</v>
      </c>
      <c r="F48" s="213">
        <v>4782</v>
      </c>
      <c r="G48" s="213">
        <v>4275</v>
      </c>
      <c r="H48" s="219">
        <v>1014</v>
      </c>
      <c r="I48" s="213">
        <v>715629</v>
      </c>
      <c r="J48" s="213">
        <v>669904</v>
      </c>
      <c r="K48" s="219">
        <v>187220</v>
      </c>
      <c r="L48" s="213">
        <v>16874</v>
      </c>
      <c r="M48" s="219">
        <v>2673</v>
      </c>
      <c r="N48" s="219">
        <v>273</v>
      </c>
    </row>
    <row r="49" spans="1:14" s="40" customFormat="1" ht="11.25" customHeight="1" x14ac:dyDescent="0.2">
      <c r="A49" s="18">
        <v>32</v>
      </c>
      <c r="B49" s="62" t="s">
        <v>189</v>
      </c>
      <c r="C49" s="235">
        <v>135</v>
      </c>
      <c r="D49" s="235">
        <v>108</v>
      </c>
      <c r="E49" s="236">
        <v>6</v>
      </c>
      <c r="F49" s="213">
        <v>7245</v>
      </c>
      <c r="G49" s="213">
        <v>6396</v>
      </c>
      <c r="H49" s="219">
        <v>849</v>
      </c>
      <c r="I49" s="213">
        <v>703603</v>
      </c>
      <c r="J49" s="213">
        <v>651080</v>
      </c>
      <c r="K49" s="219">
        <v>137679</v>
      </c>
      <c r="L49" s="213">
        <v>32164</v>
      </c>
      <c r="M49" s="219">
        <v>10524</v>
      </c>
      <c r="N49" s="219">
        <v>590</v>
      </c>
    </row>
    <row r="50" spans="1:14" ht="11.25" customHeight="1" x14ac:dyDescent="0.2">
      <c r="A50" s="22">
        <v>33</v>
      </c>
      <c r="B50" s="63" t="s">
        <v>342</v>
      </c>
      <c r="C50" s="235"/>
      <c r="D50" s="235"/>
      <c r="E50" s="236"/>
      <c r="F50" s="213"/>
      <c r="G50" s="213"/>
      <c r="H50" s="219"/>
      <c r="I50" s="213"/>
      <c r="J50" s="213"/>
      <c r="K50" s="219"/>
      <c r="L50" s="213"/>
      <c r="M50" s="219"/>
      <c r="N50" s="219"/>
    </row>
    <row r="51" spans="1:14" ht="11.25" customHeight="1" x14ac:dyDescent="0.2">
      <c r="A51" s="22"/>
      <c r="B51" s="231" t="s">
        <v>343</v>
      </c>
      <c r="C51" s="235">
        <v>196</v>
      </c>
      <c r="D51" s="235">
        <v>159</v>
      </c>
      <c r="E51" s="236">
        <v>7</v>
      </c>
      <c r="F51" s="213">
        <v>10628</v>
      </c>
      <c r="G51" s="213">
        <v>9065</v>
      </c>
      <c r="H51" s="219">
        <v>269</v>
      </c>
      <c r="I51" s="213">
        <v>1529003</v>
      </c>
      <c r="J51" s="213">
        <v>1282530</v>
      </c>
      <c r="K51" s="219">
        <v>30322</v>
      </c>
      <c r="L51" s="213">
        <v>24453</v>
      </c>
      <c r="M51" s="219">
        <v>825</v>
      </c>
      <c r="N51" s="219">
        <v>160</v>
      </c>
    </row>
    <row r="52" spans="1:14" ht="11.25" customHeight="1" x14ac:dyDescent="0.2">
      <c r="A52" s="141" t="s">
        <v>137</v>
      </c>
      <c r="B52" s="32" t="s">
        <v>23</v>
      </c>
      <c r="C52" s="241">
        <v>3072</v>
      </c>
      <c r="D52" s="241">
        <v>2560</v>
      </c>
      <c r="E52" s="242">
        <v>385</v>
      </c>
      <c r="F52" s="229">
        <v>287665</v>
      </c>
      <c r="G52" s="229">
        <v>267663</v>
      </c>
      <c r="H52" s="243">
        <v>80378</v>
      </c>
      <c r="I52" s="229">
        <v>67157254</v>
      </c>
      <c r="J52" s="229">
        <v>64832215</v>
      </c>
      <c r="K52" s="243">
        <v>26154830</v>
      </c>
      <c r="L52" s="229">
        <v>3399316</v>
      </c>
      <c r="M52" s="243">
        <v>1435613</v>
      </c>
      <c r="N52" s="243">
        <v>125823</v>
      </c>
    </row>
    <row r="53" spans="1:14" ht="11.25" customHeight="1" x14ac:dyDescent="0.2">
      <c r="A53" s="73"/>
      <c r="B53" s="17"/>
      <c r="C53" s="17"/>
      <c r="D53" s="17"/>
      <c r="E53" s="17"/>
      <c r="F53" s="17"/>
      <c r="G53" s="17"/>
      <c r="H53" s="17"/>
      <c r="I53" s="13"/>
      <c r="J53" s="13"/>
      <c r="K53" s="4"/>
      <c r="L53" s="17"/>
      <c r="M53" s="17"/>
      <c r="N53" s="4"/>
    </row>
    <row r="54" spans="1:14" ht="11.25" customHeight="1" x14ac:dyDescent="0.2">
      <c r="A54" s="73"/>
      <c r="B54" s="17"/>
      <c r="C54" s="17"/>
      <c r="D54" s="17"/>
      <c r="E54" s="17"/>
      <c r="F54" s="17"/>
      <c r="G54" s="17"/>
      <c r="H54" s="17"/>
      <c r="I54" s="13"/>
      <c r="J54" s="13"/>
      <c r="K54" s="4"/>
      <c r="L54" s="17"/>
      <c r="M54" s="17"/>
      <c r="N54" s="4"/>
    </row>
    <row r="55" spans="1:14" s="41" customFormat="1" ht="11.25" customHeight="1" x14ac:dyDescent="0.2">
      <c r="B55" s="17"/>
      <c r="C55" s="17"/>
      <c r="D55" s="17"/>
      <c r="E55" s="17"/>
      <c r="F55" s="17"/>
      <c r="G55" s="17"/>
      <c r="H55" s="17"/>
      <c r="L55" s="17"/>
      <c r="M55" s="17"/>
    </row>
    <row r="56" spans="1:14" ht="11.25" customHeight="1" x14ac:dyDescent="0.2">
      <c r="A56" s="5"/>
      <c r="B56" s="17"/>
      <c r="C56" s="17"/>
      <c r="D56" s="17"/>
      <c r="E56" s="17"/>
      <c r="F56" s="13"/>
      <c r="G56" s="13"/>
      <c r="H56" s="13"/>
      <c r="I56" s="142"/>
      <c r="L56" s="13"/>
      <c r="M56" s="13"/>
      <c r="N56" s="13"/>
    </row>
    <row r="57" spans="1:14" ht="11.25" customHeight="1" x14ac:dyDescent="0.2">
      <c r="A57" s="314"/>
      <c r="B57" s="314"/>
      <c r="C57" s="314"/>
      <c r="D57" s="314"/>
      <c r="E57" s="314"/>
      <c r="F57" s="314"/>
      <c r="G57" s="13"/>
      <c r="H57" s="13"/>
      <c r="I57" s="142"/>
      <c r="L57" s="143"/>
      <c r="M57" s="13"/>
      <c r="N57" s="13"/>
    </row>
    <row r="58" spans="1:14" s="41" customFormat="1" ht="11.25" customHeight="1" x14ac:dyDescent="0.2">
      <c r="C58" s="42"/>
      <c r="D58" s="170"/>
      <c r="E58" s="42"/>
      <c r="F58" s="42"/>
      <c r="G58" s="42"/>
      <c r="H58" s="42"/>
    </row>
    <row r="59" spans="1:14" s="41" customFormat="1" ht="11.25" customHeight="1" x14ac:dyDescent="0.2">
      <c r="C59" s="42"/>
      <c r="D59" s="170"/>
      <c r="E59" s="42"/>
      <c r="F59" s="42"/>
      <c r="G59" s="42"/>
      <c r="H59" s="42"/>
    </row>
    <row r="60" spans="1:14" s="41" customFormat="1" ht="11.25" customHeight="1" x14ac:dyDescent="0.2">
      <c r="C60" s="42"/>
      <c r="D60" s="170"/>
      <c r="E60" s="42"/>
      <c r="F60" s="42"/>
      <c r="G60" s="42"/>
      <c r="H60" s="42"/>
    </row>
    <row r="61" spans="1:14" s="41" customFormat="1" ht="11.25" customHeight="1" x14ac:dyDescent="0.2">
      <c r="C61" s="42"/>
      <c r="D61" s="170"/>
      <c r="E61" s="42"/>
      <c r="F61" s="42"/>
      <c r="G61" s="42"/>
      <c r="H61" s="42"/>
    </row>
    <row r="62" spans="1:14" s="41" customFormat="1" ht="11.25" customHeight="1" x14ac:dyDescent="0.2">
      <c r="C62" s="42"/>
      <c r="D62" s="170"/>
      <c r="E62" s="42"/>
      <c r="F62" s="42"/>
      <c r="G62" s="42"/>
      <c r="H62" s="42"/>
    </row>
    <row r="63" spans="1:14" s="41" customFormat="1" ht="11.25" customHeight="1" x14ac:dyDescent="0.2">
      <c r="C63" s="42"/>
      <c r="D63" s="170"/>
      <c r="E63" s="42"/>
      <c r="F63" s="42"/>
      <c r="G63" s="42"/>
      <c r="H63" s="42"/>
    </row>
    <row r="64" spans="1:14" s="41" customFormat="1" ht="11.25" customHeight="1" x14ac:dyDescent="0.2">
      <c r="C64" s="42"/>
      <c r="D64" s="170"/>
      <c r="E64" s="42"/>
      <c r="F64" s="42"/>
      <c r="G64" s="42"/>
      <c r="H64" s="42"/>
    </row>
    <row r="65" spans="3:8" s="41" customFormat="1" ht="11.25" customHeight="1" x14ac:dyDescent="0.2">
      <c r="C65" s="42"/>
      <c r="D65" s="170"/>
      <c r="E65" s="42"/>
      <c r="F65" s="42"/>
      <c r="G65" s="42"/>
      <c r="H65" s="42"/>
    </row>
    <row r="66" spans="3:8" s="41" customFormat="1" ht="11.25" customHeight="1" x14ac:dyDescent="0.2">
      <c r="C66" s="42"/>
      <c r="D66" s="170"/>
      <c r="E66" s="42"/>
      <c r="F66" s="42"/>
      <c r="G66" s="42"/>
      <c r="H66" s="42"/>
    </row>
    <row r="67" spans="3:8" s="41" customFormat="1" ht="11.25" customHeight="1" x14ac:dyDescent="0.2">
      <c r="C67" s="42"/>
      <c r="D67" s="170"/>
      <c r="E67" s="42"/>
      <c r="F67" s="42"/>
      <c r="G67" s="42"/>
      <c r="H67" s="42"/>
    </row>
    <row r="68" spans="3:8" s="41" customFormat="1" ht="11.25" customHeight="1" x14ac:dyDescent="0.2">
      <c r="C68" s="42"/>
      <c r="D68" s="170"/>
      <c r="E68" s="42"/>
      <c r="F68" s="42"/>
      <c r="G68" s="42"/>
      <c r="H68" s="42"/>
    </row>
    <row r="69" spans="3:8" s="41" customFormat="1" ht="11.25" customHeight="1" x14ac:dyDescent="0.2">
      <c r="C69" s="42"/>
      <c r="D69" s="170"/>
      <c r="E69" s="42"/>
      <c r="F69" s="42"/>
      <c r="G69" s="42"/>
      <c r="H69" s="42"/>
    </row>
    <row r="70" spans="3:8" s="41" customFormat="1" ht="11.25" customHeight="1" x14ac:dyDescent="0.2">
      <c r="C70" s="42"/>
      <c r="D70" s="170"/>
      <c r="E70" s="42"/>
      <c r="F70" s="42"/>
      <c r="G70" s="42"/>
      <c r="H70" s="42"/>
    </row>
    <row r="71" spans="3:8" s="41" customFormat="1" ht="11.25" customHeight="1" x14ac:dyDescent="0.2">
      <c r="C71" s="42"/>
      <c r="D71" s="170"/>
      <c r="E71" s="42"/>
      <c r="F71" s="42"/>
      <c r="G71" s="42"/>
      <c r="H71" s="42"/>
    </row>
    <row r="72" spans="3:8" s="41" customFormat="1" ht="11.25" customHeight="1" x14ac:dyDescent="0.2">
      <c r="C72" s="42"/>
      <c r="D72" s="170"/>
      <c r="E72" s="42"/>
      <c r="F72" s="42"/>
      <c r="G72" s="42"/>
      <c r="H72" s="42"/>
    </row>
    <row r="73" spans="3:8" s="41" customFormat="1" ht="11.25" customHeight="1" x14ac:dyDescent="0.2">
      <c r="C73" s="42"/>
      <c r="D73" s="170"/>
      <c r="E73" s="42"/>
      <c r="F73" s="42"/>
      <c r="G73" s="42"/>
      <c r="H73" s="42"/>
    </row>
    <row r="74" spans="3:8" s="41" customFormat="1" ht="11.25" customHeight="1" x14ac:dyDescent="0.2">
      <c r="C74" s="42"/>
      <c r="D74" s="170"/>
      <c r="E74" s="42"/>
      <c r="F74" s="42"/>
      <c r="G74" s="42"/>
      <c r="H74" s="42"/>
    </row>
    <row r="75" spans="3:8" s="41" customFormat="1" ht="11.25" customHeight="1" x14ac:dyDescent="0.2">
      <c r="C75" s="42"/>
      <c r="D75" s="170"/>
      <c r="E75" s="42"/>
      <c r="F75" s="42"/>
      <c r="G75" s="42"/>
      <c r="H75" s="42"/>
    </row>
    <row r="76" spans="3:8" s="41" customFormat="1" ht="11.25" customHeight="1" x14ac:dyDescent="0.2">
      <c r="C76" s="42"/>
      <c r="D76" s="170"/>
      <c r="E76" s="42"/>
      <c r="F76" s="42"/>
      <c r="G76" s="42"/>
      <c r="H76" s="42"/>
    </row>
    <row r="77" spans="3:8" s="41" customFormat="1" ht="11.25" customHeight="1" x14ac:dyDescent="0.2">
      <c r="C77" s="42"/>
      <c r="D77" s="170"/>
      <c r="E77" s="42"/>
      <c r="F77" s="42"/>
      <c r="G77" s="42"/>
      <c r="H77" s="42"/>
    </row>
    <row r="78" spans="3:8" s="41" customFormat="1" ht="11.25" customHeight="1" x14ac:dyDescent="0.2">
      <c r="C78" s="42"/>
      <c r="D78" s="170"/>
      <c r="E78" s="42"/>
      <c r="F78" s="42"/>
      <c r="G78" s="42"/>
      <c r="H78" s="42"/>
    </row>
    <row r="79" spans="3:8" s="41" customFormat="1" ht="11.25" customHeight="1" x14ac:dyDescent="0.2">
      <c r="C79" s="42"/>
      <c r="D79" s="170"/>
      <c r="E79" s="42"/>
      <c r="F79" s="42"/>
      <c r="G79" s="42"/>
      <c r="H79" s="42"/>
    </row>
    <row r="80" spans="3:8" s="41" customFormat="1" ht="11.25" customHeight="1" x14ac:dyDescent="0.2">
      <c r="C80" s="42"/>
      <c r="D80" s="170"/>
      <c r="E80" s="42"/>
      <c r="F80" s="42"/>
      <c r="G80" s="42"/>
      <c r="H80" s="42"/>
    </row>
    <row r="81" spans="3:8" s="41" customFormat="1" ht="11.25" customHeight="1" x14ac:dyDescent="0.2">
      <c r="C81" s="42"/>
      <c r="D81" s="170"/>
      <c r="E81" s="42"/>
      <c r="F81" s="42"/>
      <c r="G81" s="42"/>
      <c r="H81" s="42"/>
    </row>
    <row r="82" spans="3:8" s="41" customFormat="1" ht="11.25" customHeight="1" x14ac:dyDescent="0.2">
      <c r="C82" s="42"/>
      <c r="D82" s="170"/>
      <c r="E82" s="42"/>
      <c r="F82" s="42"/>
      <c r="G82" s="42"/>
      <c r="H82" s="42"/>
    </row>
    <row r="83" spans="3:8" s="41" customFormat="1" ht="11.25" customHeight="1" x14ac:dyDescent="0.2">
      <c r="C83" s="42"/>
      <c r="D83" s="170"/>
      <c r="E83" s="42"/>
      <c r="F83" s="42"/>
      <c r="G83" s="42"/>
      <c r="H83" s="42"/>
    </row>
    <row r="84" spans="3:8" s="41" customFormat="1" ht="11.25" customHeight="1" x14ac:dyDescent="0.2">
      <c r="C84" s="42"/>
      <c r="D84" s="170"/>
      <c r="E84" s="42"/>
      <c r="F84" s="42"/>
      <c r="G84" s="42"/>
      <c r="H84" s="42"/>
    </row>
    <row r="85" spans="3:8" s="41" customFormat="1" ht="11.25" customHeight="1" x14ac:dyDescent="0.2">
      <c r="C85" s="42"/>
      <c r="D85" s="170"/>
      <c r="E85" s="42"/>
      <c r="F85" s="42"/>
      <c r="G85" s="42"/>
      <c r="H85" s="42"/>
    </row>
    <row r="86" spans="3:8" s="41" customFormat="1" ht="11.25" customHeight="1" x14ac:dyDescent="0.2">
      <c r="C86" s="42"/>
      <c r="D86" s="170"/>
      <c r="E86" s="42"/>
      <c r="F86" s="42"/>
      <c r="G86" s="42"/>
      <c r="H86" s="42"/>
    </row>
    <row r="87" spans="3:8" s="41" customFormat="1" ht="11.25" customHeight="1" x14ac:dyDescent="0.2">
      <c r="C87" s="42"/>
      <c r="D87" s="170"/>
      <c r="E87" s="42"/>
      <c r="F87" s="42"/>
      <c r="G87" s="42"/>
      <c r="H87" s="42"/>
    </row>
    <row r="88" spans="3:8" s="41" customFormat="1" ht="11.25" customHeight="1" x14ac:dyDescent="0.2">
      <c r="C88" s="42"/>
      <c r="D88" s="170"/>
      <c r="E88" s="42"/>
      <c r="F88" s="42"/>
      <c r="G88" s="42"/>
      <c r="H88" s="42"/>
    </row>
    <row r="89" spans="3:8" s="41" customFormat="1" ht="11.25" customHeight="1" x14ac:dyDescent="0.2">
      <c r="C89" s="42"/>
      <c r="D89" s="170"/>
      <c r="E89" s="42"/>
      <c r="F89" s="42"/>
      <c r="G89" s="42"/>
      <c r="H89" s="42"/>
    </row>
    <row r="90" spans="3:8" s="41" customFormat="1" ht="11.25" customHeight="1" x14ac:dyDescent="0.2">
      <c r="C90" s="42"/>
      <c r="D90" s="170"/>
      <c r="E90" s="42"/>
      <c r="F90" s="42"/>
      <c r="G90" s="42"/>
      <c r="H90" s="42"/>
    </row>
    <row r="91" spans="3:8" s="41" customFormat="1" ht="11.25" customHeight="1" x14ac:dyDescent="0.2">
      <c r="C91" s="42"/>
      <c r="D91" s="170"/>
      <c r="E91" s="42"/>
      <c r="F91" s="42"/>
      <c r="G91" s="42"/>
      <c r="H91" s="42"/>
    </row>
    <row r="92" spans="3:8" s="41" customFormat="1" ht="11.25" customHeight="1" x14ac:dyDescent="0.2">
      <c r="C92" s="42"/>
      <c r="D92" s="170"/>
      <c r="E92" s="42"/>
      <c r="F92" s="42"/>
      <c r="G92" s="42"/>
      <c r="H92" s="42"/>
    </row>
    <row r="93" spans="3:8" s="41" customFormat="1" ht="11.25" customHeight="1" x14ac:dyDescent="0.2">
      <c r="C93" s="42"/>
      <c r="D93" s="170"/>
      <c r="E93" s="42"/>
      <c r="F93" s="42"/>
      <c r="G93" s="42"/>
      <c r="H93" s="42"/>
    </row>
    <row r="94" spans="3:8" s="41" customFormat="1" ht="11.25" customHeight="1" x14ac:dyDescent="0.2">
      <c r="C94" s="42"/>
      <c r="D94" s="170"/>
      <c r="E94" s="42"/>
      <c r="F94" s="42"/>
      <c r="G94" s="42"/>
      <c r="H94" s="42"/>
    </row>
    <row r="95" spans="3:8" s="41" customFormat="1" ht="11.25" customHeight="1" x14ac:dyDescent="0.2">
      <c r="C95" s="42"/>
      <c r="D95" s="170"/>
      <c r="E95" s="42"/>
      <c r="F95" s="42"/>
      <c r="G95" s="42"/>
      <c r="H95" s="42"/>
    </row>
    <row r="96" spans="3:8" s="41" customFormat="1" ht="11.25" customHeight="1" x14ac:dyDescent="0.2">
      <c r="C96" s="42"/>
      <c r="D96" s="170"/>
      <c r="E96" s="42"/>
      <c r="F96" s="42"/>
      <c r="G96" s="42"/>
      <c r="H96" s="42"/>
    </row>
    <row r="97" spans="1:13" s="41" customFormat="1" ht="11.25" customHeight="1" x14ac:dyDescent="0.2">
      <c r="C97" s="42"/>
      <c r="D97" s="170"/>
      <c r="E97" s="42"/>
      <c r="F97" s="42"/>
      <c r="G97" s="42"/>
      <c r="H97" s="42"/>
    </row>
    <row r="98" spans="1:13" s="41" customFormat="1" ht="11.25" customHeight="1" x14ac:dyDescent="0.2">
      <c r="C98" s="42"/>
      <c r="D98" s="170"/>
      <c r="E98" s="42"/>
      <c r="F98" s="42"/>
      <c r="G98" s="42"/>
      <c r="H98" s="42"/>
    </row>
    <row r="99" spans="1:13" s="41" customFormat="1" ht="11.25" customHeight="1" x14ac:dyDescent="0.2">
      <c r="C99" s="42"/>
      <c r="D99" s="170"/>
      <c r="E99" s="42"/>
      <c r="F99" s="42"/>
      <c r="G99" s="42"/>
      <c r="H99" s="42"/>
    </row>
    <row r="100" spans="1:13" s="41" customFormat="1" ht="11.25" customHeight="1" x14ac:dyDescent="0.2">
      <c r="C100" s="42"/>
      <c r="D100" s="170"/>
      <c r="E100" s="42"/>
      <c r="F100" s="42"/>
      <c r="G100" s="42"/>
      <c r="H100" s="42"/>
    </row>
    <row r="101" spans="1:13" s="41" customFormat="1" ht="11.25" customHeight="1" x14ac:dyDescent="0.2">
      <c r="C101" s="42"/>
      <c r="D101" s="170"/>
      <c r="E101" s="42"/>
      <c r="F101" s="42"/>
      <c r="G101" s="42"/>
      <c r="H101" s="42"/>
    </row>
    <row r="102" spans="1:13" s="41" customFormat="1" ht="11.25" customHeight="1" x14ac:dyDescent="0.2">
      <c r="C102" s="42"/>
      <c r="D102" s="170"/>
      <c r="E102" s="42"/>
      <c r="F102" s="42"/>
      <c r="G102" s="42"/>
      <c r="H102" s="42"/>
    </row>
    <row r="103" spans="1:13" s="41" customFormat="1" ht="11.25" customHeight="1" x14ac:dyDescent="0.2">
      <c r="C103" s="42"/>
      <c r="D103" s="170"/>
      <c r="E103" s="42"/>
      <c r="F103" s="42"/>
      <c r="G103" s="42"/>
      <c r="H103" s="42"/>
    </row>
    <row r="104" spans="1:13" s="41" customFormat="1" ht="11.25" customHeight="1" x14ac:dyDescent="0.2">
      <c r="C104" s="42"/>
      <c r="D104" s="170"/>
      <c r="E104" s="42"/>
      <c r="F104" s="42"/>
      <c r="G104" s="42"/>
      <c r="H104" s="42"/>
    </row>
    <row r="105" spans="1:13" s="41" customFormat="1" ht="11.25" customHeight="1" x14ac:dyDescent="0.2">
      <c r="C105" s="42"/>
      <c r="D105" s="170"/>
      <c r="E105" s="42"/>
      <c r="F105" s="42"/>
      <c r="G105" s="42"/>
      <c r="H105" s="42"/>
    </row>
    <row r="106" spans="1:13" s="41" customFormat="1" ht="11.25" customHeight="1" x14ac:dyDescent="0.2">
      <c r="C106" s="42"/>
      <c r="D106" s="170"/>
      <c r="E106" s="42"/>
      <c r="F106" s="42"/>
      <c r="G106" s="42"/>
      <c r="H106" s="42"/>
    </row>
    <row r="107" spans="1:13" s="41" customFormat="1" ht="11.25" customHeight="1" x14ac:dyDescent="0.2">
      <c r="C107" s="42"/>
      <c r="D107" s="170"/>
      <c r="E107" s="42"/>
      <c r="F107" s="42"/>
      <c r="G107" s="42"/>
      <c r="H107" s="42"/>
    </row>
    <row r="108" spans="1:13" s="41" customFormat="1" ht="11.25" customHeight="1" x14ac:dyDescent="0.2">
      <c r="C108" s="42"/>
      <c r="D108" s="170"/>
      <c r="E108" s="42"/>
      <c r="F108" s="42"/>
      <c r="G108" s="42"/>
      <c r="H108" s="42"/>
    </row>
    <row r="109" spans="1:13" s="41" customFormat="1" ht="11.25" customHeight="1" x14ac:dyDescent="0.2">
      <c r="C109" s="42"/>
      <c r="D109" s="170"/>
      <c r="E109" s="42"/>
      <c r="F109" s="42"/>
      <c r="G109" s="42"/>
      <c r="H109" s="42"/>
    </row>
    <row r="110" spans="1:13" ht="11.25" customHeight="1" x14ac:dyDescent="0.2">
      <c r="A110" s="5"/>
      <c r="L110" s="5"/>
      <c r="M110" s="5"/>
    </row>
    <row r="111" spans="1:13" ht="11.25" customHeight="1" x14ac:dyDescent="0.2">
      <c r="A111" s="5"/>
      <c r="L111" s="5"/>
      <c r="M111" s="5"/>
    </row>
    <row r="112" spans="1:13" ht="11.25" customHeight="1" x14ac:dyDescent="0.2">
      <c r="A112" s="5"/>
      <c r="L112" s="5"/>
      <c r="M112" s="5"/>
    </row>
    <row r="113" spans="1:13" ht="11.25" customHeight="1" x14ac:dyDescent="0.2">
      <c r="A113" s="5"/>
      <c r="L113" s="5"/>
      <c r="M113" s="5"/>
    </row>
    <row r="114" spans="1:13" ht="11.25" customHeight="1" x14ac:dyDescent="0.2">
      <c r="A114" s="5"/>
      <c r="L114" s="5"/>
      <c r="M114" s="5"/>
    </row>
    <row r="115" spans="1:13" ht="11.25" customHeight="1" x14ac:dyDescent="0.2">
      <c r="A115" s="5"/>
      <c r="L115" s="5"/>
      <c r="M115" s="5"/>
    </row>
    <row r="116" spans="1:13" ht="11.25" customHeight="1" x14ac:dyDescent="0.2">
      <c r="A116" s="5"/>
      <c r="L116" s="5"/>
      <c r="M116" s="5"/>
    </row>
    <row r="117" spans="1:13" ht="11.25" customHeight="1" x14ac:dyDescent="0.2">
      <c r="A117" s="5"/>
      <c r="L117" s="5"/>
      <c r="M117" s="5"/>
    </row>
    <row r="118" spans="1:13" ht="11.25" customHeight="1" x14ac:dyDescent="0.2">
      <c r="A118" s="5"/>
      <c r="L118" s="5"/>
      <c r="M118" s="5"/>
    </row>
    <row r="119" spans="1:13" ht="11.25" customHeight="1" x14ac:dyDescent="0.2">
      <c r="A119" s="5"/>
      <c r="L119" s="5"/>
      <c r="M119" s="5"/>
    </row>
  </sheetData>
  <mergeCells count="21">
    <mergeCell ref="A57:F57"/>
    <mergeCell ref="C8:C12"/>
    <mergeCell ref="D8:D12"/>
    <mergeCell ref="E8:E12"/>
    <mergeCell ref="F8:F12"/>
    <mergeCell ref="A7:A13"/>
    <mergeCell ref="B7:B13"/>
    <mergeCell ref="C7:E7"/>
    <mergeCell ref="F7:H7"/>
    <mergeCell ref="L7:N7"/>
    <mergeCell ref="L8:L12"/>
    <mergeCell ref="M8:M12"/>
    <mergeCell ref="N8:N12"/>
    <mergeCell ref="C13:H13"/>
    <mergeCell ref="I13:N13"/>
    <mergeCell ref="G8:G12"/>
    <mergeCell ref="H8:H12"/>
    <mergeCell ref="I8:I12"/>
    <mergeCell ref="J8:J12"/>
    <mergeCell ref="K8:K12"/>
    <mergeCell ref="I7:K7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ignoredErrors>
    <ignoredError sqref="I13 A14:A21" numberStoredAsText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5"/>
  <sheetViews>
    <sheetView showGridLines="0" zoomScaleNormal="100" workbookViewId="0"/>
  </sheetViews>
  <sheetFormatPr baseColWidth="10" defaultColWidth="28.5703125" defaultRowHeight="11.25" customHeight="1" x14ac:dyDescent="0.2"/>
  <cols>
    <col min="1" max="1" width="28.5703125" style="41"/>
    <col min="2" max="2" width="10.85546875" style="41" customWidth="1"/>
    <col min="3" max="8" width="9.7109375" style="41" customWidth="1"/>
    <col min="9" max="77" width="11.7109375" style="41" customWidth="1"/>
    <col min="78" max="16384" width="28.5703125" style="41"/>
  </cols>
  <sheetData>
    <row r="1" spans="1:8" ht="11.25" customHeight="1" x14ac:dyDescent="0.2">
      <c r="A1" s="154" t="s">
        <v>38</v>
      </c>
    </row>
    <row r="3" spans="1:8" s="195" customFormat="1" ht="11.25" customHeight="1" x14ac:dyDescent="0.2">
      <c r="A3" s="144" t="s">
        <v>353</v>
      </c>
      <c r="B3" s="144"/>
      <c r="C3" s="144"/>
      <c r="D3" s="144"/>
      <c r="E3" s="144"/>
      <c r="F3" s="144"/>
      <c r="G3" s="144"/>
      <c r="H3" s="144"/>
    </row>
    <row r="4" spans="1:8" ht="11.25" customHeight="1" x14ac:dyDescent="0.2">
      <c r="A4" s="144" t="s">
        <v>352</v>
      </c>
      <c r="B4" s="145"/>
      <c r="C4" s="145"/>
      <c r="D4" s="145"/>
      <c r="E4" s="145"/>
      <c r="F4" s="145"/>
      <c r="G4" s="145"/>
      <c r="H4" s="145"/>
    </row>
    <row r="5" spans="1:8" ht="11.25" customHeight="1" x14ac:dyDescent="0.2">
      <c r="A5" s="144"/>
      <c r="B5" s="145"/>
      <c r="C5" s="145"/>
      <c r="D5" s="145"/>
      <c r="E5" s="145"/>
      <c r="F5" s="145"/>
      <c r="G5" s="145"/>
      <c r="H5" s="145"/>
    </row>
    <row r="6" spans="1:8" ht="11.25" customHeight="1" x14ac:dyDescent="0.2">
      <c r="A6" s="146" t="s">
        <v>293</v>
      </c>
      <c r="B6" s="145"/>
      <c r="C6" s="145"/>
      <c r="D6" s="145"/>
      <c r="E6" s="145"/>
      <c r="F6" s="145"/>
      <c r="G6" s="145"/>
      <c r="H6" s="145"/>
    </row>
    <row r="7" spans="1:8" ht="11.25" customHeight="1" x14ac:dyDescent="0.2">
      <c r="A7" s="315" t="s">
        <v>96</v>
      </c>
      <c r="B7" s="282" t="s">
        <v>146</v>
      </c>
      <c r="C7" s="282" t="s">
        <v>255</v>
      </c>
      <c r="D7" s="316"/>
      <c r="E7" s="316"/>
      <c r="F7" s="316"/>
      <c r="G7" s="316"/>
      <c r="H7" s="316"/>
    </row>
    <row r="8" spans="1:8" ht="11.25" customHeight="1" x14ac:dyDescent="0.2">
      <c r="A8" s="261"/>
      <c r="B8" s="254"/>
      <c r="C8" s="295" t="s">
        <v>138</v>
      </c>
      <c r="D8" s="295" t="s">
        <v>139</v>
      </c>
      <c r="E8" s="295" t="s">
        <v>140</v>
      </c>
      <c r="F8" s="295" t="s">
        <v>141</v>
      </c>
      <c r="G8" s="295" t="s">
        <v>142</v>
      </c>
      <c r="H8" s="298" t="s">
        <v>143</v>
      </c>
    </row>
    <row r="9" spans="1:8" ht="11.25" customHeight="1" x14ac:dyDescent="0.2">
      <c r="A9" s="261"/>
      <c r="B9" s="254"/>
      <c r="C9" s="296"/>
      <c r="D9" s="296"/>
      <c r="E9" s="296"/>
      <c r="F9" s="296"/>
      <c r="G9" s="296"/>
      <c r="H9" s="299"/>
    </row>
    <row r="10" spans="1:8" ht="11.25" customHeight="1" x14ac:dyDescent="0.2">
      <c r="A10" s="261"/>
      <c r="B10" s="283"/>
      <c r="C10" s="300"/>
      <c r="D10" s="300"/>
      <c r="E10" s="300"/>
      <c r="F10" s="300"/>
      <c r="G10" s="300"/>
      <c r="H10" s="300"/>
    </row>
    <row r="11" spans="1:8" ht="11.25" customHeight="1" x14ac:dyDescent="0.2">
      <c r="A11" s="262"/>
      <c r="B11" s="293">
        <v>1000</v>
      </c>
      <c r="C11" s="294"/>
      <c r="D11" s="294"/>
      <c r="E11" s="294"/>
      <c r="F11" s="294"/>
      <c r="G11" s="294"/>
      <c r="H11" s="294"/>
    </row>
    <row r="12" spans="1:8" ht="11.25" customHeight="1" x14ac:dyDescent="0.2">
      <c r="A12" s="211" t="s">
        <v>103</v>
      </c>
      <c r="B12" s="17">
        <v>7776</v>
      </c>
      <c r="C12" s="17">
        <v>477</v>
      </c>
      <c r="D12" s="17">
        <v>444</v>
      </c>
      <c r="E12" s="17">
        <v>1152</v>
      </c>
      <c r="F12" s="17">
        <v>1261</v>
      </c>
      <c r="G12" s="17">
        <v>4304</v>
      </c>
      <c r="H12" s="17">
        <v>138</v>
      </c>
    </row>
    <row r="13" spans="1:8" ht="11.25" customHeight="1" x14ac:dyDescent="0.2">
      <c r="A13" s="244" t="s">
        <v>104</v>
      </c>
      <c r="B13" s="17">
        <v>10290</v>
      </c>
      <c r="C13" s="17">
        <v>462</v>
      </c>
      <c r="D13" s="17">
        <v>2023</v>
      </c>
      <c r="E13" s="17">
        <v>3558</v>
      </c>
      <c r="F13" s="17">
        <v>1151</v>
      </c>
      <c r="G13" s="17">
        <v>852</v>
      </c>
      <c r="H13" s="17">
        <v>2243</v>
      </c>
    </row>
    <row r="14" spans="1:8" ht="11.25" customHeight="1" x14ac:dyDescent="0.2">
      <c r="A14" s="211" t="s">
        <v>105</v>
      </c>
      <c r="B14" s="17">
        <v>3614</v>
      </c>
      <c r="C14" s="126" t="s">
        <v>259</v>
      </c>
      <c r="D14" s="17">
        <v>145</v>
      </c>
      <c r="E14" s="17">
        <v>283</v>
      </c>
      <c r="F14" s="17">
        <v>763</v>
      </c>
      <c r="G14" s="126" t="s">
        <v>259</v>
      </c>
      <c r="H14" s="17">
        <v>1880</v>
      </c>
    </row>
    <row r="15" spans="1:8" ht="11.25" customHeight="1" x14ac:dyDescent="0.2">
      <c r="A15" s="211" t="s">
        <v>106</v>
      </c>
      <c r="B15" s="17">
        <v>27562</v>
      </c>
      <c r="C15" s="126" t="s">
        <v>259</v>
      </c>
      <c r="D15" s="17">
        <v>1968</v>
      </c>
      <c r="E15" s="17">
        <v>2901</v>
      </c>
      <c r="F15" s="17">
        <v>1854</v>
      </c>
      <c r="G15" s="17">
        <v>1733</v>
      </c>
      <c r="H15" s="126" t="s">
        <v>259</v>
      </c>
    </row>
    <row r="16" spans="1:8" ht="11.25" customHeight="1" x14ac:dyDescent="0.2">
      <c r="A16" s="217" t="s">
        <v>344</v>
      </c>
      <c r="B16" s="17"/>
      <c r="C16" s="17"/>
      <c r="D16" s="17"/>
      <c r="E16" s="17"/>
      <c r="F16" s="17"/>
      <c r="G16" s="17"/>
      <c r="H16" s="17"/>
    </row>
    <row r="17" spans="1:8" ht="11.25" customHeight="1" x14ac:dyDescent="0.2">
      <c r="A17" s="224" t="s">
        <v>345</v>
      </c>
      <c r="B17" s="17"/>
      <c r="C17" s="17"/>
      <c r="D17" s="17"/>
      <c r="E17" s="17"/>
      <c r="F17" s="17"/>
      <c r="G17" s="17"/>
      <c r="H17" s="17"/>
    </row>
    <row r="18" spans="1:8" ht="11.25" customHeight="1" x14ac:dyDescent="0.2">
      <c r="A18" s="224" t="s">
        <v>331</v>
      </c>
      <c r="B18" s="17">
        <v>18878</v>
      </c>
      <c r="C18" s="126" t="s">
        <v>259</v>
      </c>
      <c r="D18" s="17">
        <v>917</v>
      </c>
      <c r="E18" s="17">
        <v>444</v>
      </c>
      <c r="F18" s="17">
        <v>294</v>
      </c>
      <c r="G18" s="17">
        <v>643</v>
      </c>
      <c r="H18" s="126" t="s">
        <v>259</v>
      </c>
    </row>
    <row r="19" spans="1:8" ht="11.25" customHeight="1" x14ac:dyDescent="0.2">
      <c r="A19" s="211" t="s">
        <v>81</v>
      </c>
      <c r="B19" s="17">
        <v>57703</v>
      </c>
      <c r="C19" s="126" t="s">
        <v>259</v>
      </c>
      <c r="D19" s="17">
        <v>3959</v>
      </c>
      <c r="E19" s="17">
        <v>7548</v>
      </c>
      <c r="F19" s="17">
        <v>18484</v>
      </c>
      <c r="G19" s="17">
        <v>8462</v>
      </c>
      <c r="H19" s="126" t="s">
        <v>259</v>
      </c>
    </row>
    <row r="20" spans="1:8" ht="11.25" customHeight="1" x14ac:dyDescent="0.25">
      <c r="A20" s="147" t="s">
        <v>23</v>
      </c>
      <c r="B20" s="27">
        <v>125823</v>
      </c>
      <c r="C20" s="27">
        <v>5410</v>
      </c>
      <c r="D20" s="27">
        <v>9456</v>
      </c>
      <c r="E20" s="27">
        <v>15885</v>
      </c>
      <c r="F20" s="27">
        <v>23807</v>
      </c>
      <c r="G20" s="27">
        <v>16502</v>
      </c>
      <c r="H20" s="27">
        <v>54763</v>
      </c>
    </row>
    <row r="21" spans="1:8" ht="11.25" customHeight="1" x14ac:dyDescent="0.2">
      <c r="A21" s="63" t="s">
        <v>107</v>
      </c>
      <c r="B21" s="80"/>
      <c r="C21" s="80"/>
      <c r="D21" s="80"/>
      <c r="E21" s="80"/>
      <c r="F21" s="80"/>
      <c r="G21" s="80"/>
      <c r="H21" s="80"/>
    </row>
    <row r="22" spans="1:8" ht="11.25" customHeight="1" x14ac:dyDescent="0.2">
      <c r="A22" s="63" t="s">
        <v>144</v>
      </c>
      <c r="B22" s="17">
        <v>20928</v>
      </c>
      <c r="C22" s="126" t="s">
        <v>259</v>
      </c>
      <c r="D22" s="17">
        <v>4251</v>
      </c>
      <c r="E22" s="17">
        <v>5580</v>
      </c>
      <c r="F22" s="17">
        <v>3624</v>
      </c>
      <c r="G22" s="17">
        <v>1859</v>
      </c>
      <c r="H22" s="126" t="s">
        <v>259</v>
      </c>
    </row>
    <row r="23" spans="1:8" ht="11.25" customHeight="1" x14ac:dyDescent="0.2">
      <c r="A23" s="63" t="s">
        <v>145</v>
      </c>
      <c r="B23" s="17">
        <v>47192</v>
      </c>
      <c r="C23" s="126" t="s">
        <v>259</v>
      </c>
      <c r="D23" s="17">
        <v>1246</v>
      </c>
      <c r="E23" s="17">
        <v>2757</v>
      </c>
      <c r="F23" s="17">
        <v>1698</v>
      </c>
      <c r="G23" s="17">
        <v>6181</v>
      </c>
      <c r="H23" s="126" t="s">
        <v>259</v>
      </c>
    </row>
    <row r="24" spans="1:8" ht="11.25" customHeight="1" x14ac:dyDescent="0.2">
      <c r="A24" s="232" t="s">
        <v>346</v>
      </c>
      <c r="B24" s="17"/>
      <c r="C24" s="17"/>
      <c r="D24" s="17"/>
      <c r="E24" s="17"/>
      <c r="F24" s="17"/>
      <c r="G24" s="17"/>
      <c r="H24" s="17"/>
    </row>
    <row r="25" spans="1:8" ht="11.25" customHeight="1" x14ac:dyDescent="0.2">
      <c r="A25" s="233" t="s">
        <v>347</v>
      </c>
      <c r="B25" s="17"/>
      <c r="C25" s="17"/>
      <c r="D25" s="17"/>
      <c r="E25" s="17"/>
      <c r="F25" s="17"/>
      <c r="G25" s="17"/>
      <c r="H25" s="17"/>
    </row>
    <row r="26" spans="1:8" ht="11.25" customHeight="1" x14ac:dyDescent="0.2">
      <c r="A26" s="233" t="s">
        <v>348</v>
      </c>
      <c r="B26" s="17">
        <v>2788</v>
      </c>
      <c r="C26" s="17">
        <v>375</v>
      </c>
      <c r="D26" s="17">
        <v>760</v>
      </c>
      <c r="E26" s="17">
        <v>453</v>
      </c>
      <c r="F26" s="17">
        <v>548</v>
      </c>
      <c r="G26" s="126" t="s">
        <v>259</v>
      </c>
      <c r="H26" s="126" t="s">
        <v>259</v>
      </c>
    </row>
    <row r="27" spans="1:8" ht="11.25" customHeight="1" x14ac:dyDescent="0.2">
      <c r="A27" s="245" t="s">
        <v>349</v>
      </c>
      <c r="B27" s="17">
        <v>27372</v>
      </c>
      <c r="C27" s="17">
        <v>909</v>
      </c>
      <c r="D27" s="17">
        <v>986</v>
      </c>
      <c r="E27" s="17">
        <v>1283</v>
      </c>
      <c r="F27" s="17">
        <v>8956</v>
      </c>
      <c r="G27" s="126" t="s">
        <v>259</v>
      </c>
      <c r="H27" s="126" t="s">
        <v>259</v>
      </c>
    </row>
    <row r="28" spans="1:8" ht="11.25" customHeight="1" x14ac:dyDescent="0.2">
      <c r="A28" s="232" t="s">
        <v>350</v>
      </c>
      <c r="B28" s="17"/>
      <c r="C28" s="17"/>
      <c r="D28" s="17"/>
      <c r="E28" s="17"/>
      <c r="F28" s="17"/>
      <c r="G28" s="17"/>
      <c r="H28" s="17"/>
    </row>
    <row r="29" spans="1:8" ht="11.25" customHeight="1" x14ac:dyDescent="0.2">
      <c r="A29" s="246" t="s">
        <v>351</v>
      </c>
      <c r="B29" s="17">
        <v>27543</v>
      </c>
      <c r="C29" s="17">
        <v>1307</v>
      </c>
      <c r="D29" s="17">
        <v>2213</v>
      </c>
      <c r="E29" s="17">
        <v>5812</v>
      </c>
      <c r="F29" s="17">
        <v>8980</v>
      </c>
      <c r="G29" s="17">
        <v>7896</v>
      </c>
      <c r="H29" s="17">
        <v>1338</v>
      </c>
    </row>
    <row r="31" spans="1:8" ht="11.25" customHeight="1" x14ac:dyDescent="0.2">
      <c r="A31" s="41" t="s">
        <v>35</v>
      </c>
      <c r="G31" s="43"/>
    </row>
    <row r="32" spans="1:8" ht="11.25" customHeight="1" x14ac:dyDescent="0.2">
      <c r="A32" s="41" t="s">
        <v>240</v>
      </c>
    </row>
    <row r="33" spans="1:8" ht="11.25" customHeight="1" x14ac:dyDescent="0.2">
      <c r="A33" s="41" t="s">
        <v>225</v>
      </c>
    </row>
    <row r="34" spans="1:8" ht="11.25" customHeight="1" x14ac:dyDescent="0.2">
      <c r="A34" s="41" t="s">
        <v>239</v>
      </c>
    </row>
    <row r="37" spans="1:8" ht="11.25" customHeight="1" x14ac:dyDescent="0.2">
      <c r="B37" s="43"/>
      <c r="C37" s="43"/>
      <c r="D37" s="43"/>
      <c r="E37" s="43"/>
      <c r="F37" s="43"/>
      <c r="G37" s="43"/>
      <c r="H37" s="43"/>
    </row>
    <row r="38" spans="1:8" ht="11.25" customHeight="1" x14ac:dyDescent="0.2">
      <c r="B38" s="43"/>
      <c r="C38" s="43"/>
      <c r="D38" s="43"/>
      <c r="E38" s="43"/>
      <c r="F38" s="43"/>
      <c r="G38" s="43"/>
      <c r="H38" s="43"/>
    </row>
    <row r="40" spans="1:8" ht="11.25" customHeight="1" x14ac:dyDescent="0.2">
      <c r="B40" s="4"/>
      <c r="C40" s="4"/>
      <c r="D40" s="4"/>
      <c r="E40" s="4"/>
      <c r="F40" s="4"/>
      <c r="G40" s="4"/>
      <c r="H40" s="4"/>
    </row>
    <row r="41" spans="1:8" ht="11.25" customHeight="1" x14ac:dyDescent="0.2">
      <c r="B41" s="43"/>
      <c r="C41" s="43"/>
      <c r="D41" s="43"/>
      <c r="E41" s="43"/>
      <c r="F41" s="43"/>
      <c r="G41" s="43"/>
      <c r="H41" s="43"/>
    </row>
    <row r="42" spans="1:8" ht="11.25" customHeight="1" x14ac:dyDescent="0.2">
      <c r="A42" s="148"/>
      <c r="B42" s="13"/>
      <c r="C42" s="4"/>
      <c r="D42" s="4"/>
      <c r="E42" s="4"/>
      <c r="F42" s="4"/>
      <c r="G42" s="4"/>
      <c r="H42" s="4"/>
    </row>
    <row r="43" spans="1:8" ht="11.25" customHeight="1" x14ac:dyDescent="0.2">
      <c r="A43" s="149"/>
      <c r="B43" s="149"/>
    </row>
    <row r="44" spans="1:8" ht="11.25" customHeight="1" x14ac:dyDescent="0.2">
      <c r="A44" s="150"/>
      <c r="B44" s="13"/>
      <c r="C44" s="4"/>
      <c r="D44" s="4"/>
      <c r="E44" s="4"/>
      <c r="F44" s="4"/>
      <c r="G44" s="4"/>
      <c r="H44" s="4"/>
    </row>
    <row r="45" spans="1:8" ht="11.25" customHeight="1" x14ac:dyDescent="0.2">
      <c r="B45" s="43"/>
    </row>
  </sheetData>
  <mergeCells count="10">
    <mergeCell ref="A7:A11"/>
    <mergeCell ref="B7:B10"/>
    <mergeCell ref="C7:H7"/>
    <mergeCell ref="C8:C10"/>
    <mergeCell ref="D8:D10"/>
    <mergeCell ref="E8:E10"/>
    <mergeCell ref="F8:F10"/>
    <mergeCell ref="G8:G10"/>
    <mergeCell ref="H8:H10"/>
    <mergeCell ref="B11:H11"/>
  </mergeCells>
  <hyperlinks>
    <hyperlink ref="A1" location="Inhalt!A1" display="Inhalt"/>
  </hyperlinks>
  <pageMargins left="0.7" right="0.7" top="0.75" bottom="0.75" header="0.3" footer="0.3"/>
  <pageSetup paperSize="9" pageOrder="overThenDown" orientation="portrait" r:id="rId1"/>
  <headerFooter>
    <oddFooter>&amp;C&amp;6© Statistisches Landesamt des Freistaates Sachsen | Q III 1 - j/19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44"/>
  <sheetViews>
    <sheetView showGridLines="0" zoomScaleNormal="100" workbookViewId="0"/>
  </sheetViews>
  <sheetFormatPr baseColWidth="10" defaultRowHeight="11.25" customHeight="1" x14ac:dyDescent="0.2"/>
  <cols>
    <col min="1" max="1" width="29.7109375" style="41" customWidth="1"/>
    <col min="2" max="7" width="11.28515625" style="41" customWidth="1"/>
    <col min="8" max="254" width="11.42578125" style="41"/>
    <col min="255" max="255" width="28.5703125" style="41" customWidth="1"/>
    <col min="256" max="256" width="12.7109375" style="41" customWidth="1"/>
    <col min="257" max="258" width="8.85546875" style="41" customWidth="1"/>
    <col min="259" max="259" width="9.7109375" style="41" customWidth="1"/>
    <col min="260" max="260" width="9.28515625" style="41" customWidth="1"/>
    <col min="261" max="261" width="9" style="41" customWidth="1"/>
    <col min="262" max="510" width="11.42578125" style="41"/>
    <col min="511" max="511" width="28.5703125" style="41" customWidth="1"/>
    <col min="512" max="512" width="12.7109375" style="41" customWidth="1"/>
    <col min="513" max="514" width="8.85546875" style="41" customWidth="1"/>
    <col min="515" max="515" width="9.7109375" style="41" customWidth="1"/>
    <col min="516" max="516" width="9.28515625" style="41" customWidth="1"/>
    <col min="517" max="517" width="9" style="41" customWidth="1"/>
    <col min="518" max="766" width="11.42578125" style="41"/>
    <col min="767" max="767" width="28.5703125" style="41" customWidth="1"/>
    <col min="768" max="768" width="12.7109375" style="41" customWidth="1"/>
    <col min="769" max="770" width="8.85546875" style="41" customWidth="1"/>
    <col min="771" max="771" width="9.7109375" style="41" customWidth="1"/>
    <col min="772" max="772" width="9.28515625" style="41" customWidth="1"/>
    <col min="773" max="773" width="9" style="41" customWidth="1"/>
    <col min="774" max="1022" width="11.42578125" style="41"/>
    <col min="1023" max="1023" width="28.5703125" style="41" customWidth="1"/>
    <col min="1024" max="1024" width="12.7109375" style="41" customWidth="1"/>
    <col min="1025" max="1026" width="8.85546875" style="41" customWidth="1"/>
    <col min="1027" max="1027" width="9.7109375" style="41" customWidth="1"/>
    <col min="1028" max="1028" width="9.28515625" style="41" customWidth="1"/>
    <col min="1029" max="1029" width="9" style="41" customWidth="1"/>
    <col min="1030" max="1278" width="11.42578125" style="41"/>
    <col min="1279" max="1279" width="28.5703125" style="41" customWidth="1"/>
    <col min="1280" max="1280" width="12.7109375" style="41" customWidth="1"/>
    <col min="1281" max="1282" width="8.85546875" style="41" customWidth="1"/>
    <col min="1283" max="1283" width="9.7109375" style="41" customWidth="1"/>
    <col min="1284" max="1284" width="9.28515625" style="41" customWidth="1"/>
    <col min="1285" max="1285" width="9" style="41" customWidth="1"/>
    <col min="1286" max="1534" width="11.42578125" style="41"/>
    <col min="1535" max="1535" width="28.5703125" style="41" customWidth="1"/>
    <col min="1536" max="1536" width="12.7109375" style="41" customWidth="1"/>
    <col min="1537" max="1538" width="8.85546875" style="41" customWidth="1"/>
    <col min="1539" max="1539" width="9.7109375" style="41" customWidth="1"/>
    <col min="1540" max="1540" width="9.28515625" style="41" customWidth="1"/>
    <col min="1541" max="1541" width="9" style="41" customWidth="1"/>
    <col min="1542" max="1790" width="11.42578125" style="41"/>
    <col min="1791" max="1791" width="28.5703125" style="41" customWidth="1"/>
    <col min="1792" max="1792" width="12.7109375" style="41" customWidth="1"/>
    <col min="1793" max="1794" width="8.85546875" style="41" customWidth="1"/>
    <col min="1795" max="1795" width="9.7109375" style="41" customWidth="1"/>
    <col min="1796" max="1796" width="9.28515625" style="41" customWidth="1"/>
    <col min="1797" max="1797" width="9" style="41" customWidth="1"/>
    <col min="1798" max="2046" width="11.42578125" style="41"/>
    <col min="2047" max="2047" width="28.5703125" style="41" customWidth="1"/>
    <col min="2048" max="2048" width="12.7109375" style="41" customWidth="1"/>
    <col min="2049" max="2050" width="8.85546875" style="41" customWidth="1"/>
    <col min="2051" max="2051" width="9.7109375" style="41" customWidth="1"/>
    <col min="2052" max="2052" width="9.28515625" style="41" customWidth="1"/>
    <col min="2053" max="2053" width="9" style="41" customWidth="1"/>
    <col min="2054" max="2302" width="11.42578125" style="41"/>
    <col min="2303" max="2303" width="28.5703125" style="41" customWidth="1"/>
    <col min="2304" max="2304" width="12.7109375" style="41" customWidth="1"/>
    <col min="2305" max="2306" width="8.85546875" style="41" customWidth="1"/>
    <col min="2307" max="2307" width="9.7109375" style="41" customWidth="1"/>
    <col min="2308" max="2308" width="9.28515625" style="41" customWidth="1"/>
    <col min="2309" max="2309" width="9" style="41" customWidth="1"/>
    <col min="2310" max="2558" width="11.42578125" style="41"/>
    <col min="2559" max="2559" width="28.5703125" style="41" customWidth="1"/>
    <col min="2560" max="2560" width="12.7109375" style="41" customWidth="1"/>
    <col min="2561" max="2562" width="8.85546875" style="41" customWidth="1"/>
    <col min="2563" max="2563" width="9.7109375" style="41" customWidth="1"/>
    <col min="2564" max="2564" width="9.28515625" style="41" customWidth="1"/>
    <col min="2565" max="2565" width="9" style="41" customWidth="1"/>
    <col min="2566" max="2814" width="11.42578125" style="41"/>
    <col min="2815" max="2815" width="28.5703125" style="41" customWidth="1"/>
    <col min="2816" max="2816" width="12.7109375" style="41" customWidth="1"/>
    <col min="2817" max="2818" width="8.85546875" style="41" customWidth="1"/>
    <col min="2819" max="2819" width="9.7109375" style="41" customWidth="1"/>
    <col min="2820" max="2820" width="9.28515625" style="41" customWidth="1"/>
    <col min="2821" max="2821" width="9" style="41" customWidth="1"/>
    <col min="2822" max="3070" width="11.42578125" style="41"/>
    <col min="3071" max="3071" width="28.5703125" style="41" customWidth="1"/>
    <col min="3072" max="3072" width="12.7109375" style="41" customWidth="1"/>
    <col min="3073" max="3074" width="8.85546875" style="41" customWidth="1"/>
    <col min="3075" max="3075" width="9.7109375" style="41" customWidth="1"/>
    <col min="3076" max="3076" width="9.28515625" style="41" customWidth="1"/>
    <col min="3077" max="3077" width="9" style="41" customWidth="1"/>
    <col min="3078" max="3326" width="11.42578125" style="41"/>
    <col min="3327" max="3327" width="28.5703125" style="41" customWidth="1"/>
    <col min="3328" max="3328" width="12.7109375" style="41" customWidth="1"/>
    <col min="3329" max="3330" width="8.85546875" style="41" customWidth="1"/>
    <col min="3331" max="3331" width="9.7109375" style="41" customWidth="1"/>
    <col min="3332" max="3332" width="9.28515625" style="41" customWidth="1"/>
    <col min="3333" max="3333" width="9" style="41" customWidth="1"/>
    <col min="3334" max="3582" width="11.42578125" style="41"/>
    <col min="3583" max="3583" width="28.5703125" style="41" customWidth="1"/>
    <col min="3584" max="3584" width="12.7109375" style="41" customWidth="1"/>
    <col min="3585" max="3586" width="8.85546875" style="41" customWidth="1"/>
    <col min="3587" max="3587" width="9.7109375" style="41" customWidth="1"/>
    <col min="3588" max="3588" width="9.28515625" style="41" customWidth="1"/>
    <col min="3589" max="3589" width="9" style="41" customWidth="1"/>
    <col min="3590" max="3838" width="11.42578125" style="41"/>
    <col min="3839" max="3839" width="28.5703125" style="41" customWidth="1"/>
    <col min="3840" max="3840" width="12.7109375" style="41" customWidth="1"/>
    <col min="3841" max="3842" width="8.85546875" style="41" customWidth="1"/>
    <col min="3843" max="3843" width="9.7109375" style="41" customWidth="1"/>
    <col min="3844" max="3844" width="9.28515625" style="41" customWidth="1"/>
    <col min="3845" max="3845" width="9" style="41" customWidth="1"/>
    <col min="3846" max="4094" width="11.42578125" style="41"/>
    <col min="4095" max="4095" width="28.5703125" style="41" customWidth="1"/>
    <col min="4096" max="4096" width="12.7109375" style="41" customWidth="1"/>
    <col min="4097" max="4098" width="8.85546875" style="41" customWidth="1"/>
    <col min="4099" max="4099" width="9.7109375" style="41" customWidth="1"/>
    <col min="4100" max="4100" width="9.28515625" style="41" customWidth="1"/>
    <col min="4101" max="4101" width="9" style="41" customWidth="1"/>
    <col min="4102" max="4350" width="11.42578125" style="41"/>
    <col min="4351" max="4351" width="28.5703125" style="41" customWidth="1"/>
    <col min="4352" max="4352" width="12.7109375" style="41" customWidth="1"/>
    <col min="4353" max="4354" width="8.85546875" style="41" customWidth="1"/>
    <col min="4355" max="4355" width="9.7109375" style="41" customWidth="1"/>
    <col min="4356" max="4356" width="9.28515625" style="41" customWidth="1"/>
    <col min="4357" max="4357" width="9" style="41" customWidth="1"/>
    <col min="4358" max="4606" width="11.42578125" style="41"/>
    <col min="4607" max="4607" width="28.5703125" style="41" customWidth="1"/>
    <col min="4608" max="4608" width="12.7109375" style="41" customWidth="1"/>
    <col min="4609" max="4610" width="8.85546875" style="41" customWidth="1"/>
    <col min="4611" max="4611" width="9.7109375" style="41" customWidth="1"/>
    <col min="4612" max="4612" width="9.28515625" style="41" customWidth="1"/>
    <col min="4613" max="4613" width="9" style="41" customWidth="1"/>
    <col min="4614" max="4862" width="11.42578125" style="41"/>
    <col min="4863" max="4863" width="28.5703125" style="41" customWidth="1"/>
    <col min="4864" max="4864" width="12.7109375" style="41" customWidth="1"/>
    <col min="4865" max="4866" width="8.85546875" style="41" customWidth="1"/>
    <col min="4867" max="4867" width="9.7109375" style="41" customWidth="1"/>
    <col min="4868" max="4868" width="9.28515625" style="41" customWidth="1"/>
    <col min="4869" max="4869" width="9" style="41" customWidth="1"/>
    <col min="4870" max="5118" width="11.42578125" style="41"/>
    <col min="5119" max="5119" width="28.5703125" style="41" customWidth="1"/>
    <col min="5120" max="5120" width="12.7109375" style="41" customWidth="1"/>
    <col min="5121" max="5122" width="8.85546875" style="41" customWidth="1"/>
    <col min="5123" max="5123" width="9.7109375" style="41" customWidth="1"/>
    <col min="5124" max="5124" width="9.28515625" style="41" customWidth="1"/>
    <col min="5125" max="5125" width="9" style="41" customWidth="1"/>
    <col min="5126" max="5374" width="11.42578125" style="41"/>
    <col min="5375" max="5375" width="28.5703125" style="41" customWidth="1"/>
    <col min="5376" max="5376" width="12.7109375" style="41" customWidth="1"/>
    <col min="5377" max="5378" width="8.85546875" style="41" customWidth="1"/>
    <col min="5379" max="5379" width="9.7109375" style="41" customWidth="1"/>
    <col min="5380" max="5380" width="9.28515625" style="41" customWidth="1"/>
    <col min="5381" max="5381" width="9" style="41" customWidth="1"/>
    <col min="5382" max="5630" width="11.42578125" style="41"/>
    <col min="5631" max="5631" width="28.5703125" style="41" customWidth="1"/>
    <col min="5632" max="5632" width="12.7109375" style="41" customWidth="1"/>
    <col min="5633" max="5634" width="8.85546875" style="41" customWidth="1"/>
    <col min="5635" max="5635" width="9.7109375" style="41" customWidth="1"/>
    <col min="5636" max="5636" width="9.28515625" style="41" customWidth="1"/>
    <col min="5637" max="5637" width="9" style="41" customWidth="1"/>
    <col min="5638" max="5886" width="11.42578125" style="41"/>
    <col min="5887" max="5887" width="28.5703125" style="41" customWidth="1"/>
    <col min="5888" max="5888" width="12.7109375" style="41" customWidth="1"/>
    <col min="5889" max="5890" width="8.85546875" style="41" customWidth="1"/>
    <col min="5891" max="5891" width="9.7109375" style="41" customWidth="1"/>
    <col min="5892" max="5892" width="9.28515625" style="41" customWidth="1"/>
    <col min="5893" max="5893" width="9" style="41" customWidth="1"/>
    <col min="5894" max="6142" width="11.42578125" style="41"/>
    <col min="6143" max="6143" width="28.5703125" style="41" customWidth="1"/>
    <col min="6144" max="6144" width="12.7109375" style="41" customWidth="1"/>
    <col min="6145" max="6146" width="8.85546875" style="41" customWidth="1"/>
    <col min="6147" max="6147" width="9.7109375" style="41" customWidth="1"/>
    <col min="6148" max="6148" width="9.28515625" style="41" customWidth="1"/>
    <col min="6149" max="6149" width="9" style="41" customWidth="1"/>
    <col min="6150" max="6398" width="11.42578125" style="41"/>
    <col min="6399" max="6399" width="28.5703125" style="41" customWidth="1"/>
    <col min="6400" max="6400" width="12.7109375" style="41" customWidth="1"/>
    <col min="6401" max="6402" width="8.85546875" style="41" customWidth="1"/>
    <col min="6403" max="6403" width="9.7109375" style="41" customWidth="1"/>
    <col min="6404" max="6404" width="9.28515625" style="41" customWidth="1"/>
    <col min="6405" max="6405" width="9" style="41" customWidth="1"/>
    <col min="6406" max="6654" width="11.42578125" style="41"/>
    <col min="6655" max="6655" width="28.5703125" style="41" customWidth="1"/>
    <col min="6656" max="6656" width="12.7109375" style="41" customWidth="1"/>
    <col min="6657" max="6658" width="8.85546875" style="41" customWidth="1"/>
    <col min="6659" max="6659" width="9.7109375" style="41" customWidth="1"/>
    <col min="6660" max="6660" width="9.28515625" style="41" customWidth="1"/>
    <col min="6661" max="6661" width="9" style="41" customWidth="1"/>
    <col min="6662" max="6910" width="11.42578125" style="41"/>
    <col min="6911" max="6911" width="28.5703125" style="41" customWidth="1"/>
    <col min="6912" max="6912" width="12.7109375" style="41" customWidth="1"/>
    <col min="6913" max="6914" width="8.85546875" style="41" customWidth="1"/>
    <col min="6915" max="6915" width="9.7109375" style="41" customWidth="1"/>
    <col min="6916" max="6916" width="9.28515625" style="41" customWidth="1"/>
    <col min="6917" max="6917" width="9" style="41" customWidth="1"/>
    <col min="6918" max="7166" width="11.42578125" style="41"/>
    <col min="7167" max="7167" width="28.5703125" style="41" customWidth="1"/>
    <col min="7168" max="7168" width="12.7109375" style="41" customWidth="1"/>
    <col min="7169" max="7170" width="8.85546875" style="41" customWidth="1"/>
    <col min="7171" max="7171" width="9.7109375" style="41" customWidth="1"/>
    <col min="7172" max="7172" width="9.28515625" style="41" customWidth="1"/>
    <col min="7173" max="7173" width="9" style="41" customWidth="1"/>
    <col min="7174" max="7422" width="11.42578125" style="41"/>
    <col min="7423" max="7423" width="28.5703125" style="41" customWidth="1"/>
    <col min="7424" max="7424" width="12.7109375" style="41" customWidth="1"/>
    <col min="7425" max="7426" width="8.85546875" style="41" customWidth="1"/>
    <col min="7427" max="7427" width="9.7109375" style="41" customWidth="1"/>
    <col min="7428" max="7428" width="9.28515625" style="41" customWidth="1"/>
    <col min="7429" max="7429" width="9" style="41" customWidth="1"/>
    <col min="7430" max="7678" width="11.42578125" style="41"/>
    <col min="7679" max="7679" width="28.5703125" style="41" customWidth="1"/>
    <col min="7680" max="7680" width="12.7109375" style="41" customWidth="1"/>
    <col min="7681" max="7682" width="8.85546875" style="41" customWidth="1"/>
    <col min="7683" max="7683" width="9.7109375" style="41" customWidth="1"/>
    <col min="7684" max="7684" width="9.28515625" style="41" customWidth="1"/>
    <col min="7685" max="7685" width="9" style="41" customWidth="1"/>
    <col min="7686" max="7934" width="11.42578125" style="41"/>
    <col min="7935" max="7935" width="28.5703125" style="41" customWidth="1"/>
    <col min="7936" max="7936" width="12.7109375" style="41" customWidth="1"/>
    <col min="7937" max="7938" width="8.85546875" style="41" customWidth="1"/>
    <col min="7939" max="7939" width="9.7109375" style="41" customWidth="1"/>
    <col min="7940" max="7940" width="9.28515625" style="41" customWidth="1"/>
    <col min="7941" max="7941" width="9" style="41" customWidth="1"/>
    <col min="7942" max="8190" width="11.42578125" style="41"/>
    <col min="8191" max="8191" width="28.5703125" style="41" customWidth="1"/>
    <col min="8192" max="8192" width="12.7109375" style="41" customWidth="1"/>
    <col min="8193" max="8194" width="8.85546875" style="41" customWidth="1"/>
    <col min="8195" max="8195" width="9.7109375" style="41" customWidth="1"/>
    <col min="8196" max="8196" width="9.28515625" style="41" customWidth="1"/>
    <col min="8197" max="8197" width="9" style="41" customWidth="1"/>
    <col min="8198" max="8446" width="11.42578125" style="41"/>
    <col min="8447" max="8447" width="28.5703125" style="41" customWidth="1"/>
    <col min="8448" max="8448" width="12.7109375" style="41" customWidth="1"/>
    <col min="8449" max="8450" width="8.85546875" style="41" customWidth="1"/>
    <col min="8451" max="8451" width="9.7109375" style="41" customWidth="1"/>
    <col min="8452" max="8452" width="9.28515625" style="41" customWidth="1"/>
    <col min="8453" max="8453" width="9" style="41" customWidth="1"/>
    <col min="8454" max="8702" width="11.42578125" style="41"/>
    <col min="8703" max="8703" width="28.5703125" style="41" customWidth="1"/>
    <col min="8704" max="8704" width="12.7109375" style="41" customWidth="1"/>
    <col min="8705" max="8706" width="8.85546875" style="41" customWidth="1"/>
    <col min="8707" max="8707" width="9.7109375" style="41" customWidth="1"/>
    <col min="8708" max="8708" width="9.28515625" style="41" customWidth="1"/>
    <col min="8709" max="8709" width="9" style="41" customWidth="1"/>
    <col min="8710" max="8958" width="11.42578125" style="41"/>
    <col min="8959" max="8959" width="28.5703125" style="41" customWidth="1"/>
    <col min="8960" max="8960" width="12.7109375" style="41" customWidth="1"/>
    <col min="8961" max="8962" width="8.85546875" style="41" customWidth="1"/>
    <col min="8963" max="8963" width="9.7109375" style="41" customWidth="1"/>
    <col min="8964" max="8964" width="9.28515625" style="41" customWidth="1"/>
    <col min="8965" max="8965" width="9" style="41" customWidth="1"/>
    <col min="8966" max="9214" width="11.42578125" style="41"/>
    <col min="9215" max="9215" width="28.5703125" style="41" customWidth="1"/>
    <col min="9216" max="9216" width="12.7109375" style="41" customWidth="1"/>
    <col min="9217" max="9218" width="8.85546875" style="41" customWidth="1"/>
    <col min="9219" max="9219" width="9.7109375" style="41" customWidth="1"/>
    <col min="9220" max="9220" width="9.28515625" style="41" customWidth="1"/>
    <col min="9221" max="9221" width="9" style="41" customWidth="1"/>
    <col min="9222" max="9470" width="11.42578125" style="41"/>
    <col min="9471" max="9471" width="28.5703125" style="41" customWidth="1"/>
    <col min="9472" max="9472" width="12.7109375" style="41" customWidth="1"/>
    <col min="9473" max="9474" width="8.85546875" style="41" customWidth="1"/>
    <col min="9475" max="9475" width="9.7109375" style="41" customWidth="1"/>
    <col min="9476" max="9476" width="9.28515625" style="41" customWidth="1"/>
    <col min="9477" max="9477" width="9" style="41" customWidth="1"/>
    <col min="9478" max="9726" width="11.42578125" style="41"/>
    <col min="9727" max="9727" width="28.5703125" style="41" customWidth="1"/>
    <col min="9728" max="9728" width="12.7109375" style="41" customWidth="1"/>
    <col min="9729" max="9730" width="8.85546875" style="41" customWidth="1"/>
    <col min="9731" max="9731" width="9.7109375" style="41" customWidth="1"/>
    <col min="9732" max="9732" width="9.28515625" style="41" customWidth="1"/>
    <col min="9733" max="9733" width="9" style="41" customWidth="1"/>
    <col min="9734" max="9982" width="11.42578125" style="41"/>
    <col min="9983" max="9983" width="28.5703125" style="41" customWidth="1"/>
    <col min="9984" max="9984" width="12.7109375" style="41" customWidth="1"/>
    <col min="9985" max="9986" width="8.85546875" style="41" customWidth="1"/>
    <col min="9987" max="9987" width="9.7109375" style="41" customWidth="1"/>
    <col min="9988" max="9988" width="9.28515625" style="41" customWidth="1"/>
    <col min="9989" max="9989" width="9" style="41" customWidth="1"/>
    <col min="9990" max="10238" width="11.42578125" style="41"/>
    <col min="10239" max="10239" width="28.5703125" style="41" customWidth="1"/>
    <col min="10240" max="10240" width="12.7109375" style="41" customWidth="1"/>
    <col min="10241" max="10242" width="8.85546875" style="41" customWidth="1"/>
    <col min="10243" max="10243" width="9.7109375" style="41" customWidth="1"/>
    <col min="10244" max="10244" width="9.28515625" style="41" customWidth="1"/>
    <col min="10245" max="10245" width="9" style="41" customWidth="1"/>
    <col min="10246" max="10494" width="11.42578125" style="41"/>
    <col min="10495" max="10495" width="28.5703125" style="41" customWidth="1"/>
    <col min="10496" max="10496" width="12.7109375" style="41" customWidth="1"/>
    <col min="10497" max="10498" width="8.85546875" style="41" customWidth="1"/>
    <col min="10499" max="10499" width="9.7109375" style="41" customWidth="1"/>
    <col min="10500" max="10500" width="9.28515625" style="41" customWidth="1"/>
    <col min="10501" max="10501" width="9" style="41" customWidth="1"/>
    <col min="10502" max="10750" width="11.42578125" style="41"/>
    <col min="10751" max="10751" width="28.5703125" style="41" customWidth="1"/>
    <col min="10752" max="10752" width="12.7109375" style="41" customWidth="1"/>
    <col min="10753" max="10754" width="8.85546875" style="41" customWidth="1"/>
    <col min="10755" max="10755" width="9.7109375" style="41" customWidth="1"/>
    <col min="10756" max="10756" width="9.28515625" style="41" customWidth="1"/>
    <col min="10757" max="10757" width="9" style="41" customWidth="1"/>
    <col min="10758" max="11006" width="11.42578125" style="41"/>
    <col min="11007" max="11007" width="28.5703125" style="41" customWidth="1"/>
    <col min="11008" max="11008" width="12.7109375" style="41" customWidth="1"/>
    <col min="11009" max="11010" width="8.85546875" style="41" customWidth="1"/>
    <col min="11011" max="11011" width="9.7109375" style="41" customWidth="1"/>
    <col min="11012" max="11012" width="9.28515625" style="41" customWidth="1"/>
    <col min="11013" max="11013" width="9" style="41" customWidth="1"/>
    <col min="11014" max="11262" width="11.42578125" style="41"/>
    <col min="11263" max="11263" width="28.5703125" style="41" customWidth="1"/>
    <col min="11264" max="11264" width="12.7109375" style="41" customWidth="1"/>
    <col min="11265" max="11266" width="8.85546875" style="41" customWidth="1"/>
    <col min="11267" max="11267" width="9.7109375" style="41" customWidth="1"/>
    <col min="11268" max="11268" width="9.28515625" style="41" customWidth="1"/>
    <col min="11269" max="11269" width="9" style="41" customWidth="1"/>
    <col min="11270" max="11518" width="11.42578125" style="41"/>
    <col min="11519" max="11519" width="28.5703125" style="41" customWidth="1"/>
    <col min="11520" max="11520" width="12.7109375" style="41" customWidth="1"/>
    <col min="11521" max="11522" width="8.85546875" style="41" customWidth="1"/>
    <col min="11523" max="11523" width="9.7109375" style="41" customWidth="1"/>
    <col min="11524" max="11524" width="9.28515625" style="41" customWidth="1"/>
    <col min="11525" max="11525" width="9" style="41" customWidth="1"/>
    <col min="11526" max="11774" width="11.42578125" style="41"/>
    <col min="11775" max="11775" width="28.5703125" style="41" customWidth="1"/>
    <col min="11776" max="11776" width="12.7109375" style="41" customWidth="1"/>
    <col min="11777" max="11778" width="8.85546875" style="41" customWidth="1"/>
    <col min="11779" max="11779" width="9.7109375" style="41" customWidth="1"/>
    <col min="11780" max="11780" width="9.28515625" style="41" customWidth="1"/>
    <col min="11781" max="11781" width="9" style="41" customWidth="1"/>
    <col min="11782" max="12030" width="11.42578125" style="41"/>
    <col min="12031" max="12031" width="28.5703125" style="41" customWidth="1"/>
    <col min="12032" max="12032" width="12.7109375" style="41" customWidth="1"/>
    <col min="12033" max="12034" width="8.85546875" style="41" customWidth="1"/>
    <col min="12035" max="12035" width="9.7109375" style="41" customWidth="1"/>
    <col min="12036" max="12036" width="9.28515625" style="41" customWidth="1"/>
    <col min="12037" max="12037" width="9" style="41" customWidth="1"/>
    <col min="12038" max="12286" width="11.42578125" style="41"/>
    <col min="12287" max="12287" width="28.5703125" style="41" customWidth="1"/>
    <col min="12288" max="12288" width="12.7109375" style="41" customWidth="1"/>
    <col min="12289" max="12290" width="8.85546875" style="41" customWidth="1"/>
    <col min="12291" max="12291" width="9.7109375" style="41" customWidth="1"/>
    <col min="12292" max="12292" width="9.28515625" style="41" customWidth="1"/>
    <col min="12293" max="12293" width="9" style="41" customWidth="1"/>
    <col min="12294" max="12542" width="11.42578125" style="41"/>
    <col min="12543" max="12543" width="28.5703125" style="41" customWidth="1"/>
    <col min="12544" max="12544" width="12.7109375" style="41" customWidth="1"/>
    <col min="12545" max="12546" width="8.85546875" style="41" customWidth="1"/>
    <col min="12547" max="12547" width="9.7109375" style="41" customWidth="1"/>
    <col min="12548" max="12548" width="9.28515625" style="41" customWidth="1"/>
    <col min="12549" max="12549" width="9" style="41" customWidth="1"/>
    <col min="12550" max="12798" width="11.42578125" style="41"/>
    <col min="12799" max="12799" width="28.5703125" style="41" customWidth="1"/>
    <col min="12800" max="12800" width="12.7109375" style="41" customWidth="1"/>
    <col min="12801" max="12802" width="8.85546875" style="41" customWidth="1"/>
    <col min="12803" max="12803" width="9.7109375" style="41" customWidth="1"/>
    <col min="12804" max="12804" width="9.28515625" style="41" customWidth="1"/>
    <col min="12805" max="12805" width="9" style="41" customWidth="1"/>
    <col min="12806" max="13054" width="11.42578125" style="41"/>
    <col min="13055" max="13055" width="28.5703125" style="41" customWidth="1"/>
    <col min="13056" max="13056" width="12.7109375" style="41" customWidth="1"/>
    <col min="13057" max="13058" width="8.85546875" style="41" customWidth="1"/>
    <col min="13059" max="13059" width="9.7109375" style="41" customWidth="1"/>
    <col min="13060" max="13060" width="9.28515625" style="41" customWidth="1"/>
    <col min="13061" max="13061" width="9" style="41" customWidth="1"/>
    <col min="13062" max="13310" width="11.42578125" style="41"/>
    <col min="13311" max="13311" width="28.5703125" style="41" customWidth="1"/>
    <col min="13312" max="13312" width="12.7109375" style="41" customWidth="1"/>
    <col min="13313" max="13314" width="8.85546875" style="41" customWidth="1"/>
    <col min="13315" max="13315" width="9.7109375" style="41" customWidth="1"/>
    <col min="13316" max="13316" width="9.28515625" style="41" customWidth="1"/>
    <col min="13317" max="13317" width="9" style="41" customWidth="1"/>
    <col min="13318" max="13566" width="11.42578125" style="41"/>
    <col min="13567" max="13567" width="28.5703125" style="41" customWidth="1"/>
    <col min="13568" max="13568" width="12.7109375" style="41" customWidth="1"/>
    <col min="13569" max="13570" width="8.85546875" style="41" customWidth="1"/>
    <col min="13571" max="13571" width="9.7109375" style="41" customWidth="1"/>
    <col min="13572" max="13572" width="9.28515625" style="41" customWidth="1"/>
    <col min="13573" max="13573" width="9" style="41" customWidth="1"/>
    <col min="13574" max="13822" width="11.42578125" style="41"/>
    <col min="13823" max="13823" width="28.5703125" style="41" customWidth="1"/>
    <col min="13824" max="13824" width="12.7109375" style="41" customWidth="1"/>
    <col min="13825" max="13826" width="8.85546875" style="41" customWidth="1"/>
    <col min="13827" max="13827" width="9.7109375" style="41" customWidth="1"/>
    <col min="13828" max="13828" width="9.28515625" style="41" customWidth="1"/>
    <col min="13829" max="13829" width="9" style="41" customWidth="1"/>
    <col min="13830" max="14078" width="11.42578125" style="41"/>
    <col min="14079" max="14079" width="28.5703125" style="41" customWidth="1"/>
    <col min="14080" max="14080" width="12.7109375" style="41" customWidth="1"/>
    <col min="14081" max="14082" width="8.85546875" style="41" customWidth="1"/>
    <col min="14083" max="14083" width="9.7109375" style="41" customWidth="1"/>
    <col min="14084" max="14084" width="9.28515625" style="41" customWidth="1"/>
    <col min="14085" max="14085" width="9" style="41" customWidth="1"/>
    <col min="14086" max="14334" width="11.42578125" style="41"/>
    <col min="14335" max="14335" width="28.5703125" style="41" customWidth="1"/>
    <col min="14336" max="14336" width="12.7109375" style="41" customWidth="1"/>
    <col min="14337" max="14338" width="8.85546875" style="41" customWidth="1"/>
    <col min="14339" max="14339" width="9.7109375" style="41" customWidth="1"/>
    <col min="14340" max="14340" width="9.28515625" style="41" customWidth="1"/>
    <col min="14341" max="14341" width="9" style="41" customWidth="1"/>
    <col min="14342" max="14590" width="11.42578125" style="41"/>
    <col min="14591" max="14591" width="28.5703125" style="41" customWidth="1"/>
    <col min="14592" max="14592" width="12.7109375" style="41" customWidth="1"/>
    <col min="14593" max="14594" width="8.85546875" style="41" customWidth="1"/>
    <col min="14595" max="14595" width="9.7109375" style="41" customWidth="1"/>
    <col min="14596" max="14596" width="9.28515625" style="41" customWidth="1"/>
    <col min="14597" max="14597" width="9" style="41" customWidth="1"/>
    <col min="14598" max="14846" width="11.42578125" style="41"/>
    <col min="14847" max="14847" width="28.5703125" style="41" customWidth="1"/>
    <col min="14848" max="14848" width="12.7109375" style="41" customWidth="1"/>
    <col min="14849" max="14850" width="8.85546875" style="41" customWidth="1"/>
    <col min="14851" max="14851" width="9.7109375" style="41" customWidth="1"/>
    <col min="14852" max="14852" width="9.28515625" style="41" customWidth="1"/>
    <col min="14853" max="14853" width="9" style="41" customWidth="1"/>
    <col min="14854" max="15102" width="11.42578125" style="41"/>
    <col min="15103" max="15103" width="28.5703125" style="41" customWidth="1"/>
    <col min="15104" max="15104" width="12.7109375" style="41" customWidth="1"/>
    <col min="15105" max="15106" width="8.85546875" style="41" customWidth="1"/>
    <col min="15107" max="15107" width="9.7109375" style="41" customWidth="1"/>
    <col min="15108" max="15108" width="9.28515625" style="41" customWidth="1"/>
    <col min="15109" max="15109" width="9" style="41" customWidth="1"/>
    <col min="15110" max="15358" width="11.42578125" style="41"/>
    <col min="15359" max="15359" width="28.5703125" style="41" customWidth="1"/>
    <col min="15360" max="15360" width="12.7109375" style="41" customWidth="1"/>
    <col min="15361" max="15362" width="8.85546875" style="41" customWidth="1"/>
    <col min="15363" max="15363" width="9.7109375" style="41" customWidth="1"/>
    <col min="15364" max="15364" width="9.28515625" style="41" customWidth="1"/>
    <col min="15365" max="15365" width="9" style="41" customWidth="1"/>
    <col min="15366" max="15614" width="11.42578125" style="41"/>
    <col min="15615" max="15615" width="28.5703125" style="41" customWidth="1"/>
    <col min="15616" max="15616" width="12.7109375" style="41" customWidth="1"/>
    <col min="15617" max="15618" width="8.85546875" style="41" customWidth="1"/>
    <col min="15619" max="15619" width="9.7109375" style="41" customWidth="1"/>
    <col min="15620" max="15620" width="9.28515625" style="41" customWidth="1"/>
    <col min="15621" max="15621" width="9" style="41" customWidth="1"/>
    <col min="15622" max="15870" width="11.42578125" style="41"/>
    <col min="15871" max="15871" width="28.5703125" style="41" customWidth="1"/>
    <col min="15872" max="15872" width="12.7109375" style="41" customWidth="1"/>
    <col min="15873" max="15874" width="8.85546875" style="41" customWidth="1"/>
    <col min="15875" max="15875" width="9.7109375" style="41" customWidth="1"/>
    <col min="15876" max="15876" width="9.28515625" style="41" customWidth="1"/>
    <col min="15877" max="15877" width="9" style="41" customWidth="1"/>
    <col min="15878" max="16126" width="11.42578125" style="41"/>
    <col min="16127" max="16127" width="28.5703125" style="41" customWidth="1"/>
    <col min="16128" max="16128" width="12.7109375" style="41" customWidth="1"/>
    <col min="16129" max="16130" width="8.85546875" style="41" customWidth="1"/>
    <col min="16131" max="16131" width="9.7109375" style="41" customWidth="1"/>
    <col min="16132" max="16132" width="9.28515625" style="41" customWidth="1"/>
    <col min="16133" max="16133" width="9" style="41" customWidth="1"/>
    <col min="16134" max="16384" width="11.42578125" style="41"/>
  </cols>
  <sheetData>
    <row r="1" spans="1:9" ht="11.25" customHeight="1" x14ac:dyDescent="0.2">
      <c r="A1" s="154" t="s">
        <v>38</v>
      </c>
    </row>
    <row r="3" spans="1:9" ht="11.25" customHeight="1" x14ac:dyDescent="0.2">
      <c r="A3" s="144" t="s">
        <v>356</v>
      </c>
      <c r="B3" s="151"/>
      <c r="C3" s="151"/>
      <c r="D3" s="151"/>
      <c r="E3" s="151"/>
      <c r="F3" s="151"/>
      <c r="G3" s="151"/>
    </row>
    <row r="4" spans="1:9" ht="11.25" customHeight="1" x14ac:dyDescent="0.2">
      <c r="A4" s="144" t="s">
        <v>357</v>
      </c>
      <c r="B4" s="151"/>
      <c r="C4" s="151"/>
      <c r="D4" s="151"/>
      <c r="E4" s="151"/>
      <c r="F4" s="151"/>
      <c r="G4" s="151"/>
    </row>
    <row r="5" spans="1:9" ht="11.25" customHeight="1" x14ac:dyDescent="0.2">
      <c r="A5" s="145"/>
      <c r="B5" s="151"/>
      <c r="C5" s="151"/>
      <c r="D5" s="151"/>
      <c r="E5" s="151"/>
      <c r="F5" s="151"/>
      <c r="G5" s="151"/>
    </row>
    <row r="6" spans="1:9" ht="11.25" customHeight="1" x14ac:dyDescent="0.2">
      <c r="A6" s="146" t="s">
        <v>293</v>
      </c>
      <c r="B6" s="151"/>
      <c r="C6" s="151"/>
      <c r="D6" s="151"/>
      <c r="E6" s="151"/>
      <c r="F6" s="151"/>
      <c r="G6" s="151"/>
    </row>
    <row r="7" spans="1:9" ht="11.25" customHeight="1" x14ac:dyDescent="0.2">
      <c r="A7" s="315" t="s">
        <v>96</v>
      </c>
      <c r="B7" s="263" t="s">
        <v>146</v>
      </c>
      <c r="C7" s="316" t="s">
        <v>374</v>
      </c>
      <c r="D7" s="316"/>
      <c r="E7" s="316"/>
      <c r="F7" s="316"/>
      <c r="G7" s="316"/>
    </row>
    <row r="8" spans="1:9" ht="11.25" customHeight="1" x14ac:dyDescent="0.2">
      <c r="A8" s="261"/>
      <c r="B8" s="264"/>
      <c r="C8" s="317" t="s">
        <v>147</v>
      </c>
      <c r="D8" s="295" t="s">
        <v>148</v>
      </c>
      <c r="E8" s="295" t="s">
        <v>149</v>
      </c>
      <c r="F8" s="295" t="s">
        <v>150</v>
      </c>
      <c r="G8" s="298" t="s">
        <v>151</v>
      </c>
    </row>
    <row r="9" spans="1:9" ht="11.25" customHeight="1" x14ac:dyDescent="0.2">
      <c r="A9" s="261"/>
      <c r="B9" s="264"/>
      <c r="C9" s="318"/>
      <c r="D9" s="296"/>
      <c r="E9" s="296"/>
      <c r="F9" s="296"/>
      <c r="G9" s="299"/>
    </row>
    <row r="10" spans="1:9" ht="11.25" customHeight="1" x14ac:dyDescent="0.2">
      <c r="A10" s="261"/>
      <c r="B10" s="275"/>
      <c r="C10" s="319"/>
      <c r="D10" s="297"/>
      <c r="E10" s="297"/>
      <c r="F10" s="297"/>
      <c r="G10" s="300"/>
    </row>
    <row r="11" spans="1:9" ht="11.25" customHeight="1" x14ac:dyDescent="0.2">
      <c r="A11" s="262"/>
      <c r="B11" s="293">
        <v>1000</v>
      </c>
      <c r="C11" s="294"/>
      <c r="D11" s="294"/>
      <c r="E11" s="294"/>
      <c r="F11" s="294"/>
      <c r="G11" s="294"/>
    </row>
    <row r="12" spans="1:9" ht="11.25" customHeight="1" x14ac:dyDescent="0.2">
      <c r="A12" s="211" t="s">
        <v>103</v>
      </c>
      <c r="B12" s="213">
        <v>7776</v>
      </c>
      <c r="C12" s="126" t="s">
        <v>259</v>
      </c>
      <c r="D12" s="126" t="s">
        <v>259</v>
      </c>
      <c r="E12" s="213">
        <v>579</v>
      </c>
      <c r="F12" s="213">
        <v>665</v>
      </c>
      <c r="G12" s="213">
        <v>6143</v>
      </c>
      <c r="H12" s="43"/>
    </row>
    <row r="13" spans="1:9" ht="11.25" customHeight="1" x14ac:dyDescent="0.2">
      <c r="A13" s="244" t="s">
        <v>104</v>
      </c>
      <c r="B13" s="213">
        <v>10290</v>
      </c>
      <c r="C13" s="213">
        <v>857</v>
      </c>
      <c r="D13" s="213">
        <v>763</v>
      </c>
      <c r="E13" s="213">
        <v>473</v>
      </c>
      <c r="F13" s="213">
        <v>2308</v>
      </c>
      <c r="G13" s="213">
        <v>5889</v>
      </c>
      <c r="H13" s="43"/>
    </row>
    <row r="14" spans="1:9" ht="11.25" customHeight="1" x14ac:dyDescent="0.2">
      <c r="A14" s="211" t="s">
        <v>105</v>
      </c>
      <c r="B14" s="213">
        <v>3614</v>
      </c>
      <c r="C14" s="126" t="s">
        <v>259</v>
      </c>
      <c r="D14" s="126" t="s">
        <v>259</v>
      </c>
      <c r="E14" s="213">
        <v>66</v>
      </c>
      <c r="F14" s="213">
        <v>336</v>
      </c>
      <c r="G14" s="213">
        <v>3141</v>
      </c>
      <c r="H14" s="43"/>
    </row>
    <row r="15" spans="1:9" ht="11.25" customHeight="1" x14ac:dyDescent="0.2">
      <c r="A15" s="211" t="s">
        <v>106</v>
      </c>
      <c r="B15" s="213">
        <v>27562</v>
      </c>
      <c r="C15" s="213">
        <v>1995</v>
      </c>
      <c r="D15" s="213">
        <v>886</v>
      </c>
      <c r="E15" s="213">
        <v>605</v>
      </c>
      <c r="F15" s="213">
        <v>3045</v>
      </c>
      <c r="G15" s="213">
        <v>21031</v>
      </c>
      <c r="H15" s="43"/>
    </row>
    <row r="16" spans="1:9" ht="11.25" customHeight="1" x14ac:dyDescent="0.2">
      <c r="A16" s="217" t="s">
        <v>344</v>
      </c>
      <c r="B16" s="213"/>
      <c r="C16" s="213"/>
      <c r="D16" s="213"/>
      <c r="E16" s="213"/>
      <c r="F16" s="213"/>
      <c r="G16" s="213"/>
      <c r="H16" s="43"/>
      <c r="I16" s="43"/>
    </row>
    <row r="17" spans="1:9" ht="11.25" customHeight="1" x14ac:dyDescent="0.2">
      <c r="A17" s="224" t="s">
        <v>345</v>
      </c>
      <c r="B17" s="213"/>
      <c r="C17" s="213"/>
      <c r="D17" s="213"/>
      <c r="E17" s="213"/>
      <c r="F17" s="213"/>
      <c r="G17" s="213"/>
      <c r="H17" s="43"/>
      <c r="I17" s="43"/>
    </row>
    <row r="18" spans="1:9" ht="11.25" customHeight="1" x14ac:dyDescent="0.2">
      <c r="A18" s="224" t="s">
        <v>331</v>
      </c>
      <c r="B18" s="213">
        <v>18878</v>
      </c>
      <c r="C18" s="213">
        <v>236</v>
      </c>
      <c r="D18" s="213">
        <v>148</v>
      </c>
      <c r="E18" s="213">
        <v>300</v>
      </c>
      <c r="F18" s="213">
        <v>848</v>
      </c>
      <c r="G18" s="213">
        <v>17345</v>
      </c>
      <c r="H18" s="43"/>
      <c r="I18" s="43"/>
    </row>
    <row r="19" spans="1:9" ht="11.25" customHeight="1" x14ac:dyDescent="0.2">
      <c r="A19" s="211" t="s">
        <v>81</v>
      </c>
      <c r="B19" s="213">
        <v>57703</v>
      </c>
      <c r="C19" s="213">
        <v>2291</v>
      </c>
      <c r="D19" s="213">
        <v>1966</v>
      </c>
      <c r="E19" s="213">
        <v>2348</v>
      </c>
      <c r="F19" s="213">
        <v>5404</v>
      </c>
      <c r="G19" s="213">
        <v>45694</v>
      </c>
      <c r="H19" s="43"/>
    </row>
    <row r="20" spans="1:9" ht="11.25" customHeight="1" x14ac:dyDescent="0.25">
      <c r="A20" s="147" t="s">
        <v>23</v>
      </c>
      <c r="B20" s="229">
        <v>125823</v>
      </c>
      <c r="C20" s="229">
        <f>400+989+4093</f>
        <v>5482</v>
      </c>
      <c r="D20" s="229">
        <v>4123</v>
      </c>
      <c r="E20" s="229">
        <v>4371</v>
      </c>
      <c r="F20" s="229">
        <v>12604</v>
      </c>
      <c r="G20" s="229">
        <v>99243</v>
      </c>
      <c r="H20" s="43"/>
    </row>
    <row r="21" spans="1:9" ht="11.25" customHeight="1" x14ac:dyDescent="0.2">
      <c r="A21" s="63" t="s">
        <v>152</v>
      </c>
      <c r="B21" s="247"/>
      <c r="C21" s="247"/>
      <c r="D21" s="247"/>
      <c r="E21" s="223"/>
      <c r="F21" s="223"/>
      <c r="G21" s="223"/>
      <c r="H21" s="43"/>
    </row>
    <row r="22" spans="1:9" ht="11.25" customHeight="1" x14ac:dyDescent="0.2">
      <c r="A22" s="63" t="s">
        <v>144</v>
      </c>
      <c r="B22" s="213">
        <v>20928</v>
      </c>
      <c r="C22" s="213">
        <v>2508</v>
      </c>
      <c r="D22" s="213">
        <v>1383</v>
      </c>
      <c r="E22" s="213">
        <v>1547</v>
      </c>
      <c r="F22" s="213">
        <v>3966</v>
      </c>
      <c r="G22" s="213">
        <v>11524</v>
      </c>
      <c r="H22" s="43"/>
    </row>
    <row r="23" spans="1:9" ht="11.25" customHeight="1" x14ac:dyDescent="0.2">
      <c r="A23" s="63" t="s">
        <v>145</v>
      </c>
      <c r="B23" s="213">
        <v>47192</v>
      </c>
      <c r="C23" s="213">
        <v>682</v>
      </c>
      <c r="D23" s="213">
        <v>774</v>
      </c>
      <c r="E23" s="213">
        <v>476</v>
      </c>
      <c r="F23" s="213">
        <v>3234</v>
      </c>
      <c r="G23" s="213">
        <v>42026</v>
      </c>
      <c r="H23" s="43"/>
    </row>
    <row r="24" spans="1:9" ht="11.25" customHeight="1" x14ac:dyDescent="0.2">
      <c r="A24" s="232" t="s">
        <v>346</v>
      </c>
      <c r="B24" s="213"/>
      <c r="C24" s="213"/>
      <c r="D24" s="213"/>
      <c r="E24" s="213"/>
      <c r="F24" s="213"/>
      <c r="G24" s="213"/>
      <c r="H24" s="43"/>
    </row>
    <row r="25" spans="1:9" ht="11.25" customHeight="1" x14ac:dyDescent="0.2">
      <c r="A25" s="233" t="s">
        <v>347</v>
      </c>
      <c r="B25" s="213"/>
      <c r="C25" s="213"/>
      <c r="D25" s="213"/>
      <c r="E25" s="213"/>
      <c r="F25" s="213"/>
      <c r="G25" s="213"/>
      <c r="H25" s="43"/>
    </row>
    <row r="26" spans="1:9" ht="11.25" customHeight="1" x14ac:dyDescent="0.2">
      <c r="A26" s="233" t="s">
        <v>348</v>
      </c>
      <c r="B26" s="213">
        <v>2788</v>
      </c>
      <c r="C26" s="213">
        <v>378</v>
      </c>
      <c r="D26" s="213">
        <v>0</v>
      </c>
      <c r="E26" s="126" t="s">
        <v>259</v>
      </c>
      <c r="F26" s="126" t="s">
        <v>259</v>
      </c>
      <c r="G26" s="213">
        <v>1226</v>
      </c>
      <c r="H26" s="43"/>
    </row>
    <row r="27" spans="1:9" ht="11.25" customHeight="1" x14ac:dyDescent="0.2">
      <c r="A27" s="217" t="s">
        <v>354</v>
      </c>
      <c r="B27" s="213">
        <v>27372</v>
      </c>
      <c r="C27" s="213">
        <v>757</v>
      </c>
      <c r="D27" s="213">
        <v>638</v>
      </c>
      <c r="E27" s="126" t="s">
        <v>259</v>
      </c>
      <c r="F27" s="126" t="s">
        <v>259</v>
      </c>
      <c r="G27" s="213">
        <v>25017</v>
      </c>
      <c r="H27" s="43"/>
    </row>
    <row r="28" spans="1:9" ht="11.25" customHeight="1" x14ac:dyDescent="0.2">
      <c r="A28" s="232" t="s">
        <v>355</v>
      </c>
      <c r="B28" s="213"/>
      <c r="C28" s="213"/>
      <c r="D28" s="213"/>
      <c r="E28" s="213"/>
      <c r="F28" s="213"/>
      <c r="G28" s="213"/>
      <c r="H28" s="43"/>
    </row>
    <row r="29" spans="1:9" ht="11.25" customHeight="1" x14ac:dyDescent="0.2">
      <c r="A29" s="246" t="s">
        <v>351</v>
      </c>
      <c r="B29" s="213">
        <v>27543</v>
      </c>
      <c r="C29" s="213">
        <v>1157</v>
      </c>
      <c r="D29" s="213">
        <v>1328</v>
      </c>
      <c r="E29" s="213">
        <v>1302</v>
      </c>
      <c r="F29" s="213">
        <v>4306</v>
      </c>
      <c r="G29" s="213">
        <v>19450</v>
      </c>
      <c r="H29" s="43"/>
    </row>
    <row r="30" spans="1:9" ht="11.25" customHeight="1" x14ac:dyDescent="0.2">
      <c r="C30" s="4"/>
      <c r="D30" s="4"/>
      <c r="E30" s="4"/>
      <c r="F30" s="4"/>
      <c r="G30" s="4"/>
    </row>
    <row r="31" spans="1:9" ht="11.25" customHeight="1" x14ac:dyDescent="0.2">
      <c r="A31" s="41" t="s">
        <v>35</v>
      </c>
    </row>
    <row r="32" spans="1:9" ht="11.25" customHeight="1" x14ac:dyDescent="0.2">
      <c r="A32" s="41" t="s">
        <v>240</v>
      </c>
    </row>
    <row r="33" spans="1:8" ht="11.25" customHeight="1" x14ac:dyDescent="0.2">
      <c r="A33" s="41" t="s">
        <v>225</v>
      </c>
    </row>
    <row r="34" spans="1:8" ht="11.25" customHeight="1" x14ac:dyDescent="0.2">
      <c r="A34" s="41" t="s">
        <v>239</v>
      </c>
    </row>
    <row r="37" spans="1:8" ht="11.25" customHeight="1" x14ac:dyDescent="0.2">
      <c r="A37" s="149"/>
      <c r="B37" s="152"/>
      <c r="C37" s="152"/>
      <c r="D37" s="152"/>
      <c r="E37" s="152"/>
      <c r="F37" s="152"/>
      <c r="G37" s="152"/>
      <c r="H37" s="152"/>
    </row>
    <row r="38" spans="1:8" ht="11.25" customHeight="1" x14ac:dyDescent="0.2">
      <c r="A38" s="148"/>
      <c r="B38" s="13"/>
      <c r="C38" s="13"/>
      <c r="D38" s="13"/>
      <c r="E38" s="13"/>
      <c r="F38" s="13"/>
      <c r="G38" s="13"/>
      <c r="H38" s="13"/>
    </row>
    <row r="39" spans="1:8" ht="11.25" customHeight="1" x14ac:dyDescent="0.2">
      <c r="A39" s="149"/>
      <c r="B39" s="149"/>
    </row>
    <row r="40" spans="1:8" ht="11.25" customHeight="1" x14ac:dyDescent="0.2">
      <c r="A40" s="150"/>
      <c r="B40" s="13"/>
      <c r="C40" s="4"/>
      <c r="D40" s="4"/>
      <c r="E40" s="4"/>
      <c r="F40" s="4"/>
      <c r="G40" s="4"/>
    </row>
    <row r="41" spans="1:8" ht="11.25" customHeight="1" x14ac:dyDescent="0.2">
      <c r="A41" s="149"/>
      <c r="B41" s="149"/>
    </row>
    <row r="42" spans="1:8" ht="11.25" customHeight="1" x14ac:dyDescent="0.2">
      <c r="A42" s="149"/>
      <c r="B42" s="149"/>
    </row>
    <row r="43" spans="1:8" ht="11.25" customHeight="1" x14ac:dyDescent="0.2">
      <c r="A43" s="149"/>
      <c r="B43" s="149"/>
    </row>
    <row r="44" spans="1:8" ht="11.25" customHeight="1" x14ac:dyDescent="0.2">
      <c r="A44" s="153"/>
      <c r="B44" s="13"/>
      <c r="C44" s="4"/>
      <c r="D44" s="4"/>
      <c r="E44" s="4"/>
      <c r="F44" s="4"/>
      <c r="G44" s="4"/>
    </row>
  </sheetData>
  <mergeCells count="9">
    <mergeCell ref="A7:A11"/>
    <mergeCell ref="B7:B10"/>
    <mergeCell ref="C7:G7"/>
    <mergeCell ref="C8:C10"/>
    <mergeCell ref="D8:D10"/>
    <mergeCell ref="E8:E10"/>
    <mergeCell ref="F8:F10"/>
    <mergeCell ref="G8:G10"/>
    <mergeCell ref="B11:G11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54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45" customWidth="1"/>
    <col min="2" max="16384" width="11.42578125" style="45"/>
  </cols>
  <sheetData>
    <row r="1" spans="1:1" ht="9.9499999999999993" x14ac:dyDescent="0.2">
      <c r="A1" s="154" t="s">
        <v>38</v>
      </c>
    </row>
    <row r="3" spans="1:1" ht="10.5" x14ac:dyDescent="0.25">
      <c r="A3" s="180" t="s">
        <v>256</v>
      </c>
    </row>
    <row r="4" spans="1:1" x14ac:dyDescent="0.2">
      <c r="A4" s="180" t="s">
        <v>358</v>
      </c>
    </row>
    <row r="53" spans="1:1" x14ac:dyDescent="0.2">
      <c r="A53" s="248" t="s">
        <v>365</v>
      </c>
    </row>
    <row r="54" spans="1:1" x14ac:dyDescent="0.2">
      <c r="A54" s="249" t="s">
        <v>280</v>
      </c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32"/>
  <sheetViews>
    <sheetView showGridLines="0" zoomScaleNormal="100" workbookViewId="0"/>
  </sheetViews>
  <sheetFormatPr baseColWidth="10" defaultColWidth="11.42578125" defaultRowHeight="11.25" x14ac:dyDescent="0.2"/>
  <cols>
    <col min="1" max="1" width="81" style="45" customWidth="1"/>
    <col min="2" max="16384" width="11.42578125" style="45"/>
  </cols>
  <sheetData>
    <row r="1" spans="1:1" ht="11.25" customHeight="1" x14ac:dyDescent="0.2">
      <c r="A1" s="154" t="s">
        <v>38</v>
      </c>
    </row>
    <row r="2" spans="1:1" ht="11.25" customHeight="1" x14ac:dyDescent="0.2"/>
    <row r="3" spans="1:1" ht="11.25" customHeight="1" x14ac:dyDescent="0.2">
      <c r="A3" s="181" t="s">
        <v>360</v>
      </c>
    </row>
    <row r="4" spans="1:1" s="172" customFormat="1" ht="11.25" customHeight="1" x14ac:dyDescent="0.2">
      <c r="A4" s="182" t="s">
        <v>257</v>
      </c>
    </row>
    <row r="5" spans="1:1" ht="11.25" customHeight="1" x14ac:dyDescent="0.2">
      <c r="A5" s="168" t="s">
        <v>165</v>
      </c>
    </row>
    <row r="31" spans="1:1" x14ac:dyDescent="0.2">
      <c r="A31" s="248" t="s">
        <v>361</v>
      </c>
    </row>
    <row r="32" spans="1:1" x14ac:dyDescent="0.2">
      <c r="A32" s="248" t="s">
        <v>238</v>
      </c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4"/>
  <sheetViews>
    <sheetView showGridLines="0" zoomScaleNormal="100" workbookViewId="0">
      <selection activeCell="B31" sqref="B31"/>
    </sheetView>
  </sheetViews>
  <sheetFormatPr baseColWidth="10" defaultColWidth="93.7109375" defaultRowHeight="11.25" x14ac:dyDescent="0.2"/>
  <cols>
    <col min="1" max="16384" width="93.7109375" style="45"/>
  </cols>
  <sheetData>
    <row r="1" spans="1:1" ht="9.9499999999999993" x14ac:dyDescent="0.2">
      <c r="A1" s="154" t="s">
        <v>38</v>
      </c>
    </row>
    <row r="3" spans="1:1" x14ac:dyDescent="0.2">
      <c r="A3" s="166" t="s">
        <v>363</v>
      </c>
    </row>
    <row r="4" spans="1:1" ht="9.9499999999999993" x14ac:dyDescent="0.2">
      <c r="A4" s="168" t="s">
        <v>165</v>
      </c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4"/>
  <sheetViews>
    <sheetView showGridLines="0" zoomScaleNormal="100" workbookViewId="0"/>
  </sheetViews>
  <sheetFormatPr baseColWidth="10" defaultRowHeight="12" x14ac:dyDescent="0.2"/>
  <cols>
    <col min="1" max="1" width="93.28515625" customWidth="1"/>
  </cols>
  <sheetData>
    <row r="1" spans="1:1" x14ac:dyDescent="0.2">
      <c r="A1" s="154" t="s">
        <v>38</v>
      </c>
    </row>
    <row r="3" spans="1:1" x14ac:dyDescent="0.2">
      <c r="A3" s="183" t="s">
        <v>364</v>
      </c>
    </row>
    <row r="4" spans="1:1" x14ac:dyDescent="0.2">
      <c r="A4" s="166" t="s">
        <v>163</v>
      </c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showGridLines="0" zoomScaleNormal="100" workbookViewId="0"/>
  </sheetViews>
  <sheetFormatPr baseColWidth="10" defaultColWidth="11.42578125" defaultRowHeight="11.25" customHeight="1" x14ac:dyDescent="0.2"/>
  <cols>
    <col min="1" max="16384" width="11.42578125" style="45"/>
  </cols>
  <sheetData>
    <row r="1" spans="1:1" ht="11.25" customHeight="1" x14ac:dyDescent="0.2">
      <c r="A1" s="50" t="s">
        <v>38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5"/>
  <sheetViews>
    <sheetView showGridLines="0" zoomScaleNormal="100" workbookViewId="0"/>
  </sheetViews>
  <sheetFormatPr baseColWidth="10" defaultRowHeight="12" x14ac:dyDescent="0.2"/>
  <cols>
    <col min="1" max="1" width="97.42578125" customWidth="1"/>
  </cols>
  <sheetData>
    <row r="1" spans="1:5" x14ac:dyDescent="0.2">
      <c r="A1" s="154" t="s">
        <v>38</v>
      </c>
    </row>
    <row r="2" spans="1:5" x14ac:dyDescent="0.2">
      <c r="B2" s="173"/>
      <c r="C2" s="173"/>
      <c r="D2" s="173"/>
      <c r="E2" s="173"/>
    </row>
    <row r="3" spans="1:5" x14ac:dyDescent="0.2">
      <c r="A3" s="184" t="s">
        <v>276</v>
      </c>
      <c r="B3" s="173"/>
      <c r="C3" s="173"/>
      <c r="D3" s="173"/>
      <c r="E3" s="173"/>
    </row>
    <row r="4" spans="1:5" x14ac:dyDescent="0.2">
      <c r="A4" s="165" t="s">
        <v>367</v>
      </c>
      <c r="B4" s="173"/>
      <c r="C4" s="173"/>
      <c r="D4" s="173"/>
      <c r="E4" s="173"/>
    </row>
    <row r="5" spans="1:5" x14ac:dyDescent="0.2">
      <c r="A5" s="165"/>
      <c r="B5" s="173"/>
      <c r="C5" s="173"/>
      <c r="D5" s="173"/>
      <c r="E5" s="173"/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4"/>
  <sheetViews>
    <sheetView showGridLines="0" zoomScaleNormal="100" workbookViewId="0"/>
  </sheetViews>
  <sheetFormatPr baseColWidth="10" defaultRowHeight="12" x14ac:dyDescent="0.2"/>
  <cols>
    <col min="1" max="1" width="93.140625" customWidth="1"/>
  </cols>
  <sheetData>
    <row r="1" spans="1:1" x14ac:dyDescent="0.2">
      <c r="A1" s="154" t="s">
        <v>38</v>
      </c>
    </row>
    <row r="3" spans="1:1" x14ac:dyDescent="0.2">
      <c r="A3" s="167" t="s">
        <v>164</v>
      </c>
    </row>
    <row r="4" spans="1:1" x14ac:dyDescent="0.2">
      <c r="A4" s="167" t="s">
        <v>372</v>
      </c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4"/>
  <sheetViews>
    <sheetView showGridLines="0" zoomScaleNormal="100" workbookViewId="0"/>
  </sheetViews>
  <sheetFormatPr baseColWidth="10" defaultColWidth="11.42578125" defaultRowHeight="11.25" x14ac:dyDescent="0.2"/>
  <cols>
    <col min="1" max="1" width="93.140625" style="45" customWidth="1"/>
    <col min="2" max="16384" width="11.42578125" style="45"/>
  </cols>
  <sheetData>
    <row r="1" spans="1:1" x14ac:dyDescent="0.2">
      <c r="A1" s="154" t="s">
        <v>38</v>
      </c>
    </row>
    <row r="2" spans="1:1" s="179" customFormat="1" x14ac:dyDescent="0.2"/>
    <row r="3" spans="1:1" s="179" customFormat="1" x14ac:dyDescent="0.2">
      <c r="A3" s="185" t="s">
        <v>277</v>
      </c>
    </row>
    <row r="4" spans="1:1" s="179" customFormat="1" x14ac:dyDescent="0.2">
      <c r="A4" s="185" t="s">
        <v>369</v>
      </c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:A3"/>
  <sheetViews>
    <sheetView showGridLines="0" zoomScaleNormal="100" workbookViewId="0"/>
  </sheetViews>
  <sheetFormatPr baseColWidth="10" defaultColWidth="11.42578125" defaultRowHeight="11.25" x14ac:dyDescent="0.2"/>
  <cols>
    <col min="1" max="1" width="79.7109375" style="45" customWidth="1"/>
    <col min="2" max="16384" width="11.42578125" style="45"/>
  </cols>
  <sheetData>
    <row r="1" spans="1:1" x14ac:dyDescent="0.2">
      <c r="A1" s="50" t="s">
        <v>38</v>
      </c>
    </row>
    <row r="3" spans="1:1" ht="45" customHeight="1" x14ac:dyDescent="0.2">
      <c r="A3" s="164" t="s">
        <v>162</v>
      </c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23554" r:id="rId4">
          <objectPr defaultSize="0" autoPict="0" r:id="rId5">
            <anchor moveWithCells="1">
              <from>
                <xdr:col>0</xdr:col>
                <xdr:colOff>0</xdr:colOff>
                <xdr:row>4</xdr:row>
                <xdr:rowOff>9525</xdr:rowOff>
              </from>
              <to>
                <xdr:col>0</xdr:col>
                <xdr:colOff>914400</xdr:colOff>
                <xdr:row>8</xdr:row>
                <xdr:rowOff>123825</xdr:rowOff>
              </to>
            </anchor>
          </objectPr>
        </oleObject>
      </mc:Choice>
      <mc:Fallback>
        <oleObject progId="AcroExch.Document.DC" dvAspect="DVASPECT_ICON" shapeId="2355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51"/>
  <sheetViews>
    <sheetView showGridLines="0" zoomScaleNormal="100" workbookViewId="0">
      <selection activeCell="A2" sqref="A2"/>
    </sheetView>
  </sheetViews>
  <sheetFormatPr baseColWidth="10" defaultColWidth="4.140625" defaultRowHeight="11.25" customHeight="1" x14ac:dyDescent="0.2"/>
  <cols>
    <col min="1" max="1" width="4.7109375" style="45" customWidth="1"/>
    <col min="2" max="2" width="89.7109375" style="45" customWidth="1"/>
    <col min="3" max="16384" width="4.140625" style="45"/>
  </cols>
  <sheetData>
    <row r="1" spans="1:4" ht="11.25" customHeight="1" x14ac:dyDescent="0.25">
      <c r="A1" s="47" t="s">
        <v>291</v>
      </c>
      <c r="B1" s="47"/>
      <c r="C1" s="47"/>
      <c r="D1" s="47"/>
    </row>
    <row r="2" spans="1:4" ht="11.25" customHeight="1" x14ac:dyDescent="0.2">
      <c r="A2" s="47" t="s">
        <v>52</v>
      </c>
    </row>
    <row r="3" spans="1:4" ht="11.25" customHeight="1" x14ac:dyDescent="0.25">
      <c r="A3" s="46">
        <v>2019</v>
      </c>
    </row>
    <row r="4" spans="1:4" ht="11.25" customHeight="1" x14ac:dyDescent="0.25">
      <c r="A4" s="47"/>
    </row>
    <row r="5" spans="1:4" ht="11.25" customHeight="1" x14ac:dyDescent="0.2">
      <c r="A5" s="50" t="s">
        <v>53</v>
      </c>
    </row>
    <row r="6" spans="1:4" ht="11.25" customHeight="1" x14ac:dyDescent="0.2">
      <c r="A6" s="50" t="s">
        <v>39</v>
      </c>
    </row>
    <row r="7" spans="1:4" ht="11.25" customHeight="1" x14ac:dyDescent="0.25">
      <c r="A7" s="47"/>
    </row>
    <row r="8" spans="1:4" ht="11.25" customHeight="1" x14ac:dyDescent="0.2">
      <c r="A8" s="45" t="s">
        <v>38</v>
      </c>
    </row>
    <row r="10" spans="1:4" ht="11.25" customHeight="1" x14ac:dyDescent="0.2">
      <c r="A10" s="161" t="s">
        <v>54</v>
      </c>
    </row>
    <row r="11" spans="1:4" ht="11.25" customHeight="1" x14ac:dyDescent="0.2">
      <c r="A11" s="161" t="s">
        <v>55</v>
      </c>
    </row>
    <row r="12" spans="1:4" ht="11.25" customHeight="1" x14ac:dyDescent="0.2">
      <c r="A12" s="161"/>
    </row>
    <row r="13" spans="1:4" ht="11.25" customHeight="1" x14ac:dyDescent="0.2">
      <c r="A13" s="45" t="s">
        <v>40</v>
      </c>
    </row>
    <row r="15" spans="1:4" ht="11.25" customHeight="1" x14ac:dyDescent="0.25">
      <c r="A15" s="50" t="s">
        <v>41</v>
      </c>
      <c r="B15" s="50" t="s">
        <v>262</v>
      </c>
      <c r="C15"/>
      <c r="D15"/>
    </row>
    <row r="16" spans="1:4" ht="11.25" customHeight="1" x14ac:dyDescent="0.2">
      <c r="A16" s="49" t="s">
        <v>42</v>
      </c>
      <c r="B16" s="49" t="s">
        <v>263</v>
      </c>
      <c r="C16" s="49"/>
      <c r="D16" s="49"/>
    </row>
    <row r="17" spans="1:4" ht="11.25" customHeight="1" x14ac:dyDescent="0.2">
      <c r="A17" s="49"/>
      <c r="B17" s="49" t="s">
        <v>43</v>
      </c>
      <c r="C17" s="49"/>
      <c r="D17" s="49"/>
    </row>
    <row r="18" spans="1:4" ht="11.25" customHeight="1" x14ac:dyDescent="0.2">
      <c r="A18" s="49" t="s">
        <v>44</v>
      </c>
      <c r="B18" s="49" t="s">
        <v>264</v>
      </c>
      <c r="C18" s="49"/>
      <c r="D18" s="49"/>
    </row>
    <row r="19" spans="1:4" ht="11.25" customHeight="1" x14ac:dyDescent="0.2">
      <c r="A19" s="49"/>
      <c r="B19" s="49" t="s">
        <v>43</v>
      </c>
      <c r="C19" s="49"/>
      <c r="D19" s="49"/>
    </row>
    <row r="20" spans="1:4" ht="11.25" customHeight="1" x14ac:dyDescent="0.2">
      <c r="A20" s="49" t="s">
        <v>45</v>
      </c>
      <c r="B20" s="49" t="s">
        <v>265</v>
      </c>
      <c r="C20" s="49"/>
      <c r="D20" s="49"/>
    </row>
    <row r="21" spans="1:4" ht="11.25" customHeight="1" x14ac:dyDescent="0.2">
      <c r="A21" s="49"/>
      <c r="B21" s="49" t="s">
        <v>57</v>
      </c>
      <c r="C21" s="49"/>
      <c r="D21" s="49"/>
    </row>
    <row r="22" spans="1:4" ht="11.25" customHeight="1" x14ac:dyDescent="0.2">
      <c r="A22" s="49" t="s">
        <v>46</v>
      </c>
      <c r="B22" s="49" t="s">
        <v>266</v>
      </c>
      <c r="C22" s="49"/>
      <c r="D22" s="49"/>
    </row>
    <row r="23" spans="1:4" ht="11.25" customHeight="1" x14ac:dyDescent="0.2">
      <c r="A23" s="49"/>
      <c r="B23" s="49" t="s">
        <v>43</v>
      </c>
      <c r="C23" s="49"/>
      <c r="D23" s="49"/>
    </row>
    <row r="24" spans="1:4" ht="11.25" customHeight="1" x14ac:dyDescent="0.2">
      <c r="A24" s="49" t="s">
        <v>47</v>
      </c>
      <c r="B24" s="49" t="s">
        <v>267</v>
      </c>
      <c r="C24" s="49"/>
      <c r="D24" s="49"/>
    </row>
    <row r="25" spans="1:4" ht="11.25" customHeight="1" x14ac:dyDescent="0.2">
      <c r="A25" s="49"/>
      <c r="B25" s="49" t="s">
        <v>58</v>
      </c>
      <c r="C25" s="49"/>
      <c r="D25" s="49"/>
    </row>
    <row r="26" spans="1:4" ht="11.25" customHeight="1" x14ac:dyDescent="0.2">
      <c r="A26" s="49" t="s">
        <v>48</v>
      </c>
      <c r="B26" s="49" t="s">
        <v>268</v>
      </c>
      <c r="C26" s="49"/>
      <c r="D26" s="49"/>
    </row>
    <row r="27" spans="1:4" ht="11.25" customHeight="1" x14ac:dyDescent="0.2">
      <c r="A27" s="49"/>
      <c r="B27" s="49" t="s">
        <v>59</v>
      </c>
      <c r="C27" s="49"/>
      <c r="D27" s="49"/>
    </row>
    <row r="28" spans="1:4" ht="11.25" customHeight="1" x14ac:dyDescent="0.2">
      <c r="A28" s="49" t="s">
        <v>49</v>
      </c>
      <c r="B28" s="49" t="s">
        <v>269</v>
      </c>
      <c r="C28" s="49"/>
      <c r="D28" s="49"/>
    </row>
    <row r="29" spans="1:4" ht="11.25" customHeight="1" x14ac:dyDescent="0.2">
      <c r="A29" s="49"/>
      <c r="B29" s="49" t="s">
        <v>237</v>
      </c>
      <c r="C29" s="49"/>
      <c r="D29" s="49"/>
    </row>
    <row r="30" spans="1:4" ht="11.25" customHeight="1" x14ac:dyDescent="0.2">
      <c r="A30" s="49" t="s">
        <v>50</v>
      </c>
      <c r="B30" s="49" t="s">
        <v>270</v>
      </c>
      <c r="C30" s="49"/>
      <c r="D30" s="49"/>
    </row>
    <row r="31" spans="1:4" ht="11.25" customHeight="1" x14ac:dyDescent="0.2">
      <c r="A31" s="49"/>
      <c r="B31" s="49" t="s">
        <v>271</v>
      </c>
      <c r="C31" s="49"/>
      <c r="D31" s="49"/>
    </row>
    <row r="32" spans="1:4" ht="11.25" customHeight="1" x14ac:dyDescent="0.2">
      <c r="A32" s="49" t="s">
        <v>51</v>
      </c>
      <c r="B32" s="49" t="s">
        <v>272</v>
      </c>
      <c r="C32" s="49"/>
      <c r="D32" s="49"/>
    </row>
    <row r="33" spans="1:4" ht="11.25" customHeight="1" x14ac:dyDescent="0.2">
      <c r="A33" s="49"/>
      <c r="B33" s="49" t="s">
        <v>273</v>
      </c>
      <c r="C33" s="49"/>
      <c r="D33" s="49"/>
    </row>
    <row r="34" spans="1:4" ht="11.25" customHeight="1" x14ac:dyDescent="0.2">
      <c r="A34" s="48"/>
      <c r="B34" s="48"/>
      <c r="C34" s="48"/>
      <c r="D34" s="48"/>
    </row>
    <row r="35" spans="1:4" ht="11.25" customHeight="1" x14ac:dyDescent="0.2">
      <c r="A35" s="159" t="s">
        <v>56</v>
      </c>
    </row>
    <row r="37" spans="1:4" ht="11.25" customHeight="1" x14ac:dyDescent="0.2">
      <c r="A37" s="49" t="s">
        <v>41</v>
      </c>
      <c r="B37" s="49" t="s">
        <v>274</v>
      </c>
    </row>
    <row r="38" spans="1:4" ht="11.25" customHeight="1" x14ac:dyDescent="0.2">
      <c r="B38" s="49" t="s">
        <v>359</v>
      </c>
    </row>
    <row r="39" spans="1:4" ht="11.25" customHeight="1" x14ac:dyDescent="0.2">
      <c r="A39" s="49" t="s">
        <v>42</v>
      </c>
      <c r="B39" s="51" t="s">
        <v>362</v>
      </c>
    </row>
    <row r="40" spans="1:4" ht="11.25" customHeight="1" x14ac:dyDescent="0.2">
      <c r="A40" s="49"/>
      <c r="B40" s="51" t="s">
        <v>60</v>
      </c>
    </row>
    <row r="41" spans="1:4" ht="11.25" customHeight="1" x14ac:dyDescent="0.2">
      <c r="A41" s="50" t="s">
        <v>44</v>
      </c>
      <c r="B41" s="50" t="s">
        <v>373</v>
      </c>
    </row>
    <row r="42" spans="1:4" ht="11.25" customHeight="1" x14ac:dyDescent="0.2">
      <c r="A42" s="50" t="s">
        <v>45</v>
      </c>
      <c r="B42" s="50" t="s">
        <v>366</v>
      </c>
    </row>
    <row r="43" spans="1:4" ht="11.25" customHeight="1" x14ac:dyDescent="0.2">
      <c r="A43" s="50" t="s">
        <v>46</v>
      </c>
      <c r="B43" s="50" t="s">
        <v>275</v>
      </c>
    </row>
    <row r="44" spans="1:4" ht="11.25" customHeight="1" x14ac:dyDescent="0.2">
      <c r="B44" s="50" t="s">
        <v>368</v>
      </c>
    </row>
    <row r="45" spans="1:4" ht="11.25" customHeight="1" x14ac:dyDescent="0.2">
      <c r="A45" s="50" t="s">
        <v>47</v>
      </c>
      <c r="B45" s="50" t="s">
        <v>370</v>
      </c>
    </row>
    <row r="46" spans="1:4" ht="11.25" customHeight="1" x14ac:dyDescent="0.2">
      <c r="A46" s="50" t="s">
        <v>48</v>
      </c>
      <c r="B46" s="50" t="s">
        <v>61</v>
      </c>
    </row>
    <row r="47" spans="1:4" ht="11.25" customHeight="1" x14ac:dyDescent="0.2">
      <c r="B47" s="50" t="s">
        <v>371</v>
      </c>
    </row>
    <row r="49" spans="1:2" ht="11.25" customHeight="1" x14ac:dyDescent="0.2">
      <c r="A49" s="45" t="s">
        <v>241</v>
      </c>
    </row>
    <row r="51" spans="1:2" ht="11.25" customHeight="1" x14ac:dyDescent="0.2">
      <c r="A51" s="50" t="s">
        <v>242</v>
      </c>
      <c r="B51" s="251"/>
    </row>
  </sheetData>
  <hyperlinks>
    <hyperlink ref="A16:D17" location="'Tab 2'!A1" display="2."/>
    <hyperlink ref="A18:D19" location="'Tab 3'!A1" display="3."/>
    <hyperlink ref="A20:D21" location="'Tab 4'!A1" display="4."/>
    <hyperlink ref="A22:D23" location="'Tab 5'!A1" display="5."/>
    <hyperlink ref="A24:D25" location="'Tab 6'!A1" display="6."/>
    <hyperlink ref="A26:D27" location="'Tab 7'!A1" display="7."/>
    <hyperlink ref="A28:D29" location="'Tab 8'!A1" display="8."/>
    <hyperlink ref="A30:D31" location="'Tab 9'!A1" display="9."/>
    <hyperlink ref="A32:D33" location="'Tab 10'!A1" display="10."/>
    <hyperlink ref="B16" location="'T2'!A1" display="Betriebe im Produzierenden Gewerbe mit Investitionen für den Umweltschutz 2017 nach Umweltbereichen"/>
    <hyperlink ref="A5" location="Titel!A1" display="Titel"/>
    <hyperlink ref="A6" location="Impressum!A1" display="Impressum"/>
    <hyperlink ref="A10" location="Abkürzungen!A1" display="Abkürzungen"/>
    <hyperlink ref="A11" location="Vorbemerkungen!A1" display="Vorbemerkungen"/>
    <hyperlink ref="A16" location="'T2'!A1" display="2."/>
    <hyperlink ref="A18" location="'T3'!A1" display="3."/>
    <hyperlink ref="B18" location="'T3'!A1" display="Investitionen für den Umweltschutz in Betrieben des Produzierenden Gewerbes 2017 nach Umweltbereichen"/>
    <hyperlink ref="A20" location="'T4'!A1" display="4."/>
    <hyperlink ref="B20" location="'T4'!A1" display="Investitionen für den Umweltschutz in Betrieben des Produzierenden Geweres 2017 nach additiven und"/>
    <hyperlink ref="A22" location="'T5'!A1" display="5."/>
    <hyperlink ref="B22" location="'T5'!A1" display="Investitionen für den Umweltschutz in Betrieben des Produzierenden Gewerbes 2017 nach Maßnahmen"/>
    <hyperlink ref="A24" location="'T6'!A1" display="6."/>
    <hyperlink ref="B24" location="'T6'!A1" display="Investitionen für den Umweltschutz in Betrieben des Produzierenden Gewerbes 2017 nach Hauptgruppen,"/>
    <hyperlink ref="A26" location="'T7'!A1" display="7."/>
    <hyperlink ref="B26" location="'T7'!A1" display="Investitionen für den Umweltschutz in Betrieben des Produzierenden Gewerbes 2017 nach"/>
    <hyperlink ref="A28" location="'T8'!A1" display="8."/>
    <hyperlink ref="B28" location="'T8'!A1" display="Betriebe, Beschäftigte, Umsatz und Investitionen im Bergbau und der Gewinnung von Steinen und Erden"/>
    <hyperlink ref="B29" location="'T8'!A1" display="sowie im Verarbeitenden Gewerbe 2017 nach Wirtschaftszweigen"/>
    <hyperlink ref="B27" location="'T7'!A1" display="Umweltbereichen, Kreisfreien Städten und Landkreisen"/>
    <hyperlink ref="B25" location="'T6'!A1" display="Umweltbereichen und Maßnahmen"/>
    <hyperlink ref="B23" location="'T5'!A1" display="für den Klimaschutz und Wirtschaftszweigen"/>
    <hyperlink ref="B21" location="'T4'!A1" display="integrierten Maßnahmen und Wirtschaftszweigen"/>
    <hyperlink ref="B19" location="'T3'!A1" display="und Wirtschaftszweigen"/>
    <hyperlink ref="B17" location="'T2'!A1" display="und Wirtschaftszweigen"/>
    <hyperlink ref="A30" location="'T9'!A1" display="9."/>
    <hyperlink ref="B30" location="'T9'!A1" display="Investitionen für den Umweltschutz in Betrieben des Verarbeitenden Gewerbes einschl. Bergbau und"/>
    <hyperlink ref="B31" location="'T9'!A1" display="Gewinnung von Steinen und Erden 2017 nach Beschäftigungsgrößenklassen und Umweltbereichen"/>
    <hyperlink ref="A32" location="'T10'!A1" display="10."/>
    <hyperlink ref="B32" location="'T10'!A1" display="Investitionen für den Umweltschutz in Betrieben des Verarbeitenden Gewerbes einschl. Bergbau und"/>
    <hyperlink ref="B33" location="'T10'!A1" display="Gewinnung von Steinen und Erden 2017 nach Umsatzgrößenklassen und Umweltbereichen"/>
    <hyperlink ref="A37" location="'A1'!A1" display="1."/>
    <hyperlink ref="B37" location="'A1'!A1" display="Anteil der Umweltschutzinvestitionen an den Gesamtinvestitionen der Betriebe mit Investitionen für den Umweltschutz "/>
    <hyperlink ref="B38" location="'A1'!A1" display="2014 bis 2018 nach ausgewählten Wirtschaftszweigen"/>
    <hyperlink ref="A39" location="'A2'!A1" display="2."/>
    <hyperlink ref="B39" location="'A2'!A1" display="'A2'!A1"/>
    <hyperlink ref="B40" location="'A2'!A1" display="integrierten Maßnahmen und Maßnahmen für den Klimaschutz"/>
    <hyperlink ref="A41" location="'A3'!A1" display="3."/>
    <hyperlink ref="B41" location="'A3'!A1" display="Investitionen für den Umweltschutz im Produzierenden Gewerbe 2018 nach Umweltbereichen "/>
    <hyperlink ref="A42" location="'A4'!A1" display="4."/>
    <hyperlink ref="B42" location="'A4'!A1" display="Investitionen für den Umweltschutz in Betrieben des Produzierenden Gewerbes 2014 bis 2018 nach Wirtschaftszweigen"/>
    <hyperlink ref="A43" location="'A5'!A1" display="5."/>
    <hyperlink ref="B43" location="'A5'!A1" display="Umweltschutzinvestitionen pro tätige Person in Betrieben des Verarbeitenden Gewerbes einschl. des Bergbaus und der Gewinnung"/>
    <hyperlink ref="B44" location="'A5'!A1" display="von Steinen und Erden 2014 bis 2018 nach Hauptgruppen"/>
    <hyperlink ref="A45" location="'A6'!A1" display="6."/>
    <hyperlink ref="B45" location="'A6'!A1" display="Investitionen für den Umweltschutz im Produzierenden Gewerbe nach Maßnahmen für den Klimaschutz 2014 bis 2018"/>
    <hyperlink ref="A46" location="'A7'!A1" display="7."/>
    <hyperlink ref="B46" location="'A7'!A1" display="Investitionen für den Umweltschutz im Produzierenden Gewerbe in Umweltbereichen nach additiven und integrierten Maßnahmen"/>
    <hyperlink ref="B47" location="'A7'!A1" display="2014 bis 2018"/>
    <hyperlink ref="A51" location="Hilfsschema!A1" display="Hilfsschema zur Aufteilung der Umweltschutzinvestitionen"/>
    <hyperlink ref="A15:B15" location="'T1'!A1" display="1."/>
    <hyperlink ref="A51:B51" location="Hilfsschema!A1" display="Hilfsschema zur Aufteilung der Umweltschutzinvestitionen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C6"/>
  <sheetViews>
    <sheetView showGridLines="0" zoomScaleNormal="100" workbookViewId="0"/>
  </sheetViews>
  <sheetFormatPr baseColWidth="10" defaultColWidth="11.42578125" defaultRowHeight="11.25" customHeight="1" x14ac:dyDescent="0.2"/>
  <cols>
    <col min="1" max="16384" width="11.42578125" style="45"/>
  </cols>
  <sheetData>
    <row r="1" spans="1:3" ht="11.25" customHeight="1" x14ac:dyDescent="0.2">
      <c r="A1" s="161" t="s">
        <v>38</v>
      </c>
    </row>
    <row r="3" spans="1:3" ht="11.25" customHeight="1" x14ac:dyDescent="0.2">
      <c r="A3" s="160" t="s">
        <v>54</v>
      </c>
    </row>
    <row r="5" spans="1:3" ht="11.25" customHeight="1" x14ac:dyDescent="0.2">
      <c r="A5" s="179" t="s">
        <v>261</v>
      </c>
      <c r="B5" s="188"/>
      <c r="C5" s="188"/>
    </row>
    <row r="6" spans="1:3" ht="11.25" customHeight="1" x14ac:dyDescent="0.2">
      <c r="A6" s="162" t="s">
        <v>158</v>
      </c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K2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4" style="45" customWidth="1"/>
    <col min="2" max="16384" width="11.42578125" style="45"/>
  </cols>
  <sheetData>
    <row r="1" spans="1:11" ht="11.25" customHeight="1" x14ac:dyDescent="0.2">
      <c r="A1" s="161" t="s">
        <v>38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1.25" customHeight="1" x14ac:dyDescent="0.2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1" ht="11.25" customHeight="1" x14ac:dyDescent="0.25">
      <c r="A3" s="155" t="s">
        <v>55</v>
      </c>
      <c r="B3" s="156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11.25" customHeight="1" x14ac:dyDescent="0.2">
      <c r="A4" s="156"/>
      <c r="B4" s="156"/>
      <c r="C4" s="159"/>
      <c r="D4" s="159"/>
      <c r="E4" s="159"/>
      <c r="F4" s="159"/>
      <c r="G4" s="159"/>
      <c r="H4" s="159"/>
      <c r="I4" s="159"/>
      <c r="J4" s="159"/>
      <c r="K4" s="159"/>
    </row>
    <row r="5" spans="1:11" ht="11.25" customHeight="1" x14ac:dyDescent="0.2">
      <c r="A5" s="157" t="s">
        <v>153</v>
      </c>
      <c r="B5" s="157"/>
      <c r="C5" s="159"/>
      <c r="D5" s="159"/>
      <c r="E5" s="159"/>
      <c r="F5" s="159"/>
      <c r="G5" s="159"/>
      <c r="H5" s="159"/>
      <c r="I5" s="159"/>
      <c r="J5" s="159"/>
      <c r="K5" s="159"/>
    </row>
    <row r="6" spans="1:11" ht="11.25" customHeight="1" x14ac:dyDescent="0.2">
      <c r="A6" s="176" t="s">
        <v>154</v>
      </c>
      <c r="B6" s="157"/>
      <c r="C6" s="159"/>
      <c r="D6" s="159"/>
      <c r="E6" s="159"/>
      <c r="F6" s="159"/>
      <c r="G6" s="159"/>
      <c r="H6" s="159"/>
      <c r="I6" s="159"/>
      <c r="J6" s="159"/>
      <c r="K6" s="159"/>
    </row>
    <row r="7" spans="1:11" ht="11.25" customHeight="1" x14ac:dyDescent="0.2">
      <c r="A7" s="156"/>
      <c r="B7" s="156"/>
      <c r="C7" s="159"/>
      <c r="D7" s="159"/>
      <c r="E7" s="159"/>
      <c r="F7" s="159"/>
      <c r="G7" s="159"/>
      <c r="H7" s="159"/>
      <c r="I7" s="159"/>
      <c r="J7" s="159"/>
      <c r="K7" s="159"/>
    </row>
    <row r="8" spans="1:11" ht="11.25" customHeight="1" x14ac:dyDescent="0.2">
      <c r="A8" s="158" t="s">
        <v>155</v>
      </c>
      <c r="B8" s="158"/>
      <c r="C8" s="159"/>
      <c r="D8" s="159"/>
      <c r="E8" s="159"/>
      <c r="F8" s="159"/>
      <c r="G8" s="159"/>
      <c r="H8" s="159"/>
      <c r="I8" s="159"/>
      <c r="J8" s="159"/>
      <c r="K8" s="159"/>
    </row>
    <row r="9" spans="1:11" ht="11.25" customHeight="1" x14ac:dyDescent="0.25">
      <c r="A9" s="50" t="s">
        <v>160</v>
      </c>
      <c r="B9" s="158"/>
      <c r="C9" s="197"/>
      <c r="D9" s="159"/>
      <c r="E9" s="159"/>
      <c r="F9" s="159"/>
      <c r="G9" s="159"/>
      <c r="H9" s="159"/>
      <c r="I9" s="159"/>
      <c r="J9" s="159"/>
      <c r="K9" s="159"/>
    </row>
    <row r="10" spans="1:11" ht="11.25" customHeight="1" x14ac:dyDescent="0.25">
      <c r="A10" s="50"/>
      <c r="B10" s="158"/>
      <c r="C10" s="197"/>
      <c r="D10" s="159"/>
      <c r="E10" s="159"/>
      <c r="F10" s="159"/>
      <c r="G10" s="159"/>
      <c r="H10" s="159"/>
      <c r="I10" s="159"/>
      <c r="J10" s="159"/>
      <c r="K10" s="159"/>
    </row>
    <row r="11" spans="1:11" ht="11.25" customHeight="1" x14ac:dyDescent="0.2">
      <c r="A11" s="158" t="s">
        <v>159</v>
      </c>
      <c r="B11" s="158"/>
      <c r="C11" s="159"/>
      <c r="D11" s="159"/>
      <c r="E11" s="159"/>
      <c r="F11" s="159"/>
      <c r="G11" s="159"/>
      <c r="H11" s="159"/>
      <c r="I11" s="159"/>
      <c r="J11" s="159"/>
      <c r="K11" s="159"/>
    </row>
    <row r="12" spans="1:11" ht="11.25" customHeight="1" x14ac:dyDescent="0.2">
      <c r="A12" s="50" t="s">
        <v>161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</row>
    <row r="13" spans="1:11" ht="11.25" customHeight="1" x14ac:dyDescent="0.2">
      <c r="A13" s="159" t="s">
        <v>157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</row>
    <row r="14" spans="1:11" ht="11.25" customHeight="1" x14ac:dyDescent="0.2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</row>
    <row r="16" spans="1:11" ht="11.25" customHeight="1" x14ac:dyDescent="0.2">
      <c r="A16" s="160" t="s">
        <v>156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</row>
    <row r="18" spans="1:11" ht="11.25" customHeight="1" x14ac:dyDescent="0.2">
      <c r="A18" s="169" t="s">
        <v>199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</row>
    <row r="19" spans="1:11" ht="11.25" customHeight="1" x14ac:dyDescent="0.2">
      <c r="A19" s="169" t="s">
        <v>200</v>
      </c>
    </row>
    <row r="20" spans="1:11" ht="11.25" customHeight="1" x14ac:dyDescent="0.2">
      <c r="A20" s="169" t="s">
        <v>201</v>
      </c>
    </row>
    <row r="21" spans="1:11" ht="11.25" customHeight="1" x14ac:dyDescent="0.2">
      <c r="A21" s="169" t="s">
        <v>202</v>
      </c>
    </row>
    <row r="22" spans="1:11" ht="11.25" customHeight="1" x14ac:dyDescent="0.2">
      <c r="A22" s="169"/>
      <c r="B22" s="179"/>
      <c r="C22" s="179"/>
      <c r="D22" s="179"/>
      <c r="E22" s="179"/>
    </row>
    <row r="23" spans="1:11" ht="11.25" customHeight="1" x14ac:dyDescent="0.2">
      <c r="B23" s="179"/>
      <c r="C23" s="179"/>
      <c r="D23" s="179"/>
      <c r="E23" s="179"/>
    </row>
    <row r="24" spans="1:11" ht="11.25" customHeight="1" x14ac:dyDescent="0.2">
      <c r="B24" s="179"/>
      <c r="C24" s="179"/>
      <c r="D24" s="179"/>
      <c r="E24" s="179"/>
    </row>
  </sheetData>
  <hyperlinks>
    <hyperlink ref="A1" location="Inhalt!A1" display="Inhalt"/>
    <hyperlink ref="A12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Footer>&amp;C&amp;6© Statistisches Landesamt des Freistaates Sachsen | Q III 1 - j/19</oddFooter>
  </headerFooter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28676" r:id="rId5">
          <objectPr defaultSize="0" r:id="rId6">
            <anchor moveWithCells="1">
              <from>
                <xdr:col>0</xdr:col>
                <xdr:colOff>66675</xdr:colOff>
                <xdr:row>21</xdr:row>
                <xdr:rowOff>133350</xdr:rowOff>
              </from>
              <to>
                <xdr:col>0</xdr:col>
                <xdr:colOff>981075</xdr:colOff>
                <xdr:row>26</xdr:row>
                <xdr:rowOff>104775</xdr:rowOff>
              </to>
            </anchor>
          </objectPr>
        </oleObject>
      </mc:Choice>
      <mc:Fallback>
        <oleObject progId="AcroExch.Document.DC" dvAspect="DVASPECT_ICON" shapeId="28676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87"/>
  <sheetViews>
    <sheetView showGridLines="0" zoomScaleNormal="100" zoomScaleSheetLayoutView="75" workbookViewId="0"/>
  </sheetViews>
  <sheetFormatPr baseColWidth="10" defaultRowHeight="11.25" customHeight="1" x14ac:dyDescent="0.2"/>
  <cols>
    <col min="1" max="1" width="4.5703125" style="1" customWidth="1"/>
    <col min="2" max="2" width="35.42578125" style="5" customWidth="1"/>
    <col min="3" max="3" width="6.140625" style="1" customWidth="1"/>
    <col min="4" max="4" width="6.42578125" style="2" customWidth="1"/>
    <col min="5" max="5" width="7.5703125" style="3" customWidth="1"/>
    <col min="6" max="6" width="8.7109375" style="4" customWidth="1"/>
    <col min="7" max="7" width="9.28515625" style="4" customWidth="1"/>
    <col min="8" max="8" width="8.28515625" style="5" customWidth="1"/>
    <col min="9" max="9" width="9.5703125" style="5" customWidth="1"/>
    <col min="10" max="10" width="11.42578125" style="5"/>
    <col min="11" max="11" width="21" style="5" bestFit="1" customWidth="1"/>
    <col min="12" max="256" width="11.42578125" style="5"/>
    <col min="257" max="257" width="4.5703125" style="5" customWidth="1"/>
    <col min="258" max="258" width="32.85546875" style="5" customWidth="1"/>
    <col min="259" max="260" width="5.28515625" style="5" customWidth="1"/>
    <col min="261" max="261" width="6.85546875" style="5" customWidth="1"/>
    <col min="262" max="263" width="8.7109375" style="5" customWidth="1"/>
    <col min="264" max="264" width="7.7109375" style="5" customWidth="1"/>
    <col min="265" max="265" width="7" style="5" customWidth="1"/>
    <col min="266" max="512" width="11.42578125" style="5"/>
    <col min="513" max="513" width="4.5703125" style="5" customWidth="1"/>
    <col min="514" max="514" width="32.85546875" style="5" customWidth="1"/>
    <col min="515" max="516" width="5.28515625" style="5" customWidth="1"/>
    <col min="517" max="517" width="6.85546875" style="5" customWidth="1"/>
    <col min="518" max="519" width="8.7109375" style="5" customWidth="1"/>
    <col min="520" max="520" width="7.7109375" style="5" customWidth="1"/>
    <col min="521" max="521" width="7" style="5" customWidth="1"/>
    <col min="522" max="768" width="11.42578125" style="5"/>
    <col min="769" max="769" width="4.5703125" style="5" customWidth="1"/>
    <col min="770" max="770" width="32.85546875" style="5" customWidth="1"/>
    <col min="771" max="772" width="5.28515625" style="5" customWidth="1"/>
    <col min="773" max="773" width="6.85546875" style="5" customWidth="1"/>
    <col min="774" max="775" width="8.7109375" style="5" customWidth="1"/>
    <col min="776" max="776" width="7.7109375" style="5" customWidth="1"/>
    <col min="777" max="777" width="7" style="5" customWidth="1"/>
    <col min="778" max="1024" width="11.42578125" style="5"/>
    <col min="1025" max="1025" width="4.5703125" style="5" customWidth="1"/>
    <col min="1026" max="1026" width="32.85546875" style="5" customWidth="1"/>
    <col min="1027" max="1028" width="5.28515625" style="5" customWidth="1"/>
    <col min="1029" max="1029" width="6.85546875" style="5" customWidth="1"/>
    <col min="1030" max="1031" width="8.7109375" style="5" customWidth="1"/>
    <col min="1032" max="1032" width="7.7109375" style="5" customWidth="1"/>
    <col min="1033" max="1033" width="7" style="5" customWidth="1"/>
    <col min="1034" max="1280" width="11.42578125" style="5"/>
    <col min="1281" max="1281" width="4.5703125" style="5" customWidth="1"/>
    <col min="1282" max="1282" width="32.85546875" style="5" customWidth="1"/>
    <col min="1283" max="1284" width="5.28515625" style="5" customWidth="1"/>
    <col min="1285" max="1285" width="6.85546875" style="5" customWidth="1"/>
    <col min="1286" max="1287" width="8.7109375" style="5" customWidth="1"/>
    <col min="1288" max="1288" width="7.7109375" style="5" customWidth="1"/>
    <col min="1289" max="1289" width="7" style="5" customWidth="1"/>
    <col min="1290" max="1536" width="11.42578125" style="5"/>
    <col min="1537" max="1537" width="4.5703125" style="5" customWidth="1"/>
    <col min="1538" max="1538" width="32.85546875" style="5" customWidth="1"/>
    <col min="1539" max="1540" width="5.28515625" style="5" customWidth="1"/>
    <col min="1541" max="1541" width="6.85546875" style="5" customWidth="1"/>
    <col min="1542" max="1543" width="8.7109375" style="5" customWidth="1"/>
    <col min="1544" max="1544" width="7.7109375" style="5" customWidth="1"/>
    <col min="1545" max="1545" width="7" style="5" customWidth="1"/>
    <col min="1546" max="1792" width="11.42578125" style="5"/>
    <col min="1793" max="1793" width="4.5703125" style="5" customWidth="1"/>
    <col min="1794" max="1794" width="32.85546875" style="5" customWidth="1"/>
    <col min="1795" max="1796" width="5.28515625" style="5" customWidth="1"/>
    <col min="1797" max="1797" width="6.85546875" style="5" customWidth="1"/>
    <col min="1798" max="1799" width="8.7109375" style="5" customWidth="1"/>
    <col min="1800" max="1800" width="7.7109375" style="5" customWidth="1"/>
    <col min="1801" max="1801" width="7" style="5" customWidth="1"/>
    <col min="1802" max="2048" width="11.42578125" style="5"/>
    <col min="2049" max="2049" width="4.5703125" style="5" customWidth="1"/>
    <col min="2050" max="2050" width="32.85546875" style="5" customWidth="1"/>
    <col min="2051" max="2052" width="5.28515625" style="5" customWidth="1"/>
    <col min="2053" max="2053" width="6.85546875" style="5" customWidth="1"/>
    <col min="2054" max="2055" width="8.7109375" style="5" customWidth="1"/>
    <col min="2056" max="2056" width="7.7109375" style="5" customWidth="1"/>
    <col min="2057" max="2057" width="7" style="5" customWidth="1"/>
    <col min="2058" max="2304" width="11.42578125" style="5"/>
    <col min="2305" max="2305" width="4.5703125" style="5" customWidth="1"/>
    <col min="2306" max="2306" width="32.85546875" style="5" customWidth="1"/>
    <col min="2307" max="2308" width="5.28515625" style="5" customWidth="1"/>
    <col min="2309" max="2309" width="6.85546875" style="5" customWidth="1"/>
    <col min="2310" max="2311" width="8.7109375" style="5" customWidth="1"/>
    <col min="2312" max="2312" width="7.7109375" style="5" customWidth="1"/>
    <col min="2313" max="2313" width="7" style="5" customWidth="1"/>
    <col min="2314" max="2560" width="11.42578125" style="5"/>
    <col min="2561" max="2561" width="4.5703125" style="5" customWidth="1"/>
    <col min="2562" max="2562" width="32.85546875" style="5" customWidth="1"/>
    <col min="2563" max="2564" width="5.28515625" style="5" customWidth="1"/>
    <col min="2565" max="2565" width="6.85546875" style="5" customWidth="1"/>
    <col min="2566" max="2567" width="8.7109375" style="5" customWidth="1"/>
    <col min="2568" max="2568" width="7.7109375" style="5" customWidth="1"/>
    <col min="2569" max="2569" width="7" style="5" customWidth="1"/>
    <col min="2570" max="2816" width="11.42578125" style="5"/>
    <col min="2817" max="2817" width="4.5703125" style="5" customWidth="1"/>
    <col min="2818" max="2818" width="32.85546875" style="5" customWidth="1"/>
    <col min="2819" max="2820" width="5.28515625" style="5" customWidth="1"/>
    <col min="2821" max="2821" width="6.85546875" style="5" customWidth="1"/>
    <col min="2822" max="2823" width="8.7109375" style="5" customWidth="1"/>
    <col min="2824" max="2824" width="7.7109375" style="5" customWidth="1"/>
    <col min="2825" max="2825" width="7" style="5" customWidth="1"/>
    <col min="2826" max="3072" width="11.42578125" style="5"/>
    <col min="3073" max="3073" width="4.5703125" style="5" customWidth="1"/>
    <col min="3074" max="3074" width="32.85546875" style="5" customWidth="1"/>
    <col min="3075" max="3076" width="5.28515625" style="5" customWidth="1"/>
    <col min="3077" max="3077" width="6.85546875" style="5" customWidth="1"/>
    <col min="3078" max="3079" width="8.7109375" style="5" customWidth="1"/>
    <col min="3080" max="3080" width="7.7109375" style="5" customWidth="1"/>
    <col min="3081" max="3081" width="7" style="5" customWidth="1"/>
    <col min="3082" max="3328" width="11.42578125" style="5"/>
    <col min="3329" max="3329" width="4.5703125" style="5" customWidth="1"/>
    <col min="3330" max="3330" width="32.85546875" style="5" customWidth="1"/>
    <col min="3331" max="3332" width="5.28515625" style="5" customWidth="1"/>
    <col min="3333" max="3333" width="6.85546875" style="5" customWidth="1"/>
    <col min="3334" max="3335" width="8.7109375" style="5" customWidth="1"/>
    <col min="3336" max="3336" width="7.7109375" style="5" customWidth="1"/>
    <col min="3337" max="3337" width="7" style="5" customWidth="1"/>
    <col min="3338" max="3584" width="11.42578125" style="5"/>
    <col min="3585" max="3585" width="4.5703125" style="5" customWidth="1"/>
    <col min="3586" max="3586" width="32.85546875" style="5" customWidth="1"/>
    <col min="3587" max="3588" width="5.28515625" style="5" customWidth="1"/>
    <col min="3589" max="3589" width="6.85546875" style="5" customWidth="1"/>
    <col min="3590" max="3591" width="8.7109375" style="5" customWidth="1"/>
    <col min="3592" max="3592" width="7.7109375" style="5" customWidth="1"/>
    <col min="3593" max="3593" width="7" style="5" customWidth="1"/>
    <col min="3594" max="3840" width="11.42578125" style="5"/>
    <col min="3841" max="3841" width="4.5703125" style="5" customWidth="1"/>
    <col min="3842" max="3842" width="32.85546875" style="5" customWidth="1"/>
    <col min="3843" max="3844" width="5.28515625" style="5" customWidth="1"/>
    <col min="3845" max="3845" width="6.85546875" style="5" customWidth="1"/>
    <col min="3846" max="3847" width="8.7109375" style="5" customWidth="1"/>
    <col min="3848" max="3848" width="7.7109375" style="5" customWidth="1"/>
    <col min="3849" max="3849" width="7" style="5" customWidth="1"/>
    <col min="3850" max="4096" width="11.42578125" style="5"/>
    <col min="4097" max="4097" width="4.5703125" style="5" customWidth="1"/>
    <col min="4098" max="4098" width="32.85546875" style="5" customWidth="1"/>
    <col min="4099" max="4100" width="5.28515625" style="5" customWidth="1"/>
    <col min="4101" max="4101" width="6.85546875" style="5" customWidth="1"/>
    <col min="4102" max="4103" width="8.7109375" style="5" customWidth="1"/>
    <col min="4104" max="4104" width="7.7109375" style="5" customWidth="1"/>
    <col min="4105" max="4105" width="7" style="5" customWidth="1"/>
    <col min="4106" max="4352" width="11.42578125" style="5"/>
    <col min="4353" max="4353" width="4.5703125" style="5" customWidth="1"/>
    <col min="4354" max="4354" width="32.85546875" style="5" customWidth="1"/>
    <col min="4355" max="4356" width="5.28515625" style="5" customWidth="1"/>
    <col min="4357" max="4357" width="6.85546875" style="5" customWidth="1"/>
    <col min="4358" max="4359" width="8.7109375" style="5" customWidth="1"/>
    <col min="4360" max="4360" width="7.7109375" style="5" customWidth="1"/>
    <col min="4361" max="4361" width="7" style="5" customWidth="1"/>
    <col min="4362" max="4608" width="11.42578125" style="5"/>
    <col min="4609" max="4609" width="4.5703125" style="5" customWidth="1"/>
    <col min="4610" max="4610" width="32.85546875" style="5" customWidth="1"/>
    <col min="4611" max="4612" width="5.28515625" style="5" customWidth="1"/>
    <col min="4613" max="4613" width="6.85546875" style="5" customWidth="1"/>
    <col min="4614" max="4615" width="8.7109375" style="5" customWidth="1"/>
    <col min="4616" max="4616" width="7.7109375" style="5" customWidth="1"/>
    <col min="4617" max="4617" width="7" style="5" customWidth="1"/>
    <col min="4618" max="4864" width="11.42578125" style="5"/>
    <col min="4865" max="4865" width="4.5703125" style="5" customWidth="1"/>
    <col min="4866" max="4866" width="32.85546875" style="5" customWidth="1"/>
    <col min="4867" max="4868" width="5.28515625" style="5" customWidth="1"/>
    <col min="4869" max="4869" width="6.85546875" style="5" customWidth="1"/>
    <col min="4870" max="4871" width="8.7109375" style="5" customWidth="1"/>
    <col min="4872" max="4872" width="7.7109375" style="5" customWidth="1"/>
    <col min="4873" max="4873" width="7" style="5" customWidth="1"/>
    <col min="4874" max="5120" width="11.42578125" style="5"/>
    <col min="5121" max="5121" width="4.5703125" style="5" customWidth="1"/>
    <col min="5122" max="5122" width="32.85546875" style="5" customWidth="1"/>
    <col min="5123" max="5124" width="5.28515625" style="5" customWidth="1"/>
    <col min="5125" max="5125" width="6.85546875" style="5" customWidth="1"/>
    <col min="5126" max="5127" width="8.7109375" style="5" customWidth="1"/>
    <col min="5128" max="5128" width="7.7109375" style="5" customWidth="1"/>
    <col min="5129" max="5129" width="7" style="5" customWidth="1"/>
    <col min="5130" max="5376" width="11.42578125" style="5"/>
    <col min="5377" max="5377" width="4.5703125" style="5" customWidth="1"/>
    <col min="5378" max="5378" width="32.85546875" style="5" customWidth="1"/>
    <col min="5379" max="5380" width="5.28515625" style="5" customWidth="1"/>
    <col min="5381" max="5381" width="6.85546875" style="5" customWidth="1"/>
    <col min="5382" max="5383" width="8.7109375" style="5" customWidth="1"/>
    <col min="5384" max="5384" width="7.7109375" style="5" customWidth="1"/>
    <col min="5385" max="5385" width="7" style="5" customWidth="1"/>
    <col min="5386" max="5632" width="11.42578125" style="5"/>
    <col min="5633" max="5633" width="4.5703125" style="5" customWidth="1"/>
    <col min="5634" max="5634" width="32.85546875" style="5" customWidth="1"/>
    <col min="5635" max="5636" width="5.28515625" style="5" customWidth="1"/>
    <col min="5637" max="5637" width="6.85546875" style="5" customWidth="1"/>
    <col min="5638" max="5639" width="8.7109375" style="5" customWidth="1"/>
    <col min="5640" max="5640" width="7.7109375" style="5" customWidth="1"/>
    <col min="5641" max="5641" width="7" style="5" customWidth="1"/>
    <col min="5642" max="5888" width="11.42578125" style="5"/>
    <col min="5889" max="5889" width="4.5703125" style="5" customWidth="1"/>
    <col min="5890" max="5890" width="32.85546875" style="5" customWidth="1"/>
    <col min="5891" max="5892" width="5.28515625" style="5" customWidth="1"/>
    <col min="5893" max="5893" width="6.85546875" style="5" customWidth="1"/>
    <col min="5894" max="5895" width="8.7109375" style="5" customWidth="1"/>
    <col min="5896" max="5896" width="7.7109375" style="5" customWidth="1"/>
    <col min="5897" max="5897" width="7" style="5" customWidth="1"/>
    <col min="5898" max="6144" width="11.42578125" style="5"/>
    <col min="6145" max="6145" width="4.5703125" style="5" customWidth="1"/>
    <col min="6146" max="6146" width="32.85546875" style="5" customWidth="1"/>
    <col min="6147" max="6148" width="5.28515625" style="5" customWidth="1"/>
    <col min="6149" max="6149" width="6.85546875" style="5" customWidth="1"/>
    <col min="6150" max="6151" width="8.7109375" style="5" customWidth="1"/>
    <col min="6152" max="6152" width="7.7109375" style="5" customWidth="1"/>
    <col min="6153" max="6153" width="7" style="5" customWidth="1"/>
    <col min="6154" max="6400" width="11.42578125" style="5"/>
    <col min="6401" max="6401" width="4.5703125" style="5" customWidth="1"/>
    <col min="6402" max="6402" width="32.85546875" style="5" customWidth="1"/>
    <col min="6403" max="6404" width="5.28515625" style="5" customWidth="1"/>
    <col min="6405" max="6405" width="6.85546875" style="5" customWidth="1"/>
    <col min="6406" max="6407" width="8.7109375" style="5" customWidth="1"/>
    <col min="6408" max="6408" width="7.7109375" style="5" customWidth="1"/>
    <col min="6409" max="6409" width="7" style="5" customWidth="1"/>
    <col min="6410" max="6656" width="11.42578125" style="5"/>
    <col min="6657" max="6657" width="4.5703125" style="5" customWidth="1"/>
    <col min="6658" max="6658" width="32.85546875" style="5" customWidth="1"/>
    <col min="6659" max="6660" width="5.28515625" style="5" customWidth="1"/>
    <col min="6661" max="6661" width="6.85546875" style="5" customWidth="1"/>
    <col min="6662" max="6663" width="8.7109375" style="5" customWidth="1"/>
    <col min="6664" max="6664" width="7.7109375" style="5" customWidth="1"/>
    <col min="6665" max="6665" width="7" style="5" customWidth="1"/>
    <col min="6666" max="6912" width="11.42578125" style="5"/>
    <col min="6913" max="6913" width="4.5703125" style="5" customWidth="1"/>
    <col min="6914" max="6914" width="32.85546875" style="5" customWidth="1"/>
    <col min="6915" max="6916" width="5.28515625" style="5" customWidth="1"/>
    <col min="6917" max="6917" width="6.85546875" style="5" customWidth="1"/>
    <col min="6918" max="6919" width="8.7109375" style="5" customWidth="1"/>
    <col min="6920" max="6920" width="7.7109375" style="5" customWidth="1"/>
    <col min="6921" max="6921" width="7" style="5" customWidth="1"/>
    <col min="6922" max="7168" width="11.42578125" style="5"/>
    <col min="7169" max="7169" width="4.5703125" style="5" customWidth="1"/>
    <col min="7170" max="7170" width="32.85546875" style="5" customWidth="1"/>
    <col min="7171" max="7172" width="5.28515625" style="5" customWidth="1"/>
    <col min="7173" max="7173" width="6.85546875" style="5" customWidth="1"/>
    <col min="7174" max="7175" width="8.7109375" style="5" customWidth="1"/>
    <col min="7176" max="7176" width="7.7109375" style="5" customWidth="1"/>
    <col min="7177" max="7177" width="7" style="5" customWidth="1"/>
    <col min="7178" max="7424" width="11.42578125" style="5"/>
    <col min="7425" max="7425" width="4.5703125" style="5" customWidth="1"/>
    <col min="7426" max="7426" width="32.85546875" style="5" customWidth="1"/>
    <col min="7427" max="7428" width="5.28515625" style="5" customWidth="1"/>
    <col min="7429" max="7429" width="6.85546875" style="5" customWidth="1"/>
    <col min="7430" max="7431" width="8.7109375" style="5" customWidth="1"/>
    <col min="7432" max="7432" width="7.7109375" style="5" customWidth="1"/>
    <col min="7433" max="7433" width="7" style="5" customWidth="1"/>
    <col min="7434" max="7680" width="11.42578125" style="5"/>
    <col min="7681" max="7681" width="4.5703125" style="5" customWidth="1"/>
    <col min="7682" max="7682" width="32.85546875" style="5" customWidth="1"/>
    <col min="7683" max="7684" width="5.28515625" style="5" customWidth="1"/>
    <col min="7685" max="7685" width="6.85546875" style="5" customWidth="1"/>
    <col min="7686" max="7687" width="8.7109375" style="5" customWidth="1"/>
    <col min="7688" max="7688" width="7.7109375" style="5" customWidth="1"/>
    <col min="7689" max="7689" width="7" style="5" customWidth="1"/>
    <col min="7690" max="7936" width="11.42578125" style="5"/>
    <col min="7937" max="7937" width="4.5703125" style="5" customWidth="1"/>
    <col min="7938" max="7938" width="32.85546875" style="5" customWidth="1"/>
    <col min="7939" max="7940" width="5.28515625" style="5" customWidth="1"/>
    <col min="7941" max="7941" width="6.85546875" style="5" customWidth="1"/>
    <col min="7942" max="7943" width="8.7109375" style="5" customWidth="1"/>
    <col min="7944" max="7944" width="7.7109375" style="5" customWidth="1"/>
    <col min="7945" max="7945" width="7" style="5" customWidth="1"/>
    <col min="7946" max="8192" width="11.42578125" style="5"/>
    <col min="8193" max="8193" width="4.5703125" style="5" customWidth="1"/>
    <col min="8194" max="8194" width="32.85546875" style="5" customWidth="1"/>
    <col min="8195" max="8196" width="5.28515625" style="5" customWidth="1"/>
    <col min="8197" max="8197" width="6.85546875" style="5" customWidth="1"/>
    <col min="8198" max="8199" width="8.7109375" style="5" customWidth="1"/>
    <col min="8200" max="8200" width="7.7109375" style="5" customWidth="1"/>
    <col min="8201" max="8201" width="7" style="5" customWidth="1"/>
    <col min="8202" max="8448" width="11.42578125" style="5"/>
    <col min="8449" max="8449" width="4.5703125" style="5" customWidth="1"/>
    <col min="8450" max="8450" width="32.85546875" style="5" customWidth="1"/>
    <col min="8451" max="8452" width="5.28515625" style="5" customWidth="1"/>
    <col min="8453" max="8453" width="6.85546875" style="5" customWidth="1"/>
    <col min="8454" max="8455" width="8.7109375" style="5" customWidth="1"/>
    <col min="8456" max="8456" width="7.7109375" style="5" customWidth="1"/>
    <col min="8457" max="8457" width="7" style="5" customWidth="1"/>
    <col min="8458" max="8704" width="11.42578125" style="5"/>
    <col min="8705" max="8705" width="4.5703125" style="5" customWidth="1"/>
    <col min="8706" max="8706" width="32.85546875" style="5" customWidth="1"/>
    <col min="8707" max="8708" width="5.28515625" style="5" customWidth="1"/>
    <col min="8709" max="8709" width="6.85546875" style="5" customWidth="1"/>
    <col min="8710" max="8711" width="8.7109375" style="5" customWidth="1"/>
    <col min="8712" max="8712" width="7.7109375" style="5" customWidth="1"/>
    <col min="8713" max="8713" width="7" style="5" customWidth="1"/>
    <col min="8714" max="8960" width="11.42578125" style="5"/>
    <col min="8961" max="8961" width="4.5703125" style="5" customWidth="1"/>
    <col min="8962" max="8962" width="32.85546875" style="5" customWidth="1"/>
    <col min="8963" max="8964" width="5.28515625" style="5" customWidth="1"/>
    <col min="8965" max="8965" width="6.85546875" style="5" customWidth="1"/>
    <col min="8966" max="8967" width="8.7109375" style="5" customWidth="1"/>
    <col min="8968" max="8968" width="7.7109375" style="5" customWidth="1"/>
    <col min="8969" max="8969" width="7" style="5" customWidth="1"/>
    <col min="8970" max="9216" width="11.42578125" style="5"/>
    <col min="9217" max="9217" width="4.5703125" style="5" customWidth="1"/>
    <col min="9218" max="9218" width="32.85546875" style="5" customWidth="1"/>
    <col min="9219" max="9220" width="5.28515625" style="5" customWidth="1"/>
    <col min="9221" max="9221" width="6.85546875" style="5" customWidth="1"/>
    <col min="9222" max="9223" width="8.7109375" style="5" customWidth="1"/>
    <col min="9224" max="9224" width="7.7109375" style="5" customWidth="1"/>
    <col min="9225" max="9225" width="7" style="5" customWidth="1"/>
    <col min="9226" max="9472" width="11.42578125" style="5"/>
    <col min="9473" max="9473" width="4.5703125" style="5" customWidth="1"/>
    <col min="9474" max="9474" width="32.85546875" style="5" customWidth="1"/>
    <col min="9475" max="9476" width="5.28515625" style="5" customWidth="1"/>
    <col min="9477" max="9477" width="6.85546875" style="5" customWidth="1"/>
    <col min="9478" max="9479" width="8.7109375" style="5" customWidth="1"/>
    <col min="9480" max="9480" width="7.7109375" style="5" customWidth="1"/>
    <col min="9481" max="9481" width="7" style="5" customWidth="1"/>
    <col min="9482" max="9728" width="11.42578125" style="5"/>
    <col min="9729" max="9729" width="4.5703125" style="5" customWidth="1"/>
    <col min="9730" max="9730" width="32.85546875" style="5" customWidth="1"/>
    <col min="9731" max="9732" width="5.28515625" style="5" customWidth="1"/>
    <col min="9733" max="9733" width="6.85546875" style="5" customWidth="1"/>
    <col min="9734" max="9735" width="8.7109375" style="5" customWidth="1"/>
    <col min="9736" max="9736" width="7.7109375" style="5" customWidth="1"/>
    <col min="9737" max="9737" width="7" style="5" customWidth="1"/>
    <col min="9738" max="9984" width="11.42578125" style="5"/>
    <col min="9985" max="9985" width="4.5703125" style="5" customWidth="1"/>
    <col min="9986" max="9986" width="32.85546875" style="5" customWidth="1"/>
    <col min="9987" max="9988" width="5.28515625" style="5" customWidth="1"/>
    <col min="9989" max="9989" width="6.85546875" style="5" customWidth="1"/>
    <col min="9990" max="9991" width="8.7109375" style="5" customWidth="1"/>
    <col min="9992" max="9992" width="7.7109375" style="5" customWidth="1"/>
    <col min="9993" max="9993" width="7" style="5" customWidth="1"/>
    <col min="9994" max="10240" width="11.42578125" style="5"/>
    <col min="10241" max="10241" width="4.5703125" style="5" customWidth="1"/>
    <col min="10242" max="10242" width="32.85546875" style="5" customWidth="1"/>
    <col min="10243" max="10244" width="5.28515625" style="5" customWidth="1"/>
    <col min="10245" max="10245" width="6.85546875" style="5" customWidth="1"/>
    <col min="10246" max="10247" width="8.7109375" style="5" customWidth="1"/>
    <col min="10248" max="10248" width="7.7109375" style="5" customWidth="1"/>
    <col min="10249" max="10249" width="7" style="5" customWidth="1"/>
    <col min="10250" max="10496" width="11.42578125" style="5"/>
    <col min="10497" max="10497" width="4.5703125" style="5" customWidth="1"/>
    <col min="10498" max="10498" width="32.85546875" style="5" customWidth="1"/>
    <col min="10499" max="10500" width="5.28515625" style="5" customWidth="1"/>
    <col min="10501" max="10501" width="6.85546875" style="5" customWidth="1"/>
    <col min="10502" max="10503" width="8.7109375" style="5" customWidth="1"/>
    <col min="10504" max="10504" width="7.7109375" style="5" customWidth="1"/>
    <col min="10505" max="10505" width="7" style="5" customWidth="1"/>
    <col min="10506" max="10752" width="11.42578125" style="5"/>
    <col min="10753" max="10753" width="4.5703125" style="5" customWidth="1"/>
    <col min="10754" max="10754" width="32.85546875" style="5" customWidth="1"/>
    <col min="10755" max="10756" width="5.28515625" style="5" customWidth="1"/>
    <col min="10757" max="10757" width="6.85546875" style="5" customWidth="1"/>
    <col min="10758" max="10759" width="8.7109375" style="5" customWidth="1"/>
    <col min="10760" max="10760" width="7.7109375" style="5" customWidth="1"/>
    <col min="10761" max="10761" width="7" style="5" customWidth="1"/>
    <col min="10762" max="11008" width="11.42578125" style="5"/>
    <col min="11009" max="11009" width="4.5703125" style="5" customWidth="1"/>
    <col min="11010" max="11010" width="32.85546875" style="5" customWidth="1"/>
    <col min="11011" max="11012" width="5.28515625" style="5" customWidth="1"/>
    <col min="11013" max="11013" width="6.85546875" style="5" customWidth="1"/>
    <col min="11014" max="11015" width="8.7109375" style="5" customWidth="1"/>
    <col min="11016" max="11016" width="7.7109375" style="5" customWidth="1"/>
    <col min="11017" max="11017" width="7" style="5" customWidth="1"/>
    <col min="11018" max="11264" width="11.42578125" style="5"/>
    <col min="11265" max="11265" width="4.5703125" style="5" customWidth="1"/>
    <col min="11266" max="11266" width="32.85546875" style="5" customWidth="1"/>
    <col min="11267" max="11268" width="5.28515625" style="5" customWidth="1"/>
    <col min="11269" max="11269" width="6.85546875" style="5" customWidth="1"/>
    <col min="11270" max="11271" width="8.7109375" style="5" customWidth="1"/>
    <col min="11272" max="11272" width="7.7109375" style="5" customWidth="1"/>
    <col min="11273" max="11273" width="7" style="5" customWidth="1"/>
    <col min="11274" max="11520" width="11.42578125" style="5"/>
    <col min="11521" max="11521" width="4.5703125" style="5" customWidth="1"/>
    <col min="11522" max="11522" width="32.85546875" style="5" customWidth="1"/>
    <col min="11523" max="11524" width="5.28515625" style="5" customWidth="1"/>
    <col min="11525" max="11525" width="6.85546875" style="5" customWidth="1"/>
    <col min="11526" max="11527" width="8.7109375" style="5" customWidth="1"/>
    <col min="11528" max="11528" width="7.7109375" style="5" customWidth="1"/>
    <col min="11529" max="11529" width="7" style="5" customWidth="1"/>
    <col min="11530" max="11776" width="11.42578125" style="5"/>
    <col min="11777" max="11777" width="4.5703125" style="5" customWidth="1"/>
    <col min="11778" max="11778" width="32.85546875" style="5" customWidth="1"/>
    <col min="11779" max="11780" width="5.28515625" style="5" customWidth="1"/>
    <col min="11781" max="11781" width="6.85546875" style="5" customWidth="1"/>
    <col min="11782" max="11783" width="8.7109375" style="5" customWidth="1"/>
    <col min="11784" max="11784" width="7.7109375" style="5" customWidth="1"/>
    <col min="11785" max="11785" width="7" style="5" customWidth="1"/>
    <col min="11786" max="12032" width="11.42578125" style="5"/>
    <col min="12033" max="12033" width="4.5703125" style="5" customWidth="1"/>
    <col min="12034" max="12034" width="32.85546875" style="5" customWidth="1"/>
    <col min="12035" max="12036" width="5.28515625" style="5" customWidth="1"/>
    <col min="12037" max="12037" width="6.85546875" style="5" customWidth="1"/>
    <col min="12038" max="12039" width="8.7109375" style="5" customWidth="1"/>
    <col min="12040" max="12040" width="7.7109375" style="5" customWidth="1"/>
    <col min="12041" max="12041" width="7" style="5" customWidth="1"/>
    <col min="12042" max="12288" width="11.42578125" style="5"/>
    <col min="12289" max="12289" width="4.5703125" style="5" customWidth="1"/>
    <col min="12290" max="12290" width="32.85546875" style="5" customWidth="1"/>
    <col min="12291" max="12292" width="5.28515625" style="5" customWidth="1"/>
    <col min="12293" max="12293" width="6.85546875" style="5" customWidth="1"/>
    <col min="12294" max="12295" width="8.7109375" style="5" customWidth="1"/>
    <col min="12296" max="12296" width="7.7109375" style="5" customWidth="1"/>
    <col min="12297" max="12297" width="7" style="5" customWidth="1"/>
    <col min="12298" max="12544" width="11.42578125" style="5"/>
    <col min="12545" max="12545" width="4.5703125" style="5" customWidth="1"/>
    <col min="12546" max="12546" width="32.85546875" style="5" customWidth="1"/>
    <col min="12547" max="12548" width="5.28515625" style="5" customWidth="1"/>
    <col min="12549" max="12549" width="6.85546875" style="5" customWidth="1"/>
    <col min="12550" max="12551" width="8.7109375" style="5" customWidth="1"/>
    <col min="12552" max="12552" width="7.7109375" style="5" customWidth="1"/>
    <col min="12553" max="12553" width="7" style="5" customWidth="1"/>
    <col min="12554" max="12800" width="11.42578125" style="5"/>
    <col min="12801" max="12801" width="4.5703125" style="5" customWidth="1"/>
    <col min="12802" max="12802" width="32.85546875" style="5" customWidth="1"/>
    <col min="12803" max="12804" width="5.28515625" style="5" customWidth="1"/>
    <col min="12805" max="12805" width="6.85546875" style="5" customWidth="1"/>
    <col min="12806" max="12807" width="8.7109375" style="5" customWidth="1"/>
    <col min="12808" max="12808" width="7.7109375" style="5" customWidth="1"/>
    <col min="12809" max="12809" width="7" style="5" customWidth="1"/>
    <col min="12810" max="13056" width="11.42578125" style="5"/>
    <col min="13057" max="13057" width="4.5703125" style="5" customWidth="1"/>
    <col min="13058" max="13058" width="32.85546875" style="5" customWidth="1"/>
    <col min="13059" max="13060" width="5.28515625" style="5" customWidth="1"/>
    <col min="13061" max="13061" width="6.85546875" style="5" customWidth="1"/>
    <col min="13062" max="13063" width="8.7109375" style="5" customWidth="1"/>
    <col min="13064" max="13064" width="7.7109375" style="5" customWidth="1"/>
    <col min="13065" max="13065" width="7" style="5" customWidth="1"/>
    <col min="13066" max="13312" width="11.42578125" style="5"/>
    <col min="13313" max="13313" width="4.5703125" style="5" customWidth="1"/>
    <col min="13314" max="13314" width="32.85546875" style="5" customWidth="1"/>
    <col min="13315" max="13316" width="5.28515625" style="5" customWidth="1"/>
    <col min="13317" max="13317" width="6.85546875" style="5" customWidth="1"/>
    <col min="13318" max="13319" width="8.7109375" style="5" customWidth="1"/>
    <col min="13320" max="13320" width="7.7109375" style="5" customWidth="1"/>
    <col min="13321" max="13321" width="7" style="5" customWidth="1"/>
    <col min="13322" max="13568" width="11.42578125" style="5"/>
    <col min="13569" max="13569" width="4.5703125" style="5" customWidth="1"/>
    <col min="13570" max="13570" width="32.85546875" style="5" customWidth="1"/>
    <col min="13571" max="13572" width="5.28515625" style="5" customWidth="1"/>
    <col min="13573" max="13573" width="6.85546875" style="5" customWidth="1"/>
    <col min="13574" max="13575" width="8.7109375" style="5" customWidth="1"/>
    <col min="13576" max="13576" width="7.7109375" style="5" customWidth="1"/>
    <col min="13577" max="13577" width="7" style="5" customWidth="1"/>
    <col min="13578" max="13824" width="11.42578125" style="5"/>
    <col min="13825" max="13825" width="4.5703125" style="5" customWidth="1"/>
    <col min="13826" max="13826" width="32.85546875" style="5" customWidth="1"/>
    <col min="13827" max="13828" width="5.28515625" style="5" customWidth="1"/>
    <col min="13829" max="13829" width="6.85546875" style="5" customWidth="1"/>
    <col min="13830" max="13831" width="8.7109375" style="5" customWidth="1"/>
    <col min="13832" max="13832" width="7.7109375" style="5" customWidth="1"/>
    <col min="13833" max="13833" width="7" style="5" customWidth="1"/>
    <col min="13834" max="14080" width="11.42578125" style="5"/>
    <col min="14081" max="14081" width="4.5703125" style="5" customWidth="1"/>
    <col min="14082" max="14082" width="32.85546875" style="5" customWidth="1"/>
    <col min="14083" max="14084" width="5.28515625" style="5" customWidth="1"/>
    <col min="14085" max="14085" width="6.85546875" style="5" customWidth="1"/>
    <col min="14086" max="14087" width="8.7109375" style="5" customWidth="1"/>
    <col min="14088" max="14088" width="7.7109375" style="5" customWidth="1"/>
    <col min="14089" max="14089" width="7" style="5" customWidth="1"/>
    <col min="14090" max="14336" width="11.42578125" style="5"/>
    <col min="14337" max="14337" width="4.5703125" style="5" customWidth="1"/>
    <col min="14338" max="14338" width="32.85546875" style="5" customWidth="1"/>
    <col min="14339" max="14340" width="5.28515625" style="5" customWidth="1"/>
    <col min="14341" max="14341" width="6.85546875" style="5" customWidth="1"/>
    <col min="14342" max="14343" width="8.7109375" style="5" customWidth="1"/>
    <col min="14344" max="14344" width="7.7109375" style="5" customWidth="1"/>
    <col min="14345" max="14345" width="7" style="5" customWidth="1"/>
    <col min="14346" max="14592" width="11.42578125" style="5"/>
    <col min="14593" max="14593" width="4.5703125" style="5" customWidth="1"/>
    <col min="14594" max="14594" width="32.85546875" style="5" customWidth="1"/>
    <col min="14595" max="14596" width="5.28515625" style="5" customWidth="1"/>
    <col min="14597" max="14597" width="6.85546875" style="5" customWidth="1"/>
    <col min="14598" max="14599" width="8.7109375" style="5" customWidth="1"/>
    <col min="14600" max="14600" width="7.7109375" style="5" customWidth="1"/>
    <col min="14601" max="14601" width="7" style="5" customWidth="1"/>
    <col min="14602" max="14848" width="11.42578125" style="5"/>
    <col min="14849" max="14849" width="4.5703125" style="5" customWidth="1"/>
    <col min="14850" max="14850" width="32.85546875" style="5" customWidth="1"/>
    <col min="14851" max="14852" width="5.28515625" style="5" customWidth="1"/>
    <col min="14853" max="14853" width="6.85546875" style="5" customWidth="1"/>
    <col min="14854" max="14855" width="8.7109375" style="5" customWidth="1"/>
    <col min="14856" max="14856" width="7.7109375" style="5" customWidth="1"/>
    <col min="14857" max="14857" width="7" style="5" customWidth="1"/>
    <col min="14858" max="15104" width="11.42578125" style="5"/>
    <col min="15105" max="15105" width="4.5703125" style="5" customWidth="1"/>
    <col min="15106" max="15106" width="32.85546875" style="5" customWidth="1"/>
    <col min="15107" max="15108" width="5.28515625" style="5" customWidth="1"/>
    <col min="15109" max="15109" width="6.85546875" style="5" customWidth="1"/>
    <col min="15110" max="15111" width="8.7109375" style="5" customWidth="1"/>
    <col min="15112" max="15112" width="7.7109375" style="5" customWidth="1"/>
    <col min="15113" max="15113" width="7" style="5" customWidth="1"/>
    <col min="15114" max="15360" width="11.42578125" style="5"/>
    <col min="15361" max="15361" width="4.5703125" style="5" customWidth="1"/>
    <col min="15362" max="15362" width="32.85546875" style="5" customWidth="1"/>
    <col min="15363" max="15364" width="5.28515625" style="5" customWidth="1"/>
    <col min="15365" max="15365" width="6.85546875" style="5" customWidth="1"/>
    <col min="15366" max="15367" width="8.7109375" style="5" customWidth="1"/>
    <col min="15368" max="15368" width="7.7109375" style="5" customWidth="1"/>
    <col min="15369" max="15369" width="7" style="5" customWidth="1"/>
    <col min="15370" max="15616" width="11.42578125" style="5"/>
    <col min="15617" max="15617" width="4.5703125" style="5" customWidth="1"/>
    <col min="15618" max="15618" width="32.85546875" style="5" customWidth="1"/>
    <col min="15619" max="15620" width="5.28515625" style="5" customWidth="1"/>
    <col min="15621" max="15621" width="6.85546875" style="5" customWidth="1"/>
    <col min="15622" max="15623" width="8.7109375" style="5" customWidth="1"/>
    <col min="15624" max="15624" width="7.7109375" style="5" customWidth="1"/>
    <col min="15625" max="15625" width="7" style="5" customWidth="1"/>
    <col min="15626" max="15872" width="11.42578125" style="5"/>
    <col min="15873" max="15873" width="4.5703125" style="5" customWidth="1"/>
    <col min="15874" max="15874" width="32.85546875" style="5" customWidth="1"/>
    <col min="15875" max="15876" width="5.28515625" style="5" customWidth="1"/>
    <col min="15877" max="15877" width="6.85546875" style="5" customWidth="1"/>
    <col min="15878" max="15879" width="8.7109375" style="5" customWidth="1"/>
    <col min="15880" max="15880" width="7.7109375" style="5" customWidth="1"/>
    <col min="15881" max="15881" width="7" style="5" customWidth="1"/>
    <col min="15882" max="16128" width="11.42578125" style="5"/>
    <col min="16129" max="16129" width="4.5703125" style="5" customWidth="1"/>
    <col min="16130" max="16130" width="32.85546875" style="5" customWidth="1"/>
    <col min="16131" max="16132" width="5.28515625" style="5" customWidth="1"/>
    <col min="16133" max="16133" width="6.85546875" style="5" customWidth="1"/>
    <col min="16134" max="16135" width="8.7109375" style="5" customWidth="1"/>
    <col min="16136" max="16136" width="7.7109375" style="5" customWidth="1"/>
    <col min="16137" max="16137" width="7" style="5" customWidth="1"/>
    <col min="16138" max="16384" width="11.42578125" style="5"/>
  </cols>
  <sheetData>
    <row r="1" spans="1:9" ht="11.25" customHeight="1" x14ac:dyDescent="0.2">
      <c r="A1" s="204" t="s">
        <v>38</v>
      </c>
    </row>
    <row r="3" spans="1:9" s="40" customFormat="1" ht="11.25" customHeight="1" x14ac:dyDescent="0.25">
      <c r="A3" s="6" t="s">
        <v>258</v>
      </c>
      <c r="B3" s="6"/>
      <c r="C3" s="6"/>
      <c r="D3" s="6"/>
      <c r="E3" s="7"/>
      <c r="F3" s="8"/>
      <c r="G3" s="8"/>
      <c r="H3" s="6"/>
      <c r="I3" s="6"/>
    </row>
    <row r="4" spans="1:9" s="40" customFormat="1" ht="11.25" customHeight="1" x14ac:dyDescent="0.25">
      <c r="A4" s="6" t="s">
        <v>292</v>
      </c>
      <c r="B4" s="6"/>
      <c r="C4" s="6"/>
      <c r="D4" s="6"/>
      <c r="E4" s="7"/>
      <c r="F4" s="8"/>
      <c r="G4" s="8"/>
      <c r="H4" s="6"/>
      <c r="I4" s="6"/>
    </row>
    <row r="5" spans="1:9" ht="11.25" customHeight="1" x14ac:dyDescent="0.2">
      <c r="A5" s="127" t="s">
        <v>293</v>
      </c>
      <c r="B5" s="127"/>
      <c r="C5" s="127"/>
      <c r="D5" s="127"/>
      <c r="E5" s="198"/>
      <c r="F5" s="199"/>
      <c r="G5" s="199"/>
      <c r="H5" s="127"/>
      <c r="I5" s="127"/>
    </row>
    <row r="6" spans="1:9" ht="11.25" customHeight="1" x14ac:dyDescent="0.2">
      <c r="A6" s="260" t="s">
        <v>0</v>
      </c>
      <c r="B6" s="263" t="s">
        <v>1</v>
      </c>
      <c r="C6" s="266" t="s">
        <v>243</v>
      </c>
      <c r="D6" s="267"/>
      <c r="E6" s="268"/>
      <c r="F6" s="269" t="s">
        <v>25</v>
      </c>
      <c r="G6" s="270"/>
      <c r="H6" s="270"/>
      <c r="I6" s="270"/>
    </row>
    <row r="7" spans="1:9" ht="11.25" customHeight="1" x14ac:dyDescent="0.2">
      <c r="A7" s="261"/>
      <c r="B7" s="264"/>
      <c r="C7" s="271" t="s">
        <v>24</v>
      </c>
      <c r="D7" s="272" t="s">
        <v>294</v>
      </c>
      <c r="E7" s="272" t="s">
        <v>2</v>
      </c>
      <c r="F7" s="271" t="s">
        <v>295</v>
      </c>
      <c r="G7" s="272" t="s">
        <v>323</v>
      </c>
      <c r="H7" s="272" t="s">
        <v>3</v>
      </c>
      <c r="I7" s="253" t="s">
        <v>4</v>
      </c>
    </row>
    <row r="8" spans="1:9" ht="11.25" customHeight="1" x14ac:dyDescent="0.2">
      <c r="A8" s="261"/>
      <c r="B8" s="264"/>
      <c r="C8" s="264"/>
      <c r="D8" s="273"/>
      <c r="E8" s="273"/>
      <c r="F8" s="264"/>
      <c r="G8" s="273"/>
      <c r="H8" s="273"/>
      <c r="I8" s="254"/>
    </row>
    <row r="9" spans="1:9" ht="11.25" customHeight="1" x14ac:dyDescent="0.2">
      <c r="A9" s="261"/>
      <c r="B9" s="264"/>
      <c r="C9" s="264"/>
      <c r="D9" s="273"/>
      <c r="E9" s="273"/>
      <c r="F9" s="264"/>
      <c r="G9" s="273"/>
      <c r="H9" s="273"/>
      <c r="I9" s="254"/>
    </row>
    <row r="10" spans="1:9" ht="11.25" customHeight="1" x14ac:dyDescent="0.2">
      <c r="A10" s="261"/>
      <c r="B10" s="264"/>
      <c r="C10" s="264"/>
      <c r="D10" s="273"/>
      <c r="E10" s="273"/>
      <c r="F10" s="264"/>
      <c r="G10" s="273"/>
      <c r="H10" s="273"/>
      <c r="I10" s="254"/>
    </row>
    <row r="11" spans="1:9" ht="11.25" customHeight="1" x14ac:dyDescent="0.2">
      <c r="A11" s="261"/>
      <c r="B11" s="264"/>
      <c r="C11" s="264"/>
      <c r="D11" s="273"/>
      <c r="E11" s="273"/>
      <c r="F11" s="264"/>
      <c r="G11" s="273"/>
      <c r="H11" s="273"/>
      <c r="I11" s="254"/>
    </row>
    <row r="12" spans="1:9" ht="11.25" customHeight="1" x14ac:dyDescent="0.2">
      <c r="A12" s="261"/>
      <c r="B12" s="264"/>
      <c r="C12" s="264"/>
      <c r="D12" s="273"/>
      <c r="E12" s="273"/>
      <c r="F12" s="264"/>
      <c r="G12" s="273"/>
      <c r="H12" s="273"/>
      <c r="I12" s="254"/>
    </row>
    <row r="13" spans="1:9" ht="11.25" customHeight="1" x14ac:dyDescent="0.2">
      <c r="A13" s="261"/>
      <c r="B13" s="264"/>
      <c r="C13" s="264"/>
      <c r="D13" s="273"/>
      <c r="E13" s="273"/>
      <c r="F13" s="264"/>
      <c r="G13" s="273"/>
      <c r="H13" s="273"/>
      <c r="I13" s="254"/>
    </row>
    <row r="14" spans="1:9" ht="11.25" customHeight="1" x14ac:dyDescent="0.2">
      <c r="A14" s="261"/>
      <c r="B14" s="264"/>
      <c r="C14" s="264"/>
      <c r="D14" s="274"/>
      <c r="E14" s="274"/>
      <c r="F14" s="275"/>
      <c r="G14" s="274"/>
      <c r="H14" s="274"/>
      <c r="I14" s="254"/>
    </row>
    <row r="15" spans="1:9" s="1" customFormat="1" ht="11.25" customHeight="1" x14ac:dyDescent="0.2">
      <c r="A15" s="262"/>
      <c r="B15" s="265"/>
      <c r="C15" s="255" t="s">
        <v>5</v>
      </c>
      <c r="D15" s="256"/>
      <c r="E15" s="256"/>
      <c r="F15" s="257" t="s">
        <v>6</v>
      </c>
      <c r="G15" s="258"/>
      <c r="H15" s="259"/>
      <c r="I15" s="190" t="s">
        <v>7</v>
      </c>
    </row>
    <row r="16" spans="1:9" ht="11.25" customHeight="1" x14ac:dyDescent="0.2">
      <c r="A16" s="9" t="s">
        <v>8</v>
      </c>
      <c r="B16" s="10" t="s">
        <v>9</v>
      </c>
      <c r="C16" s="4">
        <v>2</v>
      </c>
      <c r="D16" s="4">
        <v>2</v>
      </c>
      <c r="E16" s="4">
        <v>2</v>
      </c>
      <c r="F16" s="4" t="s">
        <v>31</v>
      </c>
      <c r="G16" s="4" t="s">
        <v>31</v>
      </c>
      <c r="H16" s="19" t="s">
        <v>31</v>
      </c>
      <c r="I16" s="12">
        <v>3.8709963820389319</v>
      </c>
    </row>
    <row r="17" spans="1:10" ht="11.25" customHeight="1" x14ac:dyDescent="0.2">
      <c r="A17" s="9" t="s">
        <v>26</v>
      </c>
      <c r="B17" s="10" t="s">
        <v>27</v>
      </c>
      <c r="C17" s="16" t="s">
        <v>30</v>
      </c>
      <c r="D17" s="16" t="s">
        <v>30</v>
      </c>
      <c r="E17" s="16" t="s">
        <v>30</v>
      </c>
      <c r="F17" s="16" t="s">
        <v>30</v>
      </c>
      <c r="G17" s="16" t="s">
        <v>30</v>
      </c>
      <c r="H17" s="16" t="s">
        <v>30</v>
      </c>
      <c r="I17" s="12" t="s">
        <v>29</v>
      </c>
    </row>
    <row r="18" spans="1:10" ht="11.25" customHeight="1" x14ac:dyDescent="0.2">
      <c r="A18" s="14" t="s">
        <v>10</v>
      </c>
      <c r="B18" s="15" t="s">
        <v>296</v>
      </c>
      <c r="C18" s="5"/>
      <c r="D18" s="5"/>
      <c r="E18" s="5"/>
      <c r="F18" s="5"/>
      <c r="G18" s="5"/>
    </row>
    <row r="19" spans="1:10" ht="11.25" customHeight="1" x14ac:dyDescent="0.2">
      <c r="A19" s="14"/>
      <c r="B19" s="200" t="s">
        <v>297</v>
      </c>
      <c r="C19" s="4">
        <v>60</v>
      </c>
      <c r="D19" s="4">
        <v>48</v>
      </c>
      <c r="E19" s="4">
        <v>8</v>
      </c>
      <c r="F19" s="4">
        <v>34740</v>
      </c>
      <c r="G19" s="4">
        <v>12265</v>
      </c>
      <c r="H19" s="13">
        <v>307</v>
      </c>
      <c r="I19" s="12">
        <v>0.88370754173862986</v>
      </c>
    </row>
    <row r="20" spans="1:10" ht="11.25" customHeight="1" x14ac:dyDescent="0.2">
      <c r="A20" s="14" t="s">
        <v>11</v>
      </c>
      <c r="B20" s="15" t="s">
        <v>298</v>
      </c>
      <c r="C20" s="5"/>
      <c r="D20" s="5"/>
      <c r="E20" s="5"/>
      <c r="F20" s="5"/>
      <c r="G20" s="5"/>
    </row>
    <row r="21" spans="1:10" ht="11.25" customHeight="1" x14ac:dyDescent="0.2">
      <c r="A21" s="14"/>
      <c r="B21" s="200" t="s">
        <v>299</v>
      </c>
      <c r="C21" s="16"/>
      <c r="D21" s="16"/>
      <c r="E21" s="16"/>
      <c r="F21" s="16"/>
      <c r="G21" s="16"/>
      <c r="H21" s="16"/>
      <c r="I21" s="12"/>
    </row>
    <row r="22" spans="1:10" ht="11.25" customHeight="1" x14ac:dyDescent="0.2">
      <c r="A22" s="14"/>
      <c r="B22" s="200" t="s">
        <v>300</v>
      </c>
      <c r="C22" s="16" t="s">
        <v>30</v>
      </c>
      <c r="D22" s="16" t="s">
        <v>30</v>
      </c>
      <c r="E22" s="16" t="s">
        <v>30</v>
      </c>
      <c r="F22" s="16" t="s">
        <v>30</v>
      </c>
      <c r="G22" s="16" t="s">
        <v>30</v>
      </c>
      <c r="H22" s="16" t="s">
        <v>30</v>
      </c>
      <c r="I22" s="12" t="s">
        <v>29</v>
      </c>
    </row>
    <row r="23" spans="1:10" ht="11.25" customHeight="1" x14ac:dyDescent="0.2">
      <c r="A23" s="9" t="s">
        <v>12</v>
      </c>
      <c r="B23" s="10" t="s">
        <v>170</v>
      </c>
      <c r="C23" s="4">
        <v>330</v>
      </c>
      <c r="D23" s="4">
        <v>238</v>
      </c>
      <c r="E23" s="4">
        <v>21</v>
      </c>
      <c r="F23" s="4">
        <v>161395</v>
      </c>
      <c r="G23" s="4">
        <v>97296</v>
      </c>
      <c r="H23" s="13">
        <v>3159</v>
      </c>
      <c r="I23" s="12">
        <v>1.9573097060008056</v>
      </c>
    </row>
    <row r="24" spans="1:10" ht="11.25" customHeight="1" x14ac:dyDescent="0.2">
      <c r="A24" s="9">
        <v>11</v>
      </c>
      <c r="B24" s="10" t="s">
        <v>13</v>
      </c>
      <c r="C24" s="4">
        <v>25</v>
      </c>
      <c r="D24" s="4">
        <v>22</v>
      </c>
      <c r="E24" s="4">
        <v>9</v>
      </c>
      <c r="F24" s="4">
        <v>31231</v>
      </c>
      <c r="G24" s="4">
        <v>15692</v>
      </c>
      <c r="H24" s="13">
        <v>3789</v>
      </c>
      <c r="I24" s="12">
        <v>12.132176363228844</v>
      </c>
    </row>
    <row r="25" spans="1:10" ht="11.25" customHeight="1" x14ac:dyDescent="0.2">
      <c r="A25" s="18">
        <v>12</v>
      </c>
      <c r="B25" s="10" t="s">
        <v>14</v>
      </c>
      <c r="C25" s="4">
        <v>1</v>
      </c>
      <c r="D25" s="4">
        <v>1</v>
      </c>
      <c r="E25" s="4">
        <v>1</v>
      </c>
      <c r="F25" s="4" t="s">
        <v>31</v>
      </c>
      <c r="G25" s="4" t="s">
        <v>31</v>
      </c>
      <c r="H25" s="19" t="s">
        <v>31</v>
      </c>
      <c r="I25" s="12">
        <v>5.2462073057038729</v>
      </c>
    </row>
    <row r="26" spans="1:10" ht="11.25" customHeight="1" x14ac:dyDescent="0.2">
      <c r="A26" s="18">
        <v>13</v>
      </c>
      <c r="B26" s="10" t="s">
        <v>171</v>
      </c>
      <c r="C26" s="4">
        <v>92</v>
      </c>
      <c r="D26" s="4">
        <v>78</v>
      </c>
      <c r="E26" s="4">
        <v>13</v>
      </c>
      <c r="F26" s="4">
        <v>37149</v>
      </c>
      <c r="G26" s="4">
        <v>16762</v>
      </c>
      <c r="H26" s="13">
        <v>1614</v>
      </c>
      <c r="I26" s="12">
        <v>4.3446660744569172</v>
      </c>
    </row>
    <row r="27" spans="1:10" ht="11.25" customHeight="1" x14ac:dyDescent="0.2">
      <c r="A27" s="18">
        <v>14</v>
      </c>
      <c r="B27" s="10" t="s">
        <v>172</v>
      </c>
      <c r="C27" s="4">
        <v>22</v>
      </c>
      <c r="D27" s="4">
        <v>15</v>
      </c>
      <c r="E27" s="4">
        <v>2</v>
      </c>
      <c r="F27" s="4">
        <v>2532</v>
      </c>
      <c r="G27" s="4" t="s">
        <v>31</v>
      </c>
      <c r="H27" s="4" t="s">
        <v>31</v>
      </c>
      <c r="I27" s="19" t="s">
        <v>31</v>
      </c>
    </row>
    <row r="28" spans="1:10" ht="11.25" customHeight="1" x14ac:dyDescent="0.2">
      <c r="A28" s="18">
        <v>15</v>
      </c>
      <c r="B28" s="10" t="s">
        <v>301</v>
      </c>
      <c r="C28" s="5"/>
      <c r="D28" s="5"/>
      <c r="E28" s="5"/>
      <c r="F28" s="5"/>
      <c r="G28" s="5"/>
      <c r="J28" s="21"/>
    </row>
    <row r="29" spans="1:10" ht="11.25" customHeight="1" x14ac:dyDescent="0.2">
      <c r="A29" s="18"/>
      <c r="B29" s="201" t="s">
        <v>302</v>
      </c>
      <c r="C29" s="4">
        <v>9</v>
      </c>
      <c r="D29" s="4">
        <v>8</v>
      </c>
      <c r="E29" s="4" t="s">
        <v>30</v>
      </c>
      <c r="F29" s="4">
        <v>16707</v>
      </c>
      <c r="G29" s="4" t="s">
        <v>30</v>
      </c>
      <c r="H29" s="13" t="s">
        <v>30</v>
      </c>
      <c r="I29" s="12" t="s">
        <v>29</v>
      </c>
      <c r="J29" s="21"/>
    </row>
    <row r="30" spans="1:10" ht="11.25" customHeight="1" x14ac:dyDescent="0.2">
      <c r="A30" s="22">
        <v>16</v>
      </c>
      <c r="B30" s="15" t="s">
        <v>303</v>
      </c>
      <c r="C30" s="5"/>
      <c r="D30" s="5"/>
      <c r="E30" s="5"/>
      <c r="F30" s="5"/>
      <c r="G30" s="5"/>
      <c r="J30" s="23"/>
    </row>
    <row r="31" spans="1:10" ht="11.25" customHeight="1" x14ac:dyDescent="0.2">
      <c r="A31" s="22"/>
      <c r="B31" s="200" t="s">
        <v>304</v>
      </c>
      <c r="C31" s="4">
        <v>75</v>
      </c>
      <c r="D31" s="4">
        <v>59</v>
      </c>
      <c r="E31" s="4">
        <v>4</v>
      </c>
      <c r="F31" s="4">
        <v>49355</v>
      </c>
      <c r="G31" s="4" t="s">
        <v>31</v>
      </c>
      <c r="H31" s="4" t="s">
        <v>31</v>
      </c>
      <c r="I31" s="19" t="s">
        <v>31</v>
      </c>
      <c r="J31" s="23"/>
    </row>
    <row r="32" spans="1:10" ht="11.25" customHeight="1" x14ac:dyDescent="0.2">
      <c r="A32" s="18">
        <v>17</v>
      </c>
      <c r="B32" s="10" t="s">
        <v>176</v>
      </c>
      <c r="C32" s="4">
        <v>58</v>
      </c>
      <c r="D32" s="4">
        <v>54</v>
      </c>
      <c r="E32" s="4">
        <v>18</v>
      </c>
      <c r="F32" s="4">
        <v>53817</v>
      </c>
      <c r="G32" s="4">
        <v>37558</v>
      </c>
      <c r="H32" s="13">
        <v>4421</v>
      </c>
      <c r="I32" s="12">
        <v>8.2148763401899032</v>
      </c>
    </row>
    <row r="33" spans="1:10" ht="11.25" customHeight="1" x14ac:dyDescent="0.2">
      <c r="A33" s="22">
        <v>18</v>
      </c>
      <c r="B33" s="15" t="s">
        <v>305</v>
      </c>
      <c r="C33" s="5"/>
      <c r="D33" s="5"/>
      <c r="E33" s="5"/>
      <c r="F33" s="5"/>
      <c r="G33" s="5"/>
    </row>
    <row r="34" spans="1:10" ht="11.25" customHeight="1" x14ac:dyDescent="0.2">
      <c r="A34" s="22"/>
      <c r="B34" s="200" t="s">
        <v>306</v>
      </c>
      <c r="C34" s="4"/>
      <c r="D34" s="4"/>
      <c r="E34" s="4"/>
      <c r="H34" s="13"/>
      <c r="I34" s="12"/>
    </row>
    <row r="35" spans="1:10" ht="11.25" customHeight="1" x14ac:dyDescent="0.2">
      <c r="A35" s="22"/>
      <c r="B35" s="200" t="s">
        <v>307</v>
      </c>
      <c r="C35" s="4">
        <v>76</v>
      </c>
      <c r="D35" s="4">
        <v>60</v>
      </c>
      <c r="E35" s="4">
        <v>10</v>
      </c>
      <c r="F35" s="4">
        <v>39373</v>
      </c>
      <c r="G35" s="4">
        <v>8153</v>
      </c>
      <c r="H35" s="4" t="s">
        <v>31</v>
      </c>
      <c r="I35" s="4" t="s">
        <v>31</v>
      </c>
      <c r="J35" s="19" t="s">
        <v>31</v>
      </c>
    </row>
    <row r="36" spans="1:10" ht="11.25" customHeight="1" x14ac:dyDescent="0.2">
      <c r="A36" s="9">
        <v>20</v>
      </c>
      <c r="B36" s="10" t="s">
        <v>177</v>
      </c>
      <c r="C36" s="4">
        <v>70</v>
      </c>
      <c r="D36" s="4">
        <v>65</v>
      </c>
      <c r="E36" s="4">
        <v>16</v>
      </c>
      <c r="F36" s="4">
        <v>168430</v>
      </c>
      <c r="G36" s="4">
        <v>68305</v>
      </c>
      <c r="H36" s="13">
        <v>6239</v>
      </c>
      <c r="I36" s="12">
        <v>3.7042094638722314</v>
      </c>
    </row>
    <row r="37" spans="1:10" ht="11.25" customHeight="1" x14ac:dyDescent="0.2">
      <c r="A37" s="18">
        <v>21</v>
      </c>
      <c r="B37" s="10" t="s">
        <v>308</v>
      </c>
      <c r="C37" s="4">
        <v>23</v>
      </c>
      <c r="D37" s="4">
        <v>23</v>
      </c>
      <c r="E37" s="4">
        <v>3</v>
      </c>
      <c r="F37" s="4">
        <v>22194</v>
      </c>
      <c r="G37" s="4">
        <v>11314</v>
      </c>
      <c r="H37" s="13">
        <v>389</v>
      </c>
      <c r="I37" s="12">
        <v>1.7527259619717042</v>
      </c>
    </row>
    <row r="38" spans="1:10" ht="11.25" customHeight="1" x14ac:dyDescent="0.2">
      <c r="A38" s="18">
        <v>22</v>
      </c>
      <c r="B38" s="10" t="s">
        <v>179</v>
      </c>
      <c r="C38" s="4">
        <v>167</v>
      </c>
      <c r="D38" s="4">
        <v>146</v>
      </c>
      <c r="E38" s="4">
        <v>28</v>
      </c>
      <c r="F38" s="4">
        <v>113609</v>
      </c>
      <c r="G38" s="4">
        <v>36520</v>
      </c>
      <c r="H38" s="13">
        <v>3892</v>
      </c>
      <c r="I38" s="12">
        <v>3.4257849290109061</v>
      </c>
    </row>
    <row r="39" spans="1:10" ht="11.25" customHeight="1" x14ac:dyDescent="0.2">
      <c r="A39" s="22">
        <v>23</v>
      </c>
      <c r="B39" s="15" t="s">
        <v>324</v>
      </c>
      <c r="C39" s="5"/>
      <c r="D39" s="5"/>
      <c r="E39" s="5"/>
      <c r="F39" s="5"/>
      <c r="G39" s="5"/>
    </row>
    <row r="40" spans="1:10" ht="11.25" customHeight="1" x14ac:dyDescent="0.2">
      <c r="A40" s="22"/>
      <c r="B40" s="200" t="s">
        <v>309</v>
      </c>
      <c r="C40" s="4">
        <v>211</v>
      </c>
      <c r="D40" s="4">
        <v>167</v>
      </c>
      <c r="E40" s="4">
        <v>21</v>
      </c>
      <c r="F40" s="4">
        <v>96135</v>
      </c>
      <c r="G40" s="4">
        <v>26845</v>
      </c>
      <c r="H40" s="13">
        <v>1863</v>
      </c>
      <c r="I40" s="12">
        <v>1.9378998283663598</v>
      </c>
    </row>
    <row r="41" spans="1:10" ht="11.25" customHeight="1" x14ac:dyDescent="0.2">
      <c r="A41" s="18">
        <v>24</v>
      </c>
      <c r="B41" s="10" t="s">
        <v>182</v>
      </c>
      <c r="C41" s="4">
        <v>66</v>
      </c>
      <c r="D41" s="4">
        <v>59</v>
      </c>
      <c r="E41" s="4">
        <v>29</v>
      </c>
      <c r="F41" s="4">
        <v>114493</v>
      </c>
      <c r="G41" s="4">
        <v>103948</v>
      </c>
      <c r="H41" s="13">
        <v>9896</v>
      </c>
      <c r="I41" s="12">
        <v>8.6433231725957036</v>
      </c>
    </row>
    <row r="42" spans="1:10" ht="11.25" customHeight="1" x14ac:dyDescent="0.2">
      <c r="A42" s="18">
        <v>25</v>
      </c>
      <c r="B42" s="10" t="s">
        <v>183</v>
      </c>
      <c r="C42" s="4">
        <v>601</v>
      </c>
      <c r="D42" s="4">
        <v>496</v>
      </c>
      <c r="E42" s="4">
        <v>65</v>
      </c>
      <c r="F42" s="4">
        <v>327015</v>
      </c>
      <c r="G42" s="4">
        <v>70046</v>
      </c>
      <c r="H42" s="13">
        <v>5215</v>
      </c>
      <c r="I42" s="12">
        <v>1.5947280705778024</v>
      </c>
    </row>
    <row r="43" spans="1:10" ht="11.25" customHeight="1" x14ac:dyDescent="0.2">
      <c r="A43" s="22">
        <v>26</v>
      </c>
      <c r="B43" s="15" t="s">
        <v>310</v>
      </c>
      <c r="C43" s="5"/>
      <c r="D43" s="5"/>
      <c r="E43" s="5"/>
      <c r="F43" s="5"/>
      <c r="G43" s="5"/>
    </row>
    <row r="44" spans="1:10" ht="11.25" customHeight="1" x14ac:dyDescent="0.2">
      <c r="A44" s="22"/>
      <c r="B44" s="200" t="s">
        <v>311</v>
      </c>
      <c r="C44" s="4">
        <v>130</v>
      </c>
      <c r="D44" s="4">
        <v>122</v>
      </c>
      <c r="E44" s="4">
        <v>18</v>
      </c>
      <c r="F44" s="4">
        <v>470305</v>
      </c>
      <c r="G44" s="4">
        <v>376809</v>
      </c>
      <c r="H44" s="13">
        <v>3872</v>
      </c>
      <c r="I44" s="12">
        <v>0.82329552099169689</v>
      </c>
    </row>
    <row r="45" spans="1:10" ht="11.25" customHeight="1" x14ac:dyDescent="0.2">
      <c r="A45" s="18">
        <v>27</v>
      </c>
      <c r="B45" s="10" t="s">
        <v>186</v>
      </c>
      <c r="C45" s="4">
        <v>146</v>
      </c>
      <c r="D45" s="4">
        <v>127</v>
      </c>
      <c r="E45" s="4">
        <v>23</v>
      </c>
      <c r="F45" s="4">
        <v>157989</v>
      </c>
      <c r="G45" s="4">
        <v>106507</v>
      </c>
      <c r="H45" s="13">
        <v>19093</v>
      </c>
      <c r="I45" s="12">
        <v>12.085018577242719</v>
      </c>
    </row>
    <row r="46" spans="1:10" ht="11.25" customHeight="1" x14ac:dyDescent="0.2">
      <c r="A46" s="18">
        <v>28</v>
      </c>
      <c r="B46" s="10" t="s">
        <v>15</v>
      </c>
      <c r="C46" s="4">
        <v>367</v>
      </c>
      <c r="D46" s="4">
        <v>325</v>
      </c>
      <c r="E46" s="4">
        <v>55</v>
      </c>
      <c r="F46" s="4">
        <v>234318</v>
      </c>
      <c r="G46" s="4">
        <v>77158</v>
      </c>
      <c r="H46" s="13">
        <v>7935</v>
      </c>
      <c r="I46" s="12">
        <v>3.386423578214222</v>
      </c>
    </row>
    <row r="47" spans="1:10" ht="11.25" customHeight="1" x14ac:dyDescent="0.2">
      <c r="A47" s="18">
        <v>29</v>
      </c>
      <c r="B47" s="10" t="s">
        <v>187</v>
      </c>
      <c r="C47" s="4">
        <v>125</v>
      </c>
      <c r="D47" s="4">
        <v>113</v>
      </c>
      <c r="E47" s="4">
        <v>20</v>
      </c>
      <c r="F47" s="4">
        <v>1072214</v>
      </c>
      <c r="G47" s="4">
        <v>259965</v>
      </c>
      <c r="H47" s="4" t="s">
        <v>31</v>
      </c>
      <c r="I47" s="4" t="s">
        <v>31</v>
      </c>
      <c r="J47" s="19"/>
    </row>
    <row r="48" spans="1:10" ht="11.25" customHeight="1" x14ac:dyDescent="0.2">
      <c r="A48" s="18">
        <v>30</v>
      </c>
      <c r="B48" s="10" t="s">
        <v>16</v>
      </c>
      <c r="C48" s="4">
        <v>21</v>
      </c>
      <c r="D48" s="4">
        <v>17</v>
      </c>
      <c r="E48" s="4">
        <v>1</v>
      </c>
      <c r="F48" s="4">
        <v>65970</v>
      </c>
      <c r="G48" s="4" t="s">
        <v>31</v>
      </c>
      <c r="H48" s="4" t="s">
        <v>31</v>
      </c>
      <c r="I48" s="19" t="s">
        <v>31</v>
      </c>
    </row>
    <row r="49" spans="1:12" ht="11.25" customHeight="1" x14ac:dyDescent="0.2">
      <c r="A49" s="18">
        <v>31</v>
      </c>
      <c r="B49" s="10" t="s">
        <v>188</v>
      </c>
      <c r="C49" s="4">
        <v>64</v>
      </c>
      <c r="D49" s="4">
        <v>48</v>
      </c>
      <c r="E49" s="4">
        <v>5</v>
      </c>
      <c r="F49" s="4">
        <v>16874</v>
      </c>
      <c r="G49" s="4">
        <v>2673</v>
      </c>
      <c r="H49" s="13">
        <v>273</v>
      </c>
      <c r="I49" s="12">
        <v>1.6178736517719567</v>
      </c>
    </row>
    <row r="50" spans="1:12" ht="11.25" customHeight="1" x14ac:dyDescent="0.2">
      <c r="A50" s="18">
        <v>32</v>
      </c>
      <c r="B50" s="10" t="s">
        <v>189</v>
      </c>
      <c r="C50" s="4">
        <v>135</v>
      </c>
      <c r="D50" s="4">
        <v>108</v>
      </c>
      <c r="E50" s="4">
        <v>6</v>
      </c>
      <c r="F50" s="4">
        <v>32164</v>
      </c>
      <c r="G50" s="4">
        <v>10524</v>
      </c>
      <c r="H50" s="13">
        <v>590</v>
      </c>
      <c r="I50" s="12">
        <v>1.8343489615719437</v>
      </c>
    </row>
    <row r="51" spans="1:12" ht="11.25" customHeight="1" x14ac:dyDescent="0.2">
      <c r="A51" s="22">
        <v>33</v>
      </c>
      <c r="B51" s="15" t="s">
        <v>312</v>
      </c>
      <c r="C51" s="5"/>
      <c r="D51" s="5"/>
      <c r="E51" s="5"/>
      <c r="F51" s="5"/>
      <c r="G51" s="5"/>
    </row>
    <row r="52" spans="1:12" ht="11.25" customHeight="1" x14ac:dyDescent="0.2">
      <c r="A52" s="22"/>
      <c r="B52" s="200" t="s">
        <v>313</v>
      </c>
      <c r="C52" s="4">
        <v>196</v>
      </c>
      <c r="D52" s="4">
        <v>159</v>
      </c>
      <c r="E52" s="4">
        <v>7</v>
      </c>
      <c r="F52" s="4">
        <v>24453</v>
      </c>
      <c r="G52" s="4">
        <v>825</v>
      </c>
      <c r="H52" s="13">
        <v>160</v>
      </c>
      <c r="I52" s="12">
        <v>0.65431644379012799</v>
      </c>
    </row>
    <row r="53" spans="1:12" s="30" customFormat="1" ht="11.25" customHeight="1" x14ac:dyDescent="0.2">
      <c r="A53" s="24" t="s">
        <v>28</v>
      </c>
      <c r="B53" s="25" t="s">
        <v>314</v>
      </c>
      <c r="J53" s="28"/>
      <c r="K53" s="28"/>
      <c r="L53" s="28"/>
    </row>
    <row r="54" spans="1:12" s="30" customFormat="1" ht="11.25" customHeight="1" x14ac:dyDescent="0.2">
      <c r="A54" s="31"/>
      <c r="B54" s="202" t="s">
        <v>315</v>
      </c>
      <c r="C54" s="28">
        <v>3072</v>
      </c>
      <c r="D54" s="28">
        <v>2560</v>
      </c>
      <c r="E54" s="28">
        <v>385</v>
      </c>
      <c r="F54" s="28">
        <v>3399316</v>
      </c>
      <c r="G54" s="28">
        <v>1435613</v>
      </c>
      <c r="H54" s="26">
        <v>125823</v>
      </c>
      <c r="I54" s="29">
        <v>3.7014211094231899</v>
      </c>
      <c r="J54" s="28"/>
      <c r="K54" s="28"/>
      <c r="L54" s="28"/>
    </row>
    <row r="55" spans="1:12" s="34" customFormat="1" ht="11.25" customHeight="1" x14ac:dyDescent="0.2">
      <c r="A55" s="18">
        <v>35</v>
      </c>
      <c r="B55" s="33" t="s">
        <v>17</v>
      </c>
      <c r="C55" s="4">
        <v>288</v>
      </c>
      <c r="D55" s="4">
        <v>178</v>
      </c>
      <c r="E55" s="4">
        <v>60</v>
      </c>
      <c r="F55" s="4">
        <v>601625</v>
      </c>
      <c r="G55" s="4">
        <v>434303</v>
      </c>
      <c r="H55" s="13">
        <v>111844</v>
      </c>
      <c r="I55" s="12">
        <v>18.590317889050489</v>
      </c>
    </row>
    <row r="56" spans="1:12" s="30" customFormat="1" ht="11.25" customHeight="1" x14ac:dyDescent="0.2">
      <c r="A56" s="31" t="s">
        <v>18</v>
      </c>
      <c r="B56" s="35" t="s">
        <v>17</v>
      </c>
      <c r="C56" s="28">
        <v>288</v>
      </c>
      <c r="D56" s="28">
        <v>178</v>
      </c>
      <c r="E56" s="28">
        <v>60</v>
      </c>
      <c r="F56" s="28">
        <v>601625</v>
      </c>
      <c r="G56" s="28">
        <v>434303</v>
      </c>
      <c r="H56" s="26">
        <v>111844</v>
      </c>
      <c r="I56" s="29">
        <v>18.590317889050489</v>
      </c>
    </row>
    <row r="57" spans="1:12" s="34" customFormat="1" ht="11.25" customHeight="1" x14ac:dyDescent="0.2">
      <c r="A57" s="18">
        <v>36</v>
      </c>
      <c r="B57" s="33" t="s">
        <v>19</v>
      </c>
      <c r="C57" s="4">
        <v>54</v>
      </c>
      <c r="D57" s="4">
        <v>48</v>
      </c>
      <c r="E57" s="4">
        <v>20</v>
      </c>
      <c r="F57" s="4">
        <v>189744</v>
      </c>
      <c r="G57" s="4">
        <v>147745</v>
      </c>
      <c r="H57" s="13">
        <v>71227</v>
      </c>
      <c r="I57" s="12">
        <v>37.538472889788352</v>
      </c>
      <c r="J57" s="36"/>
    </row>
    <row r="58" spans="1:12" s="34" customFormat="1" ht="11.25" customHeight="1" x14ac:dyDescent="0.2">
      <c r="A58" s="18" t="s">
        <v>32</v>
      </c>
      <c r="B58" s="33" t="s">
        <v>20</v>
      </c>
      <c r="C58" s="4">
        <v>108</v>
      </c>
      <c r="D58" s="4">
        <v>92</v>
      </c>
      <c r="E58" s="4">
        <v>91</v>
      </c>
      <c r="F58" s="4">
        <v>173272</v>
      </c>
      <c r="G58" s="4">
        <v>173203</v>
      </c>
      <c r="H58" s="13">
        <v>173054</v>
      </c>
      <c r="I58" s="12">
        <v>99.874186250519415</v>
      </c>
    </row>
    <row r="59" spans="1:12" s="34" customFormat="1" ht="11.25" customHeight="1" x14ac:dyDescent="0.2">
      <c r="A59" s="22" t="s">
        <v>33</v>
      </c>
      <c r="B59" s="37" t="s">
        <v>316</v>
      </c>
      <c r="J59" s="36"/>
    </row>
    <row r="60" spans="1:12" s="34" customFormat="1" ht="11.25" customHeight="1" x14ac:dyDescent="0.2">
      <c r="A60" s="22"/>
      <c r="B60" s="203" t="s">
        <v>317</v>
      </c>
      <c r="C60" s="4">
        <v>253</v>
      </c>
      <c r="D60" s="4">
        <v>200</v>
      </c>
      <c r="E60" s="4">
        <v>199</v>
      </c>
      <c r="F60" s="4">
        <v>111873</v>
      </c>
      <c r="G60" s="4">
        <v>111853</v>
      </c>
      <c r="H60" s="13">
        <v>107368</v>
      </c>
      <c r="I60" s="12">
        <v>95.973112368489268</v>
      </c>
      <c r="J60" s="36"/>
    </row>
    <row r="61" spans="1:12" s="34" customFormat="1" ht="11.25" customHeight="1" x14ac:dyDescent="0.2">
      <c r="A61" s="22" t="s">
        <v>34</v>
      </c>
      <c r="B61" s="37" t="s">
        <v>318</v>
      </c>
    </row>
    <row r="62" spans="1:12" s="34" customFormat="1" ht="11.25" customHeight="1" x14ac:dyDescent="0.2">
      <c r="A62" s="22"/>
      <c r="B62" s="203" t="s">
        <v>319</v>
      </c>
      <c r="C62" s="4">
        <v>10</v>
      </c>
      <c r="D62" s="4">
        <v>6</v>
      </c>
      <c r="E62" s="4">
        <v>6</v>
      </c>
      <c r="F62" s="4">
        <v>741</v>
      </c>
      <c r="G62" s="4">
        <v>741</v>
      </c>
      <c r="H62" s="13">
        <v>741</v>
      </c>
      <c r="I62" s="12">
        <v>100</v>
      </c>
    </row>
    <row r="63" spans="1:12" s="40" customFormat="1" ht="11.25" customHeight="1" x14ac:dyDescent="0.2">
      <c r="A63" s="24" t="s">
        <v>21</v>
      </c>
      <c r="B63" s="38" t="s">
        <v>196</v>
      </c>
      <c r="J63" s="39"/>
      <c r="K63" s="39"/>
      <c r="L63" s="39"/>
    </row>
    <row r="64" spans="1:12" s="40" customFormat="1" ht="11.25" customHeight="1" x14ac:dyDescent="0.2">
      <c r="A64" s="24"/>
      <c r="B64" s="38" t="s">
        <v>320</v>
      </c>
      <c r="C64" s="28"/>
      <c r="D64" s="28"/>
      <c r="E64" s="28"/>
      <c r="F64" s="28"/>
      <c r="G64" s="28"/>
      <c r="H64" s="26"/>
      <c r="I64" s="29"/>
      <c r="J64" s="39"/>
      <c r="K64" s="39"/>
      <c r="L64" s="39"/>
    </row>
    <row r="65" spans="1:12" s="40" customFormat="1" ht="11.25" customHeight="1" x14ac:dyDescent="0.2">
      <c r="A65" s="24"/>
      <c r="B65" s="38" t="s">
        <v>321</v>
      </c>
      <c r="C65" s="28">
        <v>425</v>
      </c>
      <c r="D65" s="28">
        <v>346</v>
      </c>
      <c r="E65" s="28">
        <v>316</v>
      </c>
      <c r="F65" s="28">
        <v>475631</v>
      </c>
      <c r="G65" s="28">
        <v>433543</v>
      </c>
      <c r="H65" s="26">
        <v>352390</v>
      </c>
      <c r="I65" s="29">
        <v>74.088947103952435</v>
      </c>
      <c r="J65" s="39"/>
      <c r="K65" s="39"/>
      <c r="L65" s="39"/>
    </row>
    <row r="66" spans="1:12" s="40" customFormat="1" ht="11.25" customHeight="1" x14ac:dyDescent="0.2">
      <c r="A66" s="31" t="s">
        <v>22</v>
      </c>
      <c r="B66" s="32" t="s">
        <v>23</v>
      </c>
      <c r="C66" s="28">
        <v>3785</v>
      </c>
      <c r="D66" s="28">
        <v>3084</v>
      </c>
      <c r="E66" s="28">
        <v>761</v>
      </c>
      <c r="F66" s="28">
        <v>4476572</v>
      </c>
      <c r="G66" s="28">
        <v>2303458</v>
      </c>
      <c r="H66" s="26">
        <v>590057</v>
      </c>
      <c r="I66" s="29">
        <v>13.181000998085141</v>
      </c>
      <c r="J66" s="39"/>
      <c r="K66" s="39"/>
      <c r="L66" s="39"/>
    </row>
    <row r="67" spans="1:12" s="41" customFormat="1" ht="11.25" customHeight="1" x14ac:dyDescent="0.2">
      <c r="C67" s="42"/>
      <c r="D67" s="42"/>
      <c r="E67" s="42"/>
      <c r="F67" s="42"/>
      <c r="G67" s="42"/>
      <c r="H67" s="42"/>
      <c r="I67" s="12"/>
    </row>
    <row r="68" spans="1:12" s="41" customFormat="1" ht="11.25" customHeight="1" x14ac:dyDescent="0.2">
      <c r="A68" s="41" t="s">
        <v>322</v>
      </c>
      <c r="C68" s="71"/>
      <c r="D68" s="71"/>
      <c r="E68" s="71"/>
      <c r="F68" s="71"/>
      <c r="G68" s="71"/>
      <c r="H68" s="71"/>
    </row>
    <row r="69" spans="1:12" s="41" customFormat="1" ht="11.25" customHeight="1" x14ac:dyDescent="0.2">
      <c r="A69" s="44" t="s">
        <v>36</v>
      </c>
      <c r="C69" s="42"/>
      <c r="D69" s="192"/>
      <c r="E69" s="42"/>
      <c r="H69" s="43"/>
    </row>
    <row r="70" spans="1:12" s="41" customFormat="1" ht="11.25" customHeight="1" x14ac:dyDescent="0.2">
      <c r="A70" s="41" t="s">
        <v>280</v>
      </c>
      <c r="C70" s="42"/>
      <c r="D70" s="192"/>
      <c r="E70" s="42"/>
    </row>
    <row r="71" spans="1:12" s="41" customFormat="1" ht="11.25" customHeight="1" x14ac:dyDescent="0.2">
      <c r="C71" s="42"/>
      <c r="D71" s="192"/>
      <c r="E71" s="42"/>
    </row>
    <row r="72" spans="1:12" s="41" customFormat="1" ht="11.25" customHeight="1" x14ac:dyDescent="0.2">
      <c r="C72" s="42"/>
      <c r="D72" s="192"/>
      <c r="E72" s="42"/>
    </row>
    <row r="73" spans="1:12" s="41" customFormat="1" ht="11.25" customHeight="1" x14ac:dyDescent="0.2">
      <c r="C73" s="42"/>
      <c r="D73" s="192"/>
      <c r="E73" s="42"/>
    </row>
    <row r="74" spans="1:12" s="41" customFormat="1" ht="11.25" customHeight="1" x14ac:dyDescent="0.2">
      <c r="C74" s="42"/>
      <c r="D74" s="192"/>
      <c r="E74" s="42"/>
    </row>
    <row r="75" spans="1:12" s="41" customFormat="1" ht="11.25" customHeight="1" x14ac:dyDescent="0.2">
      <c r="C75" s="42"/>
      <c r="D75" s="192"/>
      <c r="E75" s="42"/>
    </row>
    <row r="76" spans="1:12" s="41" customFormat="1" ht="11.25" customHeight="1" x14ac:dyDescent="0.2">
      <c r="C76" s="42"/>
      <c r="D76" s="192"/>
      <c r="E76" s="42"/>
    </row>
    <row r="77" spans="1:12" s="41" customFormat="1" ht="11.25" customHeight="1" x14ac:dyDescent="0.2">
      <c r="C77" s="42"/>
      <c r="D77" s="192"/>
      <c r="E77" s="42"/>
    </row>
    <row r="78" spans="1:12" s="41" customFormat="1" ht="11.25" customHeight="1" x14ac:dyDescent="0.2">
      <c r="C78" s="42"/>
      <c r="D78" s="192"/>
      <c r="E78" s="42"/>
    </row>
    <row r="79" spans="1:12" s="41" customFormat="1" ht="11.25" customHeight="1" x14ac:dyDescent="0.2">
      <c r="C79" s="42"/>
      <c r="D79" s="192"/>
      <c r="E79" s="42"/>
    </row>
    <row r="80" spans="1:12" s="41" customFormat="1" ht="11.25" customHeight="1" x14ac:dyDescent="0.2">
      <c r="C80" s="42"/>
      <c r="D80" s="192"/>
      <c r="E80" s="42"/>
    </row>
    <row r="81" spans="3:5" s="41" customFormat="1" ht="11.25" customHeight="1" x14ac:dyDescent="0.2">
      <c r="C81" s="42"/>
      <c r="D81" s="192"/>
      <c r="E81" s="42"/>
    </row>
    <row r="82" spans="3:5" s="41" customFormat="1" ht="11.25" customHeight="1" x14ac:dyDescent="0.2">
      <c r="C82" s="42"/>
      <c r="D82" s="192"/>
      <c r="E82" s="42"/>
    </row>
    <row r="83" spans="3:5" s="41" customFormat="1" ht="11.25" customHeight="1" x14ac:dyDescent="0.2">
      <c r="C83" s="42"/>
      <c r="D83" s="192"/>
      <c r="E83" s="42"/>
    </row>
    <row r="84" spans="3:5" s="41" customFormat="1" ht="11.25" customHeight="1" x14ac:dyDescent="0.2">
      <c r="C84" s="42"/>
      <c r="D84" s="192"/>
      <c r="E84" s="42"/>
    </row>
    <row r="85" spans="3:5" s="41" customFormat="1" ht="11.25" customHeight="1" x14ac:dyDescent="0.2">
      <c r="C85" s="42"/>
      <c r="D85" s="192"/>
      <c r="E85" s="42"/>
    </row>
    <row r="86" spans="3:5" s="41" customFormat="1" ht="11.25" customHeight="1" x14ac:dyDescent="0.2">
      <c r="C86" s="42"/>
      <c r="D86" s="192"/>
      <c r="E86" s="42"/>
    </row>
    <row r="87" spans="3:5" s="41" customFormat="1" ht="11.25" customHeight="1" x14ac:dyDescent="0.2">
      <c r="C87" s="42"/>
      <c r="D87" s="192"/>
      <c r="E87" s="42"/>
    </row>
  </sheetData>
  <mergeCells count="13">
    <mergeCell ref="I7:I14"/>
    <mergeCell ref="C15:E15"/>
    <mergeCell ref="F15:H15"/>
    <mergeCell ref="A6:A15"/>
    <mergeCell ref="B6:B15"/>
    <mergeCell ref="C6:E6"/>
    <mergeCell ref="F6:I6"/>
    <mergeCell ref="C7:C14"/>
    <mergeCell ref="D7:D14"/>
    <mergeCell ref="E7:E14"/>
    <mergeCell ref="F7:F14"/>
    <mergeCell ref="G7:G14"/>
    <mergeCell ref="H7:H14"/>
  </mergeCells>
  <hyperlinks>
    <hyperlink ref="A1" location="Inhalt!A1" display="Link"/>
  </hyperlinks>
  <pageMargins left="0.70866141732283472" right="0.70866141732283472" top="0.74803149606299213" bottom="0.74803149606299213" header="0.31496062992125984" footer="0.31496062992125984"/>
  <pageSetup paperSize="9" firstPageNumber="5" orientation="portrait" r:id="rId1"/>
  <headerFooter>
    <oddFooter>&amp;C&amp;6© Statistisches Landesamt des Freistaates Sachsen | Q III 1 - j/19</oddFooter>
  </headerFooter>
  <ignoredErrors>
    <ignoredError sqref="A16:A23 F15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65"/>
  <sheetViews>
    <sheetView showGridLines="0" zoomScaleNormal="100" workbookViewId="0"/>
  </sheetViews>
  <sheetFormatPr baseColWidth="10" defaultRowHeight="11.25" customHeight="1" x14ac:dyDescent="0.2"/>
  <cols>
    <col min="1" max="1" width="6.28515625" style="159" customWidth="1"/>
    <col min="2" max="2" width="43.85546875" style="159" customWidth="1"/>
    <col min="3" max="3" width="15.5703125" style="159" customWidth="1"/>
    <col min="4" max="5" width="13" style="159" customWidth="1"/>
    <col min="6" max="6" width="12.85546875" style="159" customWidth="1"/>
    <col min="7" max="7" width="10.42578125" style="159" customWidth="1"/>
    <col min="8" max="8" width="22.85546875" style="159" customWidth="1"/>
    <col min="9" max="9" width="10.42578125" style="159" customWidth="1"/>
    <col min="10" max="10" width="14.5703125" style="159" customWidth="1"/>
    <col min="11" max="11" width="11.42578125" style="159" customWidth="1"/>
    <col min="12" max="12" width="14.5703125" style="159" customWidth="1"/>
    <col min="13" max="252" width="11.42578125" style="159"/>
    <col min="253" max="253" width="6.28515625" style="159" customWidth="1"/>
    <col min="254" max="254" width="43" style="159" customWidth="1"/>
    <col min="255" max="255" width="13" style="159" customWidth="1"/>
    <col min="256" max="256" width="12" style="159" customWidth="1"/>
    <col min="257" max="257" width="11.7109375" style="159" customWidth="1"/>
    <col min="258" max="258" width="9.5703125" style="159" customWidth="1"/>
    <col min="259" max="259" width="10.85546875" style="159" customWidth="1"/>
    <col min="260" max="260" width="12.28515625" style="159" customWidth="1"/>
    <col min="261" max="261" width="8.28515625" style="159" customWidth="1"/>
    <col min="262" max="262" width="13.85546875" style="159" customWidth="1"/>
    <col min="263" max="263" width="10.85546875" style="159" customWidth="1"/>
    <col min="264" max="264" width="14.42578125" style="159" customWidth="1"/>
    <col min="265" max="265" width="6.28515625" style="159" customWidth="1"/>
    <col min="266" max="266" width="5.140625" style="159" customWidth="1"/>
    <col min="267" max="508" width="11.42578125" style="159"/>
    <col min="509" max="509" width="6.28515625" style="159" customWidth="1"/>
    <col min="510" max="510" width="43" style="159" customWidth="1"/>
    <col min="511" max="511" width="13" style="159" customWidth="1"/>
    <col min="512" max="512" width="12" style="159" customWidth="1"/>
    <col min="513" max="513" width="11.7109375" style="159" customWidth="1"/>
    <col min="514" max="514" width="9.5703125" style="159" customWidth="1"/>
    <col min="515" max="515" width="10.85546875" style="159" customWidth="1"/>
    <col min="516" max="516" width="12.28515625" style="159" customWidth="1"/>
    <col min="517" max="517" width="8.28515625" style="159" customWidth="1"/>
    <col min="518" max="518" width="13.85546875" style="159" customWidth="1"/>
    <col min="519" max="519" width="10.85546875" style="159" customWidth="1"/>
    <col min="520" max="520" width="14.42578125" style="159" customWidth="1"/>
    <col min="521" max="521" width="6.28515625" style="159" customWidth="1"/>
    <col min="522" max="522" width="5.140625" style="159" customWidth="1"/>
    <col min="523" max="764" width="11.42578125" style="159"/>
    <col min="765" max="765" width="6.28515625" style="159" customWidth="1"/>
    <col min="766" max="766" width="43" style="159" customWidth="1"/>
    <col min="767" max="767" width="13" style="159" customWidth="1"/>
    <col min="768" max="768" width="12" style="159" customWidth="1"/>
    <col min="769" max="769" width="11.7109375" style="159" customWidth="1"/>
    <col min="770" max="770" width="9.5703125" style="159" customWidth="1"/>
    <col min="771" max="771" width="10.85546875" style="159" customWidth="1"/>
    <col min="772" max="772" width="12.28515625" style="159" customWidth="1"/>
    <col min="773" max="773" width="8.28515625" style="159" customWidth="1"/>
    <col min="774" max="774" width="13.85546875" style="159" customWidth="1"/>
    <col min="775" max="775" width="10.85546875" style="159" customWidth="1"/>
    <col min="776" max="776" width="14.42578125" style="159" customWidth="1"/>
    <col min="777" max="777" width="6.28515625" style="159" customWidth="1"/>
    <col min="778" max="778" width="5.140625" style="159" customWidth="1"/>
    <col min="779" max="1020" width="11.42578125" style="159"/>
    <col min="1021" max="1021" width="6.28515625" style="159" customWidth="1"/>
    <col min="1022" max="1022" width="43" style="159" customWidth="1"/>
    <col min="1023" max="1023" width="13" style="159" customWidth="1"/>
    <col min="1024" max="1024" width="12" style="159" customWidth="1"/>
    <col min="1025" max="1025" width="11.7109375" style="159" customWidth="1"/>
    <col min="1026" max="1026" width="9.5703125" style="159" customWidth="1"/>
    <col min="1027" max="1027" width="10.85546875" style="159" customWidth="1"/>
    <col min="1028" max="1028" width="12.28515625" style="159" customWidth="1"/>
    <col min="1029" max="1029" width="8.28515625" style="159" customWidth="1"/>
    <col min="1030" max="1030" width="13.85546875" style="159" customWidth="1"/>
    <col min="1031" max="1031" width="10.85546875" style="159" customWidth="1"/>
    <col min="1032" max="1032" width="14.42578125" style="159" customWidth="1"/>
    <col min="1033" max="1033" width="6.28515625" style="159" customWidth="1"/>
    <col min="1034" max="1034" width="5.140625" style="159" customWidth="1"/>
    <col min="1035" max="1276" width="11.42578125" style="159"/>
    <col min="1277" max="1277" width="6.28515625" style="159" customWidth="1"/>
    <col min="1278" max="1278" width="43" style="159" customWidth="1"/>
    <col min="1279" max="1279" width="13" style="159" customWidth="1"/>
    <col min="1280" max="1280" width="12" style="159" customWidth="1"/>
    <col min="1281" max="1281" width="11.7109375" style="159" customWidth="1"/>
    <col min="1282" max="1282" width="9.5703125" style="159" customWidth="1"/>
    <col min="1283" max="1283" width="10.85546875" style="159" customWidth="1"/>
    <col min="1284" max="1284" width="12.28515625" style="159" customWidth="1"/>
    <col min="1285" max="1285" width="8.28515625" style="159" customWidth="1"/>
    <col min="1286" max="1286" width="13.85546875" style="159" customWidth="1"/>
    <col min="1287" max="1287" width="10.85546875" style="159" customWidth="1"/>
    <col min="1288" max="1288" width="14.42578125" style="159" customWidth="1"/>
    <col min="1289" max="1289" width="6.28515625" style="159" customWidth="1"/>
    <col min="1290" max="1290" width="5.140625" style="159" customWidth="1"/>
    <col min="1291" max="1532" width="11.42578125" style="159"/>
    <col min="1533" max="1533" width="6.28515625" style="159" customWidth="1"/>
    <col min="1534" max="1534" width="43" style="159" customWidth="1"/>
    <col min="1535" max="1535" width="13" style="159" customWidth="1"/>
    <col min="1536" max="1536" width="12" style="159" customWidth="1"/>
    <col min="1537" max="1537" width="11.7109375" style="159" customWidth="1"/>
    <col min="1538" max="1538" width="9.5703125" style="159" customWidth="1"/>
    <col min="1539" max="1539" width="10.85546875" style="159" customWidth="1"/>
    <col min="1540" max="1540" width="12.28515625" style="159" customWidth="1"/>
    <col min="1541" max="1541" width="8.28515625" style="159" customWidth="1"/>
    <col min="1542" max="1542" width="13.85546875" style="159" customWidth="1"/>
    <col min="1543" max="1543" width="10.85546875" style="159" customWidth="1"/>
    <col min="1544" max="1544" width="14.42578125" style="159" customWidth="1"/>
    <col min="1545" max="1545" width="6.28515625" style="159" customWidth="1"/>
    <col min="1546" max="1546" width="5.140625" style="159" customWidth="1"/>
    <col min="1547" max="1788" width="11.42578125" style="159"/>
    <col min="1789" max="1789" width="6.28515625" style="159" customWidth="1"/>
    <col min="1790" max="1790" width="43" style="159" customWidth="1"/>
    <col min="1791" max="1791" width="13" style="159" customWidth="1"/>
    <col min="1792" max="1792" width="12" style="159" customWidth="1"/>
    <col min="1793" max="1793" width="11.7109375" style="159" customWidth="1"/>
    <col min="1794" max="1794" width="9.5703125" style="159" customWidth="1"/>
    <col min="1795" max="1795" width="10.85546875" style="159" customWidth="1"/>
    <col min="1796" max="1796" width="12.28515625" style="159" customWidth="1"/>
    <col min="1797" max="1797" width="8.28515625" style="159" customWidth="1"/>
    <col min="1798" max="1798" width="13.85546875" style="159" customWidth="1"/>
    <col min="1799" max="1799" width="10.85546875" style="159" customWidth="1"/>
    <col min="1800" max="1800" width="14.42578125" style="159" customWidth="1"/>
    <col min="1801" max="1801" width="6.28515625" style="159" customWidth="1"/>
    <col min="1802" max="1802" width="5.140625" style="159" customWidth="1"/>
    <col min="1803" max="2044" width="11.42578125" style="159"/>
    <col min="2045" max="2045" width="6.28515625" style="159" customWidth="1"/>
    <col min="2046" max="2046" width="43" style="159" customWidth="1"/>
    <col min="2047" max="2047" width="13" style="159" customWidth="1"/>
    <col min="2048" max="2048" width="12" style="159" customWidth="1"/>
    <col min="2049" max="2049" width="11.7109375" style="159" customWidth="1"/>
    <col min="2050" max="2050" width="9.5703125" style="159" customWidth="1"/>
    <col min="2051" max="2051" width="10.85546875" style="159" customWidth="1"/>
    <col min="2052" max="2052" width="12.28515625" style="159" customWidth="1"/>
    <col min="2053" max="2053" width="8.28515625" style="159" customWidth="1"/>
    <col min="2054" max="2054" width="13.85546875" style="159" customWidth="1"/>
    <col min="2055" max="2055" width="10.85546875" style="159" customWidth="1"/>
    <col min="2056" max="2056" width="14.42578125" style="159" customWidth="1"/>
    <col min="2057" max="2057" width="6.28515625" style="159" customWidth="1"/>
    <col min="2058" max="2058" width="5.140625" style="159" customWidth="1"/>
    <col min="2059" max="2300" width="11.42578125" style="159"/>
    <col min="2301" max="2301" width="6.28515625" style="159" customWidth="1"/>
    <col min="2302" max="2302" width="43" style="159" customWidth="1"/>
    <col min="2303" max="2303" width="13" style="159" customWidth="1"/>
    <col min="2304" max="2304" width="12" style="159" customWidth="1"/>
    <col min="2305" max="2305" width="11.7109375" style="159" customWidth="1"/>
    <col min="2306" max="2306" width="9.5703125" style="159" customWidth="1"/>
    <col min="2307" max="2307" width="10.85546875" style="159" customWidth="1"/>
    <col min="2308" max="2308" width="12.28515625" style="159" customWidth="1"/>
    <col min="2309" max="2309" width="8.28515625" style="159" customWidth="1"/>
    <col min="2310" max="2310" width="13.85546875" style="159" customWidth="1"/>
    <col min="2311" max="2311" width="10.85546875" style="159" customWidth="1"/>
    <col min="2312" max="2312" width="14.42578125" style="159" customWidth="1"/>
    <col min="2313" max="2313" width="6.28515625" style="159" customWidth="1"/>
    <col min="2314" max="2314" width="5.140625" style="159" customWidth="1"/>
    <col min="2315" max="2556" width="11.42578125" style="159"/>
    <col min="2557" max="2557" width="6.28515625" style="159" customWidth="1"/>
    <col min="2558" max="2558" width="43" style="159" customWidth="1"/>
    <col min="2559" max="2559" width="13" style="159" customWidth="1"/>
    <col min="2560" max="2560" width="12" style="159" customWidth="1"/>
    <col min="2561" max="2561" width="11.7109375" style="159" customWidth="1"/>
    <col min="2562" max="2562" width="9.5703125" style="159" customWidth="1"/>
    <col min="2563" max="2563" width="10.85546875" style="159" customWidth="1"/>
    <col min="2564" max="2564" width="12.28515625" style="159" customWidth="1"/>
    <col min="2565" max="2565" width="8.28515625" style="159" customWidth="1"/>
    <col min="2566" max="2566" width="13.85546875" style="159" customWidth="1"/>
    <col min="2567" max="2567" width="10.85546875" style="159" customWidth="1"/>
    <col min="2568" max="2568" width="14.42578125" style="159" customWidth="1"/>
    <col min="2569" max="2569" width="6.28515625" style="159" customWidth="1"/>
    <col min="2570" max="2570" width="5.140625" style="159" customWidth="1"/>
    <col min="2571" max="2812" width="11.42578125" style="159"/>
    <col min="2813" max="2813" width="6.28515625" style="159" customWidth="1"/>
    <col min="2814" max="2814" width="43" style="159" customWidth="1"/>
    <col min="2815" max="2815" width="13" style="159" customWidth="1"/>
    <col min="2816" max="2816" width="12" style="159" customWidth="1"/>
    <col min="2817" max="2817" width="11.7109375" style="159" customWidth="1"/>
    <col min="2818" max="2818" width="9.5703125" style="159" customWidth="1"/>
    <col min="2819" max="2819" width="10.85546875" style="159" customWidth="1"/>
    <col min="2820" max="2820" width="12.28515625" style="159" customWidth="1"/>
    <col min="2821" max="2821" width="8.28515625" style="159" customWidth="1"/>
    <col min="2822" max="2822" width="13.85546875" style="159" customWidth="1"/>
    <col min="2823" max="2823" width="10.85546875" style="159" customWidth="1"/>
    <col min="2824" max="2824" width="14.42578125" style="159" customWidth="1"/>
    <col min="2825" max="2825" width="6.28515625" style="159" customWidth="1"/>
    <col min="2826" max="2826" width="5.140625" style="159" customWidth="1"/>
    <col min="2827" max="3068" width="11.42578125" style="159"/>
    <col min="3069" max="3069" width="6.28515625" style="159" customWidth="1"/>
    <col min="3070" max="3070" width="43" style="159" customWidth="1"/>
    <col min="3071" max="3071" width="13" style="159" customWidth="1"/>
    <col min="3072" max="3072" width="12" style="159" customWidth="1"/>
    <col min="3073" max="3073" width="11.7109375" style="159" customWidth="1"/>
    <col min="3074" max="3074" width="9.5703125" style="159" customWidth="1"/>
    <col min="3075" max="3075" width="10.85546875" style="159" customWidth="1"/>
    <col min="3076" max="3076" width="12.28515625" style="159" customWidth="1"/>
    <col min="3077" max="3077" width="8.28515625" style="159" customWidth="1"/>
    <col min="3078" max="3078" width="13.85546875" style="159" customWidth="1"/>
    <col min="3079" max="3079" width="10.85546875" style="159" customWidth="1"/>
    <col min="3080" max="3080" width="14.42578125" style="159" customWidth="1"/>
    <col min="3081" max="3081" width="6.28515625" style="159" customWidth="1"/>
    <col min="3082" max="3082" width="5.140625" style="159" customWidth="1"/>
    <col min="3083" max="3324" width="11.42578125" style="159"/>
    <col min="3325" max="3325" width="6.28515625" style="159" customWidth="1"/>
    <col min="3326" max="3326" width="43" style="159" customWidth="1"/>
    <col min="3327" max="3327" width="13" style="159" customWidth="1"/>
    <col min="3328" max="3328" width="12" style="159" customWidth="1"/>
    <col min="3329" max="3329" width="11.7109375" style="159" customWidth="1"/>
    <col min="3330" max="3330" width="9.5703125" style="159" customWidth="1"/>
    <col min="3331" max="3331" width="10.85546875" style="159" customWidth="1"/>
    <col min="3332" max="3332" width="12.28515625" style="159" customWidth="1"/>
    <col min="3333" max="3333" width="8.28515625" style="159" customWidth="1"/>
    <col min="3334" max="3334" width="13.85546875" style="159" customWidth="1"/>
    <col min="3335" max="3335" width="10.85546875" style="159" customWidth="1"/>
    <col min="3336" max="3336" width="14.42578125" style="159" customWidth="1"/>
    <col min="3337" max="3337" width="6.28515625" style="159" customWidth="1"/>
    <col min="3338" max="3338" width="5.140625" style="159" customWidth="1"/>
    <col min="3339" max="3580" width="11.42578125" style="159"/>
    <col min="3581" max="3581" width="6.28515625" style="159" customWidth="1"/>
    <col min="3582" max="3582" width="43" style="159" customWidth="1"/>
    <col min="3583" max="3583" width="13" style="159" customWidth="1"/>
    <col min="3584" max="3584" width="12" style="159" customWidth="1"/>
    <col min="3585" max="3585" width="11.7109375" style="159" customWidth="1"/>
    <col min="3586" max="3586" width="9.5703125" style="159" customWidth="1"/>
    <col min="3587" max="3587" width="10.85546875" style="159" customWidth="1"/>
    <col min="3588" max="3588" width="12.28515625" style="159" customWidth="1"/>
    <col min="3589" max="3589" width="8.28515625" style="159" customWidth="1"/>
    <col min="3590" max="3590" width="13.85546875" style="159" customWidth="1"/>
    <col min="3591" max="3591" width="10.85546875" style="159" customWidth="1"/>
    <col min="3592" max="3592" width="14.42578125" style="159" customWidth="1"/>
    <col min="3593" max="3593" width="6.28515625" style="159" customWidth="1"/>
    <col min="3594" max="3594" width="5.140625" style="159" customWidth="1"/>
    <col min="3595" max="3836" width="11.42578125" style="159"/>
    <col min="3837" max="3837" width="6.28515625" style="159" customWidth="1"/>
    <col min="3838" max="3838" width="43" style="159" customWidth="1"/>
    <col min="3839" max="3839" width="13" style="159" customWidth="1"/>
    <col min="3840" max="3840" width="12" style="159" customWidth="1"/>
    <col min="3841" max="3841" width="11.7109375" style="159" customWidth="1"/>
    <col min="3842" max="3842" width="9.5703125" style="159" customWidth="1"/>
    <col min="3843" max="3843" width="10.85546875" style="159" customWidth="1"/>
    <col min="3844" max="3844" width="12.28515625" style="159" customWidth="1"/>
    <col min="3845" max="3845" width="8.28515625" style="159" customWidth="1"/>
    <col min="3846" max="3846" width="13.85546875" style="159" customWidth="1"/>
    <col min="3847" max="3847" width="10.85546875" style="159" customWidth="1"/>
    <col min="3848" max="3848" width="14.42578125" style="159" customWidth="1"/>
    <col min="3849" max="3849" width="6.28515625" style="159" customWidth="1"/>
    <col min="3850" max="3850" width="5.140625" style="159" customWidth="1"/>
    <col min="3851" max="4092" width="11.42578125" style="159"/>
    <col min="4093" max="4093" width="6.28515625" style="159" customWidth="1"/>
    <col min="4094" max="4094" width="43" style="159" customWidth="1"/>
    <col min="4095" max="4095" width="13" style="159" customWidth="1"/>
    <col min="4096" max="4096" width="12" style="159" customWidth="1"/>
    <col min="4097" max="4097" width="11.7109375" style="159" customWidth="1"/>
    <col min="4098" max="4098" width="9.5703125" style="159" customWidth="1"/>
    <col min="4099" max="4099" width="10.85546875" style="159" customWidth="1"/>
    <col min="4100" max="4100" width="12.28515625" style="159" customWidth="1"/>
    <col min="4101" max="4101" width="8.28515625" style="159" customWidth="1"/>
    <col min="4102" max="4102" width="13.85546875" style="159" customWidth="1"/>
    <col min="4103" max="4103" width="10.85546875" style="159" customWidth="1"/>
    <col min="4104" max="4104" width="14.42578125" style="159" customWidth="1"/>
    <col min="4105" max="4105" width="6.28515625" style="159" customWidth="1"/>
    <col min="4106" max="4106" width="5.140625" style="159" customWidth="1"/>
    <col min="4107" max="4348" width="11.42578125" style="159"/>
    <col min="4349" max="4349" width="6.28515625" style="159" customWidth="1"/>
    <col min="4350" max="4350" width="43" style="159" customWidth="1"/>
    <col min="4351" max="4351" width="13" style="159" customWidth="1"/>
    <col min="4352" max="4352" width="12" style="159" customWidth="1"/>
    <col min="4353" max="4353" width="11.7109375" style="159" customWidth="1"/>
    <col min="4354" max="4354" width="9.5703125" style="159" customWidth="1"/>
    <col min="4355" max="4355" width="10.85546875" style="159" customWidth="1"/>
    <col min="4356" max="4356" width="12.28515625" style="159" customWidth="1"/>
    <col min="4357" max="4357" width="8.28515625" style="159" customWidth="1"/>
    <col min="4358" max="4358" width="13.85546875" style="159" customWidth="1"/>
    <col min="4359" max="4359" width="10.85546875" style="159" customWidth="1"/>
    <col min="4360" max="4360" width="14.42578125" style="159" customWidth="1"/>
    <col min="4361" max="4361" width="6.28515625" style="159" customWidth="1"/>
    <col min="4362" max="4362" width="5.140625" style="159" customWidth="1"/>
    <col min="4363" max="4604" width="11.42578125" style="159"/>
    <col min="4605" max="4605" width="6.28515625" style="159" customWidth="1"/>
    <col min="4606" max="4606" width="43" style="159" customWidth="1"/>
    <col min="4607" max="4607" width="13" style="159" customWidth="1"/>
    <col min="4608" max="4608" width="12" style="159" customWidth="1"/>
    <col min="4609" max="4609" width="11.7109375" style="159" customWidth="1"/>
    <col min="4610" max="4610" width="9.5703125" style="159" customWidth="1"/>
    <col min="4611" max="4611" width="10.85546875" style="159" customWidth="1"/>
    <col min="4612" max="4612" width="12.28515625" style="159" customWidth="1"/>
    <col min="4613" max="4613" width="8.28515625" style="159" customWidth="1"/>
    <col min="4614" max="4614" width="13.85546875" style="159" customWidth="1"/>
    <col min="4615" max="4615" width="10.85546875" style="159" customWidth="1"/>
    <col min="4616" max="4616" width="14.42578125" style="159" customWidth="1"/>
    <col min="4617" max="4617" width="6.28515625" style="159" customWidth="1"/>
    <col min="4618" max="4618" width="5.140625" style="159" customWidth="1"/>
    <col min="4619" max="4860" width="11.42578125" style="159"/>
    <col min="4861" max="4861" width="6.28515625" style="159" customWidth="1"/>
    <col min="4862" max="4862" width="43" style="159" customWidth="1"/>
    <col min="4863" max="4863" width="13" style="159" customWidth="1"/>
    <col min="4864" max="4864" width="12" style="159" customWidth="1"/>
    <col min="4865" max="4865" width="11.7109375" style="159" customWidth="1"/>
    <col min="4866" max="4866" width="9.5703125" style="159" customWidth="1"/>
    <col min="4867" max="4867" width="10.85546875" style="159" customWidth="1"/>
    <col min="4868" max="4868" width="12.28515625" style="159" customWidth="1"/>
    <col min="4869" max="4869" width="8.28515625" style="159" customWidth="1"/>
    <col min="4870" max="4870" width="13.85546875" style="159" customWidth="1"/>
    <col min="4871" max="4871" width="10.85546875" style="159" customWidth="1"/>
    <col min="4872" max="4872" width="14.42578125" style="159" customWidth="1"/>
    <col min="4873" max="4873" width="6.28515625" style="159" customWidth="1"/>
    <col min="4874" max="4874" width="5.140625" style="159" customWidth="1"/>
    <col min="4875" max="5116" width="11.42578125" style="159"/>
    <col min="5117" max="5117" width="6.28515625" style="159" customWidth="1"/>
    <col min="5118" max="5118" width="43" style="159" customWidth="1"/>
    <col min="5119" max="5119" width="13" style="159" customWidth="1"/>
    <col min="5120" max="5120" width="12" style="159" customWidth="1"/>
    <col min="5121" max="5121" width="11.7109375" style="159" customWidth="1"/>
    <col min="5122" max="5122" width="9.5703125" style="159" customWidth="1"/>
    <col min="5123" max="5123" width="10.85546875" style="159" customWidth="1"/>
    <col min="5124" max="5124" width="12.28515625" style="159" customWidth="1"/>
    <col min="5125" max="5125" width="8.28515625" style="159" customWidth="1"/>
    <col min="5126" max="5126" width="13.85546875" style="159" customWidth="1"/>
    <col min="5127" max="5127" width="10.85546875" style="159" customWidth="1"/>
    <col min="5128" max="5128" width="14.42578125" style="159" customWidth="1"/>
    <col min="5129" max="5129" width="6.28515625" style="159" customWidth="1"/>
    <col min="5130" max="5130" width="5.140625" style="159" customWidth="1"/>
    <col min="5131" max="5372" width="11.42578125" style="159"/>
    <col min="5373" max="5373" width="6.28515625" style="159" customWidth="1"/>
    <col min="5374" max="5374" width="43" style="159" customWidth="1"/>
    <col min="5375" max="5375" width="13" style="159" customWidth="1"/>
    <col min="5376" max="5376" width="12" style="159" customWidth="1"/>
    <col min="5377" max="5377" width="11.7109375" style="159" customWidth="1"/>
    <col min="5378" max="5378" width="9.5703125" style="159" customWidth="1"/>
    <col min="5379" max="5379" width="10.85546875" style="159" customWidth="1"/>
    <col min="5380" max="5380" width="12.28515625" style="159" customWidth="1"/>
    <col min="5381" max="5381" width="8.28515625" style="159" customWidth="1"/>
    <col min="5382" max="5382" width="13.85546875" style="159" customWidth="1"/>
    <col min="5383" max="5383" width="10.85546875" style="159" customWidth="1"/>
    <col min="5384" max="5384" width="14.42578125" style="159" customWidth="1"/>
    <col min="5385" max="5385" width="6.28515625" style="159" customWidth="1"/>
    <col min="5386" max="5386" width="5.140625" style="159" customWidth="1"/>
    <col min="5387" max="5628" width="11.42578125" style="159"/>
    <col min="5629" max="5629" width="6.28515625" style="159" customWidth="1"/>
    <col min="5630" max="5630" width="43" style="159" customWidth="1"/>
    <col min="5631" max="5631" width="13" style="159" customWidth="1"/>
    <col min="5632" max="5632" width="12" style="159" customWidth="1"/>
    <col min="5633" max="5633" width="11.7109375" style="159" customWidth="1"/>
    <col min="5634" max="5634" width="9.5703125" style="159" customWidth="1"/>
    <col min="5635" max="5635" width="10.85546875" style="159" customWidth="1"/>
    <col min="5636" max="5636" width="12.28515625" style="159" customWidth="1"/>
    <col min="5637" max="5637" width="8.28515625" style="159" customWidth="1"/>
    <col min="5638" max="5638" width="13.85546875" style="159" customWidth="1"/>
    <col min="5639" max="5639" width="10.85546875" style="159" customWidth="1"/>
    <col min="5640" max="5640" width="14.42578125" style="159" customWidth="1"/>
    <col min="5641" max="5641" width="6.28515625" style="159" customWidth="1"/>
    <col min="5642" max="5642" width="5.140625" style="159" customWidth="1"/>
    <col min="5643" max="5884" width="11.42578125" style="159"/>
    <col min="5885" max="5885" width="6.28515625" style="159" customWidth="1"/>
    <col min="5886" max="5886" width="43" style="159" customWidth="1"/>
    <col min="5887" max="5887" width="13" style="159" customWidth="1"/>
    <col min="5888" max="5888" width="12" style="159" customWidth="1"/>
    <col min="5889" max="5889" width="11.7109375" style="159" customWidth="1"/>
    <col min="5890" max="5890" width="9.5703125" style="159" customWidth="1"/>
    <col min="5891" max="5891" width="10.85546875" style="159" customWidth="1"/>
    <col min="5892" max="5892" width="12.28515625" style="159" customWidth="1"/>
    <col min="5893" max="5893" width="8.28515625" style="159" customWidth="1"/>
    <col min="5894" max="5894" width="13.85546875" style="159" customWidth="1"/>
    <col min="5895" max="5895" width="10.85546875" style="159" customWidth="1"/>
    <col min="5896" max="5896" width="14.42578125" style="159" customWidth="1"/>
    <col min="5897" max="5897" width="6.28515625" style="159" customWidth="1"/>
    <col min="5898" max="5898" width="5.140625" style="159" customWidth="1"/>
    <col min="5899" max="6140" width="11.42578125" style="159"/>
    <col min="6141" max="6141" width="6.28515625" style="159" customWidth="1"/>
    <col min="6142" max="6142" width="43" style="159" customWidth="1"/>
    <col min="6143" max="6143" width="13" style="159" customWidth="1"/>
    <col min="6144" max="6144" width="12" style="159" customWidth="1"/>
    <col min="6145" max="6145" width="11.7109375" style="159" customWidth="1"/>
    <col min="6146" max="6146" width="9.5703125" style="159" customWidth="1"/>
    <col min="6147" max="6147" width="10.85546875" style="159" customWidth="1"/>
    <col min="6148" max="6148" width="12.28515625" style="159" customWidth="1"/>
    <col min="6149" max="6149" width="8.28515625" style="159" customWidth="1"/>
    <col min="6150" max="6150" width="13.85546875" style="159" customWidth="1"/>
    <col min="6151" max="6151" width="10.85546875" style="159" customWidth="1"/>
    <col min="6152" max="6152" width="14.42578125" style="159" customWidth="1"/>
    <col min="6153" max="6153" width="6.28515625" style="159" customWidth="1"/>
    <col min="6154" max="6154" width="5.140625" style="159" customWidth="1"/>
    <col min="6155" max="6396" width="11.42578125" style="159"/>
    <col min="6397" max="6397" width="6.28515625" style="159" customWidth="1"/>
    <col min="6398" max="6398" width="43" style="159" customWidth="1"/>
    <col min="6399" max="6399" width="13" style="159" customWidth="1"/>
    <col min="6400" max="6400" width="12" style="159" customWidth="1"/>
    <col min="6401" max="6401" width="11.7109375" style="159" customWidth="1"/>
    <col min="6402" max="6402" width="9.5703125" style="159" customWidth="1"/>
    <col min="6403" max="6403" width="10.85546875" style="159" customWidth="1"/>
    <col min="6404" max="6404" width="12.28515625" style="159" customWidth="1"/>
    <col min="6405" max="6405" width="8.28515625" style="159" customWidth="1"/>
    <col min="6406" max="6406" width="13.85546875" style="159" customWidth="1"/>
    <col min="6407" max="6407" width="10.85546875" style="159" customWidth="1"/>
    <col min="6408" max="6408" width="14.42578125" style="159" customWidth="1"/>
    <col min="6409" max="6409" width="6.28515625" style="159" customWidth="1"/>
    <col min="6410" max="6410" width="5.140625" style="159" customWidth="1"/>
    <col min="6411" max="6652" width="11.42578125" style="159"/>
    <col min="6653" max="6653" width="6.28515625" style="159" customWidth="1"/>
    <col min="6654" max="6654" width="43" style="159" customWidth="1"/>
    <col min="6655" max="6655" width="13" style="159" customWidth="1"/>
    <col min="6656" max="6656" width="12" style="159" customWidth="1"/>
    <col min="6657" max="6657" width="11.7109375" style="159" customWidth="1"/>
    <col min="6658" max="6658" width="9.5703125" style="159" customWidth="1"/>
    <col min="6659" max="6659" width="10.85546875" style="159" customWidth="1"/>
    <col min="6660" max="6660" width="12.28515625" style="159" customWidth="1"/>
    <col min="6661" max="6661" width="8.28515625" style="159" customWidth="1"/>
    <col min="6662" max="6662" width="13.85546875" style="159" customWidth="1"/>
    <col min="6663" max="6663" width="10.85546875" style="159" customWidth="1"/>
    <col min="6664" max="6664" width="14.42578125" style="159" customWidth="1"/>
    <col min="6665" max="6665" width="6.28515625" style="159" customWidth="1"/>
    <col min="6666" max="6666" width="5.140625" style="159" customWidth="1"/>
    <col min="6667" max="6908" width="11.42578125" style="159"/>
    <col min="6909" max="6909" width="6.28515625" style="159" customWidth="1"/>
    <col min="6910" max="6910" width="43" style="159" customWidth="1"/>
    <col min="6911" max="6911" width="13" style="159" customWidth="1"/>
    <col min="6912" max="6912" width="12" style="159" customWidth="1"/>
    <col min="6913" max="6913" width="11.7109375" style="159" customWidth="1"/>
    <col min="6914" max="6914" width="9.5703125" style="159" customWidth="1"/>
    <col min="6915" max="6915" width="10.85546875" style="159" customWidth="1"/>
    <col min="6916" max="6916" width="12.28515625" style="159" customWidth="1"/>
    <col min="6917" max="6917" width="8.28515625" style="159" customWidth="1"/>
    <col min="6918" max="6918" width="13.85546875" style="159" customWidth="1"/>
    <col min="6919" max="6919" width="10.85546875" style="159" customWidth="1"/>
    <col min="6920" max="6920" width="14.42578125" style="159" customWidth="1"/>
    <col min="6921" max="6921" width="6.28515625" style="159" customWidth="1"/>
    <col min="6922" max="6922" width="5.140625" style="159" customWidth="1"/>
    <col min="6923" max="7164" width="11.42578125" style="159"/>
    <col min="7165" max="7165" width="6.28515625" style="159" customWidth="1"/>
    <col min="7166" max="7166" width="43" style="159" customWidth="1"/>
    <col min="7167" max="7167" width="13" style="159" customWidth="1"/>
    <col min="7168" max="7168" width="12" style="159" customWidth="1"/>
    <col min="7169" max="7169" width="11.7109375" style="159" customWidth="1"/>
    <col min="7170" max="7170" width="9.5703125" style="159" customWidth="1"/>
    <col min="7171" max="7171" width="10.85546875" style="159" customWidth="1"/>
    <col min="7172" max="7172" width="12.28515625" style="159" customWidth="1"/>
    <col min="7173" max="7173" width="8.28515625" style="159" customWidth="1"/>
    <col min="7174" max="7174" width="13.85546875" style="159" customWidth="1"/>
    <col min="7175" max="7175" width="10.85546875" style="159" customWidth="1"/>
    <col min="7176" max="7176" width="14.42578125" style="159" customWidth="1"/>
    <col min="7177" max="7177" width="6.28515625" style="159" customWidth="1"/>
    <col min="7178" max="7178" width="5.140625" style="159" customWidth="1"/>
    <col min="7179" max="7420" width="11.42578125" style="159"/>
    <col min="7421" max="7421" width="6.28515625" style="159" customWidth="1"/>
    <col min="7422" max="7422" width="43" style="159" customWidth="1"/>
    <col min="7423" max="7423" width="13" style="159" customWidth="1"/>
    <col min="7424" max="7424" width="12" style="159" customWidth="1"/>
    <col min="7425" max="7425" width="11.7109375" style="159" customWidth="1"/>
    <col min="7426" max="7426" width="9.5703125" style="159" customWidth="1"/>
    <col min="7427" max="7427" width="10.85546875" style="159" customWidth="1"/>
    <col min="7428" max="7428" width="12.28515625" style="159" customWidth="1"/>
    <col min="7429" max="7429" width="8.28515625" style="159" customWidth="1"/>
    <col min="7430" max="7430" width="13.85546875" style="159" customWidth="1"/>
    <col min="7431" max="7431" width="10.85546875" style="159" customWidth="1"/>
    <col min="7432" max="7432" width="14.42578125" style="159" customWidth="1"/>
    <col min="7433" max="7433" width="6.28515625" style="159" customWidth="1"/>
    <col min="7434" max="7434" width="5.140625" style="159" customWidth="1"/>
    <col min="7435" max="7676" width="11.42578125" style="159"/>
    <col min="7677" max="7677" width="6.28515625" style="159" customWidth="1"/>
    <col min="7678" max="7678" width="43" style="159" customWidth="1"/>
    <col min="7679" max="7679" width="13" style="159" customWidth="1"/>
    <col min="7680" max="7680" width="12" style="159" customWidth="1"/>
    <col min="7681" max="7681" width="11.7109375" style="159" customWidth="1"/>
    <col min="7682" max="7682" width="9.5703125" style="159" customWidth="1"/>
    <col min="7683" max="7683" width="10.85546875" style="159" customWidth="1"/>
    <col min="7684" max="7684" width="12.28515625" style="159" customWidth="1"/>
    <col min="7685" max="7685" width="8.28515625" style="159" customWidth="1"/>
    <col min="7686" max="7686" width="13.85546875" style="159" customWidth="1"/>
    <col min="7687" max="7687" width="10.85546875" style="159" customWidth="1"/>
    <col min="7688" max="7688" width="14.42578125" style="159" customWidth="1"/>
    <col min="7689" max="7689" width="6.28515625" style="159" customWidth="1"/>
    <col min="7690" max="7690" width="5.140625" style="159" customWidth="1"/>
    <col min="7691" max="7932" width="11.42578125" style="159"/>
    <col min="7933" max="7933" width="6.28515625" style="159" customWidth="1"/>
    <col min="7934" max="7934" width="43" style="159" customWidth="1"/>
    <col min="7935" max="7935" width="13" style="159" customWidth="1"/>
    <col min="7936" max="7936" width="12" style="159" customWidth="1"/>
    <col min="7937" max="7937" width="11.7109375" style="159" customWidth="1"/>
    <col min="7938" max="7938" width="9.5703125" style="159" customWidth="1"/>
    <col min="7939" max="7939" width="10.85546875" style="159" customWidth="1"/>
    <col min="7940" max="7940" width="12.28515625" style="159" customWidth="1"/>
    <col min="7941" max="7941" width="8.28515625" style="159" customWidth="1"/>
    <col min="7942" max="7942" width="13.85546875" style="159" customWidth="1"/>
    <col min="7943" max="7943" width="10.85546875" style="159" customWidth="1"/>
    <col min="7944" max="7944" width="14.42578125" style="159" customWidth="1"/>
    <col min="7945" max="7945" width="6.28515625" style="159" customWidth="1"/>
    <col min="7946" max="7946" width="5.140625" style="159" customWidth="1"/>
    <col min="7947" max="8188" width="11.42578125" style="159"/>
    <col min="8189" max="8189" width="6.28515625" style="159" customWidth="1"/>
    <col min="8190" max="8190" width="43" style="159" customWidth="1"/>
    <col min="8191" max="8191" width="13" style="159" customWidth="1"/>
    <col min="8192" max="8192" width="12" style="159" customWidth="1"/>
    <col min="8193" max="8193" width="11.7109375" style="159" customWidth="1"/>
    <col min="8194" max="8194" width="9.5703125" style="159" customWidth="1"/>
    <col min="8195" max="8195" width="10.85546875" style="159" customWidth="1"/>
    <col min="8196" max="8196" width="12.28515625" style="159" customWidth="1"/>
    <col min="8197" max="8197" width="8.28515625" style="159" customWidth="1"/>
    <col min="8198" max="8198" width="13.85546875" style="159" customWidth="1"/>
    <col min="8199" max="8199" width="10.85546875" style="159" customWidth="1"/>
    <col min="8200" max="8200" width="14.42578125" style="159" customWidth="1"/>
    <col min="8201" max="8201" width="6.28515625" style="159" customWidth="1"/>
    <col min="8202" max="8202" width="5.140625" style="159" customWidth="1"/>
    <col min="8203" max="8444" width="11.42578125" style="159"/>
    <col min="8445" max="8445" width="6.28515625" style="159" customWidth="1"/>
    <col min="8446" max="8446" width="43" style="159" customWidth="1"/>
    <col min="8447" max="8447" width="13" style="159" customWidth="1"/>
    <col min="8448" max="8448" width="12" style="159" customWidth="1"/>
    <col min="8449" max="8449" width="11.7109375" style="159" customWidth="1"/>
    <col min="8450" max="8450" width="9.5703125" style="159" customWidth="1"/>
    <col min="8451" max="8451" width="10.85546875" style="159" customWidth="1"/>
    <col min="8452" max="8452" width="12.28515625" style="159" customWidth="1"/>
    <col min="8453" max="8453" width="8.28515625" style="159" customWidth="1"/>
    <col min="8454" max="8454" width="13.85546875" style="159" customWidth="1"/>
    <col min="8455" max="8455" width="10.85546875" style="159" customWidth="1"/>
    <col min="8456" max="8456" width="14.42578125" style="159" customWidth="1"/>
    <col min="8457" max="8457" width="6.28515625" style="159" customWidth="1"/>
    <col min="8458" max="8458" width="5.140625" style="159" customWidth="1"/>
    <col min="8459" max="8700" width="11.42578125" style="159"/>
    <col min="8701" max="8701" width="6.28515625" style="159" customWidth="1"/>
    <col min="8702" max="8702" width="43" style="159" customWidth="1"/>
    <col min="8703" max="8703" width="13" style="159" customWidth="1"/>
    <col min="8704" max="8704" width="12" style="159" customWidth="1"/>
    <col min="8705" max="8705" width="11.7109375" style="159" customWidth="1"/>
    <col min="8706" max="8706" width="9.5703125" style="159" customWidth="1"/>
    <col min="8707" max="8707" width="10.85546875" style="159" customWidth="1"/>
    <col min="8708" max="8708" width="12.28515625" style="159" customWidth="1"/>
    <col min="8709" max="8709" width="8.28515625" style="159" customWidth="1"/>
    <col min="8710" max="8710" width="13.85546875" style="159" customWidth="1"/>
    <col min="8711" max="8711" width="10.85546875" style="159" customWidth="1"/>
    <col min="8712" max="8712" width="14.42578125" style="159" customWidth="1"/>
    <col min="8713" max="8713" width="6.28515625" style="159" customWidth="1"/>
    <col min="8714" max="8714" width="5.140625" style="159" customWidth="1"/>
    <col min="8715" max="8956" width="11.42578125" style="159"/>
    <col min="8957" max="8957" width="6.28515625" style="159" customWidth="1"/>
    <col min="8958" max="8958" width="43" style="159" customWidth="1"/>
    <col min="8959" max="8959" width="13" style="159" customWidth="1"/>
    <col min="8960" max="8960" width="12" style="159" customWidth="1"/>
    <col min="8961" max="8961" width="11.7109375" style="159" customWidth="1"/>
    <col min="8962" max="8962" width="9.5703125" style="159" customWidth="1"/>
    <col min="8963" max="8963" width="10.85546875" style="159" customWidth="1"/>
    <col min="8964" max="8964" width="12.28515625" style="159" customWidth="1"/>
    <col min="8965" max="8965" width="8.28515625" style="159" customWidth="1"/>
    <col min="8966" max="8966" width="13.85546875" style="159" customWidth="1"/>
    <col min="8967" max="8967" width="10.85546875" style="159" customWidth="1"/>
    <col min="8968" max="8968" width="14.42578125" style="159" customWidth="1"/>
    <col min="8969" max="8969" width="6.28515625" style="159" customWidth="1"/>
    <col min="8970" max="8970" width="5.140625" style="159" customWidth="1"/>
    <col min="8971" max="9212" width="11.42578125" style="159"/>
    <col min="9213" max="9213" width="6.28515625" style="159" customWidth="1"/>
    <col min="9214" max="9214" width="43" style="159" customWidth="1"/>
    <col min="9215" max="9215" width="13" style="159" customWidth="1"/>
    <col min="9216" max="9216" width="12" style="159" customWidth="1"/>
    <col min="9217" max="9217" width="11.7109375" style="159" customWidth="1"/>
    <col min="9218" max="9218" width="9.5703125" style="159" customWidth="1"/>
    <col min="9219" max="9219" width="10.85546875" style="159" customWidth="1"/>
    <col min="9220" max="9220" width="12.28515625" style="159" customWidth="1"/>
    <col min="9221" max="9221" width="8.28515625" style="159" customWidth="1"/>
    <col min="9222" max="9222" width="13.85546875" style="159" customWidth="1"/>
    <col min="9223" max="9223" width="10.85546875" style="159" customWidth="1"/>
    <col min="9224" max="9224" width="14.42578125" style="159" customWidth="1"/>
    <col min="9225" max="9225" width="6.28515625" style="159" customWidth="1"/>
    <col min="9226" max="9226" width="5.140625" style="159" customWidth="1"/>
    <col min="9227" max="9468" width="11.42578125" style="159"/>
    <col min="9469" max="9469" width="6.28515625" style="159" customWidth="1"/>
    <col min="9470" max="9470" width="43" style="159" customWidth="1"/>
    <col min="9471" max="9471" width="13" style="159" customWidth="1"/>
    <col min="9472" max="9472" width="12" style="159" customWidth="1"/>
    <col min="9473" max="9473" width="11.7109375" style="159" customWidth="1"/>
    <col min="9474" max="9474" width="9.5703125" style="159" customWidth="1"/>
    <col min="9475" max="9475" width="10.85546875" style="159" customWidth="1"/>
    <col min="9476" max="9476" width="12.28515625" style="159" customWidth="1"/>
    <col min="9477" max="9477" width="8.28515625" style="159" customWidth="1"/>
    <col min="9478" max="9478" width="13.85546875" style="159" customWidth="1"/>
    <col min="9479" max="9479" width="10.85546875" style="159" customWidth="1"/>
    <col min="9480" max="9480" width="14.42578125" style="159" customWidth="1"/>
    <col min="9481" max="9481" width="6.28515625" style="159" customWidth="1"/>
    <col min="9482" max="9482" width="5.140625" style="159" customWidth="1"/>
    <col min="9483" max="9724" width="11.42578125" style="159"/>
    <col min="9725" max="9725" width="6.28515625" style="159" customWidth="1"/>
    <col min="9726" max="9726" width="43" style="159" customWidth="1"/>
    <col min="9727" max="9727" width="13" style="159" customWidth="1"/>
    <col min="9728" max="9728" width="12" style="159" customWidth="1"/>
    <col min="9729" max="9729" width="11.7109375" style="159" customWidth="1"/>
    <col min="9730" max="9730" width="9.5703125" style="159" customWidth="1"/>
    <col min="9731" max="9731" width="10.85546875" style="159" customWidth="1"/>
    <col min="9732" max="9732" width="12.28515625" style="159" customWidth="1"/>
    <col min="9733" max="9733" width="8.28515625" style="159" customWidth="1"/>
    <col min="9734" max="9734" width="13.85546875" style="159" customWidth="1"/>
    <col min="9735" max="9735" width="10.85546875" style="159" customWidth="1"/>
    <col min="9736" max="9736" width="14.42578125" style="159" customWidth="1"/>
    <col min="9737" max="9737" width="6.28515625" style="159" customWidth="1"/>
    <col min="9738" max="9738" width="5.140625" style="159" customWidth="1"/>
    <col min="9739" max="9980" width="11.42578125" style="159"/>
    <col min="9981" max="9981" width="6.28515625" style="159" customWidth="1"/>
    <col min="9982" max="9982" width="43" style="159" customWidth="1"/>
    <col min="9983" max="9983" width="13" style="159" customWidth="1"/>
    <col min="9984" max="9984" width="12" style="159" customWidth="1"/>
    <col min="9985" max="9985" width="11.7109375" style="159" customWidth="1"/>
    <col min="9986" max="9986" width="9.5703125" style="159" customWidth="1"/>
    <col min="9987" max="9987" width="10.85546875" style="159" customWidth="1"/>
    <col min="9988" max="9988" width="12.28515625" style="159" customWidth="1"/>
    <col min="9989" max="9989" width="8.28515625" style="159" customWidth="1"/>
    <col min="9990" max="9990" width="13.85546875" style="159" customWidth="1"/>
    <col min="9991" max="9991" width="10.85546875" style="159" customWidth="1"/>
    <col min="9992" max="9992" width="14.42578125" style="159" customWidth="1"/>
    <col min="9993" max="9993" width="6.28515625" style="159" customWidth="1"/>
    <col min="9994" max="9994" width="5.140625" style="159" customWidth="1"/>
    <col min="9995" max="10236" width="11.42578125" style="159"/>
    <col min="10237" max="10237" width="6.28515625" style="159" customWidth="1"/>
    <col min="10238" max="10238" width="43" style="159" customWidth="1"/>
    <col min="10239" max="10239" width="13" style="159" customWidth="1"/>
    <col min="10240" max="10240" width="12" style="159" customWidth="1"/>
    <col min="10241" max="10241" width="11.7109375" style="159" customWidth="1"/>
    <col min="10242" max="10242" width="9.5703125" style="159" customWidth="1"/>
    <col min="10243" max="10243" width="10.85546875" style="159" customWidth="1"/>
    <col min="10244" max="10244" width="12.28515625" style="159" customWidth="1"/>
    <col min="10245" max="10245" width="8.28515625" style="159" customWidth="1"/>
    <col min="10246" max="10246" width="13.85546875" style="159" customWidth="1"/>
    <col min="10247" max="10247" width="10.85546875" style="159" customWidth="1"/>
    <col min="10248" max="10248" width="14.42578125" style="159" customWidth="1"/>
    <col min="10249" max="10249" width="6.28515625" style="159" customWidth="1"/>
    <col min="10250" max="10250" width="5.140625" style="159" customWidth="1"/>
    <col min="10251" max="10492" width="11.42578125" style="159"/>
    <col min="10493" max="10493" width="6.28515625" style="159" customWidth="1"/>
    <col min="10494" max="10494" width="43" style="159" customWidth="1"/>
    <col min="10495" max="10495" width="13" style="159" customWidth="1"/>
    <col min="10496" max="10496" width="12" style="159" customWidth="1"/>
    <col min="10497" max="10497" width="11.7109375" style="159" customWidth="1"/>
    <col min="10498" max="10498" width="9.5703125" style="159" customWidth="1"/>
    <col min="10499" max="10499" width="10.85546875" style="159" customWidth="1"/>
    <col min="10500" max="10500" width="12.28515625" style="159" customWidth="1"/>
    <col min="10501" max="10501" width="8.28515625" style="159" customWidth="1"/>
    <col min="10502" max="10502" width="13.85546875" style="159" customWidth="1"/>
    <col min="10503" max="10503" width="10.85546875" style="159" customWidth="1"/>
    <col min="10504" max="10504" width="14.42578125" style="159" customWidth="1"/>
    <col min="10505" max="10505" width="6.28515625" style="159" customWidth="1"/>
    <col min="10506" max="10506" width="5.140625" style="159" customWidth="1"/>
    <col min="10507" max="10748" width="11.42578125" style="159"/>
    <col min="10749" max="10749" width="6.28515625" style="159" customWidth="1"/>
    <col min="10750" max="10750" width="43" style="159" customWidth="1"/>
    <col min="10751" max="10751" width="13" style="159" customWidth="1"/>
    <col min="10752" max="10752" width="12" style="159" customWidth="1"/>
    <col min="10753" max="10753" width="11.7109375" style="159" customWidth="1"/>
    <col min="10754" max="10754" width="9.5703125" style="159" customWidth="1"/>
    <col min="10755" max="10755" width="10.85546875" style="159" customWidth="1"/>
    <col min="10756" max="10756" width="12.28515625" style="159" customWidth="1"/>
    <col min="10757" max="10757" width="8.28515625" style="159" customWidth="1"/>
    <col min="10758" max="10758" width="13.85546875" style="159" customWidth="1"/>
    <col min="10759" max="10759" width="10.85546875" style="159" customWidth="1"/>
    <col min="10760" max="10760" width="14.42578125" style="159" customWidth="1"/>
    <col min="10761" max="10761" width="6.28515625" style="159" customWidth="1"/>
    <col min="10762" max="10762" width="5.140625" style="159" customWidth="1"/>
    <col min="10763" max="11004" width="11.42578125" style="159"/>
    <col min="11005" max="11005" width="6.28515625" style="159" customWidth="1"/>
    <col min="11006" max="11006" width="43" style="159" customWidth="1"/>
    <col min="11007" max="11007" width="13" style="159" customWidth="1"/>
    <col min="11008" max="11008" width="12" style="159" customWidth="1"/>
    <col min="11009" max="11009" width="11.7109375" style="159" customWidth="1"/>
    <col min="11010" max="11010" width="9.5703125" style="159" customWidth="1"/>
    <col min="11011" max="11011" width="10.85546875" style="159" customWidth="1"/>
    <col min="11012" max="11012" width="12.28515625" style="159" customWidth="1"/>
    <col min="11013" max="11013" width="8.28515625" style="159" customWidth="1"/>
    <col min="11014" max="11014" width="13.85546875" style="159" customWidth="1"/>
    <col min="11015" max="11015" width="10.85546875" style="159" customWidth="1"/>
    <col min="11016" max="11016" width="14.42578125" style="159" customWidth="1"/>
    <col min="11017" max="11017" width="6.28515625" style="159" customWidth="1"/>
    <col min="11018" max="11018" width="5.140625" style="159" customWidth="1"/>
    <col min="11019" max="11260" width="11.42578125" style="159"/>
    <col min="11261" max="11261" width="6.28515625" style="159" customWidth="1"/>
    <col min="11262" max="11262" width="43" style="159" customWidth="1"/>
    <col min="11263" max="11263" width="13" style="159" customWidth="1"/>
    <col min="11264" max="11264" width="12" style="159" customWidth="1"/>
    <col min="11265" max="11265" width="11.7109375" style="159" customWidth="1"/>
    <col min="11266" max="11266" width="9.5703125" style="159" customWidth="1"/>
    <col min="11267" max="11267" width="10.85546875" style="159" customWidth="1"/>
    <col min="11268" max="11268" width="12.28515625" style="159" customWidth="1"/>
    <col min="11269" max="11269" width="8.28515625" style="159" customWidth="1"/>
    <col min="11270" max="11270" width="13.85546875" style="159" customWidth="1"/>
    <col min="11271" max="11271" width="10.85546875" style="159" customWidth="1"/>
    <col min="11272" max="11272" width="14.42578125" style="159" customWidth="1"/>
    <col min="11273" max="11273" width="6.28515625" style="159" customWidth="1"/>
    <col min="11274" max="11274" width="5.140625" style="159" customWidth="1"/>
    <col min="11275" max="11516" width="11.42578125" style="159"/>
    <col min="11517" max="11517" width="6.28515625" style="159" customWidth="1"/>
    <col min="11518" max="11518" width="43" style="159" customWidth="1"/>
    <col min="11519" max="11519" width="13" style="159" customWidth="1"/>
    <col min="11520" max="11520" width="12" style="159" customWidth="1"/>
    <col min="11521" max="11521" width="11.7109375" style="159" customWidth="1"/>
    <col min="11522" max="11522" width="9.5703125" style="159" customWidth="1"/>
    <col min="11523" max="11523" width="10.85546875" style="159" customWidth="1"/>
    <col min="11524" max="11524" width="12.28515625" style="159" customWidth="1"/>
    <col min="11525" max="11525" width="8.28515625" style="159" customWidth="1"/>
    <col min="11526" max="11526" width="13.85546875" style="159" customWidth="1"/>
    <col min="11527" max="11527" width="10.85546875" style="159" customWidth="1"/>
    <col min="11528" max="11528" width="14.42578125" style="159" customWidth="1"/>
    <col min="11529" max="11529" width="6.28515625" style="159" customWidth="1"/>
    <col min="11530" max="11530" width="5.140625" style="159" customWidth="1"/>
    <col min="11531" max="11772" width="11.42578125" style="159"/>
    <col min="11773" max="11773" width="6.28515625" style="159" customWidth="1"/>
    <col min="11774" max="11774" width="43" style="159" customWidth="1"/>
    <col min="11775" max="11775" width="13" style="159" customWidth="1"/>
    <col min="11776" max="11776" width="12" style="159" customWidth="1"/>
    <col min="11777" max="11777" width="11.7109375" style="159" customWidth="1"/>
    <col min="11778" max="11778" width="9.5703125" style="159" customWidth="1"/>
    <col min="11779" max="11779" width="10.85546875" style="159" customWidth="1"/>
    <col min="11780" max="11780" width="12.28515625" style="159" customWidth="1"/>
    <col min="11781" max="11781" width="8.28515625" style="159" customWidth="1"/>
    <col min="11782" max="11782" width="13.85546875" style="159" customWidth="1"/>
    <col min="11783" max="11783" width="10.85546875" style="159" customWidth="1"/>
    <col min="11784" max="11784" width="14.42578125" style="159" customWidth="1"/>
    <col min="11785" max="11785" width="6.28515625" style="159" customWidth="1"/>
    <col min="11786" max="11786" width="5.140625" style="159" customWidth="1"/>
    <col min="11787" max="12028" width="11.42578125" style="159"/>
    <col min="12029" max="12029" width="6.28515625" style="159" customWidth="1"/>
    <col min="12030" max="12030" width="43" style="159" customWidth="1"/>
    <col min="12031" max="12031" width="13" style="159" customWidth="1"/>
    <col min="12032" max="12032" width="12" style="159" customWidth="1"/>
    <col min="12033" max="12033" width="11.7109375" style="159" customWidth="1"/>
    <col min="12034" max="12034" width="9.5703125" style="159" customWidth="1"/>
    <col min="12035" max="12035" width="10.85546875" style="159" customWidth="1"/>
    <col min="12036" max="12036" width="12.28515625" style="159" customWidth="1"/>
    <col min="12037" max="12037" width="8.28515625" style="159" customWidth="1"/>
    <col min="12038" max="12038" width="13.85546875" style="159" customWidth="1"/>
    <col min="12039" max="12039" width="10.85546875" style="159" customWidth="1"/>
    <col min="12040" max="12040" width="14.42578125" style="159" customWidth="1"/>
    <col min="12041" max="12041" width="6.28515625" style="159" customWidth="1"/>
    <col min="12042" max="12042" width="5.140625" style="159" customWidth="1"/>
    <col min="12043" max="12284" width="11.42578125" style="159"/>
    <col min="12285" max="12285" width="6.28515625" style="159" customWidth="1"/>
    <col min="12286" max="12286" width="43" style="159" customWidth="1"/>
    <col min="12287" max="12287" width="13" style="159" customWidth="1"/>
    <col min="12288" max="12288" width="12" style="159" customWidth="1"/>
    <col min="12289" max="12289" width="11.7109375" style="159" customWidth="1"/>
    <col min="12290" max="12290" width="9.5703125" style="159" customWidth="1"/>
    <col min="12291" max="12291" width="10.85546875" style="159" customWidth="1"/>
    <col min="12292" max="12292" width="12.28515625" style="159" customWidth="1"/>
    <col min="12293" max="12293" width="8.28515625" style="159" customWidth="1"/>
    <col min="12294" max="12294" width="13.85546875" style="159" customWidth="1"/>
    <col min="12295" max="12295" width="10.85546875" style="159" customWidth="1"/>
    <col min="12296" max="12296" width="14.42578125" style="159" customWidth="1"/>
    <col min="12297" max="12297" width="6.28515625" style="159" customWidth="1"/>
    <col min="12298" max="12298" width="5.140625" style="159" customWidth="1"/>
    <col min="12299" max="12540" width="11.42578125" style="159"/>
    <col min="12541" max="12541" width="6.28515625" style="159" customWidth="1"/>
    <col min="12542" max="12542" width="43" style="159" customWidth="1"/>
    <col min="12543" max="12543" width="13" style="159" customWidth="1"/>
    <col min="12544" max="12544" width="12" style="159" customWidth="1"/>
    <col min="12545" max="12545" width="11.7109375" style="159" customWidth="1"/>
    <col min="12546" max="12546" width="9.5703125" style="159" customWidth="1"/>
    <col min="12547" max="12547" width="10.85546875" style="159" customWidth="1"/>
    <col min="12548" max="12548" width="12.28515625" style="159" customWidth="1"/>
    <col min="12549" max="12549" width="8.28515625" style="159" customWidth="1"/>
    <col min="12550" max="12550" width="13.85546875" style="159" customWidth="1"/>
    <col min="12551" max="12551" width="10.85546875" style="159" customWidth="1"/>
    <col min="12552" max="12552" width="14.42578125" style="159" customWidth="1"/>
    <col min="12553" max="12553" width="6.28515625" style="159" customWidth="1"/>
    <col min="12554" max="12554" width="5.140625" style="159" customWidth="1"/>
    <col min="12555" max="12796" width="11.42578125" style="159"/>
    <col min="12797" max="12797" width="6.28515625" style="159" customWidth="1"/>
    <col min="12798" max="12798" width="43" style="159" customWidth="1"/>
    <col min="12799" max="12799" width="13" style="159" customWidth="1"/>
    <col min="12800" max="12800" width="12" style="159" customWidth="1"/>
    <col min="12801" max="12801" width="11.7109375" style="159" customWidth="1"/>
    <col min="12802" max="12802" width="9.5703125" style="159" customWidth="1"/>
    <col min="12803" max="12803" width="10.85546875" style="159" customWidth="1"/>
    <col min="12804" max="12804" width="12.28515625" style="159" customWidth="1"/>
    <col min="12805" max="12805" width="8.28515625" style="159" customWidth="1"/>
    <col min="12806" max="12806" width="13.85546875" style="159" customWidth="1"/>
    <col min="12807" max="12807" width="10.85546875" style="159" customWidth="1"/>
    <col min="12808" max="12808" width="14.42578125" style="159" customWidth="1"/>
    <col min="12809" max="12809" width="6.28515625" style="159" customWidth="1"/>
    <col min="12810" max="12810" width="5.140625" style="159" customWidth="1"/>
    <col min="12811" max="13052" width="11.42578125" style="159"/>
    <col min="13053" max="13053" width="6.28515625" style="159" customWidth="1"/>
    <col min="13054" max="13054" width="43" style="159" customWidth="1"/>
    <col min="13055" max="13055" width="13" style="159" customWidth="1"/>
    <col min="13056" max="13056" width="12" style="159" customWidth="1"/>
    <col min="13057" max="13057" width="11.7109375" style="159" customWidth="1"/>
    <col min="13058" max="13058" width="9.5703125" style="159" customWidth="1"/>
    <col min="13059" max="13059" width="10.85546875" style="159" customWidth="1"/>
    <col min="13060" max="13060" width="12.28515625" style="159" customWidth="1"/>
    <col min="13061" max="13061" width="8.28515625" style="159" customWidth="1"/>
    <col min="13062" max="13062" width="13.85546875" style="159" customWidth="1"/>
    <col min="13063" max="13063" width="10.85546875" style="159" customWidth="1"/>
    <col min="13064" max="13064" width="14.42578125" style="159" customWidth="1"/>
    <col min="13065" max="13065" width="6.28515625" style="159" customWidth="1"/>
    <col min="13066" max="13066" width="5.140625" style="159" customWidth="1"/>
    <col min="13067" max="13308" width="11.42578125" style="159"/>
    <col min="13309" max="13309" width="6.28515625" style="159" customWidth="1"/>
    <col min="13310" max="13310" width="43" style="159" customWidth="1"/>
    <col min="13311" max="13311" width="13" style="159" customWidth="1"/>
    <col min="13312" max="13312" width="12" style="159" customWidth="1"/>
    <col min="13313" max="13313" width="11.7109375" style="159" customWidth="1"/>
    <col min="13314" max="13314" width="9.5703125" style="159" customWidth="1"/>
    <col min="13315" max="13315" width="10.85546875" style="159" customWidth="1"/>
    <col min="13316" max="13316" width="12.28515625" style="159" customWidth="1"/>
    <col min="13317" max="13317" width="8.28515625" style="159" customWidth="1"/>
    <col min="13318" max="13318" width="13.85546875" style="159" customWidth="1"/>
    <col min="13319" max="13319" width="10.85546875" style="159" customWidth="1"/>
    <col min="13320" max="13320" width="14.42578125" style="159" customWidth="1"/>
    <col min="13321" max="13321" width="6.28515625" style="159" customWidth="1"/>
    <col min="13322" max="13322" width="5.140625" style="159" customWidth="1"/>
    <col min="13323" max="13564" width="11.42578125" style="159"/>
    <col min="13565" max="13565" width="6.28515625" style="159" customWidth="1"/>
    <col min="13566" max="13566" width="43" style="159" customWidth="1"/>
    <col min="13567" max="13567" width="13" style="159" customWidth="1"/>
    <col min="13568" max="13568" width="12" style="159" customWidth="1"/>
    <col min="13569" max="13569" width="11.7109375" style="159" customWidth="1"/>
    <col min="13570" max="13570" width="9.5703125" style="159" customWidth="1"/>
    <col min="13571" max="13571" width="10.85546875" style="159" customWidth="1"/>
    <col min="13572" max="13572" width="12.28515625" style="159" customWidth="1"/>
    <col min="13573" max="13573" width="8.28515625" style="159" customWidth="1"/>
    <col min="13574" max="13574" width="13.85546875" style="159" customWidth="1"/>
    <col min="13575" max="13575" width="10.85546875" style="159" customWidth="1"/>
    <col min="13576" max="13576" width="14.42578125" style="159" customWidth="1"/>
    <col min="13577" max="13577" width="6.28515625" style="159" customWidth="1"/>
    <col min="13578" max="13578" width="5.140625" style="159" customWidth="1"/>
    <col min="13579" max="13820" width="11.42578125" style="159"/>
    <col min="13821" max="13821" width="6.28515625" style="159" customWidth="1"/>
    <col min="13822" max="13822" width="43" style="159" customWidth="1"/>
    <col min="13823" max="13823" width="13" style="159" customWidth="1"/>
    <col min="13824" max="13824" width="12" style="159" customWidth="1"/>
    <col min="13825" max="13825" width="11.7109375" style="159" customWidth="1"/>
    <col min="13826" max="13826" width="9.5703125" style="159" customWidth="1"/>
    <col min="13827" max="13827" width="10.85546875" style="159" customWidth="1"/>
    <col min="13828" max="13828" width="12.28515625" style="159" customWidth="1"/>
    <col min="13829" max="13829" width="8.28515625" style="159" customWidth="1"/>
    <col min="13830" max="13830" width="13.85546875" style="159" customWidth="1"/>
    <col min="13831" max="13831" width="10.85546875" style="159" customWidth="1"/>
    <col min="13832" max="13832" width="14.42578125" style="159" customWidth="1"/>
    <col min="13833" max="13833" width="6.28515625" style="159" customWidth="1"/>
    <col min="13834" max="13834" width="5.140625" style="159" customWidth="1"/>
    <col min="13835" max="14076" width="11.42578125" style="159"/>
    <col min="14077" max="14077" width="6.28515625" style="159" customWidth="1"/>
    <col min="14078" max="14078" width="43" style="159" customWidth="1"/>
    <col min="14079" max="14079" width="13" style="159" customWidth="1"/>
    <col min="14080" max="14080" width="12" style="159" customWidth="1"/>
    <col min="14081" max="14081" width="11.7109375" style="159" customWidth="1"/>
    <col min="14082" max="14082" width="9.5703125" style="159" customWidth="1"/>
    <col min="14083" max="14083" width="10.85546875" style="159" customWidth="1"/>
    <col min="14084" max="14084" width="12.28515625" style="159" customWidth="1"/>
    <col min="14085" max="14085" width="8.28515625" style="159" customWidth="1"/>
    <col min="14086" max="14086" width="13.85546875" style="159" customWidth="1"/>
    <col min="14087" max="14087" width="10.85546875" style="159" customWidth="1"/>
    <col min="14088" max="14088" width="14.42578125" style="159" customWidth="1"/>
    <col min="14089" max="14089" width="6.28515625" style="159" customWidth="1"/>
    <col min="14090" max="14090" width="5.140625" style="159" customWidth="1"/>
    <col min="14091" max="14332" width="11.42578125" style="159"/>
    <col min="14333" max="14333" width="6.28515625" style="159" customWidth="1"/>
    <col min="14334" max="14334" width="43" style="159" customWidth="1"/>
    <col min="14335" max="14335" width="13" style="159" customWidth="1"/>
    <col min="14336" max="14336" width="12" style="159" customWidth="1"/>
    <col min="14337" max="14337" width="11.7109375" style="159" customWidth="1"/>
    <col min="14338" max="14338" width="9.5703125" style="159" customWidth="1"/>
    <col min="14339" max="14339" width="10.85546875" style="159" customWidth="1"/>
    <col min="14340" max="14340" width="12.28515625" style="159" customWidth="1"/>
    <col min="14341" max="14341" width="8.28515625" style="159" customWidth="1"/>
    <col min="14342" max="14342" width="13.85546875" style="159" customWidth="1"/>
    <col min="14343" max="14343" width="10.85546875" style="159" customWidth="1"/>
    <col min="14344" max="14344" width="14.42578125" style="159" customWidth="1"/>
    <col min="14345" max="14345" width="6.28515625" style="159" customWidth="1"/>
    <col min="14346" max="14346" width="5.140625" style="159" customWidth="1"/>
    <col min="14347" max="14588" width="11.42578125" style="159"/>
    <col min="14589" max="14589" width="6.28515625" style="159" customWidth="1"/>
    <col min="14590" max="14590" width="43" style="159" customWidth="1"/>
    <col min="14591" max="14591" width="13" style="159" customWidth="1"/>
    <col min="14592" max="14592" width="12" style="159" customWidth="1"/>
    <col min="14593" max="14593" width="11.7109375" style="159" customWidth="1"/>
    <col min="14594" max="14594" width="9.5703125" style="159" customWidth="1"/>
    <col min="14595" max="14595" width="10.85546875" style="159" customWidth="1"/>
    <col min="14596" max="14596" width="12.28515625" style="159" customWidth="1"/>
    <col min="14597" max="14597" width="8.28515625" style="159" customWidth="1"/>
    <col min="14598" max="14598" width="13.85546875" style="159" customWidth="1"/>
    <col min="14599" max="14599" width="10.85546875" style="159" customWidth="1"/>
    <col min="14600" max="14600" width="14.42578125" style="159" customWidth="1"/>
    <col min="14601" max="14601" width="6.28515625" style="159" customWidth="1"/>
    <col min="14602" max="14602" width="5.140625" style="159" customWidth="1"/>
    <col min="14603" max="14844" width="11.42578125" style="159"/>
    <col min="14845" max="14845" width="6.28515625" style="159" customWidth="1"/>
    <col min="14846" max="14846" width="43" style="159" customWidth="1"/>
    <col min="14847" max="14847" width="13" style="159" customWidth="1"/>
    <col min="14848" max="14848" width="12" style="159" customWidth="1"/>
    <col min="14849" max="14849" width="11.7109375" style="159" customWidth="1"/>
    <col min="14850" max="14850" width="9.5703125" style="159" customWidth="1"/>
    <col min="14851" max="14851" width="10.85546875" style="159" customWidth="1"/>
    <col min="14852" max="14852" width="12.28515625" style="159" customWidth="1"/>
    <col min="14853" max="14853" width="8.28515625" style="159" customWidth="1"/>
    <col min="14854" max="14854" width="13.85546875" style="159" customWidth="1"/>
    <col min="14855" max="14855" width="10.85546875" style="159" customWidth="1"/>
    <col min="14856" max="14856" width="14.42578125" style="159" customWidth="1"/>
    <col min="14857" max="14857" width="6.28515625" style="159" customWidth="1"/>
    <col min="14858" max="14858" width="5.140625" style="159" customWidth="1"/>
    <col min="14859" max="15100" width="11.42578125" style="159"/>
    <col min="15101" max="15101" width="6.28515625" style="159" customWidth="1"/>
    <col min="15102" max="15102" width="43" style="159" customWidth="1"/>
    <col min="15103" max="15103" width="13" style="159" customWidth="1"/>
    <col min="15104" max="15104" width="12" style="159" customWidth="1"/>
    <col min="15105" max="15105" width="11.7109375" style="159" customWidth="1"/>
    <col min="15106" max="15106" width="9.5703125" style="159" customWidth="1"/>
    <col min="15107" max="15107" width="10.85546875" style="159" customWidth="1"/>
    <col min="15108" max="15108" width="12.28515625" style="159" customWidth="1"/>
    <col min="15109" max="15109" width="8.28515625" style="159" customWidth="1"/>
    <col min="15110" max="15110" width="13.85546875" style="159" customWidth="1"/>
    <col min="15111" max="15111" width="10.85546875" style="159" customWidth="1"/>
    <col min="15112" max="15112" width="14.42578125" style="159" customWidth="1"/>
    <col min="15113" max="15113" width="6.28515625" style="159" customWidth="1"/>
    <col min="15114" max="15114" width="5.140625" style="159" customWidth="1"/>
    <col min="15115" max="15356" width="11.42578125" style="159"/>
    <col min="15357" max="15357" width="6.28515625" style="159" customWidth="1"/>
    <col min="15358" max="15358" width="43" style="159" customWidth="1"/>
    <col min="15359" max="15359" width="13" style="159" customWidth="1"/>
    <col min="15360" max="15360" width="12" style="159" customWidth="1"/>
    <col min="15361" max="15361" width="11.7109375" style="159" customWidth="1"/>
    <col min="15362" max="15362" width="9.5703125" style="159" customWidth="1"/>
    <col min="15363" max="15363" width="10.85546875" style="159" customWidth="1"/>
    <col min="15364" max="15364" width="12.28515625" style="159" customWidth="1"/>
    <col min="15365" max="15365" width="8.28515625" style="159" customWidth="1"/>
    <col min="15366" max="15366" width="13.85546875" style="159" customWidth="1"/>
    <col min="15367" max="15367" width="10.85546875" style="159" customWidth="1"/>
    <col min="15368" max="15368" width="14.42578125" style="159" customWidth="1"/>
    <col min="15369" max="15369" width="6.28515625" style="159" customWidth="1"/>
    <col min="15370" max="15370" width="5.140625" style="159" customWidth="1"/>
    <col min="15371" max="15612" width="11.42578125" style="159"/>
    <col min="15613" max="15613" width="6.28515625" style="159" customWidth="1"/>
    <col min="15614" max="15614" width="43" style="159" customWidth="1"/>
    <col min="15615" max="15615" width="13" style="159" customWidth="1"/>
    <col min="15616" max="15616" width="12" style="159" customWidth="1"/>
    <col min="15617" max="15617" width="11.7109375" style="159" customWidth="1"/>
    <col min="15618" max="15618" width="9.5703125" style="159" customWidth="1"/>
    <col min="15619" max="15619" width="10.85546875" style="159" customWidth="1"/>
    <col min="15620" max="15620" width="12.28515625" style="159" customWidth="1"/>
    <col min="15621" max="15621" width="8.28515625" style="159" customWidth="1"/>
    <col min="15622" max="15622" width="13.85546875" style="159" customWidth="1"/>
    <col min="15623" max="15623" width="10.85546875" style="159" customWidth="1"/>
    <col min="15624" max="15624" width="14.42578125" style="159" customWidth="1"/>
    <col min="15625" max="15625" width="6.28515625" style="159" customWidth="1"/>
    <col min="15626" max="15626" width="5.140625" style="159" customWidth="1"/>
    <col min="15627" max="15868" width="11.42578125" style="159"/>
    <col min="15869" max="15869" width="6.28515625" style="159" customWidth="1"/>
    <col min="15870" max="15870" width="43" style="159" customWidth="1"/>
    <col min="15871" max="15871" width="13" style="159" customWidth="1"/>
    <col min="15872" max="15872" width="12" style="159" customWidth="1"/>
    <col min="15873" max="15873" width="11.7109375" style="159" customWidth="1"/>
    <col min="15874" max="15874" width="9.5703125" style="159" customWidth="1"/>
    <col min="15875" max="15875" width="10.85546875" style="159" customWidth="1"/>
    <col min="15876" max="15876" width="12.28515625" style="159" customWidth="1"/>
    <col min="15877" max="15877" width="8.28515625" style="159" customWidth="1"/>
    <col min="15878" max="15878" width="13.85546875" style="159" customWidth="1"/>
    <col min="15879" max="15879" width="10.85546875" style="159" customWidth="1"/>
    <col min="15880" max="15880" width="14.42578125" style="159" customWidth="1"/>
    <col min="15881" max="15881" width="6.28515625" style="159" customWidth="1"/>
    <col min="15882" max="15882" width="5.140625" style="159" customWidth="1"/>
    <col min="15883" max="16124" width="11.42578125" style="159"/>
    <col min="16125" max="16125" width="6.28515625" style="159" customWidth="1"/>
    <col min="16126" max="16126" width="43" style="159" customWidth="1"/>
    <col min="16127" max="16127" width="13" style="159" customWidth="1"/>
    <col min="16128" max="16128" width="12" style="159" customWidth="1"/>
    <col min="16129" max="16129" width="11.7109375" style="159" customWidth="1"/>
    <col min="16130" max="16130" width="9.5703125" style="159" customWidth="1"/>
    <col min="16131" max="16131" width="10.85546875" style="159" customWidth="1"/>
    <col min="16132" max="16132" width="12.28515625" style="159" customWidth="1"/>
    <col min="16133" max="16133" width="8.28515625" style="159" customWidth="1"/>
    <col min="16134" max="16134" width="13.85546875" style="159" customWidth="1"/>
    <col min="16135" max="16135" width="10.85546875" style="159" customWidth="1"/>
    <col min="16136" max="16136" width="14.42578125" style="159" customWidth="1"/>
    <col min="16137" max="16137" width="6.28515625" style="159" customWidth="1"/>
    <col min="16138" max="16138" width="5.140625" style="159" customWidth="1"/>
    <col min="16139" max="16384" width="11.42578125" style="159"/>
  </cols>
  <sheetData>
    <row r="1" spans="1:14" ht="11.25" customHeight="1" x14ac:dyDescent="0.2">
      <c r="A1" s="154" t="s">
        <v>38</v>
      </c>
    </row>
    <row r="3" spans="1:14" ht="11.25" customHeight="1" x14ac:dyDescent="0.2">
      <c r="A3" s="144" t="s">
        <v>279</v>
      </c>
      <c r="B3" s="145"/>
      <c r="C3" s="145"/>
      <c r="D3" s="145"/>
      <c r="E3" s="145"/>
      <c r="F3" s="149"/>
      <c r="G3" s="41"/>
      <c r="H3" s="41"/>
      <c r="I3" s="41"/>
      <c r="J3" s="41"/>
      <c r="K3" s="41"/>
      <c r="L3" s="41"/>
      <c r="M3" s="41"/>
      <c r="N3" s="41"/>
    </row>
    <row r="4" spans="1:14" ht="11.25" customHeight="1" x14ac:dyDescent="0.2">
      <c r="A4" s="144" t="s">
        <v>43</v>
      </c>
      <c r="B4" s="145"/>
      <c r="C4" s="145"/>
      <c r="D4" s="145"/>
      <c r="E4" s="145"/>
      <c r="F4" s="149"/>
      <c r="G4" s="41"/>
      <c r="H4" s="41"/>
      <c r="I4" s="41"/>
      <c r="J4" s="41"/>
      <c r="K4" s="41"/>
      <c r="L4" s="41"/>
      <c r="M4" s="41"/>
      <c r="N4" s="41"/>
    </row>
    <row r="5" spans="1:14" ht="11.25" customHeight="1" x14ac:dyDescent="0.2">
      <c r="A5" s="177"/>
      <c r="B5" s="177"/>
      <c r="C5" s="177"/>
      <c r="D5" s="177"/>
      <c r="E5" s="177"/>
      <c r="F5" s="41"/>
      <c r="G5" s="41"/>
      <c r="H5" s="41"/>
      <c r="I5" s="41"/>
      <c r="J5" s="41"/>
      <c r="K5" s="41"/>
      <c r="L5" s="41"/>
      <c r="M5" s="41"/>
      <c r="N5" s="41"/>
    </row>
    <row r="6" spans="1:14" ht="11.25" customHeight="1" x14ac:dyDescent="0.2">
      <c r="A6" s="178" t="s">
        <v>293</v>
      </c>
      <c r="B6" s="177"/>
      <c r="C6" s="177"/>
      <c r="D6" s="177"/>
      <c r="E6" s="177"/>
      <c r="F6" s="41"/>
      <c r="G6" s="41"/>
      <c r="H6" s="41"/>
      <c r="I6" s="41"/>
      <c r="J6" s="41"/>
      <c r="K6" s="41"/>
      <c r="L6" s="41"/>
      <c r="M6" s="41"/>
      <c r="N6" s="41"/>
    </row>
    <row r="7" spans="1:14" ht="11.25" customHeight="1" x14ac:dyDescent="0.2">
      <c r="A7" s="268" t="s">
        <v>62</v>
      </c>
      <c r="B7" s="277" t="s">
        <v>63</v>
      </c>
      <c r="C7" s="277" t="s">
        <v>243</v>
      </c>
      <c r="D7" s="277"/>
      <c r="E7" s="277"/>
      <c r="F7" s="277"/>
      <c r="G7" s="277"/>
      <c r="H7" s="277"/>
      <c r="I7" s="277"/>
      <c r="J7" s="277"/>
      <c r="K7" s="277"/>
      <c r="L7" s="266"/>
      <c r="M7" s="41"/>
      <c r="N7" s="41"/>
    </row>
    <row r="8" spans="1:14" ht="11.25" customHeight="1" x14ac:dyDescent="0.2">
      <c r="A8" s="276"/>
      <c r="B8" s="278"/>
      <c r="C8" s="280" t="s">
        <v>64</v>
      </c>
      <c r="D8" s="278" t="s">
        <v>65</v>
      </c>
      <c r="E8" s="278"/>
      <c r="F8" s="278"/>
      <c r="G8" s="278"/>
      <c r="H8" s="278"/>
      <c r="I8" s="278"/>
      <c r="J8" s="278"/>
      <c r="K8" s="278"/>
      <c r="L8" s="281"/>
      <c r="M8" s="41"/>
      <c r="N8" s="41"/>
    </row>
    <row r="9" spans="1:14" ht="11.25" customHeight="1" x14ac:dyDescent="0.2">
      <c r="A9" s="276"/>
      <c r="B9" s="278"/>
      <c r="C9" s="280"/>
      <c r="D9" s="278" t="s">
        <v>66</v>
      </c>
      <c r="E9" s="278" t="s">
        <v>67</v>
      </c>
      <c r="F9" s="278" t="s">
        <v>68</v>
      </c>
      <c r="G9" s="278" t="s">
        <v>69</v>
      </c>
      <c r="H9" s="278" t="s">
        <v>70</v>
      </c>
      <c r="I9" s="278" t="s">
        <v>71</v>
      </c>
      <c r="J9" s="278" t="s">
        <v>72</v>
      </c>
      <c r="K9" s="278"/>
      <c r="L9" s="281"/>
      <c r="M9" s="41"/>
      <c r="N9" s="41"/>
    </row>
    <row r="10" spans="1:14" ht="11.25" customHeight="1" x14ac:dyDescent="0.2">
      <c r="A10" s="276"/>
      <c r="B10" s="278"/>
      <c r="C10" s="280"/>
      <c r="D10" s="278"/>
      <c r="E10" s="278"/>
      <c r="F10" s="278"/>
      <c r="G10" s="278"/>
      <c r="H10" s="278"/>
      <c r="I10" s="278"/>
      <c r="J10" s="278" t="s">
        <v>73</v>
      </c>
      <c r="K10" s="278" t="s">
        <v>74</v>
      </c>
      <c r="L10" s="281" t="s">
        <v>75</v>
      </c>
      <c r="M10" s="41"/>
      <c r="N10" s="41"/>
    </row>
    <row r="11" spans="1:14" ht="11.25" customHeight="1" x14ac:dyDescent="0.2">
      <c r="A11" s="276"/>
      <c r="B11" s="278"/>
      <c r="C11" s="280"/>
      <c r="D11" s="278"/>
      <c r="E11" s="278"/>
      <c r="F11" s="278"/>
      <c r="G11" s="278"/>
      <c r="H11" s="278"/>
      <c r="I11" s="278"/>
      <c r="J11" s="278"/>
      <c r="K11" s="278"/>
      <c r="L11" s="281"/>
      <c r="M11" s="41"/>
      <c r="N11" s="41"/>
    </row>
    <row r="12" spans="1:14" ht="11.25" customHeight="1" x14ac:dyDescent="0.2">
      <c r="A12" s="276"/>
      <c r="B12" s="278"/>
      <c r="C12" s="280"/>
      <c r="D12" s="278"/>
      <c r="E12" s="278"/>
      <c r="F12" s="278"/>
      <c r="G12" s="278"/>
      <c r="H12" s="278"/>
      <c r="I12" s="278"/>
      <c r="J12" s="278"/>
      <c r="K12" s="278"/>
      <c r="L12" s="281"/>
      <c r="M12" s="41"/>
      <c r="N12" s="41"/>
    </row>
    <row r="13" spans="1:14" ht="11.25" customHeight="1" x14ac:dyDescent="0.2">
      <c r="A13" s="259"/>
      <c r="B13" s="279"/>
      <c r="C13" s="255" t="s">
        <v>5</v>
      </c>
      <c r="D13" s="256"/>
      <c r="E13" s="256"/>
      <c r="F13" s="256"/>
      <c r="G13" s="256"/>
      <c r="H13" s="256"/>
      <c r="I13" s="256"/>
      <c r="J13" s="256"/>
      <c r="K13" s="256"/>
      <c r="L13" s="256"/>
      <c r="M13" s="41"/>
      <c r="N13" s="41"/>
    </row>
    <row r="14" spans="1:14" ht="11.25" customHeight="1" x14ac:dyDescent="0.2">
      <c r="A14" s="52" t="s">
        <v>8</v>
      </c>
      <c r="B14" s="53" t="s">
        <v>9</v>
      </c>
      <c r="C14" s="205">
        <v>2</v>
      </c>
      <c r="D14" s="11">
        <v>1</v>
      </c>
      <c r="E14" s="11">
        <v>1</v>
      </c>
      <c r="F14" s="11">
        <v>2</v>
      </c>
      <c r="G14" s="11">
        <v>1</v>
      </c>
      <c r="H14" s="11">
        <v>1</v>
      </c>
      <c r="I14" s="11">
        <v>1</v>
      </c>
      <c r="J14" s="11" t="s">
        <v>30</v>
      </c>
      <c r="K14" s="11">
        <v>1</v>
      </c>
      <c r="L14" s="11" t="s">
        <v>30</v>
      </c>
    </row>
    <row r="15" spans="1:14" ht="11.25" customHeight="1" x14ac:dyDescent="0.2">
      <c r="A15" s="52" t="s">
        <v>26</v>
      </c>
      <c r="B15" s="53" t="s">
        <v>27</v>
      </c>
      <c r="C15" s="205" t="s">
        <v>30</v>
      </c>
      <c r="D15" s="11" t="s">
        <v>30</v>
      </c>
      <c r="E15" s="11" t="s">
        <v>30</v>
      </c>
      <c r="F15" s="11" t="s">
        <v>30</v>
      </c>
      <c r="G15" s="11" t="s">
        <v>30</v>
      </c>
      <c r="H15" s="11" t="s">
        <v>30</v>
      </c>
      <c r="I15" s="11" t="s">
        <v>30</v>
      </c>
      <c r="J15" s="11" t="s">
        <v>30</v>
      </c>
      <c r="K15" s="11" t="s">
        <v>30</v>
      </c>
      <c r="L15" s="11" t="s">
        <v>30</v>
      </c>
    </row>
    <row r="16" spans="1:14" ht="11.25" customHeight="1" x14ac:dyDescent="0.2">
      <c r="A16" s="52" t="s">
        <v>10</v>
      </c>
      <c r="B16" s="15" t="s">
        <v>166</v>
      </c>
    </row>
    <row r="17" spans="1:12" ht="11.25" customHeight="1" x14ac:dyDescent="0.2">
      <c r="A17" s="52"/>
      <c r="B17" s="15" t="s">
        <v>167</v>
      </c>
      <c r="C17" s="205">
        <v>8</v>
      </c>
      <c r="D17" s="11">
        <v>1</v>
      </c>
      <c r="E17" s="17">
        <v>2</v>
      </c>
      <c r="F17" s="11">
        <v>2</v>
      </c>
      <c r="G17" s="11">
        <v>5</v>
      </c>
      <c r="H17" s="11">
        <v>1</v>
      </c>
      <c r="I17" s="17">
        <v>2</v>
      </c>
      <c r="J17" s="11" t="s">
        <v>30</v>
      </c>
      <c r="K17" s="11" t="s">
        <v>30</v>
      </c>
      <c r="L17" s="17">
        <v>2</v>
      </c>
    </row>
    <row r="18" spans="1:12" ht="11.25" customHeight="1" x14ac:dyDescent="0.2">
      <c r="A18" s="52" t="s">
        <v>11</v>
      </c>
      <c r="B18" s="15" t="s">
        <v>169</v>
      </c>
      <c r="C18" s="206"/>
      <c r="D18" s="206"/>
      <c r="E18" s="206"/>
      <c r="F18" s="206"/>
      <c r="G18" s="206"/>
      <c r="H18" s="206"/>
      <c r="I18" s="206"/>
      <c r="J18" s="206"/>
      <c r="K18" s="206"/>
      <c r="L18" s="206"/>
    </row>
    <row r="19" spans="1:12" ht="11.25" customHeight="1" x14ac:dyDescent="0.2">
      <c r="A19" s="52"/>
      <c r="B19" s="15" t="s">
        <v>168</v>
      </c>
      <c r="C19" s="206" t="s">
        <v>30</v>
      </c>
      <c r="D19" s="206" t="s">
        <v>30</v>
      </c>
      <c r="E19" s="206" t="s">
        <v>30</v>
      </c>
      <c r="F19" s="206" t="s">
        <v>30</v>
      </c>
      <c r="G19" s="206" t="s">
        <v>30</v>
      </c>
      <c r="H19" s="206" t="s">
        <v>30</v>
      </c>
      <c r="I19" s="206" t="s">
        <v>30</v>
      </c>
      <c r="J19" s="206" t="s">
        <v>30</v>
      </c>
      <c r="K19" s="206" t="s">
        <v>30</v>
      </c>
      <c r="L19" s="206" t="s">
        <v>30</v>
      </c>
    </row>
    <row r="20" spans="1:12" ht="11.25" customHeight="1" x14ac:dyDescent="0.2">
      <c r="A20" s="52" t="s">
        <v>12</v>
      </c>
      <c r="B20" s="10" t="s">
        <v>170</v>
      </c>
      <c r="C20" s="205">
        <v>21</v>
      </c>
      <c r="D20" s="11">
        <v>5</v>
      </c>
      <c r="E20" s="11">
        <v>4</v>
      </c>
      <c r="F20" s="11">
        <v>1</v>
      </c>
      <c r="G20" s="11">
        <v>5</v>
      </c>
      <c r="H20" s="11">
        <v>1</v>
      </c>
      <c r="I20" s="11">
        <v>13</v>
      </c>
      <c r="J20" s="11">
        <v>2</v>
      </c>
      <c r="K20" s="11">
        <v>4</v>
      </c>
      <c r="L20" s="11">
        <v>8</v>
      </c>
    </row>
    <row r="21" spans="1:12" ht="11.25" customHeight="1" x14ac:dyDescent="0.2">
      <c r="A21" s="52">
        <v>11</v>
      </c>
      <c r="B21" s="53" t="s">
        <v>13</v>
      </c>
      <c r="C21" s="205">
        <v>9</v>
      </c>
      <c r="D21" s="11">
        <v>1</v>
      </c>
      <c r="E21" s="11">
        <v>3</v>
      </c>
      <c r="F21" s="17">
        <v>1</v>
      </c>
      <c r="G21" s="11">
        <v>2</v>
      </c>
      <c r="H21" s="11">
        <v>1</v>
      </c>
      <c r="I21" s="11">
        <v>5</v>
      </c>
      <c r="J21" s="17">
        <v>2</v>
      </c>
      <c r="K21" s="11" t="s">
        <v>30</v>
      </c>
      <c r="L21" s="11">
        <v>4</v>
      </c>
    </row>
    <row r="22" spans="1:12" ht="11.25" customHeight="1" x14ac:dyDescent="0.2">
      <c r="A22" s="54">
        <v>12</v>
      </c>
      <c r="B22" s="53" t="s">
        <v>14</v>
      </c>
      <c r="C22" s="205">
        <v>1</v>
      </c>
      <c r="D22" s="205" t="s">
        <v>30</v>
      </c>
      <c r="E22" s="205" t="s">
        <v>30</v>
      </c>
      <c r="F22" s="205">
        <v>1</v>
      </c>
      <c r="G22" s="205" t="s">
        <v>30</v>
      </c>
      <c r="H22" s="205">
        <v>1</v>
      </c>
      <c r="I22" s="205">
        <v>1</v>
      </c>
      <c r="J22" s="205" t="s">
        <v>30</v>
      </c>
      <c r="K22" s="205" t="s">
        <v>30</v>
      </c>
      <c r="L22" s="205">
        <v>1</v>
      </c>
    </row>
    <row r="23" spans="1:12" ht="11.25" customHeight="1" x14ac:dyDescent="0.2">
      <c r="A23" s="54">
        <v>13</v>
      </c>
      <c r="B23" s="10" t="s">
        <v>171</v>
      </c>
      <c r="C23" s="205">
        <v>13</v>
      </c>
      <c r="D23" s="11">
        <v>2</v>
      </c>
      <c r="E23" s="11">
        <v>4</v>
      </c>
      <c r="F23" s="11">
        <v>1</v>
      </c>
      <c r="G23" s="11">
        <v>4</v>
      </c>
      <c r="H23" s="11">
        <v>1</v>
      </c>
      <c r="I23" s="11">
        <v>8</v>
      </c>
      <c r="J23" s="11">
        <v>1</v>
      </c>
      <c r="K23" s="11">
        <v>1</v>
      </c>
      <c r="L23" s="11">
        <v>6</v>
      </c>
    </row>
    <row r="24" spans="1:12" ht="11.25" customHeight="1" x14ac:dyDescent="0.2">
      <c r="A24" s="54">
        <v>14</v>
      </c>
      <c r="B24" s="10" t="s">
        <v>172</v>
      </c>
      <c r="C24" s="205">
        <v>2</v>
      </c>
      <c r="D24" s="17" t="s">
        <v>30</v>
      </c>
      <c r="E24" s="17" t="s">
        <v>30</v>
      </c>
      <c r="F24" s="17" t="s">
        <v>30</v>
      </c>
      <c r="G24" s="17" t="s">
        <v>30</v>
      </c>
      <c r="H24" s="17" t="s">
        <v>30</v>
      </c>
      <c r="I24" s="11">
        <v>2</v>
      </c>
      <c r="J24" s="11" t="s">
        <v>30</v>
      </c>
      <c r="K24" s="11" t="s">
        <v>30</v>
      </c>
      <c r="L24" s="11">
        <v>2</v>
      </c>
    </row>
    <row r="25" spans="1:12" ht="11.25" customHeight="1" x14ac:dyDescent="0.2">
      <c r="A25" s="54">
        <v>15</v>
      </c>
      <c r="B25" s="10" t="s">
        <v>173</v>
      </c>
      <c r="C25" s="205" t="s">
        <v>30</v>
      </c>
      <c r="D25" s="205" t="s">
        <v>30</v>
      </c>
      <c r="E25" s="205" t="s">
        <v>30</v>
      </c>
      <c r="F25" s="205" t="s">
        <v>30</v>
      </c>
      <c r="G25" s="205" t="s">
        <v>30</v>
      </c>
      <c r="H25" s="205" t="s">
        <v>30</v>
      </c>
      <c r="I25" s="205" t="s">
        <v>30</v>
      </c>
      <c r="J25" s="205" t="s">
        <v>30</v>
      </c>
      <c r="K25" s="205" t="s">
        <v>30</v>
      </c>
      <c r="L25" s="205" t="s">
        <v>30</v>
      </c>
    </row>
    <row r="26" spans="1:12" ht="11.25" customHeight="1" x14ac:dyDescent="0.2">
      <c r="A26" s="54">
        <v>16</v>
      </c>
      <c r="B26" s="15" t="s">
        <v>174</v>
      </c>
    </row>
    <row r="27" spans="1:12" ht="11.25" customHeight="1" x14ac:dyDescent="0.2">
      <c r="A27" s="54"/>
      <c r="B27" s="15" t="s">
        <v>175</v>
      </c>
      <c r="C27" s="205">
        <v>4</v>
      </c>
      <c r="D27" s="11">
        <v>1</v>
      </c>
      <c r="E27" s="17" t="s">
        <v>30</v>
      </c>
      <c r="F27" s="11" t="s">
        <v>30</v>
      </c>
      <c r="G27" s="11">
        <v>2</v>
      </c>
      <c r="H27" s="17" t="s">
        <v>30</v>
      </c>
      <c r="I27" s="11">
        <v>4</v>
      </c>
      <c r="J27" s="11" t="s">
        <v>30</v>
      </c>
      <c r="K27" s="11">
        <v>3</v>
      </c>
      <c r="L27" s="11">
        <v>2</v>
      </c>
    </row>
    <row r="28" spans="1:12" ht="11.25" customHeight="1" x14ac:dyDescent="0.2">
      <c r="A28" s="54">
        <v>17</v>
      </c>
      <c r="B28" s="10" t="s">
        <v>176</v>
      </c>
      <c r="C28" s="205">
        <v>18</v>
      </c>
      <c r="D28" s="11">
        <v>6</v>
      </c>
      <c r="E28" s="11">
        <v>5</v>
      </c>
      <c r="F28" s="17">
        <v>2</v>
      </c>
      <c r="G28" s="11">
        <v>6</v>
      </c>
      <c r="H28" s="11">
        <v>5</v>
      </c>
      <c r="I28" s="11">
        <v>11</v>
      </c>
      <c r="J28" s="11">
        <v>2</v>
      </c>
      <c r="K28" s="11" t="s">
        <v>30</v>
      </c>
      <c r="L28" s="11">
        <v>10</v>
      </c>
    </row>
    <row r="29" spans="1:12" ht="11.25" customHeight="1" x14ac:dyDescent="0.2">
      <c r="A29" s="54">
        <v>18</v>
      </c>
      <c r="B29" s="63" t="s">
        <v>205</v>
      </c>
      <c r="C29" s="205"/>
      <c r="D29" s="11"/>
      <c r="E29" s="11"/>
      <c r="F29" s="17"/>
      <c r="G29" s="17"/>
      <c r="H29" s="11"/>
      <c r="I29" s="11"/>
      <c r="J29" s="11"/>
      <c r="K29" s="11"/>
      <c r="L29" s="11"/>
    </row>
    <row r="30" spans="1:12" ht="11.25" customHeight="1" x14ac:dyDescent="0.2">
      <c r="A30" s="54"/>
      <c r="B30" s="63" t="s">
        <v>206</v>
      </c>
      <c r="C30" s="205">
        <v>10</v>
      </c>
      <c r="D30" s="11">
        <v>2</v>
      </c>
      <c r="E30" s="11">
        <v>2</v>
      </c>
      <c r="F30" s="17" t="s">
        <v>30</v>
      </c>
      <c r="G30" s="17">
        <v>3</v>
      </c>
      <c r="H30" s="11">
        <v>1</v>
      </c>
      <c r="I30" s="11">
        <v>7</v>
      </c>
      <c r="J30" s="11">
        <v>2</v>
      </c>
      <c r="K30" s="11">
        <v>1</v>
      </c>
      <c r="L30" s="11">
        <v>5</v>
      </c>
    </row>
    <row r="31" spans="1:12" ht="11.25" customHeight="1" x14ac:dyDescent="0.2">
      <c r="A31" s="54">
        <v>20</v>
      </c>
      <c r="B31" s="10" t="s">
        <v>177</v>
      </c>
      <c r="C31" s="205">
        <v>16</v>
      </c>
      <c r="D31" s="11">
        <v>3</v>
      </c>
      <c r="E31" s="11">
        <v>10</v>
      </c>
      <c r="F31" s="11">
        <v>1</v>
      </c>
      <c r="G31" s="11">
        <v>6</v>
      </c>
      <c r="H31" s="11">
        <v>3</v>
      </c>
      <c r="I31" s="11">
        <v>7</v>
      </c>
      <c r="J31" s="17">
        <v>1</v>
      </c>
      <c r="K31" s="17" t="s">
        <v>30</v>
      </c>
      <c r="L31" s="11">
        <v>7</v>
      </c>
    </row>
    <row r="32" spans="1:12" ht="11.25" customHeight="1" x14ac:dyDescent="0.2">
      <c r="A32" s="54">
        <v>21</v>
      </c>
      <c r="B32" s="10" t="s">
        <v>178</v>
      </c>
      <c r="C32" s="205">
        <v>3</v>
      </c>
      <c r="D32" s="11" t="s">
        <v>30</v>
      </c>
      <c r="E32" s="11">
        <v>1</v>
      </c>
      <c r="F32" s="17" t="s">
        <v>30</v>
      </c>
      <c r="G32" s="11">
        <v>1</v>
      </c>
      <c r="H32" s="11">
        <v>1</v>
      </c>
      <c r="I32" s="11">
        <v>1</v>
      </c>
      <c r="J32" s="11" t="s">
        <v>30</v>
      </c>
      <c r="K32" s="11" t="s">
        <v>30</v>
      </c>
      <c r="L32" s="11">
        <v>1</v>
      </c>
    </row>
    <row r="33" spans="1:12" ht="11.25" customHeight="1" x14ac:dyDescent="0.2">
      <c r="A33" s="54">
        <v>22</v>
      </c>
      <c r="B33" s="10" t="s">
        <v>179</v>
      </c>
      <c r="C33" s="205">
        <v>28</v>
      </c>
      <c r="D33" s="11">
        <v>9</v>
      </c>
      <c r="E33" s="11">
        <v>4</v>
      </c>
      <c r="F33" s="11" t="s">
        <v>30</v>
      </c>
      <c r="G33" s="11">
        <v>7</v>
      </c>
      <c r="H33" s="17">
        <v>1</v>
      </c>
      <c r="I33" s="11">
        <v>18</v>
      </c>
      <c r="J33" s="11">
        <v>1</v>
      </c>
      <c r="K33" s="11">
        <v>3</v>
      </c>
      <c r="L33" s="11">
        <v>16</v>
      </c>
    </row>
    <row r="34" spans="1:12" ht="11.25" customHeight="1" x14ac:dyDescent="0.2">
      <c r="A34" s="54">
        <v>23</v>
      </c>
      <c r="B34" s="15" t="s">
        <v>180</v>
      </c>
      <c r="C34" s="205"/>
      <c r="D34" s="11"/>
      <c r="E34" s="11"/>
      <c r="F34" s="11"/>
      <c r="G34" s="11"/>
      <c r="H34" s="11"/>
      <c r="I34" s="11"/>
      <c r="J34" s="17"/>
      <c r="K34" s="17"/>
      <c r="L34" s="11"/>
    </row>
    <row r="35" spans="1:12" ht="11.25" customHeight="1" x14ac:dyDescent="0.2">
      <c r="A35" s="54"/>
      <c r="B35" s="15" t="s">
        <v>181</v>
      </c>
      <c r="C35" s="205">
        <v>21</v>
      </c>
      <c r="D35" s="11">
        <v>5</v>
      </c>
      <c r="E35" s="11">
        <v>6</v>
      </c>
      <c r="F35" s="11">
        <v>2</v>
      </c>
      <c r="G35" s="11">
        <v>6</v>
      </c>
      <c r="H35" s="11">
        <v>2</v>
      </c>
      <c r="I35" s="11">
        <v>10</v>
      </c>
      <c r="J35" s="17" t="s">
        <v>30</v>
      </c>
      <c r="K35" s="17">
        <v>2</v>
      </c>
      <c r="L35" s="11">
        <v>8</v>
      </c>
    </row>
    <row r="36" spans="1:12" ht="11.25" customHeight="1" x14ac:dyDescent="0.2">
      <c r="A36" s="54">
        <v>24</v>
      </c>
      <c r="B36" s="10" t="s">
        <v>182</v>
      </c>
      <c r="C36" s="205">
        <v>29</v>
      </c>
      <c r="D36" s="11">
        <v>10</v>
      </c>
      <c r="E36" s="11">
        <v>9</v>
      </c>
      <c r="F36" s="11">
        <v>3</v>
      </c>
      <c r="G36" s="11">
        <v>15</v>
      </c>
      <c r="H36" s="11">
        <v>6</v>
      </c>
      <c r="I36" s="11">
        <v>19</v>
      </c>
      <c r="J36" s="11">
        <v>3</v>
      </c>
      <c r="K36" s="11" t="s">
        <v>30</v>
      </c>
      <c r="L36" s="11">
        <v>17</v>
      </c>
    </row>
    <row r="37" spans="1:12" ht="11.25" customHeight="1" x14ac:dyDescent="0.2">
      <c r="A37" s="54">
        <v>25</v>
      </c>
      <c r="B37" s="10" t="s">
        <v>183</v>
      </c>
      <c r="C37" s="205">
        <v>65</v>
      </c>
      <c r="D37" s="11">
        <v>11</v>
      </c>
      <c r="E37" s="11">
        <v>8</v>
      </c>
      <c r="F37" s="11">
        <v>3</v>
      </c>
      <c r="G37" s="11">
        <v>27</v>
      </c>
      <c r="H37" s="11">
        <v>10</v>
      </c>
      <c r="I37" s="11">
        <v>32</v>
      </c>
      <c r="J37" s="11">
        <v>4</v>
      </c>
      <c r="K37" s="11">
        <v>7</v>
      </c>
      <c r="L37" s="11">
        <v>24</v>
      </c>
    </row>
    <row r="38" spans="1:12" ht="11.25" customHeight="1" x14ac:dyDescent="0.2">
      <c r="A38" s="54">
        <v>26</v>
      </c>
      <c r="B38" s="15" t="s">
        <v>184</v>
      </c>
      <c r="C38" s="205"/>
      <c r="D38" s="11"/>
      <c r="E38" s="11"/>
      <c r="F38" s="11"/>
      <c r="G38" s="11"/>
      <c r="H38" s="17"/>
      <c r="I38" s="11"/>
      <c r="J38" s="11"/>
      <c r="K38" s="11"/>
      <c r="L38" s="11"/>
    </row>
    <row r="39" spans="1:12" ht="11.25" customHeight="1" x14ac:dyDescent="0.2">
      <c r="A39" s="54"/>
      <c r="B39" s="15" t="s">
        <v>185</v>
      </c>
      <c r="C39" s="205">
        <v>18</v>
      </c>
      <c r="D39" s="11">
        <v>3</v>
      </c>
      <c r="E39" s="11">
        <v>7</v>
      </c>
      <c r="F39" s="11">
        <v>2</v>
      </c>
      <c r="G39" s="11">
        <v>6</v>
      </c>
      <c r="H39" s="17">
        <v>3</v>
      </c>
      <c r="I39" s="11">
        <v>11</v>
      </c>
      <c r="J39" s="11">
        <v>2</v>
      </c>
      <c r="K39" s="11">
        <v>1</v>
      </c>
      <c r="L39" s="11">
        <v>8</v>
      </c>
    </row>
    <row r="40" spans="1:12" ht="11.25" customHeight="1" x14ac:dyDescent="0.2">
      <c r="A40" s="54">
        <v>27</v>
      </c>
      <c r="B40" s="10" t="s">
        <v>186</v>
      </c>
      <c r="C40" s="205">
        <v>23</v>
      </c>
      <c r="D40" s="11">
        <v>8</v>
      </c>
      <c r="E40" s="11">
        <v>6</v>
      </c>
      <c r="F40" s="11">
        <v>2</v>
      </c>
      <c r="G40" s="11">
        <v>5</v>
      </c>
      <c r="H40" s="17">
        <v>6</v>
      </c>
      <c r="I40" s="11">
        <v>14</v>
      </c>
      <c r="J40" s="11">
        <v>3</v>
      </c>
      <c r="K40" s="11">
        <v>5</v>
      </c>
      <c r="L40" s="11">
        <v>8</v>
      </c>
    </row>
    <row r="41" spans="1:12" ht="11.25" customHeight="1" x14ac:dyDescent="0.2">
      <c r="A41" s="54">
        <v>28</v>
      </c>
      <c r="B41" s="53" t="s">
        <v>15</v>
      </c>
      <c r="C41" s="205">
        <v>55</v>
      </c>
      <c r="D41" s="11">
        <v>13</v>
      </c>
      <c r="E41" s="11">
        <v>13</v>
      </c>
      <c r="F41" s="11">
        <v>4</v>
      </c>
      <c r="G41" s="11">
        <v>22</v>
      </c>
      <c r="H41" s="11">
        <v>8</v>
      </c>
      <c r="I41" s="11">
        <v>35</v>
      </c>
      <c r="J41" s="11">
        <v>3</v>
      </c>
      <c r="K41" s="11">
        <v>10</v>
      </c>
      <c r="L41" s="11">
        <v>28</v>
      </c>
    </row>
    <row r="42" spans="1:12" ht="11.25" customHeight="1" x14ac:dyDescent="0.2">
      <c r="A42" s="54">
        <v>29</v>
      </c>
      <c r="B42" s="10" t="s">
        <v>187</v>
      </c>
      <c r="C42" s="205">
        <v>20</v>
      </c>
      <c r="D42" s="11">
        <v>4</v>
      </c>
      <c r="E42" s="11" t="s">
        <v>30</v>
      </c>
      <c r="F42" s="11">
        <v>2</v>
      </c>
      <c r="G42" s="11">
        <v>9</v>
      </c>
      <c r="H42" s="11">
        <v>7</v>
      </c>
      <c r="I42" s="11">
        <v>12</v>
      </c>
      <c r="J42" s="17" t="s">
        <v>30</v>
      </c>
      <c r="K42" s="11">
        <v>6</v>
      </c>
      <c r="L42" s="11">
        <v>7</v>
      </c>
    </row>
    <row r="43" spans="1:12" ht="11.25" customHeight="1" x14ac:dyDescent="0.2">
      <c r="A43" s="54">
        <v>30</v>
      </c>
      <c r="B43" s="53" t="s">
        <v>16</v>
      </c>
      <c r="C43" s="205">
        <v>1</v>
      </c>
      <c r="D43" s="11" t="s">
        <v>30</v>
      </c>
      <c r="E43" s="17">
        <v>1</v>
      </c>
      <c r="F43" s="11" t="s">
        <v>30</v>
      </c>
      <c r="G43" s="11" t="s">
        <v>30</v>
      </c>
      <c r="H43" s="11" t="s">
        <v>30</v>
      </c>
      <c r="I43" s="17">
        <v>1</v>
      </c>
      <c r="J43" s="11" t="s">
        <v>30</v>
      </c>
      <c r="K43" s="11" t="s">
        <v>30</v>
      </c>
      <c r="L43" s="17">
        <v>1</v>
      </c>
    </row>
    <row r="44" spans="1:12" ht="11.25" customHeight="1" x14ac:dyDescent="0.2">
      <c r="A44" s="54">
        <v>31</v>
      </c>
      <c r="B44" s="10" t="s">
        <v>188</v>
      </c>
      <c r="C44" s="205">
        <v>5</v>
      </c>
      <c r="D44" s="11">
        <v>1</v>
      </c>
      <c r="E44" s="17">
        <v>1</v>
      </c>
      <c r="F44" s="11">
        <v>1</v>
      </c>
      <c r="G44" s="11">
        <v>1</v>
      </c>
      <c r="H44" s="17">
        <v>1</v>
      </c>
      <c r="I44" s="11">
        <v>3</v>
      </c>
      <c r="J44" s="17" t="s">
        <v>30</v>
      </c>
      <c r="K44" s="17" t="s">
        <v>30</v>
      </c>
      <c r="L44" s="17">
        <v>3</v>
      </c>
    </row>
    <row r="45" spans="1:12" ht="11.25" customHeight="1" x14ac:dyDescent="0.2">
      <c r="A45" s="54">
        <v>32</v>
      </c>
      <c r="B45" s="10" t="s">
        <v>189</v>
      </c>
      <c r="C45" s="205">
        <v>6</v>
      </c>
      <c r="D45" s="11">
        <v>1</v>
      </c>
      <c r="E45" s="11">
        <v>1</v>
      </c>
      <c r="F45" s="11" t="s">
        <v>30</v>
      </c>
      <c r="G45" s="11">
        <v>2</v>
      </c>
      <c r="H45" s="11">
        <v>1</v>
      </c>
      <c r="I45" s="11">
        <v>3</v>
      </c>
      <c r="J45" s="11">
        <v>1</v>
      </c>
      <c r="K45" s="11" t="s">
        <v>30</v>
      </c>
      <c r="L45" s="11">
        <v>2</v>
      </c>
    </row>
    <row r="46" spans="1:12" ht="11.25" customHeight="1" x14ac:dyDescent="0.2">
      <c r="A46" s="54">
        <v>33</v>
      </c>
      <c r="B46" s="15" t="s">
        <v>190</v>
      </c>
      <c r="C46" s="205">
        <v>7</v>
      </c>
      <c r="D46" s="11" t="s">
        <v>30</v>
      </c>
      <c r="E46" s="11">
        <v>1</v>
      </c>
      <c r="F46" s="11" t="s">
        <v>30</v>
      </c>
      <c r="G46" s="11">
        <v>3</v>
      </c>
      <c r="H46" s="11">
        <v>2</v>
      </c>
      <c r="I46" s="11">
        <v>2</v>
      </c>
      <c r="J46" s="11" t="s">
        <v>30</v>
      </c>
      <c r="K46" s="11" t="s">
        <v>30</v>
      </c>
      <c r="L46" s="11">
        <v>2</v>
      </c>
    </row>
    <row r="47" spans="1:12" ht="11.25" customHeight="1" x14ac:dyDescent="0.2">
      <c r="A47" s="54"/>
      <c r="B47" s="15" t="s">
        <v>191</v>
      </c>
    </row>
    <row r="48" spans="1:12" s="160" customFormat="1" ht="11.25" customHeight="1" x14ac:dyDescent="0.2">
      <c r="A48" s="24" t="s">
        <v>28</v>
      </c>
      <c r="B48" s="25" t="s">
        <v>210</v>
      </c>
      <c r="C48" s="207"/>
      <c r="D48" s="27"/>
      <c r="E48" s="56"/>
      <c r="F48" s="56"/>
      <c r="G48" s="56"/>
      <c r="H48" s="56"/>
      <c r="I48" s="56"/>
      <c r="J48" s="56"/>
      <c r="K48" s="56"/>
      <c r="L48" s="56"/>
    </row>
    <row r="49" spans="1:12" s="160" customFormat="1" ht="11.25" customHeight="1" x14ac:dyDescent="0.2">
      <c r="A49" s="24"/>
      <c r="B49" s="25" t="s">
        <v>211</v>
      </c>
      <c r="C49" s="207">
        <v>385</v>
      </c>
      <c r="D49" s="27">
        <v>87</v>
      </c>
      <c r="E49" s="27">
        <v>89</v>
      </c>
      <c r="F49" s="27">
        <v>30</v>
      </c>
      <c r="G49" s="27">
        <v>138</v>
      </c>
      <c r="H49" s="27">
        <v>63</v>
      </c>
      <c r="I49" s="27">
        <v>222</v>
      </c>
      <c r="J49" s="27">
        <v>27</v>
      </c>
      <c r="K49" s="27">
        <v>44</v>
      </c>
      <c r="L49" s="27">
        <v>172</v>
      </c>
    </row>
    <row r="50" spans="1:12" ht="11.25" customHeight="1" x14ac:dyDescent="0.2">
      <c r="A50" s="54">
        <v>35</v>
      </c>
      <c r="B50" s="53" t="s">
        <v>17</v>
      </c>
      <c r="C50" s="205">
        <v>60</v>
      </c>
      <c r="D50" s="11">
        <v>1</v>
      </c>
      <c r="E50" s="11">
        <v>8</v>
      </c>
      <c r="F50" s="17">
        <v>2</v>
      </c>
      <c r="G50" s="11">
        <v>21</v>
      </c>
      <c r="H50" s="11">
        <v>7</v>
      </c>
      <c r="I50" s="11">
        <v>42</v>
      </c>
      <c r="J50" s="11">
        <v>2</v>
      </c>
      <c r="K50" s="11">
        <v>22</v>
      </c>
      <c r="L50" s="11">
        <v>23</v>
      </c>
    </row>
    <row r="51" spans="1:12" s="160" customFormat="1" ht="11.25" customHeight="1" x14ac:dyDescent="0.2">
      <c r="A51" s="55" t="s">
        <v>18</v>
      </c>
      <c r="B51" s="57" t="s">
        <v>17</v>
      </c>
      <c r="C51" s="207">
        <v>60</v>
      </c>
      <c r="D51" s="56">
        <v>1</v>
      </c>
      <c r="E51" s="56">
        <v>8</v>
      </c>
      <c r="F51" s="56">
        <v>2</v>
      </c>
      <c r="G51" s="56">
        <v>21</v>
      </c>
      <c r="H51" s="56">
        <v>7</v>
      </c>
      <c r="I51" s="56">
        <v>42</v>
      </c>
      <c r="J51" s="56">
        <v>2</v>
      </c>
      <c r="K51" s="56">
        <v>22</v>
      </c>
      <c r="L51" s="56">
        <v>23</v>
      </c>
    </row>
    <row r="52" spans="1:12" ht="11.25" customHeight="1" x14ac:dyDescent="0.2">
      <c r="A52" s="54">
        <v>36</v>
      </c>
      <c r="B52" s="53" t="s">
        <v>19</v>
      </c>
      <c r="C52" s="205">
        <v>20</v>
      </c>
      <c r="D52" s="17" t="s">
        <v>30</v>
      </c>
      <c r="E52" s="11">
        <v>13</v>
      </c>
      <c r="F52" s="17" t="s">
        <v>30</v>
      </c>
      <c r="G52" s="17">
        <v>2</v>
      </c>
      <c r="H52" s="17">
        <v>4</v>
      </c>
      <c r="I52" s="11">
        <v>6</v>
      </c>
      <c r="J52" s="17" t="s">
        <v>30</v>
      </c>
      <c r="K52" s="11">
        <v>1</v>
      </c>
      <c r="L52" s="17">
        <v>6</v>
      </c>
    </row>
    <row r="53" spans="1:12" ht="11.25" customHeight="1" x14ac:dyDescent="0.2">
      <c r="A53" s="18" t="s">
        <v>32</v>
      </c>
      <c r="B53" s="53" t="s">
        <v>20</v>
      </c>
      <c r="C53" s="205">
        <v>91</v>
      </c>
      <c r="D53" s="11">
        <v>1</v>
      </c>
      <c r="E53" s="11">
        <v>90</v>
      </c>
      <c r="F53" s="17" t="s">
        <v>30</v>
      </c>
      <c r="G53" s="17" t="s">
        <v>30</v>
      </c>
      <c r="H53" s="17" t="s">
        <v>30</v>
      </c>
      <c r="I53" s="11" t="s">
        <v>30</v>
      </c>
      <c r="J53" s="17" t="s">
        <v>30</v>
      </c>
      <c r="K53" s="11" t="s">
        <v>30</v>
      </c>
      <c r="L53" s="11" t="s">
        <v>30</v>
      </c>
    </row>
    <row r="54" spans="1:12" ht="11.25" customHeight="1" x14ac:dyDescent="0.2">
      <c r="A54" s="22" t="s">
        <v>33</v>
      </c>
      <c r="B54" s="37" t="s">
        <v>192</v>
      </c>
      <c r="C54" s="205"/>
      <c r="D54" s="11"/>
      <c r="E54" s="11"/>
      <c r="F54" s="11"/>
      <c r="G54" s="11"/>
      <c r="H54" s="11"/>
      <c r="I54" s="11"/>
      <c r="J54" s="11"/>
      <c r="K54" s="11"/>
      <c r="L54" s="11"/>
    </row>
    <row r="55" spans="1:12" ht="11.25" customHeight="1" x14ac:dyDescent="0.2">
      <c r="A55" s="22"/>
      <c r="B55" s="37" t="s">
        <v>193</v>
      </c>
      <c r="C55" s="205">
        <v>199</v>
      </c>
      <c r="D55" s="11">
        <v>199</v>
      </c>
      <c r="E55" s="11">
        <v>2</v>
      </c>
      <c r="F55" s="11" t="s">
        <v>30</v>
      </c>
      <c r="G55" s="11" t="s">
        <v>30</v>
      </c>
      <c r="H55" s="11">
        <v>3</v>
      </c>
      <c r="I55" s="11" t="s">
        <v>30</v>
      </c>
      <c r="J55" s="11" t="s">
        <v>30</v>
      </c>
      <c r="K55" s="11" t="s">
        <v>30</v>
      </c>
      <c r="L55" s="11" t="s">
        <v>30</v>
      </c>
    </row>
    <row r="56" spans="1:12" ht="11.25" customHeight="1" x14ac:dyDescent="0.2">
      <c r="A56" s="22" t="s">
        <v>34</v>
      </c>
      <c r="B56" s="37" t="s">
        <v>194</v>
      </c>
      <c r="C56" s="205"/>
      <c r="D56" s="11"/>
      <c r="E56" s="17"/>
      <c r="F56" s="17"/>
      <c r="G56" s="17"/>
      <c r="H56" s="17"/>
      <c r="I56" s="17"/>
      <c r="J56" s="17"/>
      <c r="K56" s="17"/>
      <c r="L56" s="17"/>
    </row>
    <row r="57" spans="1:12" ht="11.25" customHeight="1" x14ac:dyDescent="0.2">
      <c r="A57" s="54"/>
      <c r="B57" s="37" t="s">
        <v>195</v>
      </c>
      <c r="C57" s="205">
        <v>6</v>
      </c>
      <c r="D57" s="11" t="s">
        <v>30</v>
      </c>
      <c r="E57" s="17" t="s">
        <v>30</v>
      </c>
      <c r="F57" s="17" t="s">
        <v>30</v>
      </c>
      <c r="G57" s="17" t="s">
        <v>30</v>
      </c>
      <c r="H57" s="17">
        <v>6</v>
      </c>
      <c r="I57" s="17" t="s">
        <v>30</v>
      </c>
      <c r="J57" s="17" t="s">
        <v>30</v>
      </c>
      <c r="K57" s="17" t="s">
        <v>30</v>
      </c>
      <c r="L57" s="17" t="s">
        <v>30</v>
      </c>
    </row>
    <row r="58" spans="1:12" s="160" customFormat="1" ht="11.25" customHeight="1" x14ac:dyDescent="0.2">
      <c r="A58" s="55" t="s">
        <v>21</v>
      </c>
      <c r="B58" s="38" t="s">
        <v>196</v>
      </c>
    </row>
    <row r="59" spans="1:12" s="160" customFormat="1" ht="11.25" customHeight="1" x14ac:dyDescent="0.2">
      <c r="A59" s="55"/>
      <c r="B59" s="38" t="s">
        <v>197</v>
      </c>
      <c r="C59" s="207"/>
      <c r="D59" s="56"/>
      <c r="E59" s="56"/>
      <c r="F59" s="56"/>
      <c r="G59" s="56"/>
      <c r="H59" s="56"/>
      <c r="I59" s="56"/>
      <c r="J59" s="56"/>
      <c r="K59" s="56"/>
      <c r="L59" s="56"/>
    </row>
    <row r="60" spans="1:12" s="160" customFormat="1" ht="11.25" customHeight="1" x14ac:dyDescent="0.2">
      <c r="A60" s="55"/>
      <c r="B60" s="38" t="s">
        <v>198</v>
      </c>
      <c r="C60" s="207">
        <v>316</v>
      </c>
      <c r="D60" s="56">
        <v>200</v>
      </c>
      <c r="E60" s="56">
        <v>105</v>
      </c>
      <c r="F60" s="56" t="s">
        <v>30</v>
      </c>
      <c r="G60" s="56">
        <v>2</v>
      </c>
      <c r="H60" s="56">
        <v>13</v>
      </c>
      <c r="I60" s="56">
        <v>6</v>
      </c>
      <c r="J60" s="56" t="s">
        <v>30</v>
      </c>
      <c r="K60" s="56">
        <v>1</v>
      </c>
      <c r="L60" s="56">
        <v>6</v>
      </c>
    </row>
    <row r="61" spans="1:12" s="160" customFormat="1" ht="11.25" customHeight="1" x14ac:dyDescent="0.2">
      <c r="A61" s="58" t="s">
        <v>22</v>
      </c>
      <c r="B61" s="57" t="s">
        <v>23</v>
      </c>
      <c r="C61" s="207">
        <v>761</v>
      </c>
      <c r="D61" s="207">
        <v>288</v>
      </c>
      <c r="E61" s="207">
        <v>202</v>
      </c>
      <c r="F61" s="207">
        <v>32</v>
      </c>
      <c r="G61" s="207">
        <v>161</v>
      </c>
      <c r="H61" s="207">
        <v>83</v>
      </c>
      <c r="I61" s="207">
        <v>270</v>
      </c>
      <c r="J61" s="207">
        <v>29</v>
      </c>
      <c r="K61" s="207">
        <v>67</v>
      </c>
      <c r="L61" s="207">
        <v>201</v>
      </c>
    </row>
    <row r="62" spans="1:12" s="160" customFormat="1" ht="11.25" customHeight="1" x14ac:dyDescent="0.2">
      <c r="A62" s="58"/>
      <c r="B62" s="210"/>
      <c r="C62" s="207"/>
      <c r="D62" s="207"/>
      <c r="E62" s="207"/>
      <c r="F62" s="207"/>
      <c r="G62" s="207"/>
      <c r="H62" s="207"/>
      <c r="I62" s="207"/>
      <c r="J62" s="207"/>
      <c r="K62" s="207"/>
      <c r="L62" s="207"/>
    </row>
    <row r="63" spans="1:12" ht="11.25" customHeight="1" x14ac:dyDescent="0.2">
      <c r="A63" s="159" t="s">
        <v>35</v>
      </c>
    </row>
    <row r="64" spans="1:12" s="41" customFormat="1" ht="11.25" customHeight="1" x14ac:dyDescent="0.2">
      <c r="A64" s="44" t="s">
        <v>281</v>
      </c>
      <c r="C64" s="42"/>
      <c r="D64" s="192"/>
      <c r="E64" s="42"/>
      <c r="H64" s="43"/>
    </row>
    <row r="65" spans="1:5" s="41" customFormat="1" ht="11.25" customHeight="1" x14ac:dyDescent="0.2">
      <c r="A65" s="41" t="s">
        <v>280</v>
      </c>
      <c r="C65" s="42"/>
      <c r="D65" s="192"/>
      <c r="E65" s="42"/>
    </row>
  </sheetData>
  <mergeCells count="16">
    <mergeCell ref="A7:A13"/>
    <mergeCell ref="B7:B13"/>
    <mergeCell ref="C7:L7"/>
    <mergeCell ref="C8:C12"/>
    <mergeCell ref="D8:L8"/>
    <mergeCell ref="D9:D12"/>
    <mergeCell ref="E9:E12"/>
    <mergeCell ref="F9:F12"/>
    <mergeCell ref="G9:G12"/>
    <mergeCell ref="H9:H12"/>
    <mergeCell ref="I9:I12"/>
    <mergeCell ref="J9:L9"/>
    <mergeCell ref="C13:L13"/>
    <mergeCell ref="J10:J12"/>
    <mergeCell ref="K10:K12"/>
    <mergeCell ref="L10:L12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ignoredErrors>
    <ignoredError sqref="A20 A18 A14:A16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25"/>
  <sheetViews>
    <sheetView showGridLines="0" topLeftCell="A22" zoomScaleNormal="100" workbookViewId="0"/>
  </sheetViews>
  <sheetFormatPr baseColWidth="10" defaultRowHeight="11.25" customHeight="1" x14ac:dyDescent="0.2"/>
  <cols>
    <col min="1" max="1" width="6.28515625" style="1" customWidth="1"/>
    <col min="2" max="2" width="43.85546875" style="5" customWidth="1"/>
    <col min="3" max="3" width="15.85546875" style="3" customWidth="1"/>
    <col min="4" max="4" width="15.85546875" style="4" customWidth="1"/>
    <col min="5" max="5" width="15.5703125" style="5" customWidth="1"/>
    <col min="6" max="6" width="14.140625" style="2" customWidth="1"/>
    <col min="7" max="9" width="14.28515625" style="2" customWidth="1"/>
    <col min="10" max="10" width="24.140625" style="2" customWidth="1"/>
    <col min="11" max="11" width="14.28515625" style="4" customWidth="1"/>
    <col min="12" max="254" width="11.42578125" style="5"/>
    <col min="255" max="255" width="4.7109375" style="5" customWidth="1"/>
    <col min="256" max="256" width="42.140625" style="5" customWidth="1"/>
    <col min="257" max="257" width="11.42578125" style="5" customWidth="1"/>
    <col min="258" max="258" width="13.42578125" style="5" customWidth="1"/>
    <col min="259" max="259" width="15" style="5" customWidth="1"/>
    <col min="260" max="261" width="13.140625" style="5" customWidth="1"/>
    <col min="262" max="262" width="13" style="5" customWidth="1"/>
    <col min="263" max="263" width="13.28515625" style="5" customWidth="1"/>
    <col min="264" max="264" width="13.85546875" style="5" customWidth="1"/>
    <col min="265" max="265" width="13.7109375" style="5" customWidth="1"/>
    <col min="266" max="266" width="4.7109375" style="5" customWidth="1"/>
    <col min="267" max="510" width="11.42578125" style="5"/>
    <col min="511" max="511" width="4.7109375" style="5" customWidth="1"/>
    <col min="512" max="512" width="42.140625" style="5" customWidth="1"/>
    <col min="513" max="513" width="11.42578125" style="5" customWidth="1"/>
    <col min="514" max="514" width="13.42578125" style="5" customWidth="1"/>
    <col min="515" max="515" width="15" style="5" customWidth="1"/>
    <col min="516" max="517" width="13.140625" style="5" customWidth="1"/>
    <col min="518" max="518" width="13" style="5" customWidth="1"/>
    <col min="519" max="519" width="13.28515625" style="5" customWidth="1"/>
    <col min="520" max="520" width="13.85546875" style="5" customWidth="1"/>
    <col min="521" max="521" width="13.7109375" style="5" customWidth="1"/>
    <col min="522" max="522" width="4.7109375" style="5" customWidth="1"/>
    <col min="523" max="766" width="11.42578125" style="5"/>
    <col min="767" max="767" width="4.7109375" style="5" customWidth="1"/>
    <col min="768" max="768" width="42.140625" style="5" customWidth="1"/>
    <col min="769" max="769" width="11.42578125" style="5" customWidth="1"/>
    <col min="770" max="770" width="13.42578125" style="5" customWidth="1"/>
    <col min="771" max="771" width="15" style="5" customWidth="1"/>
    <col min="772" max="773" width="13.140625" style="5" customWidth="1"/>
    <col min="774" max="774" width="13" style="5" customWidth="1"/>
    <col min="775" max="775" width="13.28515625" style="5" customWidth="1"/>
    <col min="776" max="776" width="13.85546875" style="5" customWidth="1"/>
    <col min="777" max="777" width="13.7109375" style="5" customWidth="1"/>
    <col min="778" max="778" width="4.7109375" style="5" customWidth="1"/>
    <col min="779" max="1022" width="11.42578125" style="5"/>
    <col min="1023" max="1023" width="4.7109375" style="5" customWidth="1"/>
    <col min="1024" max="1024" width="42.140625" style="5" customWidth="1"/>
    <col min="1025" max="1025" width="11.42578125" style="5" customWidth="1"/>
    <col min="1026" max="1026" width="13.42578125" style="5" customWidth="1"/>
    <col min="1027" max="1027" width="15" style="5" customWidth="1"/>
    <col min="1028" max="1029" width="13.140625" style="5" customWidth="1"/>
    <col min="1030" max="1030" width="13" style="5" customWidth="1"/>
    <col min="1031" max="1031" width="13.28515625" style="5" customWidth="1"/>
    <col min="1032" max="1032" width="13.85546875" style="5" customWidth="1"/>
    <col min="1033" max="1033" width="13.7109375" style="5" customWidth="1"/>
    <col min="1034" max="1034" width="4.7109375" style="5" customWidth="1"/>
    <col min="1035" max="1278" width="11.42578125" style="5"/>
    <col min="1279" max="1279" width="4.7109375" style="5" customWidth="1"/>
    <col min="1280" max="1280" width="42.140625" style="5" customWidth="1"/>
    <col min="1281" max="1281" width="11.42578125" style="5" customWidth="1"/>
    <col min="1282" max="1282" width="13.42578125" style="5" customWidth="1"/>
    <col min="1283" max="1283" width="15" style="5" customWidth="1"/>
    <col min="1284" max="1285" width="13.140625" style="5" customWidth="1"/>
    <col min="1286" max="1286" width="13" style="5" customWidth="1"/>
    <col min="1287" max="1287" width="13.28515625" style="5" customWidth="1"/>
    <col min="1288" max="1288" width="13.85546875" style="5" customWidth="1"/>
    <col min="1289" max="1289" width="13.7109375" style="5" customWidth="1"/>
    <col min="1290" max="1290" width="4.7109375" style="5" customWidth="1"/>
    <col min="1291" max="1534" width="11.42578125" style="5"/>
    <col min="1535" max="1535" width="4.7109375" style="5" customWidth="1"/>
    <col min="1536" max="1536" width="42.140625" style="5" customWidth="1"/>
    <col min="1537" max="1537" width="11.42578125" style="5" customWidth="1"/>
    <col min="1538" max="1538" width="13.42578125" style="5" customWidth="1"/>
    <col min="1539" max="1539" width="15" style="5" customWidth="1"/>
    <col min="1540" max="1541" width="13.140625" style="5" customWidth="1"/>
    <col min="1542" max="1542" width="13" style="5" customWidth="1"/>
    <col min="1543" max="1543" width="13.28515625" style="5" customWidth="1"/>
    <col min="1544" max="1544" width="13.85546875" style="5" customWidth="1"/>
    <col min="1545" max="1545" width="13.7109375" style="5" customWidth="1"/>
    <col min="1546" max="1546" width="4.7109375" style="5" customWidth="1"/>
    <col min="1547" max="1790" width="11.42578125" style="5"/>
    <col min="1791" max="1791" width="4.7109375" style="5" customWidth="1"/>
    <col min="1792" max="1792" width="42.140625" style="5" customWidth="1"/>
    <col min="1793" max="1793" width="11.42578125" style="5" customWidth="1"/>
    <col min="1794" max="1794" width="13.42578125" style="5" customWidth="1"/>
    <col min="1795" max="1795" width="15" style="5" customWidth="1"/>
    <col min="1796" max="1797" width="13.140625" style="5" customWidth="1"/>
    <col min="1798" max="1798" width="13" style="5" customWidth="1"/>
    <col min="1799" max="1799" width="13.28515625" style="5" customWidth="1"/>
    <col min="1800" max="1800" width="13.85546875" style="5" customWidth="1"/>
    <col min="1801" max="1801" width="13.7109375" style="5" customWidth="1"/>
    <col min="1802" max="1802" width="4.7109375" style="5" customWidth="1"/>
    <col min="1803" max="2046" width="11.42578125" style="5"/>
    <col min="2047" max="2047" width="4.7109375" style="5" customWidth="1"/>
    <col min="2048" max="2048" width="42.140625" style="5" customWidth="1"/>
    <col min="2049" max="2049" width="11.42578125" style="5" customWidth="1"/>
    <col min="2050" max="2050" width="13.42578125" style="5" customWidth="1"/>
    <col min="2051" max="2051" width="15" style="5" customWidth="1"/>
    <col min="2052" max="2053" width="13.140625" style="5" customWidth="1"/>
    <col min="2054" max="2054" width="13" style="5" customWidth="1"/>
    <col min="2055" max="2055" width="13.28515625" style="5" customWidth="1"/>
    <col min="2056" max="2056" width="13.85546875" style="5" customWidth="1"/>
    <col min="2057" max="2057" width="13.7109375" style="5" customWidth="1"/>
    <col min="2058" max="2058" width="4.7109375" style="5" customWidth="1"/>
    <col min="2059" max="2302" width="11.42578125" style="5"/>
    <col min="2303" max="2303" width="4.7109375" style="5" customWidth="1"/>
    <col min="2304" max="2304" width="42.140625" style="5" customWidth="1"/>
    <col min="2305" max="2305" width="11.42578125" style="5" customWidth="1"/>
    <col min="2306" max="2306" width="13.42578125" style="5" customWidth="1"/>
    <col min="2307" max="2307" width="15" style="5" customWidth="1"/>
    <col min="2308" max="2309" width="13.140625" style="5" customWidth="1"/>
    <col min="2310" max="2310" width="13" style="5" customWidth="1"/>
    <col min="2311" max="2311" width="13.28515625" style="5" customWidth="1"/>
    <col min="2312" max="2312" width="13.85546875" style="5" customWidth="1"/>
    <col min="2313" max="2313" width="13.7109375" style="5" customWidth="1"/>
    <col min="2314" max="2314" width="4.7109375" style="5" customWidth="1"/>
    <col min="2315" max="2558" width="11.42578125" style="5"/>
    <col min="2559" max="2559" width="4.7109375" style="5" customWidth="1"/>
    <col min="2560" max="2560" width="42.140625" style="5" customWidth="1"/>
    <col min="2561" max="2561" width="11.42578125" style="5" customWidth="1"/>
    <col min="2562" max="2562" width="13.42578125" style="5" customWidth="1"/>
    <col min="2563" max="2563" width="15" style="5" customWidth="1"/>
    <col min="2564" max="2565" width="13.140625" style="5" customWidth="1"/>
    <col min="2566" max="2566" width="13" style="5" customWidth="1"/>
    <col min="2567" max="2567" width="13.28515625" style="5" customWidth="1"/>
    <col min="2568" max="2568" width="13.85546875" style="5" customWidth="1"/>
    <col min="2569" max="2569" width="13.7109375" style="5" customWidth="1"/>
    <col min="2570" max="2570" width="4.7109375" style="5" customWidth="1"/>
    <col min="2571" max="2814" width="11.42578125" style="5"/>
    <col min="2815" max="2815" width="4.7109375" style="5" customWidth="1"/>
    <col min="2816" max="2816" width="42.140625" style="5" customWidth="1"/>
    <col min="2817" max="2817" width="11.42578125" style="5" customWidth="1"/>
    <col min="2818" max="2818" width="13.42578125" style="5" customWidth="1"/>
    <col min="2819" max="2819" width="15" style="5" customWidth="1"/>
    <col min="2820" max="2821" width="13.140625" style="5" customWidth="1"/>
    <col min="2822" max="2822" width="13" style="5" customWidth="1"/>
    <col min="2823" max="2823" width="13.28515625" style="5" customWidth="1"/>
    <col min="2824" max="2824" width="13.85546875" style="5" customWidth="1"/>
    <col min="2825" max="2825" width="13.7109375" style="5" customWidth="1"/>
    <col min="2826" max="2826" width="4.7109375" style="5" customWidth="1"/>
    <col min="2827" max="3070" width="11.42578125" style="5"/>
    <col min="3071" max="3071" width="4.7109375" style="5" customWidth="1"/>
    <col min="3072" max="3072" width="42.140625" style="5" customWidth="1"/>
    <col min="3073" max="3073" width="11.42578125" style="5" customWidth="1"/>
    <col min="3074" max="3074" width="13.42578125" style="5" customWidth="1"/>
    <col min="3075" max="3075" width="15" style="5" customWidth="1"/>
    <col min="3076" max="3077" width="13.140625" style="5" customWidth="1"/>
    <col min="3078" max="3078" width="13" style="5" customWidth="1"/>
    <col min="3079" max="3079" width="13.28515625" style="5" customWidth="1"/>
    <col min="3080" max="3080" width="13.85546875" style="5" customWidth="1"/>
    <col min="3081" max="3081" width="13.7109375" style="5" customWidth="1"/>
    <col min="3082" max="3082" width="4.7109375" style="5" customWidth="1"/>
    <col min="3083" max="3326" width="11.42578125" style="5"/>
    <col min="3327" max="3327" width="4.7109375" style="5" customWidth="1"/>
    <col min="3328" max="3328" width="42.140625" style="5" customWidth="1"/>
    <col min="3329" max="3329" width="11.42578125" style="5" customWidth="1"/>
    <col min="3330" max="3330" width="13.42578125" style="5" customWidth="1"/>
    <col min="3331" max="3331" width="15" style="5" customWidth="1"/>
    <col min="3332" max="3333" width="13.140625" style="5" customWidth="1"/>
    <col min="3334" max="3334" width="13" style="5" customWidth="1"/>
    <col min="3335" max="3335" width="13.28515625" style="5" customWidth="1"/>
    <col min="3336" max="3336" width="13.85546875" style="5" customWidth="1"/>
    <col min="3337" max="3337" width="13.7109375" style="5" customWidth="1"/>
    <col min="3338" max="3338" width="4.7109375" style="5" customWidth="1"/>
    <col min="3339" max="3582" width="11.42578125" style="5"/>
    <col min="3583" max="3583" width="4.7109375" style="5" customWidth="1"/>
    <col min="3584" max="3584" width="42.140625" style="5" customWidth="1"/>
    <col min="3585" max="3585" width="11.42578125" style="5" customWidth="1"/>
    <col min="3586" max="3586" width="13.42578125" style="5" customWidth="1"/>
    <col min="3587" max="3587" width="15" style="5" customWidth="1"/>
    <col min="3588" max="3589" width="13.140625" style="5" customWidth="1"/>
    <col min="3590" max="3590" width="13" style="5" customWidth="1"/>
    <col min="3591" max="3591" width="13.28515625" style="5" customWidth="1"/>
    <col min="3592" max="3592" width="13.85546875" style="5" customWidth="1"/>
    <col min="3593" max="3593" width="13.7109375" style="5" customWidth="1"/>
    <col min="3594" max="3594" width="4.7109375" style="5" customWidth="1"/>
    <col min="3595" max="3838" width="11.42578125" style="5"/>
    <col min="3839" max="3839" width="4.7109375" style="5" customWidth="1"/>
    <col min="3840" max="3840" width="42.140625" style="5" customWidth="1"/>
    <col min="3841" max="3841" width="11.42578125" style="5" customWidth="1"/>
    <col min="3842" max="3842" width="13.42578125" style="5" customWidth="1"/>
    <col min="3843" max="3843" width="15" style="5" customWidth="1"/>
    <col min="3844" max="3845" width="13.140625" style="5" customWidth="1"/>
    <col min="3846" max="3846" width="13" style="5" customWidth="1"/>
    <col min="3847" max="3847" width="13.28515625" style="5" customWidth="1"/>
    <col min="3848" max="3848" width="13.85546875" style="5" customWidth="1"/>
    <col min="3849" max="3849" width="13.7109375" style="5" customWidth="1"/>
    <col min="3850" max="3850" width="4.7109375" style="5" customWidth="1"/>
    <col min="3851" max="4094" width="11.42578125" style="5"/>
    <col min="4095" max="4095" width="4.7109375" style="5" customWidth="1"/>
    <col min="4096" max="4096" width="42.140625" style="5" customWidth="1"/>
    <col min="4097" max="4097" width="11.42578125" style="5" customWidth="1"/>
    <col min="4098" max="4098" width="13.42578125" style="5" customWidth="1"/>
    <col min="4099" max="4099" width="15" style="5" customWidth="1"/>
    <col min="4100" max="4101" width="13.140625" style="5" customWidth="1"/>
    <col min="4102" max="4102" width="13" style="5" customWidth="1"/>
    <col min="4103" max="4103" width="13.28515625" style="5" customWidth="1"/>
    <col min="4104" max="4104" width="13.85546875" style="5" customWidth="1"/>
    <col min="4105" max="4105" width="13.7109375" style="5" customWidth="1"/>
    <col min="4106" max="4106" width="4.7109375" style="5" customWidth="1"/>
    <col min="4107" max="4350" width="11.42578125" style="5"/>
    <col min="4351" max="4351" width="4.7109375" style="5" customWidth="1"/>
    <col min="4352" max="4352" width="42.140625" style="5" customWidth="1"/>
    <col min="4353" max="4353" width="11.42578125" style="5" customWidth="1"/>
    <col min="4354" max="4354" width="13.42578125" style="5" customWidth="1"/>
    <col min="4355" max="4355" width="15" style="5" customWidth="1"/>
    <col min="4356" max="4357" width="13.140625" style="5" customWidth="1"/>
    <col min="4358" max="4358" width="13" style="5" customWidth="1"/>
    <col min="4359" max="4359" width="13.28515625" style="5" customWidth="1"/>
    <col min="4360" max="4360" width="13.85546875" style="5" customWidth="1"/>
    <col min="4361" max="4361" width="13.7109375" style="5" customWidth="1"/>
    <col min="4362" max="4362" width="4.7109375" style="5" customWidth="1"/>
    <col min="4363" max="4606" width="11.42578125" style="5"/>
    <col min="4607" max="4607" width="4.7109375" style="5" customWidth="1"/>
    <col min="4608" max="4608" width="42.140625" style="5" customWidth="1"/>
    <col min="4609" max="4609" width="11.42578125" style="5" customWidth="1"/>
    <col min="4610" max="4610" width="13.42578125" style="5" customWidth="1"/>
    <col min="4611" max="4611" width="15" style="5" customWidth="1"/>
    <col min="4612" max="4613" width="13.140625" style="5" customWidth="1"/>
    <col min="4614" max="4614" width="13" style="5" customWidth="1"/>
    <col min="4615" max="4615" width="13.28515625" style="5" customWidth="1"/>
    <col min="4616" max="4616" width="13.85546875" style="5" customWidth="1"/>
    <col min="4617" max="4617" width="13.7109375" style="5" customWidth="1"/>
    <col min="4618" max="4618" width="4.7109375" style="5" customWidth="1"/>
    <col min="4619" max="4862" width="11.42578125" style="5"/>
    <col min="4863" max="4863" width="4.7109375" style="5" customWidth="1"/>
    <col min="4864" max="4864" width="42.140625" style="5" customWidth="1"/>
    <col min="4865" max="4865" width="11.42578125" style="5" customWidth="1"/>
    <col min="4866" max="4866" width="13.42578125" style="5" customWidth="1"/>
    <col min="4867" max="4867" width="15" style="5" customWidth="1"/>
    <col min="4868" max="4869" width="13.140625" style="5" customWidth="1"/>
    <col min="4870" max="4870" width="13" style="5" customWidth="1"/>
    <col min="4871" max="4871" width="13.28515625" style="5" customWidth="1"/>
    <col min="4872" max="4872" width="13.85546875" style="5" customWidth="1"/>
    <col min="4873" max="4873" width="13.7109375" style="5" customWidth="1"/>
    <col min="4874" max="4874" width="4.7109375" style="5" customWidth="1"/>
    <col min="4875" max="5118" width="11.42578125" style="5"/>
    <col min="5119" max="5119" width="4.7109375" style="5" customWidth="1"/>
    <col min="5120" max="5120" width="42.140625" style="5" customWidth="1"/>
    <col min="5121" max="5121" width="11.42578125" style="5" customWidth="1"/>
    <col min="5122" max="5122" width="13.42578125" style="5" customWidth="1"/>
    <col min="5123" max="5123" width="15" style="5" customWidth="1"/>
    <col min="5124" max="5125" width="13.140625" style="5" customWidth="1"/>
    <col min="5126" max="5126" width="13" style="5" customWidth="1"/>
    <col min="5127" max="5127" width="13.28515625" style="5" customWidth="1"/>
    <col min="5128" max="5128" width="13.85546875" style="5" customWidth="1"/>
    <col min="5129" max="5129" width="13.7109375" style="5" customWidth="1"/>
    <col min="5130" max="5130" width="4.7109375" style="5" customWidth="1"/>
    <col min="5131" max="5374" width="11.42578125" style="5"/>
    <col min="5375" max="5375" width="4.7109375" style="5" customWidth="1"/>
    <col min="5376" max="5376" width="42.140625" style="5" customWidth="1"/>
    <col min="5377" max="5377" width="11.42578125" style="5" customWidth="1"/>
    <col min="5378" max="5378" width="13.42578125" style="5" customWidth="1"/>
    <col min="5379" max="5379" width="15" style="5" customWidth="1"/>
    <col min="5380" max="5381" width="13.140625" style="5" customWidth="1"/>
    <col min="5382" max="5382" width="13" style="5" customWidth="1"/>
    <col min="5383" max="5383" width="13.28515625" style="5" customWidth="1"/>
    <col min="5384" max="5384" width="13.85546875" style="5" customWidth="1"/>
    <col min="5385" max="5385" width="13.7109375" style="5" customWidth="1"/>
    <col min="5386" max="5386" width="4.7109375" style="5" customWidth="1"/>
    <col min="5387" max="5630" width="11.42578125" style="5"/>
    <col min="5631" max="5631" width="4.7109375" style="5" customWidth="1"/>
    <col min="5632" max="5632" width="42.140625" style="5" customWidth="1"/>
    <col min="5633" max="5633" width="11.42578125" style="5" customWidth="1"/>
    <col min="5634" max="5634" width="13.42578125" style="5" customWidth="1"/>
    <col min="5635" max="5635" width="15" style="5" customWidth="1"/>
    <col min="5636" max="5637" width="13.140625" style="5" customWidth="1"/>
    <col min="5638" max="5638" width="13" style="5" customWidth="1"/>
    <col min="5639" max="5639" width="13.28515625" style="5" customWidth="1"/>
    <col min="5640" max="5640" width="13.85546875" style="5" customWidth="1"/>
    <col min="5641" max="5641" width="13.7109375" style="5" customWidth="1"/>
    <col min="5642" max="5642" width="4.7109375" style="5" customWidth="1"/>
    <col min="5643" max="5886" width="11.42578125" style="5"/>
    <col min="5887" max="5887" width="4.7109375" style="5" customWidth="1"/>
    <col min="5888" max="5888" width="42.140625" style="5" customWidth="1"/>
    <col min="5889" max="5889" width="11.42578125" style="5" customWidth="1"/>
    <col min="5890" max="5890" width="13.42578125" style="5" customWidth="1"/>
    <col min="5891" max="5891" width="15" style="5" customWidth="1"/>
    <col min="5892" max="5893" width="13.140625" style="5" customWidth="1"/>
    <col min="5894" max="5894" width="13" style="5" customWidth="1"/>
    <col min="5895" max="5895" width="13.28515625" style="5" customWidth="1"/>
    <col min="5896" max="5896" width="13.85546875" style="5" customWidth="1"/>
    <col min="5897" max="5897" width="13.7109375" style="5" customWidth="1"/>
    <col min="5898" max="5898" width="4.7109375" style="5" customWidth="1"/>
    <col min="5899" max="6142" width="11.42578125" style="5"/>
    <col min="6143" max="6143" width="4.7109375" style="5" customWidth="1"/>
    <col min="6144" max="6144" width="42.140625" style="5" customWidth="1"/>
    <col min="6145" max="6145" width="11.42578125" style="5" customWidth="1"/>
    <col min="6146" max="6146" width="13.42578125" style="5" customWidth="1"/>
    <col min="6147" max="6147" width="15" style="5" customWidth="1"/>
    <col min="6148" max="6149" width="13.140625" style="5" customWidth="1"/>
    <col min="6150" max="6150" width="13" style="5" customWidth="1"/>
    <col min="6151" max="6151" width="13.28515625" style="5" customWidth="1"/>
    <col min="6152" max="6152" width="13.85546875" style="5" customWidth="1"/>
    <col min="6153" max="6153" width="13.7109375" style="5" customWidth="1"/>
    <col min="6154" max="6154" width="4.7109375" style="5" customWidth="1"/>
    <col min="6155" max="6398" width="11.42578125" style="5"/>
    <col min="6399" max="6399" width="4.7109375" style="5" customWidth="1"/>
    <col min="6400" max="6400" width="42.140625" style="5" customWidth="1"/>
    <col min="6401" max="6401" width="11.42578125" style="5" customWidth="1"/>
    <col min="6402" max="6402" width="13.42578125" style="5" customWidth="1"/>
    <col min="6403" max="6403" width="15" style="5" customWidth="1"/>
    <col min="6404" max="6405" width="13.140625" style="5" customWidth="1"/>
    <col min="6406" max="6406" width="13" style="5" customWidth="1"/>
    <col min="6407" max="6407" width="13.28515625" style="5" customWidth="1"/>
    <col min="6408" max="6408" width="13.85546875" style="5" customWidth="1"/>
    <col min="6409" max="6409" width="13.7109375" style="5" customWidth="1"/>
    <col min="6410" max="6410" width="4.7109375" style="5" customWidth="1"/>
    <col min="6411" max="6654" width="11.42578125" style="5"/>
    <col min="6655" max="6655" width="4.7109375" style="5" customWidth="1"/>
    <col min="6656" max="6656" width="42.140625" style="5" customWidth="1"/>
    <col min="6657" max="6657" width="11.42578125" style="5" customWidth="1"/>
    <col min="6658" max="6658" width="13.42578125" style="5" customWidth="1"/>
    <col min="6659" max="6659" width="15" style="5" customWidth="1"/>
    <col min="6660" max="6661" width="13.140625" style="5" customWidth="1"/>
    <col min="6662" max="6662" width="13" style="5" customWidth="1"/>
    <col min="6663" max="6663" width="13.28515625" style="5" customWidth="1"/>
    <col min="6664" max="6664" width="13.85546875" style="5" customWidth="1"/>
    <col min="6665" max="6665" width="13.7109375" style="5" customWidth="1"/>
    <col min="6666" max="6666" width="4.7109375" style="5" customWidth="1"/>
    <col min="6667" max="6910" width="11.42578125" style="5"/>
    <col min="6911" max="6911" width="4.7109375" style="5" customWidth="1"/>
    <col min="6912" max="6912" width="42.140625" style="5" customWidth="1"/>
    <col min="6913" max="6913" width="11.42578125" style="5" customWidth="1"/>
    <col min="6914" max="6914" width="13.42578125" style="5" customWidth="1"/>
    <col min="6915" max="6915" width="15" style="5" customWidth="1"/>
    <col min="6916" max="6917" width="13.140625" style="5" customWidth="1"/>
    <col min="6918" max="6918" width="13" style="5" customWidth="1"/>
    <col min="6919" max="6919" width="13.28515625" style="5" customWidth="1"/>
    <col min="6920" max="6920" width="13.85546875" style="5" customWidth="1"/>
    <col min="6921" max="6921" width="13.7109375" style="5" customWidth="1"/>
    <col min="6922" max="6922" width="4.7109375" style="5" customWidth="1"/>
    <col min="6923" max="7166" width="11.42578125" style="5"/>
    <col min="7167" max="7167" width="4.7109375" style="5" customWidth="1"/>
    <col min="7168" max="7168" width="42.140625" style="5" customWidth="1"/>
    <col min="7169" max="7169" width="11.42578125" style="5" customWidth="1"/>
    <col min="7170" max="7170" width="13.42578125" style="5" customWidth="1"/>
    <col min="7171" max="7171" width="15" style="5" customWidth="1"/>
    <col min="7172" max="7173" width="13.140625" style="5" customWidth="1"/>
    <col min="7174" max="7174" width="13" style="5" customWidth="1"/>
    <col min="7175" max="7175" width="13.28515625" style="5" customWidth="1"/>
    <col min="7176" max="7176" width="13.85546875" style="5" customWidth="1"/>
    <col min="7177" max="7177" width="13.7109375" style="5" customWidth="1"/>
    <col min="7178" max="7178" width="4.7109375" style="5" customWidth="1"/>
    <col min="7179" max="7422" width="11.42578125" style="5"/>
    <col min="7423" max="7423" width="4.7109375" style="5" customWidth="1"/>
    <col min="7424" max="7424" width="42.140625" style="5" customWidth="1"/>
    <col min="7425" max="7425" width="11.42578125" style="5" customWidth="1"/>
    <col min="7426" max="7426" width="13.42578125" style="5" customWidth="1"/>
    <col min="7427" max="7427" width="15" style="5" customWidth="1"/>
    <col min="7428" max="7429" width="13.140625" style="5" customWidth="1"/>
    <col min="7430" max="7430" width="13" style="5" customWidth="1"/>
    <col min="7431" max="7431" width="13.28515625" style="5" customWidth="1"/>
    <col min="7432" max="7432" width="13.85546875" style="5" customWidth="1"/>
    <col min="7433" max="7433" width="13.7109375" style="5" customWidth="1"/>
    <col min="7434" max="7434" width="4.7109375" style="5" customWidth="1"/>
    <col min="7435" max="7678" width="11.42578125" style="5"/>
    <col min="7679" max="7679" width="4.7109375" style="5" customWidth="1"/>
    <col min="7680" max="7680" width="42.140625" style="5" customWidth="1"/>
    <col min="7681" max="7681" width="11.42578125" style="5" customWidth="1"/>
    <col min="7682" max="7682" width="13.42578125" style="5" customWidth="1"/>
    <col min="7683" max="7683" width="15" style="5" customWidth="1"/>
    <col min="7684" max="7685" width="13.140625" style="5" customWidth="1"/>
    <col min="7686" max="7686" width="13" style="5" customWidth="1"/>
    <col min="7687" max="7687" width="13.28515625" style="5" customWidth="1"/>
    <col min="7688" max="7688" width="13.85546875" style="5" customWidth="1"/>
    <col min="7689" max="7689" width="13.7109375" style="5" customWidth="1"/>
    <col min="7690" max="7690" width="4.7109375" style="5" customWidth="1"/>
    <col min="7691" max="7934" width="11.42578125" style="5"/>
    <col min="7935" max="7935" width="4.7109375" style="5" customWidth="1"/>
    <col min="7936" max="7936" width="42.140625" style="5" customWidth="1"/>
    <col min="7937" max="7937" width="11.42578125" style="5" customWidth="1"/>
    <col min="7938" max="7938" width="13.42578125" style="5" customWidth="1"/>
    <col min="7939" max="7939" width="15" style="5" customWidth="1"/>
    <col min="7940" max="7941" width="13.140625" style="5" customWidth="1"/>
    <col min="7942" max="7942" width="13" style="5" customWidth="1"/>
    <col min="7943" max="7943" width="13.28515625" style="5" customWidth="1"/>
    <col min="7944" max="7944" width="13.85546875" style="5" customWidth="1"/>
    <col min="7945" max="7945" width="13.7109375" style="5" customWidth="1"/>
    <col min="7946" max="7946" width="4.7109375" style="5" customWidth="1"/>
    <col min="7947" max="8190" width="11.42578125" style="5"/>
    <col min="8191" max="8191" width="4.7109375" style="5" customWidth="1"/>
    <col min="8192" max="8192" width="42.140625" style="5" customWidth="1"/>
    <col min="8193" max="8193" width="11.42578125" style="5" customWidth="1"/>
    <col min="8194" max="8194" width="13.42578125" style="5" customWidth="1"/>
    <col min="8195" max="8195" width="15" style="5" customWidth="1"/>
    <col min="8196" max="8197" width="13.140625" style="5" customWidth="1"/>
    <col min="8198" max="8198" width="13" style="5" customWidth="1"/>
    <col min="8199" max="8199" width="13.28515625" style="5" customWidth="1"/>
    <col min="8200" max="8200" width="13.85546875" style="5" customWidth="1"/>
    <col min="8201" max="8201" width="13.7109375" style="5" customWidth="1"/>
    <col min="8202" max="8202" width="4.7109375" style="5" customWidth="1"/>
    <col min="8203" max="8446" width="11.42578125" style="5"/>
    <col min="8447" max="8447" width="4.7109375" style="5" customWidth="1"/>
    <col min="8448" max="8448" width="42.140625" style="5" customWidth="1"/>
    <col min="8449" max="8449" width="11.42578125" style="5" customWidth="1"/>
    <col min="8450" max="8450" width="13.42578125" style="5" customWidth="1"/>
    <col min="8451" max="8451" width="15" style="5" customWidth="1"/>
    <col min="8452" max="8453" width="13.140625" style="5" customWidth="1"/>
    <col min="8454" max="8454" width="13" style="5" customWidth="1"/>
    <col min="8455" max="8455" width="13.28515625" style="5" customWidth="1"/>
    <col min="8456" max="8456" width="13.85546875" style="5" customWidth="1"/>
    <col min="8457" max="8457" width="13.7109375" style="5" customWidth="1"/>
    <col min="8458" max="8458" width="4.7109375" style="5" customWidth="1"/>
    <col min="8459" max="8702" width="11.42578125" style="5"/>
    <col min="8703" max="8703" width="4.7109375" style="5" customWidth="1"/>
    <col min="8704" max="8704" width="42.140625" style="5" customWidth="1"/>
    <col min="8705" max="8705" width="11.42578125" style="5" customWidth="1"/>
    <col min="8706" max="8706" width="13.42578125" style="5" customWidth="1"/>
    <col min="8707" max="8707" width="15" style="5" customWidth="1"/>
    <col min="8708" max="8709" width="13.140625" style="5" customWidth="1"/>
    <col min="8710" max="8710" width="13" style="5" customWidth="1"/>
    <col min="8711" max="8711" width="13.28515625" style="5" customWidth="1"/>
    <col min="8712" max="8712" width="13.85546875" style="5" customWidth="1"/>
    <col min="8713" max="8713" width="13.7109375" style="5" customWidth="1"/>
    <col min="8714" max="8714" width="4.7109375" style="5" customWidth="1"/>
    <col min="8715" max="8958" width="11.42578125" style="5"/>
    <col min="8959" max="8959" width="4.7109375" style="5" customWidth="1"/>
    <col min="8960" max="8960" width="42.140625" style="5" customWidth="1"/>
    <col min="8961" max="8961" width="11.42578125" style="5" customWidth="1"/>
    <col min="8962" max="8962" width="13.42578125" style="5" customWidth="1"/>
    <col min="8963" max="8963" width="15" style="5" customWidth="1"/>
    <col min="8964" max="8965" width="13.140625" style="5" customWidth="1"/>
    <col min="8966" max="8966" width="13" style="5" customWidth="1"/>
    <col min="8967" max="8967" width="13.28515625" style="5" customWidth="1"/>
    <col min="8968" max="8968" width="13.85546875" style="5" customWidth="1"/>
    <col min="8969" max="8969" width="13.7109375" style="5" customWidth="1"/>
    <col min="8970" max="8970" width="4.7109375" style="5" customWidth="1"/>
    <col min="8971" max="9214" width="11.42578125" style="5"/>
    <col min="9215" max="9215" width="4.7109375" style="5" customWidth="1"/>
    <col min="9216" max="9216" width="42.140625" style="5" customWidth="1"/>
    <col min="9217" max="9217" width="11.42578125" style="5" customWidth="1"/>
    <col min="9218" max="9218" width="13.42578125" style="5" customWidth="1"/>
    <col min="9219" max="9219" width="15" style="5" customWidth="1"/>
    <col min="9220" max="9221" width="13.140625" style="5" customWidth="1"/>
    <col min="9222" max="9222" width="13" style="5" customWidth="1"/>
    <col min="9223" max="9223" width="13.28515625" style="5" customWidth="1"/>
    <col min="9224" max="9224" width="13.85546875" style="5" customWidth="1"/>
    <col min="9225" max="9225" width="13.7109375" style="5" customWidth="1"/>
    <col min="9226" max="9226" width="4.7109375" style="5" customWidth="1"/>
    <col min="9227" max="9470" width="11.42578125" style="5"/>
    <col min="9471" max="9471" width="4.7109375" style="5" customWidth="1"/>
    <col min="9472" max="9472" width="42.140625" style="5" customWidth="1"/>
    <col min="9473" max="9473" width="11.42578125" style="5" customWidth="1"/>
    <col min="9474" max="9474" width="13.42578125" style="5" customWidth="1"/>
    <col min="9475" max="9475" width="15" style="5" customWidth="1"/>
    <col min="9476" max="9477" width="13.140625" style="5" customWidth="1"/>
    <col min="9478" max="9478" width="13" style="5" customWidth="1"/>
    <col min="9479" max="9479" width="13.28515625" style="5" customWidth="1"/>
    <col min="9480" max="9480" width="13.85546875" style="5" customWidth="1"/>
    <col min="9481" max="9481" width="13.7109375" style="5" customWidth="1"/>
    <col min="9482" max="9482" width="4.7109375" style="5" customWidth="1"/>
    <col min="9483" max="9726" width="11.42578125" style="5"/>
    <col min="9727" max="9727" width="4.7109375" style="5" customWidth="1"/>
    <col min="9728" max="9728" width="42.140625" style="5" customWidth="1"/>
    <col min="9729" max="9729" width="11.42578125" style="5" customWidth="1"/>
    <col min="9730" max="9730" width="13.42578125" style="5" customWidth="1"/>
    <col min="9731" max="9731" width="15" style="5" customWidth="1"/>
    <col min="9732" max="9733" width="13.140625" style="5" customWidth="1"/>
    <col min="9734" max="9734" width="13" style="5" customWidth="1"/>
    <col min="9735" max="9735" width="13.28515625" style="5" customWidth="1"/>
    <col min="9736" max="9736" width="13.85546875" style="5" customWidth="1"/>
    <col min="9737" max="9737" width="13.7109375" style="5" customWidth="1"/>
    <col min="9738" max="9738" width="4.7109375" style="5" customWidth="1"/>
    <col min="9739" max="9982" width="11.42578125" style="5"/>
    <col min="9983" max="9983" width="4.7109375" style="5" customWidth="1"/>
    <col min="9984" max="9984" width="42.140625" style="5" customWidth="1"/>
    <col min="9985" max="9985" width="11.42578125" style="5" customWidth="1"/>
    <col min="9986" max="9986" width="13.42578125" style="5" customWidth="1"/>
    <col min="9987" max="9987" width="15" style="5" customWidth="1"/>
    <col min="9988" max="9989" width="13.140625" style="5" customWidth="1"/>
    <col min="9990" max="9990" width="13" style="5" customWidth="1"/>
    <col min="9991" max="9991" width="13.28515625" style="5" customWidth="1"/>
    <col min="9992" max="9992" width="13.85546875" style="5" customWidth="1"/>
    <col min="9993" max="9993" width="13.7109375" style="5" customWidth="1"/>
    <col min="9994" max="9994" width="4.7109375" style="5" customWidth="1"/>
    <col min="9995" max="10238" width="11.42578125" style="5"/>
    <col min="10239" max="10239" width="4.7109375" style="5" customWidth="1"/>
    <col min="10240" max="10240" width="42.140625" style="5" customWidth="1"/>
    <col min="10241" max="10241" width="11.42578125" style="5" customWidth="1"/>
    <col min="10242" max="10242" width="13.42578125" style="5" customWidth="1"/>
    <col min="10243" max="10243" width="15" style="5" customWidth="1"/>
    <col min="10244" max="10245" width="13.140625" style="5" customWidth="1"/>
    <col min="10246" max="10246" width="13" style="5" customWidth="1"/>
    <col min="10247" max="10247" width="13.28515625" style="5" customWidth="1"/>
    <col min="10248" max="10248" width="13.85546875" style="5" customWidth="1"/>
    <col min="10249" max="10249" width="13.7109375" style="5" customWidth="1"/>
    <col min="10250" max="10250" width="4.7109375" style="5" customWidth="1"/>
    <col min="10251" max="10494" width="11.42578125" style="5"/>
    <col min="10495" max="10495" width="4.7109375" style="5" customWidth="1"/>
    <col min="10496" max="10496" width="42.140625" style="5" customWidth="1"/>
    <col min="10497" max="10497" width="11.42578125" style="5" customWidth="1"/>
    <col min="10498" max="10498" width="13.42578125" style="5" customWidth="1"/>
    <col min="10499" max="10499" width="15" style="5" customWidth="1"/>
    <col min="10500" max="10501" width="13.140625" style="5" customWidth="1"/>
    <col min="10502" max="10502" width="13" style="5" customWidth="1"/>
    <col min="10503" max="10503" width="13.28515625" style="5" customWidth="1"/>
    <col min="10504" max="10504" width="13.85546875" style="5" customWidth="1"/>
    <col min="10505" max="10505" width="13.7109375" style="5" customWidth="1"/>
    <col min="10506" max="10506" width="4.7109375" style="5" customWidth="1"/>
    <col min="10507" max="10750" width="11.42578125" style="5"/>
    <col min="10751" max="10751" width="4.7109375" style="5" customWidth="1"/>
    <col min="10752" max="10752" width="42.140625" style="5" customWidth="1"/>
    <col min="10753" max="10753" width="11.42578125" style="5" customWidth="1"/>
    <col min="10754" max="10754" width="13.42578125" style="5" customWidth="1"/>
    <col min="10755" max="10755" width="15" style="5" customWidth="1"/>
    <col min="10756" max="10757" width="13.140625" style="5" customWidth="1"/>
    <col min="10758" max="10758" width="13" style="5" customWidth="1"/>
    <col min="10759" max="10759" width="13.28515625" style="5" customWidth="1"/>
    <col min="10760" max="10760" width="13.85546875" style="5" customWidth="1"/>
    <col min="10761" max="10761" width="13.7109375" style="5" customWidth="1"/>
    <col min="10762" max="10762" width="4.7109375" style="5" customWidth="1"/>
    <col min="10763" max="11006" width="11.42578125" style="5"/>
    <col min="11007" max="11007" width="4.7109375" style="5" customWidth="1"/>
    <col min="11008" max="11008" width="42.140625" style="5" customWidth="1"/>
    <col min="11009" max="11009" width="11.42578125" style="5" customWidth="1"/>
    <col min="11010" max="11010" width="13.42578125" style="5" customWidth="1"/>
    <col min="11011" max="11011" width="15" style="5" customWidth="1"/>
    <col min="11012" max="11013" width="13.140625" style="5" customWidth="1"/>
    <col min="11014" max="11014" width="13" style="5" customWidth="1"/>
    <col min="11015" max="11015" width="13.28515625" style="5" customWidth="1"/>
    <col min="11016" max="11016" width="13.85546875" style="5" customWidth="1"/>
    <col min="11017" max="11017" width="13.7109375" style="5" customWidth="1"/>
    <col min="11018" max="11018" width="4.7109375" style="5" customWidth="1"/>
    <col min="11019" max="11262" width="11.42578125" style="5"/>
    <col min="11263" max="11263" width="4.7109375" style="5" customWidth="1"/>
    <col min="11264" max="11264" width="42.140625" style="5" customWidth="1"/>
    <col min="11265" max="11265" width="11.42578125" style="5" customWidth="1"/>
    <col min="11266" max="11266" width="13.42578125" style="5" customWidth="1"/>
    <col min="11267" max="11267" width="15" style="5" customWidth="1"/>
    <col min="11268" max="11269" width="13.140625" style="5" customWidth="1"/>
    <col min="11270" max="11270" width="13" style="5" customWidth="1"/>
    <col min="11271" max="11271" width="13.28515625" style="5" customWidth="1"/>
    <col min="11272" max="11272" width="13.85546875" style="5" customWidth="1"/>
    <col min="11273" max="11273" width="13.7109375" style="5" customWidth="1"/>
    <col min="11274" max="11274" width="4.7109375" style="5" customWidth="1"/>
    <col min="11275" max="11518" width="11.42578125" style="5"/>
    <col min="11519" max="11519" width="4.7109375" style="5" customWidth="1"/>
    <col min="11520" max="11520" width="42.140625" style="5" customWidth="1"/>
    <col min="11521" max="11521" width="11.42578125" style="5" customWidth="1"/>
    <col min="11522" max="11522" width="13.42578125" style="5" customWidth="1"/>
    <col min="11523" max="11523" width="15" style="5" customWidth="1"/>
    <col min="11524" max="11525" width="13.140625" style="5" customWidth="1"/>
    <col min="11526" max="11526" width="13" style="5" customWidth="1"/>
    <col min="11527" max="11527" width="13.28515625" style="5" customWidth="1"/>
    <col min="11528" max="11528" width="13.85546875" style="5" customWidth="1"/>
    <col min="11529" max="11529" width="13.7109375" style="5" customWidth="1"/>
    <col min="11530" max="11530" width="4.7109375" style="5" customWidth="1"/>
    <col min="11531" max="11774" width="11.42578125" style="5"/>
    <col min="11775" max="11775" width="4.7109375" style="5" customWidth="1"/>
    <col min="11776" max="11776" width="42.140625" style="5" customWidth="1"/>
    <col min="11777" max="11777" width="11.42578125" style="5" customWidth="1"/>
    <col min="11778" max="11778" width="13.42578125" style="5" customWidth="1"/>
    <col min="11779" max="11779" width="15" style="5" customWidth="1"/>
    <col min="11780" max="11781" width="13.140625" style="5" customWidth="1"/>
    <col min="11782" max="11782" width="13" style="5" customWidth="1"/>
    <col min="11783" max="11783" width="13.28515625" style="5" customWidth="1"/>
    <col min="11784" max="11784" width="13.85546875" style="5" customWidth="1"/>
    <col min="11785" max="11785" width="13.7109375" style="5" customWidth="1"/>
    <col min="11786" max="11786" width="4.7109375" style="5" customWidth="1"/>
    <col min="11787" max="12030" width="11.42578125" style="5"/>
    <col min="12031" max="12031" width="4.7109375" style="5" customWidth="1"/>
    <col min="12032" max="12032" width="42.140625" style="5" customWidth="1"/>
    <col min="12033" max="12033" width="11.42578125" style="5" customWidth="1"/>
    <col min="12034" max="12034" width="13.42578125" style="5" customWidth="1"/>
    <col min="12035" max="12035" width="15" style="5" customWidth="1"/>
    <col min="12036" max="12037" width="13.140625" style="5" customWidth="1"/>
    <col min="12038" max="12038" width="13" style="5" customWidth="1"/>
    <col min="12039" max="12039" width="13.28515625" style="5" customWidth="1"/>
    <col min="12040" max="12040" width="13.85546875" style="5" customWidth="1"/>
    <col min="12041" max="12041" width="13.7109375" style="5" customWidth="1"/>
    <col min="12042" max="12042" width="4.7109375" style="5" customWidth="1"/>
    <col min="12043" max="12286" width="11.42578125" style="5"/>
    <col min="12287" max="12287" width="4.7109375" style="5" customWidth="1"/>
    <col min="12288" max="12288" width="42.140625" style="5" customWidth="1"/>
    <col min="12289" max="12289" width="11.42578125" style="5" customWidth="1"/>
    <col min="12290" max="12290" width="13.42578125" style="5" customWidth="1"/>
    <col min="12291" max="12291" width="15" style="5" customWidth="1"/>
    <col min="12292" max="12293" width="13.140625" style="5" customWidth="1"/>
    <col min="12294" max="12294" width="13" style="5" customWidth="1"/>
    <col min="12295" max="12295" width="13.28515625" style="5" customWidth="1"/>
    <col min="12296" max="12296" width="13.85546875" style="5" customWidth="1"/>
    <col min="12297" max="12297" width="13.7109375" style="5" customWidth="1"/>
    <col min="12298" max="12298" width="4.7109375" style="5" customWidth="1"/>
    <col min="12299" max="12542" width="11.42578125" style="5"/>
    <col min="12543" max="12543" width="4.7109375" style="5" customWidth="1"/>
    <col min="12544" max="12544" width="42.140625" style="5" customWidth="1"/>
    <col min="12545" max="12545" width="11.42578125" style="5" customWidth="1"/>
    <col min="12546" max="12546" width="13.42578125" style="5" customWidth="1"/>
    <col min="12547" max="12547" width="15" style="5" customWidth="1"/>
    <col min="12548" max="12549" width="13.140625" style="5" customWidth="1"/>
    <col min="12550" max="12550" width="13" style="5" customWidth="1"/>
    <col min="12551" max="12551" width="13.28515625" style="5" customWidth="1"/>
    <col min="12552" max="12552" width="13.85546875" style="5" customWidth="1"/>
    <col min="12553" max="12553" width="13.7109375" style="5" customWidth="1"/>
    <col min="12554" max="12554" width="4.7109375" style="5" customWidth="1"/>
    <col min="12555" max="12798" width="11.42578125" style="5"/>
    <col min="12799" max="12799" width="4.7109375" style="5" customWidth="1"/>
    <col min="12800" max="12800" width="42.140625" style="5" customWidth="1"/>
    <col min="12801" max="12801" width="11.42578125" style="5" customWidth="1"/>
    <col min="12802" max="12802" width="13.42578125" style="5" customWidth="1"/>
    <col min="12803" max="12803" width="15" style="5" customWidth="1"/>
    <col min="12804" max="12805" width="13.140625" style="5" customWidth="1"/>
    <col min="12806" max="12806" width="13" style="5" customWidth="1"/>
    <col min="12807" max="12807" width="13.28515625" style="5" customWidth="1"/>
    <col min="12808" max="12808" width="13.85546875" style="5" customWidth="1"/>
    <col min="12809" max="12809" width="13.7109375" style="5" customWidth="1"/>
    <col min="12810" max="12810" width="4.7109375" style="5" customWidth="1"/>
    <col min="12811" max="13054" width="11.42578125" style="5"/>
    <col min="13055" max="13055" width="4.7109375" style="5" customWidth="1"/>
    <col min="13056" max="13056" width="42.140625" style="5" customWidth="1"/>
    <col min="13057" max="13057" width="11.42578125" style="5" customWidth="1"/>
    <col min="13058" max="13058" width="13.42578125" style="5" customWidth="1"/>
    <col min="13059" max="13059" width="15" style="5" customWidth="1"/>
    <col min="13060" max="13061" width="13.140625" style="5" customWidth="1"/>
    <col min="13062" max="13062" width="13" style="5" customWidth="1"/>
    <col min="13063" max="13063" width="13.28515625" style="5" customWidth="1"/>
    <col min="13064" max="13064" width="13.85546875" style="5" customWidth="1"/>
    <col min="13065" max="13065" width="13.7109375" style="5" customWidth="1"/>
    <col min="13066" max="13066" width="4.7109375" style="5" customWidth="1"/>
    <col min="13067" max="13310" width="11.42578125" style="5"/>
    <col min="13311" max="13311" width="4.7109375" style="5" customWidth="1"/>
    <col min="13312" max="13312" width="42.140625" style="5" customWidth="1"/>
    <col min="13313" max="13313" width="11.42578125" style="5" customWidth="1"/>
    <col min="13314" max="13314" width="13.42578125" style="5" customWidth="1"/>
    <col min="13315" max="13315" width="15" style="5" customWidth="1"/>
    <col min="13316" max="13317" width="13.140625" style="5" customWidth="1"/>
    <col min="13318" max="13318" width="13" style="5" customWidth="1"/>
    <col min="13319" max="13319" width="13.28515625" style="5" customWidth="1"/>
    <col min="13320" max="13320" width="13.85546875" style="5" customWidth="1"/>
    <col min="13321" max="13321" width="13.7109375" style="5" customWidth="1"/>
    <col min="13322" max="13322" width="4.7109375" style="5" customWidth="1"/>
    <col min="13323" max="13566" width="11.42578125" style="5"/>
    <col min="13567" max="13567" width="4.7109375" style="5" customWidth="1"/>
    <col min="13568" max="13568" width="42.140625" style="5" customWidth="1"/>
    <col min="13569" max="13569" width="11.42578125" style="5" customWidth="1"/>
    <col min="13570" max="13570" width="13.42578125" style="5" customWidth="1"/>
    <col min="13571" max="13571" width="15" style="5" customWidth="1"/>
    <col min="13572" max="13573" width="13.140625" style="5" customWidth="1"/>
    <col min="13574" max="13574" width="13" style="5" customWidth="1"/>
    <col min="13575" max="13575" width="13.28515625" style="5" customWidth="1"/>
    <col min="13576" max="13576" width="13.85546875" style="5" customWidth="1"/>
    <col min="13577" max="13577" width="13.7109375" style="5" customWidth="1"/>
    <col min="13578" max="13578" width="4.7109375" style="5" customWidth="1"/>
    <col min="13579" max="13822" width="11.42578125" style="5"/>
    <col min="13823" max="13823" width="4.7109375" style="5" customWidth="1"/>
    <col min="13824" max="13824" width="42.140625" style="5" customWidth="1"/>
    <col min="13825" max="13825" width="11.42578125" style="5" customWidth="1"/>
    <col min="13826" max="13826" width="13.42578125" style="5" customWidth="1"/>
    <col min="13827" max="13827" width="15" style="5" customWidth="1"/>
    <col min="13828" max="13829" width="13.140625" style="5" customWidth="1"/>
    <col min="13830" max="13830" width="13" style="5" customWidth="1"/>
    <col min="13831" max="13831" width="13.28515625" style="5" customWidth="1"/>
    <col min="13832" max="13832" width="13.85546875" style="5" customWidth="1"/>
    <col min="13833" max="13833" width="13.7109375" style="5" customWidth="1"/>
    <col min="13834" max="13834" width="4.7109375" style="5" customWidth="1"/>
    <col min="13835" max="14078" width="11.42578125" style="5"/>
    <col min="14079" max="14079" width="4.7109375" style="5" customWidth="1"/>
    <col min="14080" max="14080" width="42.140625" style="5" customWidth="1"/>
    <col min="14081" max="14081" width="11.42578125" style="5" customWidth="1"/>
    <col min="14082" max="14082" width="13.42578125" style="5" customWidth="1"/>
    <col min="14083" max="14083" width="15" style="5" customWidth="1"/>
    <col min="14084" max="14085" width="13.140625" style="5" customWidth="1"/>
    <col min="14086" max="14086" width="13" style="5" customWidth="1"/>
    <col min="14087" max="14087" width="13.28515625" style="5" customWidth="1"/>
    <col min="14088" max="14088" width="13.85546875" style="5" customWidth="1"/>
    <col min="14089" max="14089" width="13.7109375" style="5" customWidth="1"/>
    <col min="14090" max="14090" width="4.7109375" style="5" customWidth="1"/>
    <col min="14091" max="14334" width="11.42578125" style="5"/>
    <col min="14335" max="14335" width="4.7109375" style="5" customWidth="1"/>
    <col min="14336" max="14336" width="42.140625" style="5" customWidth="1"/>
    <col min="14337" max="14337" width="11.42578125" style="5" customWidth="1"/>
    <col min="14338" max="14338" width="13.42578125" style="5" customWidth="1"/>
    <col min="14339" max="14339" width="15" style="5" customWidth="1"/>
    <col min="14340" max="14341" width="13.140625" style="5" customWidth="1"/>
    <col min="14342" max="14342" width="13" style="5" customWidth="1"/>
    <col min="14343" max="14343" width="13.28515625" style="5" customWidth="1"/>
    <col min="14344" max="14344" width="13.85546875" style="5" customWidth="1"/>
    <col min="14345" max="14345" width="13.7109375" style="5" customWidth="1"/>
    <col min="14346" max="14346" width="4.7109375" style="5" customWidth="1"/>
    <col min="14347" max="14590" width="11.42578125" style="5"/>
    <col min="14591" max="14591" width="4.7109375" style="5" customWidth="1"/>
    <col min="14592" max="14592" width="42.140625" style="5" customWidth="1"/>
    <col min="14593" max="14593" width="11.42578125" style="5" customWidth="1"/>
    <col min="14594" max="14594" width="13.42578125" style="5" customWidth="1"/>
    <col min="14595" max="14595" width="15" style="5" customWidth="1"/>
    <col min="14596" max="14597" width="13.140625" style="5" customWidth="1"/>
    <col min="14598" max="14598" width="13" style="5" customWidth="1"/>
    <col min="14599" max="14599" width="13.28515625" style="5" customWidth="1"/>
    <col min="14600" max="14600" width="13.85546875" style="5" customWidth="1"/>
    <col min="14601" max="14601" width="13.7109375" style="5" customWidth="1"/>
    <col min="14602" max="14602" width="4.7109375" style="5" customWidth="1"/>
    <col min="14603" max="14846" width="11.42578125" style="5"/>
    <col min="14847" max="14847" width="4.7109375" style="5" customWidth="1"/>
    <col min="14848" max="14848" width="42.140625" style="5" customWidth="1"/>
    <col min="14849" max="14849" width="11.42578125" style="5" customWidth="1"/>
    <col min="14850" max="14850" width="13.42578125" style="5" customWidth="1"/>
    <col min="14851" max="14851" width="15" style="5" customWidth="1"/>
    <col min="14852" max="14853" width="13.140625" style="5" customWidth="1"/>
    <col min="14854" max="14854" width="13" style="5" customWidth="1"/>
    <col min="14855" max="14855" width="13.28515625" style="5" customWidth="1"/>
    <col min="14856" max="14856" width="13.85546875" style="5" customWidth="1"/>
    <col min="14857" max="14857" width="13.7109375" style="5" customWidth="1"/>
    <col min="14858" max="14858" width="4.7109375" style="5" customWidth="1"/>
    <col min="14859" max="15102" width="11.42578125" style="5"/>
    <col min="15103" max="15103" width="4.7109375" style="5" customWidth="1"/>
    <col min="15104" max="15104" width="42.140625" style="5" customWidth="1"/>
    <col min="15105" max="15105" width="11.42578125" style="5" customWidth="1"/>
    <col min="15106" max="15106" width="13.42578125" style="5" customWidth="1"/>
    <col min="15107" max="15107" width="15" style="5" customWidth="1"/>
    <col min="15108" max="15109" width="13.140625" style="5" customWidth="1"/>
    <col min="15110" max="15110" width="13" style="5" customWidth="1"/>
    <col min="15111" max="15111" width="13.28515625" style="5" customWidth="1"/>
    <col min="15112" max="15112" width="13.85546875" style="5" customWidth="1"/>
    <col min="15113" max="15113" width="13.7109375" style="5" customWidth="1"/>
    <col min="15114" max="15114" width="4.7109375" style="5" customWidth="1"/>
    <col min="15115" max="15358" width="11.42578125" style="5"/>
    <col min="15359" max="15359" width="4.7109375" style="5" customWidth="1"/>
    <col min="15360" max="15360" width="42.140625" style="5" customWidth="1"/>
    <col min="15361" max="15361" width="11.42578125" style="5" customWidth="1"/>
    <col min="15362" max="15362" width="13.42578125" style="5" customWidth="1"/>
    <col min="15363" max="15363" width="15" style="5" customWidth="1"/>
    <col min="15364" max="15365" width="13.140625" style="5" customWidth="1"/>
    <col min="15366" max="15366" width="13" style="5" customWidth="1"/>
    <col min="15367" max="15367" width="13.28515625" style="5" customWidth="1"/>
    <col min="15368" max="15368" width="13.85546875" style="5" customWidth="1"/>
    <col min="15369" max="15369" width="13.7109375" style="5" customWidth="1"/>
    <col min="15370" max="15370" width="4.7109375" style="5" customWidth="1"/>
    <col min="15371" max="15614" width="11.42578125" style="5"/>
    <col min="15615" max="15615" width="4.7109375" style="5" customWidth="1"/>
    <col min="15616" max="15616" width="42.140625" style="5" customWidth="1"/>
    <col min="15617" max="15617" width="11.42578125" style="5" customWidth="1"/>
    <col min="15618" max="15618" width="13.42578125" style="5" customWidth="1"/>
    <col min="15619" max="15619" width="15" style="5" customWidth="1"/>
    <col min="15620" max="15621" width="13.140625" style="5" customWidth="1"/>
    <col min="15622" max="15622" width="13" style="5" customWidth="1"/>
    <col min="15623" max="15623" width="13.28515625" style="5" customWidth="1"/>
    <col min="15624" max="15624" width="13.85546875" style="5" customWidth="1"/>
    <col min="15625" max="15625" width="13.7109375" style="5" customWidth="1"/>
    <col min="15626" max="15626" width="4.7109375" style="5" customWidth="1"/>
    <col min="15627" max="15870" width="11.42578125" style="5"/>
    <col min="15871" max="15871" width="4.7109375" style="5" customWidth="1"/>
    <col min="15872" max="15872" width="42.140625" style="5" customWidth="1"/>
    <col min="15873" max="15873" width="11.42578125" style="5" customWidth="1"/>
    <col min="15874" max="15874" width="13.42578125" style="5" customWidth="1"/>
    <col min="15875" max="15875" width="15" style="5" customWidth="1"/>
    <col min="15876" max="15877" width="13.140625" style="5" customWidth="1"/>
    <col min="15878" max="15878" width="13" style="5" customWidth="1"/>
    <col min="15879" max="15879" width="13.28515625" style="5" customWidth="1"/>
    <col min="15880" max="15880" width="13.85546875" style="5" customWidth="1"/>
    <col min="15881" max="15881" width="13.7109375" style="5" customWidth="1"/>
    <col min="15882" max="15882" width="4.7109375" style="5" customWidth="1"/>
    <col min="15883" max="16126" width="11.42578125" style="5"/>
    <col min="16127" max="16127" width="4.7109375" style="5" customWidth="1"/>
    <col min="16128" max="16128" width="42.140625" style="5" customWidth="1"/>
    <col min="16129" max="16129" width="11.42578125" style="5" customWidth="1"/>
    <col min="16130" max="16130" width="13.42578125" style="5" customWidth="1"/>
    <col min="16131" max="16131" width="15" style="5" customWidth="1"/>
    <col min="16132" max="16133" width="13.140625" style="5" customWidth="1"/>
    <col min="16134" max="16134" width="13" style="5" customWidth="1"/>
    <col min="16135" max="16135" width="13.28515625" style="5" customWidth="1"/>
    <col min="16136" max="16136" width="13.85546875" style="5" customWidth="1"/>
    <col min="16137" max="16137" width="13.7109375" style="5" customWidth="1"/>
    <col min="16138" max="16138" width="4.7109375" style="5" customWidth="1"/>
    <col min="16139" max="16384" width="11.42578125" style="5"/>
  </cols>
  <sheetData>
    <row r="1" spans="1:12" ht="11.25" customHeight="1" x14ac:dyDescent="0.2">
      <c r="A1" s="154" t="s">
        <v>38</v>
      </c>
    </row>
    <row r="3" spans="1:12" ht="11.25" customHeight="1" x14ac:dyDescent="0.2">
      <c r="A3" s="59" t="s">
        <v>282</v>
      </c>
      <c r="B3" s="59"/>
      <c r="C3" s="59"/>
      <c r="D3" s="59"/>
      <c r="E3" s="59"/>
    </row>
    <row r="4" spans="1:12" ht="11.25" customHeight="1" x14ac:dyDescent="0.2">
      <c r="A4" s="59" t="s">
        <v>278</v>
      </c>
      <c r="B4" s="59"/>
      <c r="C4" s="59"/>
      <c r="D4" s="59"/>
      <c r="E4" s="59"/>
    </row>
    <row r="5" spans="1:12" ht="11.25" customHeight="1" x14ac:dyDescent="0.2">
      <c r="A5" s="59"/>
      <c r="B5" s="59"/>
      <c r="C5" s="59"/>
      <c r="D5" s="59"/>
      <c r="E5" s="59"/>
    </row>
    <row r="6" spans="1:12" ht="11.25" customHeight="1" x14ac:dyDescent="0.2">
      <c r="A6" s="60" t="s">
        <v>293</v>
      </c>
      <c r="B6" s="59"/>
      <c r="C6" s="59"/>
      <c r="D6" s="59"/>
      <c r="E6" s="59"/>
    </row>
    <row r="7" spans="1:12" ht="11.25" customHeight="1" x14ac:dyDescent="0.2">
      <c r="A7" s="260" t="s">
        <v>62</v>
      </c>
      <c r="B7" s="263" t="s">
        <v>76</v>
      </c>
      <c r="C7" s="282" t="s">
        <v>244</v>
      </c>
      <c r="D7" s="266" t="s">
        <v>25</v>
      </c>
      <c r="E7" s="267"/>
      <c r="F7" s="266" t="s">
        <v>77</v>
      </c>
      <c r="G7" s="284"/>
      <c r="H7" s="284"/>
      <c r="I7" s="284"/>
      <c r="J7" s="284"/>
      <c r="K7" s="284"/>
    </row>
    <row r="8" spans="1:12" ht="11.25" customHeight="1" x14ac:dyDescent="0.2">
      <c r="A8" s="261"/>
      <c r="B8" s="264"/>
      <c r="C8" s="254"/>
      <c r="D8" s="272" t="s">
        <v>248</v>
      </c>
      <c r="E8" s="285" t="s">
        <v>78</v>
      </c>
      <c r="F8" s="271" t="s">
        <v>66</v>
      </c>
      <c r="G8" s="253" t="s">
        <v>79</v>
      </c>
      <c r="H8" s="253" t="s">
        <v>80</v>
      </c>
      <c r="I8" s="253" t="s">
        <v>69</v>
      </c>
      <c r="J8" s="253" t="s">
        <v>70</v>
      </c>
      <c r="K8" s="253" t="s">
        <v>81</v>
      </c>
    </row>
    <row r="9" spans="1:12" ht="11.25" customHeight="1" x14ac:dyDescent="0.2">
      <c r="A9" s="261"/>
      <c r="B9" s="264"/>
      <c r="C9" s="254"/>
      <c r="D9" s="273"/>
      <c r="E9" s="286"/>
      <c r="F9" s="264"/>
      <c r="G9" s="254"/>
      <c r="H9" s="254"/>
      <c r="I9" s="254"/>
      <c r="J9" s="254"/>
      <c r="K9" s="254"/>
    </row>
    <row r="10" spans="1:12" ht="11.25" customHeight="1" x14ac:dyDescent="0.2">
      <c r="A10" s="261"/>
      <c r="B10" s="264"/>
      <c r="C10" s="254"/>
      <c r="D10" s="273"/>
      <c r="E10" s="286"/>
      <c r="F10" s="264"/>
      <c r="G10" s="254"/>
      <c r="H10" s="254"/>
      <c r="I10" s="254"/>
      <c r="J10" s="254"/>
      <c r="K10" s="254"/>
    </row>
    <row r="11" spans="1:12" ht="11.25" customHeight="1" x14ac:dyDescent="0.2">
      <c r="A11" s="261"/>
      <c r="B11" s="264"/>
      <c r="C11" s="283"/>
      <c r="D11" s="274"/>
      <c r="E11" s="287"/>
      <c r="F11" s="275"/>
      <c r="G11" s="283"/>
      <c r="H11" s="283"/>
      <c r="I11" s="283"/>
      <c r="J11" s="283"/>
      <c r="K11" s="283"/>
    </row>
    <row r="12" spans="1:12" s="1" customFormat="1" ht="11.25" customHeight="1" x14ac:dyDescent="0.2">
      <c r="A12" s="262"/>
      <c r="B12" s="265"/>
      <c r="C12" s="61" t="s">
        <v>5</v>
      </c>
      <c r="D12" s="257" t="s">
        <v>6</v>
      </c>
      <c r="E12" s="258"/>
      <c r="F12" s="258"/>
      <c r="G12" s="258"/>
      <c r="H12" s="258"/>
      <c r="I12" s="258"/>
      <c r="J12" s="258"/>
      <c r="K12" s="258"/>
    </row>
    <row r="13" spans="1:12" ht="11.25" customHeight="1" x14ac:dyDescent="0.2">
      <c r="A13" s="14" t="s">
        <v>8</v>
      </c>
      <c r="B13" s="62" t="s">
        <v>9</v>
      </c>
      <c r="C13" s="4">
        <v>2</v>
      </c>
      <c r="D13" s="4" t="s">
        <v>259</v>
      </c>
      <c r="E13" s="4" t="s">
        <v>259</v>
      </c>
      <c r="F13" s="4" t="s">
        <v>259</v>
      </c>
      <c r="G13" s="4" t="s">
        <v>259</v>
      </c>
      <c r="H13" s="4" t="s">
        <v>259</v>
      </c>
      <c r="I13" s="4" t="s">
        <v>259</v>
      </c>
      <c r="J13" s="4" t="s">
        <v>259</v>
      </c>
      <c r="K13" s="4" t="s">
        <v>259</v>
      </c>
      <c r="L13" s="19"/>
    </row>
    <row r="14" spans="1:12" ht="11.25" customHeight="1" x14ac:dyDescent="0.2">
      <c r="A14" s="14" t="s">
        <v>26</v>
      </c>
      <c r="B14" s="62" t="s">
        <v>27</v>
      </c>
      <c r="C14" s="4" t="s">
        <v>30</v>
      </c>
      <c r="D14" s="4" t="s">
        <v>30</v>
      </c>
      <c r="E14" s="4" t="s">
        <v>30</v>
      </c>
      <c r="F14" s="4" t="s">
        <v>30</v>
      </c>
      <c r="G14" s="4" t="s">
        <v>30</v>
      </c>
      <c r="H14" s="4" t="s">
        <v>30</v>
      </c>
      <c r="I14" s="4" t="s">
        <v>30</v>
      </c>
      <c r="J14" s="4" t="s">
        <v>30</v>
      </c>
      <c r="K14" s="4" t="s">
        <v>30</v>
      </c>
    </row>
    <row r="15" spans="1:12" ht="11.25" customHeight="1" x14ac:dyDescent="0.2">
      <c r="A15" s="14" t="s">
        <v>10</v>
      </c>
      <c r="B15" s="63" t="s">
        <v>325</v>
      </c>
      <c r="C15" s="4">
        <v>8</v>
      </c>
      <c r="D15" s="4">
        <v>12265</v>
      </c>
      <c r="E15" s="4">
        <v>307</v>
      </c>
      <c r="F15" s="4" t="s">
        <v>259</v>
      </c>
      <c r="G15" s="4" t="s">
        <v>259</v>
      </c>
      <c r="H15" s="4" t="s">
        <v>259</v>
      </c>
      <c r="I15" s="4">
        <v>100</v>
      </c>
      <c r="J15" s="4" t="s">
        <v>259</v>
      </c>
      <c r="K15" s="4" t="s">
        <v>259</v>
      </c>
      <c r="L15" s="19"/>
    </row>
    <row r="16" spans="1:12" ht="11.25" customHeight="1" x14ac:dyDescent="0.2">
      <c r="A16" s="14" t="s">
        <v>11</v>
      </c>
      <c r="B16" s="64" t="s">
        <v>203</v>
      </c>
      <c r="C16" s="4"/>
      <c r="E16" s="4"/>
      <c r="F16" s="4"/>
      <c r="G16" s="4"/>
      <c r="H16" s="4"/>
      <c r="I16" s="4"/>
      <c r="J16" s="4"/>
      <c r="L16" s="23"/>
    </row>
    <row r="17" spans="1:12" ht="11.25" customHeight="1" x14ac:dyDescent="0.2">
      <c r="A17" s="14"/>
      <c r="B17" s="64" t="s">
        <v>327</v>
      </c>
      <c r="C17" s="4" t="s">
        <v>30</v>
      </c>
      <c r="D17" s="4" t="s">
        <v>30</v>
      </c>
      <c r="E17" s="4" t="s">
        <v>30</v>
      </c>
      <c r="F17" s="4" t="s">
        <v>30</v>
      </c>
      <c r="G17" s="4" t="s">
        <v>30</v>
      </c>
      <c r="H17" s="4" t="s">
        <v>30</v>
      </c>
      <c r="I17" s="4" t="s">
        <v>30</v>
      </c>
      <c r="J17" s="4" t="s">
        <v>30</v>
      </c>
      <c r="K17" s="4" t="s">
        <v>30</v>
      </c>
      <c r="L17" s="23"/>
    </row>
    <row r="18" spans="1:12" ht="11.25" customHeight="1" x14ac:dyDescent="0.2">
      <c r="A18" s="14" t="s">
        <v>12</v>
      </c>
      <c r="B18" s="62" t="s">
        <v>170</v>
      </c>
      <c r="C18" s="4">
        <v>21</v>
      </c>
      <c r="D18" s="4">
        <v>97296</v>
      </c>
      <c r="E18" s="4">
        <v>3159</v>
      </c>
      <c r="F18" s="4">
        <v>124</v>
      </c>
      <c r="G18" s="4" t="s">
        <v>259</v>
      </c>
      <c r="H18" s="4" t="s">
        <v>259</v>
      </c>
      <c r="I18" s="4">
        <v>730</v>
      </c>
      <c r="J18" s="4" t="s">
        <v>259</v>
      </c>
      <c r="K18" s="4">
        <v>1030</v>
      </c>
    </row>
    <row r="19" spans="1:12" ht="11.25" customHeight="1" x14ac:dyDescent="0.2">
      <c r="A19" s="14">
        <v>11</v>
      </c>
      <c r="B19" s="62" t="s">
        <v>13</v>
      </c>
      <c r="C19" s="4">
        <v>9</v>
      </c>
      <c r="D19" s="4">
        <v>15692</v>
      </c>
      <c r="E19" s="4">
        <v>3789</v>
      </c>
      <c r="F19" s="4" t="s">
        <v>259</v>
      </c>
      <c r="G19" s="4" t="s">
        <v>259</v>
      </c>
      <c r="H19" s="4" t="s">
        <v>259</v>
      </c>
      <c r="I19" s="4" t="s">
        <v>259</v>
      </c>
      <c r="J19" s="4" t="s">
        <v>259</v>
      </c>
      <c r="K19" s="4">
        <v>1673</v>
      </c>
    </row>
    <row r="20" spans="1:12" ht="11.25" customHeight="1" x14ac:dyDescent="0.2">
      <c r="A20" s="22">
        <v>12</v>
      </c>
      <c r="B20" s="62" t="s">
        <v>14</v>
      </c>
      <c r="C20" s="4">
        <v>1</v>
      </c>
      <c r="D20" s="4" t="s">
        <v>259</v>
      </c>
      <c r="E20" s="4" t="s">
        <v>259</v>
      </c>
      <c r="F20" s="4" t="s">
        <v>259</v>
      </c>
      <c r="G20" s="4" t="s">
        <v>259</v>
      </c>
      <c r="H20" s="4" t="s">
        <v>259</v>
      </c>
      <c r="I20" s="4" t="s">
        <v>259</v>
      </c>
      <c r="J20" s="4" t="s">
        <v>259</v>
      </c>
      <c r="K20" s="4" t="s">
        <v>259</v>
      </c>
    </row>
    <row r="21" spans="1:12" ht="11.25" customHeight="1" x14ac:dyDescent="0.2">
      <c r="A21" s="22">
        <v>13</v>
      </c>
      <c r="B21" s="62" t="s">
        <v>171</v>
      </c>
      <c r="C21" s="4">
        <v>13</v>
      </c>
      <c r="D21" s="4">
        <v>16762</v>
      </c>
      <c r="E21" s="4">
        <v>1614</v>
      </c>
      <c r="F21" s="4" t="s">
        <v>259</v>
      </c>
      <c r="G21" s="4">
        <v>283</v>
      </c>
      <c r="H21" s="4" t="s">
        <v>259</v>
      </c>
      <c r="I21" s="4" t="s">
        <v>259</v>
      </c>
      <c r="J21" s="4" t="s">
        <v>259</v>
      </c>
      <c r="K21" s="4">
        <v>553</v>
      </c>
    </row>
    <row r="22" spans="1:12" ht="11.25" customHeight="1" x14ac:dyDescent="0.2">
      <c r="A22" s="22">
        <v>14</v>
      </c>
      <c r="B22" s="62" t="s">
        <v>172</v>
      </c>
      <c r="C22" s="4">
        <v>2</v>
      </c>
      <c r="D22" s="4" t="s">
        <v>259</v>
      </c>
      <c r="E22" s="4" t="s">
        <v>259</v>
      </c>
      <c r="F22" s="4" t="s">
        <v>30</v>
      </c>
      <c r="G22" s="4" t="s">
        <v>30</v>
      </c>
      <c r="H22" s="4" t="s">
        <v>30</v>
      </c>
      <c r="I22" s="4" t="s">
        <v>30</v>
      </c>
      <c r="J22" s="4" t="s">
        <v>30</v>
      </c>
      <c r="K22" s="4" t="s">
        <v>259</v>
      </c>
    </row>
    <row r="23" spans="1:12" ht="11.25" customHeight="1" x14ac:dyDescent="0.2">
      <c r="A23" s="22">
        <v>15</v>
      </c>
      <c r="B23" s="62" t="s">
        <v>173</v>
      </c>
      <c r="C23" s="4" t="s">
        <v>30</v>
      </c>
      <c r="D23" s="4" t="s">
        <v>30</v>
      </c>
      <c r="E23" s="4" t="s">
        <v>30</v>
      </c>
      <c r="F23" s="4" t="s">
        <v>30</v>
      </c>
      <c r="G23" s="4" t="s">
        <v>30</v>
      </c>
      <c r="H23" s="4" t="s">
        <v>30</v>
      </c>
      <c r="I23" s="4" t="s">
        <v>30</v>
      </c>
      <c r="J23" s="4" t="s">
        <v>30</v>
      </c>
      <c r="K23" s="4" t="s">
        <v>30</v>
      </c>
    </row>
    <row r="24" spans="1:12" ht="11.25" customHeight="1" x14ac:dyDescent="0.2">
      <c r="A24" s="22">
        <v>16</v>
      </c>
      <c r="B24" s="63" t="s">
        <v>204</v>
      </c>
      <c r="C24" s="4">
        <v>4</v>
      </c>
      <c r="D24" s="4" t="s">
        <v>259</v>
      </c>
      <c r="E24" s="4" t="s">
        <v>259</v>
      </c>
      <c r="F24" s="4" t="s">
        <v>259</v>
      </c>
      <c r="G24" s="4" t="s">
        <v>30</v>
      </c>
      <c r="H24" s="4" t="s">
        <v>30</v>
      </c>
      <c r="I24" s="4" t="s">
        <v>259</v>
      </c>
      <c r="J24" s="4" t="s">
        <v>30</v>
      </c>
      <c r="K24" s="4" t="s">
        <v>259</v>
      </c>
    </row>
    <row r="25" spans="1:12" ht="11.25" customHeight="1" x14ac:dyDescent="0.2">
      <c r="A25" s="22">
        <v>17</v>
      </c>
      <c r="B25" s="62" t="s">
        <v>176</v>
      </c>
      <c r="C25" s="4">
        <v>18</v>
      </c>
      <c r="D25" s="4">
        <v>37558</v>
      </c>
      <c r="E25" s="4">
        <v>4421</v>
      </c>
      <c r="F25" s="4">
        <v>195</v>
      </c>
      <c r="G25" s="4">
        <v>433</v>
      </c>
      <c r="H25" s="4" t="s">
        <v>259</v>
      </c>
      <c r="I25" s="4">
        <v>438</v>
      </c>
      <c r="J25" s="4" t="s">
        <v>259</v>
      </c>
      <c r="K25" s="4">
        <v>3259</v>
      </c>
    </row>
    <row r="26" spans="1:12" ht="11.25" customHeight="1" x14ac:dyDescent="0.2">
      <c r="A26" s="22">
        <v>18</v>
      </c>
      <c r="B26" s="63" t="s">
        <v>205</v>
      </c>
      <c r="C26" s="4"/>
      <c r="E26" s="4"/>
      <c r="F26" s="4"/>
      <c r="G26" s="4"/>
      <c r="H26" s="4"/>
      <c r="I26" s="4"/>
      <c r="J26" s="4"/>
    </row>
    <row r="27" spans="1:12" ht="11.25" customHeight="1" x14ac:dyDescent="0.2">
      <c r="A27" s="22"/>
      <c r="B27" s="63" t="s">
        <v>328</v>
      </c>
      <c r="C27" s="4">
        <v>10</v>
      </c>
      <c r="D27" s="4">
        <v>8153</v>
      </c>
      <c r="E27" s="4" t="s">
        <v>259</v>
      </c>
      <c r="F27" s="4" t="s">
        <v>259</v>
      </c>
      <c r="G27" s="4" t="s">
        <v>259</v>
      </c>
      <c r="H27" s="4" t="s">
        <v>30</v>
      </c>
      <c r="I27" s="4">
        <v>71</v>
      </c>
      <c r="J27" s="4" t="s">
        <v>259</v>
      </c>
      <c r="K27" s="4">
        <v>679</v>
      </c>
    </row>
    <row r="28" spans="1:12" ht="11.25" customHeight="1" x14ac:dyDescent="0.2">
      <c r="A28" s="22">
        <v>20</v>
      </c>
      <c r="B28" s="62" t="s">
        <v>177</v>
      </c>
      <c r="C28" s="4">
        <v>16</v>
      </c>
      <c r="D28" s="4">
        <v>68305</v>
      </c>
      <c r="E28" s="4">
        <v>6239</v>
      </c>
      <c r="F28" s="4" t="s">
        <v>259</v>
      </c>
      <c r="G28" s="4">
        <v>2098</v>
      </c>
      <c r="H28" s="4" t="s">
        <v>259</v>
      </c>
      <c r="I28" s="4">
        <v>1400</v>
      </c>
      <c r="J28" s="4">
        <v>455</v>
      </c>
      <c r="K28" s="4">
        <v>1843</v>
      </c>
    </row>
    <row r="29" spans="1:12" ht="11.25" customHeight="1" x14ac:dyDescent="0.2">
      <c r="A29" s="22">
        <v>21</v>
      </c>
      <c r="B29" s="62" t="s">
        <v>178</v>
      </c>
      <c r="C29" s="4">
        <v>3</v>
      </c>
      <c r="D29" s="4">
        <v>11314</v>
      </c>
      <c r="E29" s="4">
        <v>389</v>
      </c>
      <c r="F29" s="4" t="s">
        <v>30</v>
      </c>
      <c r="G29" s="4" t="s">
        <v>259</v>
      </c>
      <c r="H29" s="4" t="s">
        <v>30</v>
      </c>
      <c r="I29" s="4" t="s">
        <v>259</v>
      </c>
      <c r="J29" s="4" t="s">
        <v>259</v>
      </c>
      <c r="K29" s="4" t="s">
        <v>259</v>
      </c>
    </row>
    <row r="30" spans="1:12" ht="11.25" customHeight="1" x14ac:dyDescent="0.2">
      <c r="A30" s="22">
        <v>22</v>
      </c>
      <c r="B30" s="62" t="s">
        <v>179</v>
      </c>
      <c r="C30" s="4">
        <v>28</v>
      </c>
      <c r="D30" s="4">
        <v>36520</v>
      </c>
      <c r="E30" s="4">
        <v>3892</v>
      </c>
      <c r="F30" s="4">
        <v>476</v>
      </c>
      <c r="G30" s="4" t="s">
        <v>259</v>
      </c>
      <c r="H30" s="4" t="s">
        <v>30</v>
      </c>
      <c r="I30" s="4">
        <v>875</v>
      </c>
      <c r="J30" s="4" t="s">
        <v>259</v>
      </c>
      <c r="K30" s="4">
        <v>2431</v>
      </c>
    </row>
    <row r="31" spans="1:12" ht="11.25" customHeight="1" x14ac:dyDescent="0.2">
      <c r="A31" s="22">
        <v>23</v>
      </c>
      <c r="B31" s="63" t="s">
        <v>329</v>
      </c>
      <c r="C31" s="4"/>
      <c r="E31" s="4"/>
      <c r="F31" s="4"/>
      <c r="G31" s="4"/>
      <c r="H31" s="4"/>
      <c r="I31" s="4"/>
      <c r="J31" s="4"/>
    </row>
    <row r="32" spans="1:12" ht="11.25" customHeight="1" x14ac:dyDescent="0.2">
      <c r="A32" s="22"/>
      <c r="B32" s="63" t="s">
        <v>326</v>
      </c>
      <c r="C32" s="4">
        <v>21</v>
      </c>
      <c r="D32" s="4">
        <v>26845</v>
      </c>
      <c r="E32" s="4">
        <v>1863</v>
      </c>
      <c r="F32" s="4">
        <v>234</v>
      </c>
      <c r="G32" s="4">
        <v>359</v>
      </c>
      <c r="H32" s="4" t="s">
        <v>259</v>
      </c>
      <c r="I32" s="4">
        <v>565</v>
      </c>
      <c r="J32" s="4" t="s">
        <v>259</v>
      </c>
      <c r="K32" s="4">
        <v>559</v>
      </c>
    </row>
    <row r="33" spans="1:11" ht="11.25" customHeight="1" x14ac:dyDescent="0.2">
      <c r="A33" s="22">
        <v>24</v>
      </c>
      <c r="B33" s="62" t="s">
        <v>182</v>
      </c>
      <c r="C33" s="4">
        <v>29</v>
      </c>
      <c r="D33" s="4">
        <v>103948</v>
      </c>
      <c r="E33" s="4">
        <v>9896</v>
      </c>
      <c r="F33" s="4" t="s">
        <v>259</v>
      </c>
      <c r="G33" s="4">
        <v>565</v>
      </c>
      <c r="H33" s="4" t="s">
        <v>259</v>
      </c>
      <c r="I33" s="4">
        <v>1813</v>
      </c>
      <c r="J33" s="4">
        <v>940</v>
      </c>
      <c r="K33" s="4">
        <v>5849</v>
      </c>
    </row>
    <row r="34" spans="1:11" ht="11.25" customHeight="1" x14ac:dyDescent="0.2">
      <c r="A34" s="22">
        <v>25</v>
      </c>
      <c r="B34" s="62" t="s">
        <v>183</v>
      </c>
      <c r="C34" s="4">
        <v>65</v>
      </c>
      <c r="D34" s="4">
        <v>70046</v>
      </c>
      <c r="E34" s="4">
        <v>5215</v>
      </c>
      <c r="F34" s="4">
        <v>170</v>
      </c>
      <c r="G34" s="4">
        <v>1331</v>
      </c>
      <c r="H34" s="4">
        <v>23</v>
      </c>
      <c r="I34" s="4">
        <v>1087</v>
      </c>
      <c r="J34" s="4">
        <v>224</v>
      </c>
      <c r="K34" s="4">
        <v>2379</v>
      </c>
    </row>
    <row r="35" spans="1:11" ht="11.25" customHeight="1" x14ac:dyDescent="0.2">
      <c r="A35" s="22">
        <v>26</v>
      </c>
      <c r="B35" s="63" t="s">
        <v>207</v>
      </c>
      <c r="C35" s="4"/>
      <c r="E35" s="4"/>
      <c r="F35" s="4"/>
      <c r="G35" s="4"/>
      <c r="H35" s="4"/>
      <c r="I35" s="4"/>
      <c r="J35" s="4"/>
    </row>
    <row r="36" spans="1:11" ht="11.25" customHeight="1" x14ac:dyDescent="0.2">
      <c r="A36" s="22"/>
      <c r="B36" s="63" t="s">
        <v>208</v>
      </c>
      <c r="C36" s="4">
        <v>18</v>
      </c>
      <c r="D36" s="4">
        <v>376809</v>
      </c>
      <c r="E36" s="4">
        <v>3872</v>
      </c>
      <c r="F36" s="4" t="s">
        <v>259</v>
      </c>
      <c r="G36" s="4">
        <v>1229</v>
      </c>
      <c r="H36" s="4" t="s">
        <v>259</v>
      </c>
      <c r="I36" s="4">
        <v>1150</v>
      </c>
      <c r="J36" s="4" t="s">
        <v>259</v>
      </c>
      <c r="K36" s="4">
        <v>899</v>
      </c>
    </row>
    <row r="37" spans="1:11" ht="11.25" customHeight="1" x14ac:dyDescent="0.2">
      <c r="A37" s="22">
        <v>27</v>
      </c>
      <c r="B37" s="62" t="s">
        <v>186</v>
      </c>
      <c r="C37" s="4">
        <v>23</v>
      </c>
      <c r="D37" s="4">
        <v>106507</v>
      </c>
      <c r="E37" s="4">
        <v>19093</v>
      </c>
      <c r="F37" s="4">
        <v>162</v>
      </c>
      <c r="G37" s="4">
        <v>88</v>
      </c>
      <c r="H37" s="4" t="s">
        <v>259</v>
      </c>
      <c r="I37" s="4">
        <v>282</v>
      </c>
      <c r="J37" s="4" t="s">
        <v>259</v>
      </c>
      <c r="K37" s="4">
        <v>17543</v>
      </c>
    </row>
    <row r="38" spans="1:11" ht="11.25" customHeight="1" x14ac:dyDescent="0.2">
      <c r="A38" s="22">
        <v>28</v>
      </c>
      <c r="B38" s="62" t="s">
        <v>15</v>
      </c>
      <c r="C38" s="4">
        <v>55</v>
      </c>
      <c r="D38" s="4">
        <v>77158</v>
      </c>
      <c r="E38" s="4">
        <v>7935</v>
      </c>
      <c r="F38" s="4">
        <v>1387</v>
      </c>
      <c r="G38" s="4">
        <v>153</v>
      </c>
      <c r="H38" s="4">
        <v>93</v>
      </c>
      <c r="I38" s="4">
        <v>371</v>
      </c>
      <c r="J38" s="4">
        <v>151</v>
      </c>
      <c r="K38" s="4">
        <v>5780</v>
      </c>
    </row>
    <row r="39" spans="1:11" ht="11.25" customHeight="1" x14ac:dyDescent="0.2">
      <c r="A39" s="22">
        <v>29</v>
      </c>
      <c r="B39" s="62" t="s">
        <v>187</v>
      </c>
      <c r="C39" s="4">
        <v>20</v>
      </c>
      <c r="D39" s="4">
        <v>259965</v>
      </c>
      <c r="E39" s="4" t="s">
        <v>259</v>
      </c>
      <c r="F39" s="4">
        <v>95</v>
      </c>
      <c r="G39" s="4" t="s">
        <v>30</v>
      </c>
      <c r="H39" s="4" t="s">
        <v>259</v>
      </c>
      <c r="I39" s="4" t="s">
        <v>259</v>
      </c>
      <c r="J39" s="4" t="s">
        <v>259</v>
      </c>
      <c r="K39" s="4">
        <v>1365</v>
      </c>
    </row>
    <row r="40" spans="1:11" ht="11.25" customHeight="1" x14ac:dyDescent="0.2">
      <c r="A40" s="22">
        <v>30</v>
      </c>
      <c r="B40" s="62" t="s">
        <v>16</v>
      </c>
      <c r="C40" s="4">
        <v>1</v>
      </c>
      <c r="D40" s="4" t="s">
        <v>259</v>
      </c>
      <c r="E40" s="4" t="s">
        <v>259</v>
      </c>
      <c r="F40" s="4" t="s">
        <v>30</v>
      </c>
      <c r="G40" s="4" t="s">
        <v>259</v>
      </c>
      <c r="H40" s="4" t="s">
        <v>30</v>
      </c>
      <c r="I40" s="4" t="s">
        <v>30</v>
      </c>
      <c r="J40" s="4" t="s">
        <v>30</v>
      </c>
      <c r="K40" s="4" t="s">
        <v>259</v>
      </c>
    </row>
    <row r="41" spans="1:11" ht="11.25" customHeight="1" x14ac:dyDescent="0.2">
      <c r="A41" s="22">
        <v>31</v>
      </c>
      <c r="B41" s="62" t="s">
        <v>188</v>
      </c>
      <c r="C41" s="4">
        <v>5</v>
      </c>
      <c r="D41" s="4">
        <v>2673</v>
      </c>
      <c r="E41" s="4">
        <v>273</v>
      </c>
      <c r="F41" s="4" t="s">
        <v>259</v>
      </c>
      <c r="G41" s="4" t="s">
        <v>259</v>
      </c>
      <c r="H41" s="4" t="s">
        <v>259</v>
      </c>
      <c r="I41" s="4" t="s">
        <v>259</v>
      </c>
      <c r="J41" s="4" t="s">
        <v>259</v>
      </c>
      <c r="K41" s="4">
        <v>56</v>
      </c>
    </row>
    <row r="42" spans="1:11" ht="11.25" customHeight="1" x14ac:dyDescent="0.2">
      <c r="A42" s="22">
        <v>32</v>
      </c>
      <c r="B42" s="62" t="s">
        <v>189</v>
      </c>
      <c r="C42" s="4">
        <v>6</v>
      </c>
      <c r="D42" s="4">
        <v>10524</v>
      </c>
      <c r="E42" s="4">
        <v>590</v>
      </c>
      <c r="F42" s="4" t="s">
        <v>259</v>
      </c>
      <c r="G42" s="4" t="s">
        <v>259</v>
      </c>
      <c r="H42" s="4" t="s">
        <v>30</v>
      </c>
      <c r="I42" s="4" t="s">
        <v>259</v>
      </c>
      <c r="J42" s="4" t="s">
        <v>259</v>
      </c>
      <c r="K42" s="4" t="s">
        <v>259</v>
      </c>
    </row>
    <row r="43" spans="1:11" ht="11.25" customHeight="1" x14ac:dyDescent="0.2">
      <c r="A43" s="22">
        <v>33</v>
      </c>
      <c r="B43" s="63" t="s">
        <v>209</v>
      </c>
      <c r="C43" s="4">
        <v>7</v>
      </c>
      <c r="D43" s="4">
        <v>825</v>
      </c>
      <c r="E43" s="4">
        <v>160</v>
      </c>
      <c r="F43" s="4" t="s">
        <v>30</v>
      </c>
      <c r="G43" s="4" t="s">
        <v>259</v>
      </c>
      <c r="H43" s="4" t="s">
        <v>30</v>
      </c>
      <c r="I43" s="4">
        <v>127</v>
      </c>
      <c r="J43" s="4" t="s">
        <v>259</v>
      </c>
      <c r="K43" s="4" t="s">
        <v>259</v>
      </c>
    </row>
    <row r="44" spans="1:11" ht="11.25" customHeight="1" x14ac:dyDescent="0.2">
      <c r="A44" s="24" t="s">
        <v>28</v>
      </c>
      <c r="B44" s="65" t="s">
        <v>210</v>
      </c>
      <c r="C44" s="4"/>
      <c r="E44" s="4"/>
      <c r="F44" s="4"/>
      <c r="G44" s="4" t="s">
        <v>259</v>
      </c>
      <c r="H44" s="4"/>
      <c r="I44" s="4"/>
      <c r="J44" s="4" t="s">
        <v>259</v>
      </c>
    </row>
    <row r="45" spans="1:11" ht="11.25" customHeight="1" x14ac:dyDescent="0.2">
      <c r="A45" s="24"/>
      <c r="B45" s="65" t="s">
        <v>211</v>
      </c>
      <c r="C45" s="28">
        <v>385</v>
      </c>
      <c r="D45" s="28">
        <v>1435613</v>
      </c>
      <c r="E45" s="28">
        <v>125823</v>
      </c>
      <c r="F45" s="28">
        <v>7776</v>
      </c>
      <c r="G45" s="28">
        <v>10290</v>
      </c>
      <c r="H45" s="28">
        <v>3614</v>
      </c>
      <c r="I45" s="28">
        <v>27562</v>
      </c>
      <c r="J45" s="28">
        <v>18878</v>
      </c>
      <c r="K45" s="28">
        <v>57703</v>
      </c>
    </row>
    <row r="46" spans="1:11" ht="11.25" customHeight="1" x14ac:dyDescent="0.2">
      <c r="A46" s="22">
        <v>35</v>
      </c>
      <c r="B46" s="62" t="s">
        <v>17</v>
      </c>
      <c r="C46" s="4">
        <v>60</v>
      </c>
      <c r="D46" s="4">
        <v>434303</v>
      </c>
      <c r="E46" s="4">
        <v>111844</v>
      </c>
      <c r="F46" s="4" t="s">
        <v>259</v>
      </c>
      <c r="G46" s="4">
        <v>7652</v>
      </c>
      <c r="H46" s="4" t="s">
        <v>259</v>
      </c>
      <c r="I46" s="4">
        <v>33647</v>
      </c>
      <c r="J46" s="4" t="s">
        <v>259</v>
      </c>
      <c r="K46" s="4">
        <v>61061</v>
      </c>
    </row>
    <row r="47" spans="1:11" ht="11.25" customHeight="1" x14ac:dyDescent="0.2">
      <c r="A47" s="24" t="s">
        <v>18</v>
      </c>
      <c r="B47" s="67" t="s">
        <v>17</v>
      </c>
      <c r="C47" s="28">
        <v>60</v>
      </c>
      <c r="D47" s="28">
        <v>434303</v>
      </c>
      <c r="E47" s="28">
        <v>111844</v>
      </c>
      <c r="F47" s="28" t="s">
        <v>259</v>
      </c>
      <c r="G47" s="28">
        <v>7652</v>
      </c>
      <c r="H47" s="28" t="s">
        <v>259</v>
      </c>
      <c r="I47" s="28" t="s">
        <v>259</v>
      </c>
      <c r="J47" s="28" t="s">
        <v>259</v>
      </c>
      <c r="K47" s="28">
        <v>61061</v>
      </c>
    </row>
    <row r="48" spans="1:11" ht="11.25" customHeight="1" x14ac:dyDescent="0.2">
      <c r="A48" s="22">
        <v>36</v>
      </c>
      <c r="B48" s="62" t="s">
        <v>19</v>
      </c>
      <c r="C48" s="4">
        <v>20</v>
      </c>
      <c r="D48" s="4">
        <v>147745</v>
      </c>
      <c r="E48" s="4">
        <v>71227</v>
      </c>
      <c r="F48" s="4" t="s">
        <v>30</v>
      </c>
      <c r="G48" s="4">
        <v>60714</v>
      </c>
      <c r="H48" s="4" t="s">
        <v>30</v>
      </c>
      <c r="I48" s="4" t="s">
        <v>259</v>
      </c>
      <c r="J48" s="4" t="s">
        <v>259</v>
      </c>
      <c r="K48" s="4">
        <v>4468</v>
      </c>
    </row>
    <row r="49" spans="1:14" ht="11.25" customHeight="1" x14ac:dyDescent="0.2">
      <c r="A49" s="18" t="s">
        <v>32</v>
      </c>
      <c r="B49" s="62" t="s">
        <v>20</v>
      </c>
      <c r="C49" s="4">
        <v>91</v>
      </c>
      <c r="D49" s="4">
        <v>173203</v>
      </c>
      <c r="E49" s="4">
        <v>173054</v>
      </c>
      <c r="F49" s="4" t="s">
        <v>259</v>
      </c>
      <c r="G49" s="4" t="s">
        <v>259</v>
      </c>
      <c r="H49" s="4" t="s">
        <v>30</v>
      </c>
      <c r="I49" s="4" t="s">
        <v>30</v>
      </c>
      <c r="J49" s="4" t="s">
        <v>30</v>
      </c>
      <c r="K49" s="4" t="s">
        <v>30</v>
      </c>
    </row>
    <row r="50" spans="1:14" ht="11.25" customHeight="1" x14ac:dyDescent="0.2">
      <c r="A50" s="22" t="s">
        <v>33</v>
      </c>
      <c r="B50" s="63" t="s">
        <v>192</v>
      </c>
      <c r="C50" s="4"/>
      <c r="E50" s="4"/>
      <c r="F50" s="4"/>
      <c r="G50" s="4"/>
      <c r="H50" s="4"/>
      <c r="I50" s="4"/>
      <c r="J50" s="4"/>
    </row>
    <row r="51" spans="1:14" ht="11.25" customHeight="1" x14ac:dyDescent="0.2">
      <c r="A51" s="22"/>
      <c r="B51" s="63" t="s">
        <v>193</v>
      </c>
      <c r="C51" s="4">
        <v>199</v>
      </c>
      <c r="D51" s="4">
        <v>111853</v>
      </c>
      <c r="E51" s="4">
        <v>107368</v>
      </c>
      <c r="F51" s="4">
        <v>105240</v>
      </c>
      <c r="G51" s="4" t="s">
        <v>259</v>
      </c>
      <c r="H51" s="4" t="s">
        <v>30</v>
      </c>
      <c r="I51" s="4" t="s">
        <v>30</v>
      </c>
      <c r="J51" s="4" t="s">
        <v>259</v>
      </c>
      <c r="K51" s="4" t="s">
        <v>30</v>
      </c>
    </row>
    <row r="52" spans="1:14" ht="11.25" customHeight="1" x14ac:dyDescent="0.2">
      <c r="A52" s="22" t="s">
        <v>34</v>
      </c>
      <c r="B52" s="63" t="s">
        <v>212</v>
      </c>
      <c r="C52" s="4"/>
      <c r="E52" s="4"/>
      <c r="F52" s="4"/>
      <c r="G52" s="4"/>
      <c r="H52" s="4"/>
      <c r="I52" s="4"/>
      <c r="J52" s="4"/>
    </row>
    <row r="53" spans="1:14" ht="11.25" customHeight="1" x14ac:dyDescent="0.2">
      <c r="A53" s="22"/>
      <c r="B53" s="63" t="s">
        <v>213</v>
      </c>
      <c r="C53" s="4">
        <v>6</v>
      </c>
      <c r="D53" s="4">
        <v>741</v>
      </c>
      <c r="E53" s="4">
        <v>741</v>
      </c>
      <c r="F53" s="4" t="s">
        <v>30</v>
      </c>
      <c r="G53" s="4" t="s">
        <v>30</v>
      </c>
      <c r="H53" s="4" t="s">
        <v>30</v>
      </c>
      <c r="I53" s="4" t="s">
        <v>30</v>
      </c>
      <c r="J53" s="4">
        <v>741</v>
      </c>
      <c r="K53" s="4" t="s">
        <v>30</v>
      </c>
    </row>
    <row r="54" spans="1:14" s="40" customFormat="1" ht="11.25" customHeight="1" x14ac:dyDescent="0.2">
      <c r="A54" s="24" t="s">
        <v>21</v>
      </c>
      <c r="B54" s="65" t="s">
        <v>214</v>
      </c>
      <c r="C54" s="4"/>
      <c r="D54" s="4"/>
      <c r="E54" s="4"/>
      <c r="F54" s="4"/>
      <c r="G54" s="4"/>
      <c r="H54" s="4"/>
      <c r="I54" s="4"/>
      <c r="J54" s="4"/>
      <c r="K54" s="4"/>
      <c r="L54" s="39"/>
    </row>
    <row r="55" spans="1:14" s="40" customFormat="1" ht="11.25" customHeight="1" x14ac:dyDescent="0.2">
      <c r="A55" s="24"/>
      <c r="B55" s="65" t="s">
        <v>215</v>
      </c>
      <c r="C55" s="4"/>
      <c r="D55" s="4"/>
      <c r="E55" s="4"/>
      <c r="F55" s="4"/>
      <c r="G55" s="4"/>
      <c r="H55" s="4"/>
      <c r="I55" s="4"/>
      <c r="J55" s="4"/>
      <c r="K55" s="4"/>
      <c r="L55" s="39"/>
    </row>
    <row r="56" spans="1:14" s="40" customFormat="1" ht="11.25" customHeight="1" x14ac:dyDescent="0.2">
      <c r="A56" s="24"/>
      <c r="B56" s="65" t="s">
        <v>216</v>
      </c>
      <c r="C56" s="28">
        <v>316</v>
      </c>
      <c r="D56" s="28">
        <v>433543</v>
      </c>
      <c r="E56" s="28">
        <v>352390</v>
      </c>
      <c r="F56" s="28">
        <v>105460</v>
      </c>
      <c r="G56" s="28">
        <v>234004</v>
      </c>
      <c r="H56" s="28" t="s">
        <v>259</v>
      </c>
      <c r="I56" s="28" t="s">
        <v>259</v>
      </c>
      <c r="J56" s="28" t="s">
        <v>259</v>
      </c>
      <c r="K56" s="28">
        <v>4468</v>
      </c>
      <c r="L56" s="39"/>
    </row>
    <row r="57" spans="1:14" s="40" customFormat="1" ht="11.25" customHeight="1" x14ac:dyDescent="0.2">
      <c r="A57" s="68" t="s">
        <v>22</v>
      </c>
      <c r="B57" s="66" t="s">
        <v>23</v>
      </c>
      <c r="C57" s="28">
        <v>761</v>
      </c>
      <c r="D57" s="28">
        <v>2303458</v>
      </c>
      <c r="E57" s="28">
        <v>590057</v>
      </c>
      <c r="F57" s="28">
        <v>113255</v>
      </c>
      <c r="G57" s="28">
        <v>251946</v>
      </c>
      <c r="H57" s="28">
        <v>3620</v>
      </c>
      <c r="I57" s="28">
        <v>61941</v>
      </c>
      <c r="J57" s="28">
        <v>36063</v>
      </c>
      <c r="K57" s="28">
        <v>123232</v>
      </c>
    </row>
    <row r="58" spans="1:14" s="40" customFormat="1" ht="11.25" customHeight="1" x14ac:dyDescent="0.2">
      <c r="A58" s="68"/>
      <c r="B58" s="70"/>
      <c r="C58" s="69"/>
      <c r="D58" s="26"/>
      <c r="E58" s="26"/>
      <c r="F58" s="26"/>
      <c r="G58" s="26"/>
      <c r="H58" s="26"/>
      <c r="I58" s="26"/>
      <c r="J58" s="26"/>
      <c r="K58" s="26"/>
    </row>
    <row r="59" spans="1:14" s="159" customFormat="1" ht="11.25" customHeight="1" x14ac:dyDescent="0.2">
      <c r="A59" s="159" t="s">
        <v>35</v>
      </c>
      <c r="G59" s="41"/>
      <c r="H59" s="41"/>
      <c r="I59" s="41"/>
      <c r="J59" s="41"/>
      <c r="K59" s="41"/>
      <c r="L59" s="41"/>
      <c r="M59" s="41"/>
      <c r="N59" s="41"/>
    </row>
    <row r="60" spans="1:14" s="41" customFormat="1" ht="11.25" customHeight="1" x14ac:dyDescent="0.2">
      <c r="A60" s="44" t="s">
        <v>281</v>
      </c>
      <c r="C60" s="42"/>
      <c r="D60" s="192"/>
      <c r="E60" s="42"/>
      <c r="H60" s="43"/>
    </row>
    <row r="61" spans="1:14" s="41" customFormat="1" ht="11.25" customHeight="1" x14ac:dyDescent="0.2">
      <c r="A61" s="41" t="s">
        <v>280</v>
      </c>
      <c r="C61" s="71"/>
      <c r="D61" s="71"/>
      <c r="E61" s="71"/>
      <c r="F61" s="71"/>
      <c r="G61" s="71"/>
      <c r="H61" s="71"/>
      <c r="I61" s="71"/>
      <c r="J61" s="71"/>
      <c r="K61" s="71"/>
    </row>
    <row r="62" spans="1:14" s="41" customFormat="1" ht="11.25" customHeight="1" x14ac:dyDescent="0.2">
      <c r="C62" s="71"/>
      <c r="D62" s="71"/>
      <c r="E62" s="71"/>
      <c r="F62" s="71"/>
      <c r="G62" s="71"/>
      <c r="H62" s="71"/>
      <c r="I62" s="71"/>
      <c r="J62" s="71"/>
      <c r="K62" s="71"/>
    </row>
    <row r="63" spans="1:14" s="41" customFormat="1" ht="11.25" customHeight="1" x14ac:dyDescent="0.2">
      <c r="C63" s="71"/>
      <c r="D63" s="71"/>
      <c r="E63" s="71"/>
      <c r="F63" s="71"/>
      <c r="G63" s="71"/>
      <c r="H63" s="71"/>
      <c r="I63" s="71"/>
      <c r="J63" s="71"/>
      <c r="K63" s="71"/>
    </row>
    <row r="64" spans="1:14" s="41" customFormat="1" ht="11.25" customHeight="1" x14ac:dyDescent="0.2">
      <c r="C64" s="42"/>
    </row>
    <row r="65" spans="3:3" s="41" customFormat="1" ht="11.25" customHeight="1" x14ac:dyDescent="0.2">
      <c r="C65" s="42"/>
    </row>
    <row r="66" spans="3:3" s="41" customFormat="1" ht="11.25" customHeight="1" x14ac:dyDescent="0.2">
      <c r="C66" s="42"/>
    </row>
    <row r="67" spans="3:3" s="41" customFormat="1" ht="11.25" customHeight="1" x14ac:dyDescent="0.2">
      <c r="C67" s="42"/>
    </row>
    <row r="68" spans="3:3" s="41" customFormat="1" ht="11.25" customHeight="1" x14ac:dyDescent="0.2">
      <c r="C68" s="42"/>
    </row>
    <row r="69" spans="3:3" s="41" customFormat="1" ht="11.25" customHeight="1" x14ac:dyDescent="0.2">
      <c r="C69" s="42"/>
    </row>
    <row r="70" spans="3:3" s="41" customFormat="1" ht="11.25" customHeight="1" x14ac:dyDescent="0.2">
      <c r="C70" s="42"/>
    </row>
    <row r="71" spans="3:3" s="41" customFormat="1" ht="11.25" customHeight="1" x14ac:dyDescent="0.2">
      <c r="C71" s="42"/>
    </row>
    <row r="72" spans="3:3" s="41" customFormat="1" ht="11.25" customHeight="1" x14ac:dyDescent="0.2">
      <c r="C72" s="42"/>
    </row>
    <row r="73" spans="3:3" s="41" customFormat="1" ht="11.25" customHeight="1" x14ac:dyDescent="0.2">
      <c r="C73" s="42"/>
    </row>
    <row r="74" spans="3:3" s="41" customFormat="1" ht="11.25" customHeight="1" x14ac:dyDescent="0.2">
      <c r="C74" s="42"/>
    </row>
    <row r="75" spans="3:3" s="41" customFormat="1" ht="11.25" customHeight="1" x14ac:dyDescent="0.2">
      <c r="C75" s="42"/>
    </row>
    <row r="76" spans="3:3" s="41" customFormat="1" ht="11.25" customHeight="1" x14ac:dyDescent="0.2">
      <c r="C76" s="42"/>
    </row>
    <row r="77" spans="3:3" s="41" customFormat="1" ht="11.25" customHeight="1" x14ac:dyDescent="0.2">
      <c r="C77" s="42"/>
    </row>
    <row r="78" spans="3:3" s="41" customFormat="1" ht="11.25" customHeight="1" x14ac:dyDescent="0.2">
      <c r="C78" s="42"/>
    </row>
    <row r="79" spans="3:3" s="41" customFormat="1" ht="11.25" customHeight="1" x14ac:dyDescent="0.2">
      <c r="C79" s="42"/>
    </row>
    <row r="80" spans="3:3" s="41" customFormat="1" ht="11.25" customHeight="1" x14ac:dyDescent="0.2">
      <c r="C80" s="42"/>
    </row>
    <row r="81" spans="3:3" s="41" customFormat="1" ht="11.25" customHeight="1" x14ac:dyDescent="0.2">
      <c r="C81" s="42"/>
    </row>
    <row r="82" spans="3:3" s="41" customFormat="1" ht="11.25" customHeight="1" x14ac:dyDescent="0.2">
      <c r="C82" s="42"/>
    </row>
    <row r="83" spans="3:3" s="41" customFormat="1" ht="11.25" customHeight="1" x14ac:dyDescent="0.2">
      <c r="C83" s="42"/>
    </row>
    <row r="84" spans="3:3" s="41" customFormat="1" ht="11.25" customHeight="1" x14ac:dyDescent="0.2">
      <c r="C84" s="42"/>
    </row>
    <row r="85" spans="3:3" s="41" customFormat="1" ht="11.25" customHeight="1" x14ac:dyDescent="0.2">
      <c r="C85" s="42"/>
    </row>
    <row r="86" spans="3:3" s="41" customFormat="1" ht="11.25" customHeight="1" x14ac:dyDescent="0.2">
      <c r="C86" s="42"/>
    </row>
    <row r="87" spans="3:3" s="41" customFormat="1" ht="11.25" customHeight="1" x14ac:dyDescent="0.2">
      <c r="C87" s="42"/>
    </row>
    <row r="88" spans="3:3" s="41" customFormat="1" ht="11.25" customHeight="1" x14ac:dyDescent="0.2">
      <c r="C88" s="42"/>
    </row>
    <row r="89" spans="3:3" s="41" customFormat="1" ht="11.25" customHeight="1" x14ac:dyDescent="0.2">
      <c r="C89" s="42"/>
    </row>
    <row r="90" spans="3:3" s="41" customFormat="1" ht="11.25" customHeight="1" x14ac:dyDescent="0.2">
      <c r="C90" s="42"/>
    </row>
    <row r="91" spans="3:3" s="41" customFormat="1" ht="11.25" customHeight="1" x14ac:dyDescent="0.2">
      <c r="C91" s="42"/>
    </row>
    <row r="92" spans="3:3" s="41" customFormat="1" ht="11.25" customHeight="1" x14ac:dyDescent="0.2">
      <c r="C92" s="42"/>
    </row>
    <row r="93" spans="3:3" s="41" customFormat="1" ht="11.25" customHeight="1" x14ac:dyDescent="0.2">
      <c r="C93" s="42"/>
    </row>
    <row r="94" spans="3:3" s="41" customFormat="1" ht="11.25" customHeight="1" x14ac:dyDescent="0.2">
      <c r="C94" s="42"/>
    </row>
    <row r="95" spans="3:3" s="41" customFormat="1" ht="11.25" customHeight="1" x14ac:dyDescent="0.2">
      <c r="C95" s="42"/>
    </row>
    <row r="96" spans="3:3" s="41" customFormat="1" ht="11.25" customHeight="1" x14ac:dyDescent="0.2">
      <c r="C96" s="42"/>
    </row>
    <row r="97" spans="3:3" s="41" customFormat="1" ht="11.25" customHeight="1" x14ac:dyDescent="0.2">
      <c r="C97" s="42"/>
    </row>
    <row r="98" spans="3:3" s="41" customFormat="1" ht="11.25" customHeight="1" x14ac:dyDescent="0.2">
      <c r="C98" s="42"/>
    </row>
    <row r="99" spans="3:3" s="41" customFormat="1" ht="11.25" customHeight="1" x14ac:dyDescent="0.2">
      <c r="C99" s="42"/>
    </row>
    <row r="100" spans="3:3" s="41" customFormat="1" ht="11.25" customHeight="1" x14ac:dyDescent="0.2">
      <c r="C100" s="42"/>
    </row>
    <row r="101" spans="3:3" s="41" customFormat="1" ht="11.25" customHeight="1" x14ac:dyDescent="0.2">
      <c r="C101" s="42"/>
    </row>
    <row r="102" spans="3:3" s="41" customFormat="1" ht="11.25" customHeight="1" x14ac:dyDescent="0.2">
      <c r="C102" s="42"/>
    </row>
    <row r="103" spans="3:3" s="41" customFormat="1" ht="11.25" customHeight="1" x14ac:dyDescent="0.2">
      <c r="C103" s="42"/>
    </row>
    <row r="104" spans="3:3" s="41" customFormat="1" ht="11.25" customHeight="1" x14ac:dyDescent="0.2">
      <c r="C104" s="42"/>
    </row>
    <row r="105" spans="3:3" s="41" customFormat="1" ht="11.25" customHeight="1" x14ac:dyDescent="0.2">
      <c r="C105" s="42"/>
    </row>
    <row r="106" spans="3:3" s="41" customFormat="1" ht="11.25" customHeight="1" x14ac:dyDescent="0.2">
      <c r="C106" s="42"/>
    </row>
    <row r="107" spans="3:3" s="41" customFormat="1" ht="11.25" customHeight="1" x14ac:dyDescent="0.2">
      <c r="C107" s="42"/>
    </row>
    <row r="108" spans="3:3" s="41" customFormat="1" ht="11.25" customHeight="1" x14ac:dyDescent="0.2">
      <c r="C108" s="42"/>
    </row>
    <row r="109" spans="3:3" s="41" customFormat="1" ht="11.25" customHeight="1" x14ac:dyDescent="0.2">
      <c r="C109" s="42"/>
    </row>
    <row r="110" spans="3:3" s="41" customFormat="1" ht="11.25" customHeight="1" x14ac:dyDescent="0.2">
      <c r="C110" s="42"/>
    </row>
    <row r="111" spans="3:3" s="41" customFormat="1" ht="11.25" customHeight="1" x14ac:dyDescent="0.2">
      <c r="C111" s="42"/>
    </row>
    <row r="112" spans="3:3" s="41" customFormat="1" ht="11.25" customHeight="1" x14ac:dyDescent="0.2">
      <c r="C112" s="42"/>
    </row>
    <row r="113" spans="1:11" s="41" customFormat="1" ht="11.25" customHeight="1" x14ac:dyDescent="0.2">
      <c r="C113" s="42"/>
    </row>
    <row r="114" spans="1:11" s="41" customFormat="1" ht="11.25" customHeight="1" x14ac:dyDescent="0.2">
      <c r="C114" s="42"/>
    </row>
    <row r="115" spans="1:11" s="41" customFormat="1" ht="11.25" customHeight="1" x14ac:dyDescent="0.2">
      <c r="C115" s="42"/>
    </row>
    <row r="116" spans="1:11" ht="11.25" customHeight="1" x14ac:dyDescent="0.2">
      <c r="A116" s="5"/>
      <c r="D116" s="5"/>
      <c r="F116" s="5"/>
      <c r="G116" s="5"/>
      <c r="H116" s="5"/>
      <c r="I116" s="5"/>
      <c r="J116" s="5"/>
      <c r="K116" s="5"/>
    </row>
    <row r="117" spans="1:11" ht="11.25" customHeight="1" x14ac:dyDescent="0.2">
      <c r="A117" s="5"/>
      <c r="D117" s="5"/>
      <c r="F117" s="5"/>
      <c r="G117" s="5"/>
      <c r="H117" s="5"/>
      <c r="I117" s="5"/>
      <c r="J117" s="5"/>
      <c r="K117" s="5"/>
    </row>
    <row r="118" spans="1:11" ht="11.25" customHeight="1" x14ac:dyDescent="0.2">
      <c r="A118" s="5"/>
      <c r="D118" s="5"/>
      <c r="F118" s="5"/>
      <c r="G118" s="5"/>
      <c r="H118" s="5"/>
      <c r="I118" s="5"/>
      <c r="J118" s="5"/>
      <c r="K118" s="5"/>
    </row>
    <row r="119" spans="1:11" ht="11.25" customHeight="1" x14ac:dyDescent="0.2">
      <c r="A119" s="5"/>
      <c r="D119" s="5"/>
      <c r="F119" s="5"/>
      <c r="G119" s="5"/>
      <c r="H119" s="5"/>
      <c r="I119" s="5"/>
      <c r="J119" s="5"/>
      <c r="K119" s="5"/>
    </row>
    <row r="120" spans="1:11" ht="11.25" customHeight="1" x14ac:dyDescent="0.2">
      <c r="A120" s="5"/>
      <c r="C120" s="5"/>
      <c r="D120" s="5"/>
      <c r="F120" s="5"/>
      <c r="G120" s="5"/>
      <c r="H120" s="5"/>
      <c r="I120" s="5"/>
      <c r="J120" s="5"/>
      <c r="K120" s="5"/>
    </row>
    <row r="121" spans="1:11" ht="11.25" customHeight="1" x14ac:dyDescent="0.2">
      <c r="A121" s="5"/>
      <c r="C121" s="5"/>
      <c r="D121" s="5"/>
      <c r="F121" s="5"/>
      <c r="G121" s="5"/>
      <c r="H121" s="5"/>
      <c r="I121" s="5"/>
      <c r="J121" s="5"/>
      <c r="K121" s="5"/>
    </row>
    <row r="122" spans="1:11" ht="11.25" customHeight="1" x14ac:dyDescent="0.2">
      <c r="A122" s="5"/>
      <c r="C122" s="5"/>
      <c r="D122" s="5"/>
      <c r="F122" s="5"/>
      <c r="G122" s="5"/>
      <c r="H122" s="5"/>
      <c r="I122" s="5"/>
      <c r="J122" s="5"/>
      <c r="K122" s="5"/>
    </row>
    <row r="123" spans="1:11" ht="11.25" customHeight="1" x14ac:dyDescent="0.2">
      <c r="A123" s="5"/>
      <c r="C123" s="5"/>
      <c r="D123" s="5"/>
      <c r="F123" s="5"/>
      <c r="G123" s="5"/>
      <c r="H123" s="5"/>
      <c r="I123" s="5"/>
      <c r="J123" s="5"/>
      <c r="K123" s="5"/>
    </row>
    <row r="124" spans="1:11" ht="11.25" customHeight="1" x14ac:dyDescent="0.2">
      <c r="A124" s="5"/>
      <c r="C124" s="5"/>
      <c r="D124" s="5"/>
      <c r="F124" s="5"/>
      <c r="G124" s="5"/>
      <c r="H124" s="5"/>
      <c r="I124" s="5"/>
      <c r="J124" s="5"/>
      <c r="K124" s="5"/>
    </row>
    <row r="125" spans="1:11" ht="11.25" customHeight="1" x14ac:dyDescent="0.2">
      <c r="A125" s="5"/>
      <c r="C125" s="5"/>
      <c r="D125" s="5"/>
      <c r="F125" s="5"/>
      <c r="G125" s="5"/>
      <c r="H125" s="5"/>
      <c r="I125" s="5"/>
      <c r="J125" s="5"/>
      <c r="K125" s="5"/>
    </row>
  </sheetData>
  <mergeCells count="14">
    <mergeCell ref="A7:A12"/>
    <mergeCell ref="B7:B12"/>
    <mergeCell ref="C7:C11"/>
    <mergeCell ref="D7:E7"/>
    <mergeCell ref="F7:K7"/>
    <mergeCell ref="D8:D11"/>
    <mergeCell ref="E8:E11"/>
    <mergeCell ref="F8:F11"/>
    <mergeCell ref="G8:G11"/>
    <mergeCell ref="H8:H11"/>
    <mergeCell ref="I8:I11"/>
    <mergeCell ref="J8:J11"/>
    <mergeCell ref="K8:K11"/>
    <mergeCell ref="D12:K12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ignoredErrors>
    <ignoredError sqref="A13:A20 D12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67"/>
  <sheetViews>
    <sheetView showGridLines="0" showWhiteSpace="0" topLeftCell="A28" zoomScaleNormal="100" workbookViewId="0"/>
  </sheetViews>
  <sheetFormatPr baseColWidth="10" defaultRowHeight="11.25" customHeight="1" x14ac:dyDescent="0.2"/>
  <cols>
    <col min="1" max="1" width="6.28515625" style="1" customWidth="1"/>
    <col min="2" max="2" width="43.85546875" style="5" customWidth="1"/>
    <col min="3" max="3" width="15.85546875" style="3" customWidth="1"/>
    <col min="4" max="4" width="15.85546875" style="34" customWidth="1"/>
    <col min="5" max="5" width="15.5703125" style="2" customWidth="1"/>
    <col min="6" max="6" width="14.85546875" style="2" customWidth="1"/>
    <col min="7" max="7" width="14.85546875" style="96" customWidth="1"/>
    <col min="8" max="8" width="14.85546875" style="2" customWidth="1"/>
    <col min="9" max="9" width="14.85546875" style="96" customWidth="1"/>
    <col min="10" max="10" width="14.85546875" style="34" customWidth="1"/>
    <col min="11" max="11" width="14.85546875" style="97" customWidth="1"/>
    <col min="12" max="12" width="5.140625" style="41" customWidth="1"/>
    <col min="13" max="15" width="11.42578125" style="41"/>
    <col min="16" max="254" width="11.42578125" style="5"/>
    <col min="255" max="255" width="5.7109375" style="5" customWidth="1"/>
    <col min="256" max="256" width="40.140625" style="5" customWidth="1"/>
    <col min="257" max="257" width="13.5703125" style="5" customWidth="1"/>
    <col min="258" max="258" width="15.5703125" style="5" customWidth="1"/>
    <col min="259" max="259" width="11.85546875" style="5" customWidth="1"/>
    <col min="260" max="260" width="15.7109375" style="5" customWidth="1"/>
    <col min="261" max="261" width="10.140625" style="5" customWidth="1"/>
    <col min="262" max="262" width="17.85546875" style="5" customWidth="1"/>
    <col min="263" max="263" width="8.85546875" style="5" customWidth="1"/>
    <col min="264" max="264" width="18.7109375" style="5" customWidth="1"/>
    <col min="265" max="265" width="8.140625" style="5" customWidth="1"/>
    <col min="266" max="266" width="5.7109375" style="5" customWidth="1"/>
    <col min="267" max="267" width="9.5703125" style="5" customWidth="1"/>
    <col min="268" max="268" width="5.140625" style="5" customWidth="1"/>
    <col min="269" max="510" width="11.42578125" style="5"/>
    <col min="511" max="511" width="5.7109375" style="5" customWidth="1"/>
    <col min="512" max="512" width="40.140625" style="5" customWidth="1"/>
    <col min="513" max="513" width="13.5703125" style="5" customWidth="1"/>
    <col min="514" max="514" width="15.5703125" style="5" customWidth="1"/>
    <col min="515" max="515" width="11.85546875" style="5" customWidth="1"/>
    <col min="516" max="516" width="15.7109375" style="5" customWidth="1"/>
    <col min="517" max="517" width="10.140625" style="5" customWidth="1"/>
    <col min="518" max="518" width="17.85546875" style="5" customWidth="1"/>
    <col min="519" max="519" width="8.85546875" style="5" customWidth="1"/>
    <col min="520" max="520" width="18.7109375" style="5" customWidth="1"/>
    <col min="521" max="521" width="8.140625" style="5" customWidth="1"/>
    <col min="522" max="522" width="5.7109375" style="5" customWidth="1"/>
    <col min="523" max="523" width="9.5703125" style="5" customWidth="1"/>
    <col min="524" max="524" width="5.140625" style="5" customWidth="1"/>
    <col min="525" max="766" width="11.42578125" style="5"/>
    <col min="767" max="767" width="5.7109375" style="5" customWidth="1"/>
    <col min="768" max="768" width="40.140625" style="5" customWidth="1"/>
    <col min="769" max="769" width="13.5703125" style="5" customWidth="1"/>
    <col min="770" max="770" width="15.5703125" style="5" customWidth="1"/>
    <col min="771" max="771" width="11.85546875" style="5" customWidth="1"/>
    <col min="772" max="772" width="15.7109375" style="5" customWidth="1"/>
    <col min="773" max="773" width="10.140625" style="5" customWidth="1"/>
    <col min="774" max="774" width="17.85546875" style="5" customWidth="1"/>
    <col min="775" max="775" width="8.85546875" style="5" customWidth="1"/>
    <col min="776" max="776" width="18.7109375" style="5" customWidth="1"/>
    <col min="777" max="777" width="8.140625" style="5" customWidth="1"/>
    <col min="778" max="778" width="5.7109375" style="5" customWidth="1"/>
    <col min="779" max="779" width="9.5703125" style="5" customWidth="1"/>
    <col min="780" max="780" width="5.140625" style="5" customWidth="1"/>
    <col min="781" max="1022" width="11.42578125" style="5"/>
    <col min="1023" max="1023" width="5.7109375" style="5" customWidth="1"/>
    <col min="1024" max="1024" width="40.140625" style="5" customWidth="1"/>
    <col min="1025" max="1025" width="13.5703125" style="5" customWidth="1"/>
    <col min="1026" max="1026" width="15.5703125" style="5" customWidth="1"/>
    <col min="1027" max="1027" width="11.85546875" style="5" customWidth="1"/>
    <col min="1028" max="1028" width="15.7109375" style="5" customWidth="1"/>
    <col min="1029" max="1029" width="10.140625" style="5" customWidth="1"/>
    <col min="1030" max="1030" width="17.85546875" style="5" customWidth="1"/>
    <col min="1031" max="1031" width="8.85546875" style="5" customWidth="1"/>
    <col min="1032" max="1032" width="18.7109375" style="5" customWidth="1"/>
    <col min="1033" max="1033" width="8.140625" style="5" customWidth="1"/>
    <col min="1034" max="1034" width="5.7109375" style="5" customWidth="1"/>
    <col min="1035" max="1035" width="9.5703125" style="5" customWidth="1"/>
    <col min="1036" max="1036" width="5.140625" style="5" customWidth="1"/>
    <col min="1037" max="1278" width="11.42578125" style="5"/>
    <col min="1279" max="1279" width="5.7109375" style="5" customWidth="1"/>
    <col min="1280" max="1280" width="40.140625" style="5" customWidth="1"/>
    <col min="1281" max="1281" width="13.5703125" style="5" customWidth="1"/>
    <col min="1282" max="1282" width="15.5703125" style="5" customWidth="1"/>
    <col min="1283" max="1283" width="11.85546875" style="5" customWidth="1"/>
    <col min="1284" max="1284" width="15.7109375" style="5" customWidth="1"/>
    <col min="1285" max="1285" width="10.140625" style="5" customWidth="1"/>
    <col min="1286" max="1286" width="17.85546875" style="5" customWidth="1"/>
    <col min="1287" max="1287" width="8.85546875" style="5" customWidth="1"/>
    <col min="1288" max="1288" width="18.7109375" style="5" customWidth="1"/>
    <col min="1289" max="1289" width="8.140625" style="5" customWidth="1"/>
    <col min="1290" max="1290" width="5.7109375" style="5" customWidth="1"/>
    <col min="1291" max="1291" width="9.5703125" style="5" customWidth="1"/>
    <col min="1292" max="1292" width="5.140625" style="5" customWidth="1"/>
    <col min="1293" max="1534" width="11.42578125" style="5"/>
    <col min="1535" max="1535" width="5.7109375" style="5" customWidth="1"/>
    <col min="1536" max="1536" width="40.140625" style="5" customWidth="1"/>
    <col min="1537" max="1537" width="13.5703125" style="5" customWidth="1"/>
    <col min="1538" max="1538" width="15.5703125" style="5" customWidth="1"/>
    <col min="1539" max="1539" width="11.85546875" style="5" customWidth="1"/>
    <col min="1540" max="1540" width="15.7109375" style="5" customWidth="1"/>
    <col min="1541" max="1541" width="10.140625" style="5" customWidth="1"/>
    <col min="1542" max="1542" width="17.85546875" style="5" customWidth="1"/>
    <col min="1543" max="1543" width="8.85546875" style="5" customWidth="1"/>
    <col min="1544" max="1544" width="18.7109375" style="5" customWidth="1"/>
    <col min="1545" max="1545" width="8.140625" style="5" customWidth="1"/>
    <col min="1546" max="1546" width="5.7109375" style="5" customWidth="1"/>
    <col min="1547" max="1547" width="9.5703125" style="5" customWidth="1"/>
    <col min="1548" max="1548" width="5.140625" style="5" customWidth="1"/>
    <col min="1549" max="1790" width="11.42578125" style="5"/>
    <col min="1791" max="1791" width="5.7109375" style="5" customWidth="1"/>
    <col min="1792" max="1792" width="40.140625" style="5" customWidth="1"/>
    <col min="1793" max="1793" width="13.5703125" style="5" customWidth="1"/>
    <col min="1794" max="1794" width="15.5703125" style="5" customWidth="1"/>
    <col min="1795" max="1795" width="11.85546875" style="5" customWidth="1"/>
    <col min="1796" max="1796" width="15.7109375" style="5" customWidth="1"/>
    <col min="1797" max="1797" width="10.140625" style="5" customWidth="1"/>
    <col min="1798" max="1798" width="17.85546875" style="5" customWidth="1"/>
    <col min="1799" max="1799" width="8.85546875" style="5" customWidth="1"/>
    <col min="1800" max="1800" width="18.7109375" style="5" customWidth="1"/>
    <col min="1801" max="1801" width="8.140625" style="5" customWidth="1"/>
    <col min="1802" max="1802" width="5.7109375" style="5" customWidth="1"/>
    <col min="1803" max="1803" width="9.5703125" style="5" customWidth="1"/>
    <col min="1804" max="1804" width="5.140625" style="5" customWidth="1"/>
    <col min="1805" max="2046" width="11.42578125" style="5"/>
    <col min="2047" max="2047" width="5.7109375" style="5" customWidth="1"/>
    <col min="2048" max="2048" width="40.140625" style="5" customWidth="1"/>
    <col min="2049" max="2049" width="13.5703125" style="5" customWidth="1"/>
    <col min="2050" max="2050" width="15.5703125" style="5" customWidth="1"/>
    <col min="2051" max="2051" width="11.85546875" style="5" customWidth="1"/>
    <col min="2052" max="2052" width="15.7109375" style="5" customWidth="1"/>
    <col min="2053" max="2053" width="10.140625" style="5" customWidth="1"/>
    <col min="2054" max="2054" width="17.85546875" style="5" customWidth="1"/>
    <col min="2055" max="2055" width="8.85546875" style="5" customWidth="1"/>
    <col min="2056" max="2056" width="18.7109375" style="5" customWidth="1"/>
    <col min="2057" max="2057" width="8.140625" style="5" customWidth="1"/>
    <col min="2058" max="2058" width="5.7109375" style="5" customWidth="1"/>
    <col min="2059" max="2059" width="9.5703125" style="5" customWidth="1"/>
    <col min="2060" max="2060" width="5.140625" style="5" customWidth="1"/>
    <col min="2061" max="2302" width="11.42578125" style="5"/>
    <col min="2303" max="2303" width="5.7109375" style="5" customWidth="1"/>
    <col min="2304" max="2304" width="40.140625" style="5" customWidth="1"/>
    <col min="2305" max="2305" width="13.5703125" style="5" customWidth="1"/>
    <col min="2306" max="2306" width="15.5703125" style="5" customWidth="1"/>
    <col min="2307" max="2307" width="11.85546875" style="5" customWidth="1"/>
    <col min="2308" max="2308" width="15.7109375" style="5" customWidth="1"/>
    <col min="2309" max="2309" width="10.140625" style="5" customWidth="1"/>
    <col min="2310" max="2310" width="17.85546875" style="5" customWidth="1"/>
    <col min="2311" max="2311" width="8.85546875" style="5" customWidth="1"/>
    <col min="2312" max="2312" width="18.7109375" style="5" customWidth="1"/>
    <col min="2313" max="2313" width="8.140625" style="5" customWidth="1"/>
    <col min="2314" max="2314" width="5.7109375" style="5" customWidth="1"/>
    <col min="2315" max="2315" width="9.5703125" style="5" customWidth="1"/>
    <col min="2316" max="2316" width="5.140625" style="5" customWidth="1"/>
    <col min="2317" max="2558" width="11.42578125" style="5"/>
    <col min="2559" max="2559" width="5.7109375" style="5" customWidth="1"/>
    <col min="2560" max="2560" width="40.140625" style="5" customWidth="1"/>
    <col min="2561" max="2561" width="13.5703125" style="5" customWidth="1"/>
    <col min="2562" max="2562" width="15.5703125" style="5" customWidth="1"/>
    <col min="2563" max="2563" width="11.85546875" style="5" customWidth="1"/>
    <col min="2564" max="2564" width="15.7109375" style="5" customWidth="1"/>
    <col min="2565" max="2565" width="10.140625" style="5" customWidth="1"/>
    <col min="2566" max="2566" width="17.85546875" style="5" customWidth="1"/>
    <col min="2567" max="2567" width="8.85546875" style="5" customWidth="1"/>
    <col min="2568" max="2568" width="18.7109375" style="5" customWidth="1"/>
    <col min="2569" max="2569" width="8.140625" style="5" customWidth="1"/>
    <col min="2570" max="2570" width="5.7109375" style="5" customWidth="1"/>
    <col min="2571" max="2571" width="9.5703125" style="5" customWidth="1"/>
    <col min="2572" max="2572" width="5.140625" style="5" customWidth="1"/>
    <col min="2573" max="2814" width="11.42578125" style="5"/>
    <col min="2815" max="2815" width="5.7109375" style="5" customWidth="1"/>
    <col min="2816" max="2816" width="40.140625" style="5" customWidth="1"/>
    <col min="2817" max="2817" width="13.5703125" style="5" customWidth="1"/>
    <col min="2818" max="2818" width="15.5703125" style="5" customWidth="1"/>
    <col min="2819" max="2819" width="11.85546875" style="5" customWidth="1"/>
    <col min="2820" max="2820" width="15.7109375" style="5" customWidth="1"/>
    <col min="2821" max="2821" width="10.140625" style="5" customWidth="1"/>
    <col min="2822" max="2822" width="17.85546875" style="5" customWidth="1"/>
    <col min="2823" max="2823" width="8.85546875" style="5" customWidth="1"/>
    <col min="2824" max="2824" width="18.7109375" style="5" customWidth="1"/>
    <col min="2825" max="2825" width="8.140625" style="5" customWidth="1"/>
    <col min="2826" max="2826" width="5.7109375" style="5" customWidth="1"/>
    <col min="2827" max="2827" width="9.5703125" style="5" customWidth="1"/>
    <col min="2828" max="2828" width="5.140625" style="5" customWidth="1"/>
    <col min="2829" max="3070" width="11.42578125" style="5"/>
    <col min="3071" max="3071" width="5.7109375" style="5" customWidth="1"/>
    <col min="3072" max="3072" width="40.140625" style="5" customWidth="1"/>
    <col min="3073" max="3073" width="13.5703125" style="5" customWidth="1"/>
    <col min="3074" max="3074" width="15.5703125" style="5" customWidth="1"/>
    <col min="3075" max="3075" width="11.85546875" style="5" customWidth="1"/>
    <col min="3076" max="3076" width="15.7109375" style="5" customWidth="1"/>
    <col min="3077" max="3077" width="10.140625" style="5" customWidth="1"/>
    <col min="3078" max="3078" width="17.85546875" style="5" customWidth="1"/>
    <col min="3079" max="3079" width="8.85546875" style="5" customWidth="1"/>
    <col min="3080" max="3080" width="18.7109375" style="5" customWidth="1"/>
    <col min="3081" max="3081" width="8.140625" style="5" customWidth="1"/>
    <col min="3082" max="3082" width="5.7109375" style="5" customWidth="1"/>
    <col min="3083" max="3083" width="9.5703125" style="5" customWidth="1"/>
    <col min="3084" max="3084" width="5.140625" style="5" customWidth="1"/>
    <col min="3085" max="3326" width="11.42578125" style="5"/>
    <col min="3327" max="3327" width="5.7109375" style="5" customWidth="1"/>
    <col min="3328" max="3328" width="40.140625" style="5" customWidth="1"/>
    <col min="3329" max="3329" width="13.5703125" style="5" customWidth="1"/>
    <col min="3330" max="3330" width="15.5703125" style="5" customWidth="1"/>
    <col min="3331" max="3331" width="11.85546875" style="5" customWidth="1"/>
    <col min="3332" max="3332" width="15.7109375" style="5" customWidth="1"/>
    <col min="3333" max="3333" width="10.140625" style="5" customWidth="1"/>
    <col min="3334" max="3334" width="17.85546875" style="5" customWidth="1"/>
    <col min="3335" max="3335" width="8.85546875" style="5" customWidth="1"/>
    <col min="3336" max="3336" width="18.7109375" style="5" customWidth="1"/>
    <col min="3337" max="3337" width="8.140625" style="5" customWidth="1"/>
    <col min="3338" max="3338" width="5.7109375" style="5" customWidth="1"/>
    <col min="3339" max="3339" width="9.5703125" style="5" customWidth="1"/>
    <col min="3340" max="3340" width="5.140625" style="5" customWidth="1"/>
    <col min="3341" max="3582" width="11.42578125" style="5"/>
    <col min="3583" max="3583" width="5.7109375" style="5" customWidth="1"/>
    <col min="3584" max="3584" width="40.140625" style="5" customWidth="1"/>
    <col min="3585" max="3585" width="13.5703125" style="5" customWidth="1"/>
    <col min="3586" max="3586" width="15.5703125" style="5" customWidth="1"/>
    <col min="3587" max="3587" width="11.85546875" style="5" customWidth="1"/>
    <col min="3588" max="3588" width="15.7109375" style="5" customWidth="1"/>
    <col min="3589" max="3589" width="10.140625" style="5" customWidth="1"/>
    <col min="3590" max="3590" width="17.85546875" style="5" customWidth="1"/>
    <col min="3591" max="3591" width="8.85546875" style="5" customWidth="1"/>
    <col min="3592" max="3592" width="18.7109375" style="5" customWidth="1"/>
    <col min="3593" max="3593" width="8.140625" style="5" customWidth="1"/>
    <col min="3594" max="3594" width="5.7109375" style="5" customWidth="1"/>
    <col min="3595" max="3595" width="9.5703125" style="5" customWidth="1"/>
    <col min="3596" max="3596" width="5.140625" style="5" customWidth="1"/>
    <col min="3597" max="3838" width="11.42578125" style="5"/>
    <col min="3839" max="3839" width="5.7109375" style="5" customWidth="1"/>
    <col min="3840" max="3840" width="40.140625" style="5" customWidth="1"/>
    <col min="3841" max="3841" width="13.5703125" style="5" customWidth="1"/>
    <col min="3842" max="3842" width="15.5703125" style="5" customWidth="1"/>
    <col min="3843" max="3843" width="11.85546875" style="5" customWidth="1"/>
    <col min="3844" max="3844" width="15.7109375" style="5" customWidth="1"/>
    <col min="3845" max="3845" width="10.140625" style="5" customWidth="1"/>
    <col min="3846" max="3846" width="17.85546875" style="5" customWidth="1"/>
    <col min="3847" max="3847" width="8.85546875" style="5" customWidth="1"/>
    <col min="3848" max="3848" width="18.7109375" style="5" customWidth="1"/>
    <col min="3849" max="3849" width="8.140625" style="5" customWidth="1"/>
    <col min="3850" max="3850" width="5.7109375" style="5" customWidth="1"/>
    <col min="3851" max="3851" width="9.5703125" style="5" customWidth="1"/>
    <col min="3852" max="3852" width="5.140625" style="5" customWidth="1"/>
    <col min="3853" max="4094" width="11.42578125" style="5"/>
    <col min="4095" max="4095" width="5.7109375" style="5" customWidth="1"/>
    <col min="4096" max="4096" width="40.140625" style="5" customWidth="1"/>
    <col min="4097" max="4097" width="13.5703125" style="5" customWidth="1"/>
    <col min="4098" max="4098" width="15.5703125" style="5" customWidth="1"/>
    <col min="4099" max="4099" width="11.85546875" style="5" customWidth="1"/>
    <col min="4100" max="4100" width="15.7109375" style="5" customWidth="1"/>
    <col min="4101" max="4101" width="10.140625" style="5" customWidth="1"/>
    <col min="4102" max="4102" width="17.85546875" style="5" customWidth="1"/>
    <col min="4103" max="4103" width="8.85546875" style="5" customWidth="1"/>
    <col min="4104" max="4104" width="18.7109375" style="5" customWidth="1"/>
    <col min="4105" max="4105" width="8.140625" style="5" customWidth="1"/>
    <col min="4106" max="4106" width="5.7109375" style="5" customWidth="1"/>
    <col min="4107" max="4107" width="9.5703125" style="5" customWidth="1"/>
    <col min="4108" max="4108" width="5.140625" style="5" customWidth="1"/>
    <col min="4109" max="4350" width="11.42578125" style="5"/>
    <col min="4351" max="4351" width="5.7109375" style="5" customWidth="1"/>
    <col min="4352" max="4352" width="40.140625" style="5" customWidth="1"/>
    <col min="4353" max="4353" width="13.5703125" style="5" customWidth="1"/>
    <col min="4354" max="4354" width="15.5703125" style="5" customWidth="1"/>
    <col min="4355" max="4355" width="11.85546875" style="5" customWidth="1"/>
    <col min="4356" max="4356" width="15.7109375" style="5" customWidth="1"/>
    <col min="4357" max="4357" width="10.140625" style="5" customWidth="1"/>
    <col min="4358" max="4358" width="17.85546875" style="5" customWidth="1"/>
    <col min="4359" max="4359" width="8.85546875" style="5" customWidth="1"/>
    <col min="4360" max="4360" width="18.7109375" style="5" customWidth="1"/>
    <col min="4361" max="4361" width="8.140625" style="5" customWidth="1"/>
    <col min="4362" max="4362" width="5.7109375" style="5" customWidth="1"/>
    <col min="4363" max="4363" width="9.5703125" style="5" customWidth="1"/>
    <col min="4364" max="4364" width="5.140625" style="5" customWidth="1"/>
    <col min="4365" max="4606" width="11.42578125" style="5"/>
    <col min="4607" max="4607" width="5.7109375" style="5" customWidth="1"/>
    <col min="4608" max="4608" width="40.140625" style="5" customWidth="1"/>
    <col min="4609" max="4609" width="13.5703125" style="5" customWidth="1"/>
    <col min="4610" max="4610" width="15.5703125" style="5" customWidth="1"/>
    <col min="4611" max="4611" width="11.85546875" style="5" customWidth="1"/>
    <col min="4612" max="4612" width="15.7109375" style="5" customWidth="1"/>
    <col min="4613" max="4613" width="10.140625" style="5" customWidth="1"/>
    <col min="4614" max="4614" width="17.85546875" style="5" customWidth="1"/>
    <col min="4615" max="4615" width="8.85546875" style="5" customWidth="1"/>
    <col min="4616" max="4616" width="18.7109375" style="5" customWidth="1"/>
    <col min="4617" max="4617" width="8.140625" style="5" customWidth="1"/>
    <col min="4618" max="4618" width="5.7109375" style="5" customWidth="1"/>
    <col min="4619" max="4619" width="9.5703125" style="5" customWidth="1"/>
    <col min="4620" max="4620" width="5.140625" style="5" customWidth="1"/>
    <col min="4621" max="4862" width="11.42578125" style="5"/>
    <col min="4863" max="4863" width="5.7109375" style="5" customWidth="1"/>
    <col min="4864" max="4864" width="40.140625" style="5" customWidth="1"/>
    <col min="4865" max="4865" width="13.5703125" style="5" customWidth="1"/>
    <col min="4866" max="4866" width="15.5703125" style="5" customWidth="1"/>
    <col min="4867" max="4867" width="11.85546875" style="5" customWidth="1"/>
    <col min="4868" max="4868" width="15.7109375" style="5" customWidth="1"/>
    <col min="4869" max="4869" width="10.140625" style="5" customWidth="1"/>
    <col min="4870" max="4870" width="17.85546875" style="5" customWidth="1"/>
    <col min="4871" max="4871" width="8.85546875" style="5" customWidth="1"/>
    <col min="4872" max="4872" width="18.7109375" style="5" customWidth="1"/>
    <col min="4873" max="4873" width="8.140625" style="5" customWidth="1"/>
    <col min="4874" max="4874" width="5.7109375" style="5" customWidth="1"/>
    <col min="4875" max="4875" width="9.5703125" style="5" customWidth="1"/>
    <col min="4876" max="4876" width="5.140625" style="5" customWidth="1"/>
    <col min="4877" max="5118" width="11.42578125" style="5"/>
    <col min="5119" max="5119" width="5.7109375" style="5" customWidth="1"/>
    <col min="5120" max="5120" width="40.140625" style="5" customWidth="1"/>
    <col min="5121" max="5121" width="13.5703125" style="5" customWidth="1"/>
    <col min="5122" max="5122" width="15.5703125" style="5" customWidth="1"/>
    <col min="5123" max="5123" width="11.85546875" style="5" customWidth="1"/>
    <col min="5124" max="5124" width="15.7109375" style="5" customWidth="1"/>
    <col min="5125" max="5125" width="10.140625" style="5" customWidth="1"/>
    <col min="5126" max="5126" width="17.85546875" style="5" customWidth="1"/>
    <col min="5127" max="5127" width="8.85546875" style="5" customWidth="1"/>
    <col min="5128" max="5128" width="18.7109375" style="5" customWidth="1"/>
    <col min="5129" max="5129" width="8.140625" style="5" customWidth="1"/>
    <col min="5130" max="5130" width="5.7109375" style="5" customWidth="1"/>
    <col min="5131" max="5131" width="9.5703125" style="5" customWidth="1"/>
    <col min="5132" max="5132" width="5.140625" style="5" customWidth="1"/>
    <col min="5133" max="5374" width="11.42578125" style="5"/>
    <col min="5375" max="5375" width="5.7109375" style="5" customWidth="1"/>
    <col min="5376" max="5376" width="40.140625" style="5" customWidth="1"/>
    <col min="5377" max="5377" width="13.5703125" style="5" customWidth="1"/>
    <col min="5378" max="5378" width="15.5703125" style="5" customWidth="1"/>
    <col min="5379" max="5379" width="11.85546875" style="5" customWidth="1"/>
    <col min="5380" max="5380" width="15.7109375" style="5" customWidth="1"/>
    <col min="5381" max="5381" width="10.140625" style="5" customWidth="1"/>
    <col min="5382" max="5382" width="17.85546875" style="5" customWidth="1"/>
    <col min="5383" max="5383" width="8.85546875" style="5" customWidth="1"/>
    <col min="5384" max="5384" width="18.7109375" style="5" customWidth="1"/>
    <col min="5385" max="5385" width="8.140625" style="5" customWidth="1"/>
    <col min="5386" max="5386" width="5.7109375" style="5" customWidth="1"/>
    <col min="5387" max="5387" width="9.5703125" style="5" customWidth="1"/>
    <col min="5388" max="5388" width="5.140625" style="5" customWidth="1"/>
    <col min="5389" max="5630" width="11.42578125" style="5"/>
    <col min="5631" max="5631" width="5.7109375" style="5" customWidth="1"/>
    <col min="5632" max="5632" width="40.140625" style="5" customWidth="1"/>
    <col min="5633" max="5633" width="13.5703125" style="5" customWidth="1"/>
    <col min="5634" max="5634" width="15.5703125" style="5" customWidth="1"/>
    <col min="5635" max="5635" width="11.85546875" style="5" customWidth="1"/>
    <col min="5636" max="5636" width="15.7109375" style="5" customWidth="1"/>
    <col min="5637" max="5637" width="10.140625" style="5" customWidth="1"/>
    <col min="5638" max="5638" width="17.85546875" style="5" customWidth="1"/>
    <col min="5639" max="5639" width="8.85546875" style="5" customWidth="1"/>
    <col min="5640" max="5640" width="18.7109375" style="5" customWidth="1"/>
    <col min="5641" max="5641" width="8.140625" style="5" customWidth="1"/>
    <col min="5642" max="5642" width="5.7109375" style="5" customWidth="1"/>
    <col min="5643" max="5643" width="9.5703125" style="5" customWidth="1"/>
    <col min="5644" max="5644" width="5.140625" style="5" customWidth="1"/>
    <col min="5645" max="5886" width="11.42578125" style="5"/>
    <col min="5887" max="5887" width="5.7109375" style="5" customWidth="1"/>
    <col min="5888" max="5888" width="40.140625" style="5" customWidth="1"/>
    <col min="5889" max="5889" width="13.5703125" style="5" customWidth="1"/>
    <col min="5890" max="5890" width="15.5703125" style="5" customWidth="1"/>
    <col min="5891" max="5891" width="11.85546875" style="5" customWidth="1"/>
    <col min="5892" max="5892" width="15.7109375" style="5" customWidth="1"/>
    <col min="5893" max="5893" width="10.140625" style="5" customWidth="1"/>
    <col min="5894" max="5894" width="17.85546875" style="5" customWidth="1"/>
    <col min="5895" max="5895" width="8.85546875" style="5" customWidth="1"/>
    <col min="5896" max="5896" width="18.7109375" style="5" customWidth="1"/>
    <col min="5897" max="5897" width="8.140625" style="5" customWidth="1"/>
    <col min="5898" max="5898" width="5.7109375" style="5" customWidth="1"/>
    <col min="5899" max="5899" width="9.5703125" style="5" customWidth="1"/>
    <col min="5900" max="5900" width="5.140625" style="5" customWidth="1"/>
    <col min="5901" max="6142" width="11.42578125" style="5"/>
    <col min="6143" max="6143" width="5.7109375" style="5" customWidth="1"/>
    <col min="6144" max="6144" width="40.140625" style="5" customWidth="1"/>
    <col min="6145" max="6145" width="13.5703125" style="5" customWidth="1"/>
    <col min="6146" max="6146" width="15.5703125" style="5" customWidth="1"/>
    <col min="6147" max="6147" width="11.85546875" style="5" customWidth="1"/>
    <col min="6148" max="6148" width="15.7109375" style="5" customWidth="1"/>
    <col min="6149" max="6149" width="10.140625" style="5" customWidth="1"/>
    <col min="6150" max="6150" width="17.85546875" style="5" customWidth="1"/>
    <col min="6151" max="6151" width="8.85546875" style="5" customWidth="1"/>
    <col min="6152" max="6152" width="18.7109375" style="5" customWidth="1"/>
    <col min="6153" max="6153" width="8.140625" style="5" customWidth="1"/>
    <col min="6154" max="6154" width="5.7109375" style="5" customWidth="1"/>
    <col min="6155" max="6155" width="9.5703125" style="5" customWidth="1"/>
    <col min="6156" max="6156" width="5.140625" style="5" customWidth="1"/>
    <col min="6157" max="6398" width="11.42578125" style="5"/>
    <col min="6399" max="6399" width="5.7109375" style="5" customWidth="1"/>
    <col min="6400" max="6400" width="40.140625" style="5" customWidth="1"/>
    <col min="6401" max="6401" width="13.5703125" style="5" customWidth="1"/>
    <col min="6402" max="6402" width="15.5703125" style="5" customWidth="1"/>
    <col min="6403" max="6403" width="11.85546875" style="5" customWidth="1"/>
    <col min="6404" max="6404" width="15.7109375" style="5" customWidth="1"/>
    <col min="6405" max="6405" width="10.140625" style="5" customWidth="1"/>
    <col min="6406" max="6406" width="17.85546875" style="5" customWidth="1"/>
    <col min="6407" max="6407" width="8.85546875" style="5" customWidth="1"/>
    <col min="6408" max="6408" width="18.7109375" style="5" customWidth="1"/>
    <col min="6409" max="6409" width="8.140625" style="5" customWidth="1"/>
    <col min="6410" max="6410" width="5.7109375" style="5" customWidth="1"/>
    <col min="6411" max="6411" width="9.5703125" style="5" customWidth="1"/>
    <col min="6412" max="6412" width="5.140625" style="5" customWidth="1"/>
    <col min="6413" max="6654" width="11.42578125" style="5"/>
    <col min="6655" max="6655" width="5.7109375" style="5" customWidth="1"/>
    <col min="6656" max="6656" width="40.140625" style="5" customWidth="1"/>
    <col min="6657" max="6657" width="13.5703125" style="5" customWidth="1"/>
    <col min="6658" max="6658" width="15.5703125" style="5" customWidth="1"/>
    <col min="6659" max="6659" width="11.85546875" style="5" customWidth="1"/>
    <col min="6660" max="6660" width="15.7109375" style="5" customWidth="1"/>
    <col min="6661" max="6661" width="10.140625" style="5" customWidth="1"/>
    <col min="6662" max="6662" width="17.85546875" style="5" customWidth="1"/>
    <col min="6663" max="6663" width="8.85546875" style="5" customWidth="1"/>
    <col min="6664" max="6664" width="18.7109375" style="5" customWidth="1"/>
    <col min="6665" max="6665" width="8.140625" style="5" customWidth="1"/>
    <col min="6666" max="6666" width="5.7109375" style="5" customWidth="1"/>
    <col min="6667" max="6667" width="9.5703125" style="5" customWidth="1"/>
    <col min="6668" max="6668" width="5.140625" style="5" customWidth="1"/>
    <col min="6669" max="6910" width="11.42578125" style="5"/>
    <col min="6911" max="6911" width="5.7109375" style="5" customWidth="1"/>
    <col min="6912" max="6912" width="40.140625" style="5" customWidth="1"/>
    <col min="6913" max="6913" width="13.5703125" style="5" customWidth="1"/>
    <col min="6914" max="6914" width="15.5703125" style="5" customWidth="1"/>
    <col min="6915" max="6915" width="11.85546875" style="5" customWidth="1"/>
    <col min="6916" max="6916" width="15.7109375" style="5" customWidth="1"/>
    <col min="6917" max="6917" width="10.140625" style="5" customWidth="1"/>
    <col min="6918" max="6918" width="17.85546875" style="5" customWidth="1"/>
    <col min="6919" max="6919" width="8.85546875" style="5" customWidth="1"/>
    <col min="6920" max="6920" width="18.7109375" style="5" customWidth="1"/>
    <col min="6921" max="6921" width="8.140625" style="5" customWidth="1"/>
    <col min="6922" max="6922" width="5.7109375" style="5" customWidth="1"/>
    <col min="6923" max="6923" width="9.5703125" style="5" customWidth="1"/>
    <col min="6924" max="6924" width="5.140625" style="5" customWidth="1"/>
    <col min="6925" max="7166" width="11.42578125" style="5"/>
    <col min="7167" max="7167" width="5.7109375" style="5" customWidth="1"/>
    <col min="7168" max="7168" width="40.140625" style="5" customWidth="1"/>
    <col min="7169" max="7169" width="13.5703125" style="5" customWidth="1"/>
    <col min="7170" max="7170" width="15.5703125" style="5" customWidth="1"/>
    <col min="7171" max="7171" width="11.85546875" style="5" customWidth="1"/>
    <col min="7172" max="7172" width="15.7109375" style="5" customWidth="1"/>
    <col min="7173" max="7173" width="10.140625" style="5" customWidth="1"/>
    <col min="7174" max="7174" width="17.85546875" style="5" customWidth="1"/>
    <col min="7175" max="7175" width="8.85546875" style="5" customWidth="1"/>
    <col min="7176" max="7176" width="18.7109375" style="5" customWidth="1"/>
    <col min="7177" max="7177" width="8.140625" style="5" customWidth="1"/>
    <col min="7178" max="7178" width="5.7109375" style="5" customWidth="1"/>
    <col min="7179" max="7179" width="9.5703125" style="5" customWidth="1"/>
    <col min="7180" max="7180" width="5.140625" style="5" customWidth="1"/>
    <col min="7181" max="7422" width="11.42578125" style="5"/>
    <col min="7423" max="7423" width="5.7109375" style="5" customWidth="1"/>
    <col min="7424" max="7424" width="40.140625" style="5" customWidth="1"/>
    <col min="7425" max="7425" width="13.5703125" style="5" customWidth="1"/>
    <col min="7426" max="7426" width="15.5703125" style="5" customWidth="1"/>
    <col min="7427" max="7427" width="11.85546875" style="5" customWidth="1"/>
    <col min="7428" max="7428" width="15.7109375" style="5" customWidth="1"/>
    <col min="7429" max="7429" width="10.140625" style="5" customWidth="1"/>
    <col min="7430" max="7430" width="17.85546875" style="5" customWidth="1"/>
    <col min="7431" max="7431" width="8.85546875" style="5" customWidth="1"/>
    <col min="7432" max="7432" width="18.7109375" style="5" customWidth="1"/>
    <col min="7433" max="7433" width="8.140625" style="5" customWidth="1"/>
    <col min="7434" max="7434" width="5.7109375" style="5" customWidth="1"/>
    <col min="7435" max="7435" width="9.5703125" style="5" customWidth="1"/>
    <col min="7436" max="7436" width="5.140625" style="5" customWidth="1"/>
    <col min="7437" max="7678" width="11.42578125" style="5"/>
    <col min="7679" max="7679" width="5.7109375" style="5" customWidth="1"/>
    <col min="7680" max="7680" width="40.140625" style="5" customWidth="1"/>
    <col min="7681" max="7681" width="13.5703125" style="5" customWidth="1"/>
    <col min="7682" max="7682" width="15.5703125" style="5" customWidth="1"/>
    <col min="7683" max="7683" width="11.85546875" style="5" customWidth="1"/>
    <col min="7684" max="7684" width="15.7109375" style="5" customWidth="1"/>
    <col min="7685" max="7685" width="10.140625" style="5" customWidth="1"/>
    <col min="7686" max="7686" width="17.85546875" style="5" customWidth="1"/>
    <col min="7687" max="7687" width="8.85546875" style="5" customWidth="1"/>
    <col min="7688" max="7688" width="18.7109375" style="5" customWidth="1"/>
    <col min="7689" max="7689" width="8.140625" style="5" customWidth="1"/>
    <col min="7690" max="7690" width="5.7109375" style="5" customWidth="1"/>
    <col min="7691" max="7691" width="9.5703125" style="5" customWidth="1"/>
    <col min="7692" max="7692" width="5.140625" style="5" customWidth="1"/>
    <col min="7693" max="7934" width="11.42578125" style="5"/>
    <col min="7935" max="7935" width="5.7109375" style="5" customWidth="1"/>
    <col min="7936" max="7936" width="40.140625" style="5" customWidth="1"/>
    <col min="7937" max="7937" width="13.5703125" style="5" customWidth="1"/>
    <col min="7938" max="7938" width="15.5703125" style="5" customWidth="1"/>
    <col min="7939" max="7939" width="11.85546875" style="5" customWidth="1"/>
    <col min="7940" max="7940" width="15.7109375" style="5" customWidth="1"/>
    <col min="7941" max="7941" width="10.140625" style="5" customWidth="1"/>
    <col min="7942" max="7942" width="17.85546875" style="5" customWidth="1"/>
    <col min="7943" max="7943" width="8.85546875" style="5" customWidth="1"/>
    <col min="7944" max="7944" width="18.7109375" style="5" customWidth="1"/>
    <col min="7945" max="7945" width="8.140625" style="5" customWidth="1"/>
    <col min="7946" max="7946" width="5.7109375" style="5" customWidth="1"/>
    <col min="7947" max="7947" width="9.5703125" style="5" customWidth="1"/>
    <col min="7948" max="7948" width="5.140625" style="5" customWidth="1"/>
    <col min="7949" max="8190" width="11.42578125" style="5"/>
    <col min="8191" max="8191" width="5.7109375" style="5" customWidth="1"/>
    <col min="8192" max="8192" width="40.140625" style="5" customWidth="1"/>
    <col min="8193" max="8193" width="13.5703125" style="5" customWidth="1"/>
    <col min="8194" max="8194" width="15.5703125" style="5" customWidth="1"/>
    <col min="8195" max="8195" width="11.85546875" style="5" customWidth="1"/>
    <col min="8196" max="8196" width="15.7109375" style="5" customWidth="1"/>
    <col min="8197" max="8197" width="10.140625" style="5" customWidth="1"/>
    <col min="8198" max="8198" width="17.85546875" style="5" customWidth="1"/>
    <col min="8199" max="8199" width="8.85546875" style="5" customWidth="1"/>
    <col min="8200" max="8200" width="18.7109375" style="5" customWidth="1"/>
    <col min="8201" max="8201" width="8.140625" style="5" customWidth="1"/>
    <col min="8202" max="8202" width="5.7109375" style="5" customWidth="1"/>
    <col min="8203" max="8203" width="9.5703125" style="5" customWidth="1"/>
    <col min="8204" max="8204" width="5.140625" style="5" customWidth="1"/>
    <col min="8205" max="8446" width="11.42578125" style="5"/>
    <col min="8447" max="8447" width="5.7109375" style="5" customWidth="1"/>
    <col min="8448" max="8448" width="40.140625" style="5" customWidth="1"/>
    <col min="8449" max="8449" width="13.5703125" style="5" customWidth="1"/>
    <col min="8450" max="8450" width="15.5703125" style="5" customWidth="1"/>
    <col min="8451" max="8451" width="11.85546875" style="5" customWidth="1"/>
    <col min="8452" max="8452" width="15.7109375" style="5" customWidth="1"/>
    <col min="8453" max="8453" width="10.140625" style="5" customWidth="1"/>
    <col min="8454" max="8454" width="17.85546875" style="5" customWidth="1"/>
    <col min="8455" max="8455" width="8.85546875" style="5" customWidth="1"/>
    <col min="8456" max="8456" width="18.7109375" style="5" customWidth="1"/>
    <col min="8457" max="8457" width="8.140625" style="5" customWidth="1"/>
    <col min="8458" max="8458" width="5.7109375" style="5" customWidth="1"/>
    <col min="8459" max="8459" width="9.5703125" style="5" customWidth="1"/>
    <col min="8460" max="8460" width="5.140625" style="5" customWidth="1"/>
    <col min="8461" max="8702" width="11.42578125" style="5"/>
    <col min="8703" max="8703" width="5.7109375" style="5" customWidth="1"/>
    <col min="8704" max="8704" width="40.140625" style="5" customWidth="1"/>
    <col min="8705" max="8705" width="13.5703125" style="5" customWidth="1"/>
    <col min="8706" max="8706" width="15.5703125" style="5" customWidth="1"/>
    <col min="8707" max="8707" width="11.85546875" style="5" customWidth="1"/>
    <col min="8708" max="8708" width="15.7109375" style="5" customWidth="1"/>
    <col min="8709" max="8709" width="10.140625" style="5" customWidth="1"/>
    <col min="8710" max="8710" width="17.85546875" style="5" customWidth="1"/>
    <col min="8711" max="8711" width="8.85546875" style="5" customWidth="1"/>
    <col min="8712" max="8712" width="18.7109375" style="5" customWidth="1"/>
    <col min="8713" max="8713" width="8.140625" style="5" customWidth="1"/>
    <col min="8714" max="8714" width="5.7109375" style="5" customWidth="1"/>
    <col min="8715" max="8715" width="9.5703125" style="5" customWidth="1"/>
    <col min="8716" max="8716" width="5.140625" style="5" customWidth="1"/>
    <col min="8717" max="8958" width="11.42578125" style="5"/>
    <col min="8959" max="8959" width="5.7109375" style="5" customWidth="1"/>
    <col min="8960" max="8960" width="40.140625" style="5" customWidth="1"/>
    <col min="8961" max="8961" width="13.5703125" style="5" customWidth="1"/>
    <col min="8962" max="8962" width="15.5703125" style="5" customWidth="1"/>
    <col min="8963" max="8963" width="11.85546875" style="5" customWidth="1"/>
    <col min="8964" max="8964" width="15.7109375" style="5" customWidth="1"/>
    <col min="8965" max="8965" width="10.140625" style="5" customWidth="1"/>
    <col min="8966" max="8966" width="17.85546875" style="5" customWidth="1"/>
    <col min="8967" max="8967" width="8.85546875" style="5" customWidth="1"/>
    <col min="8968" max="8968" width="18.7109375" style="5" customWidth="1"/>
    <col min="8969" max="8969" width="8.140625" style="5" customWidth="1"/>
    <col min="8970" max="8970" width="5.7109375" style="5" customWidth="1"/>
    <col min="8971" max="8971" width="9.5703125" style="5" customWidth="1"/>
    <col min="8972" max="8972" width="5.140625" style="5" customWidth="1"/>
    <col min="8973" max="9214" width="11.42578125" style="5"/>
    <col min="9215" max="9215" width="5.7109375" style="5" customWidth="1"/>
    <col min="9216" max="9216" width="40.140625" style="5" customWidth="1"/>
    <col min="9217" max="9217" width="13.5703125" style="5" customWidth="1"/>
    <col min="9218" max="9218" width="15.5703125" style="5" customWidth="1"/>
    <col min="9219" max="9219" width="11.85546875" style="5" customWidth="1"/>
    <col min="9220" max="9220" width="15.7109375" style="5" customWidth="1"/>
    <col min="9221" max="9221" width="10.140625" style="5" customWidth="1"/>
    <col min="9222" max="9222" width="17.85546875" style="5" customWidth="1"/>
    <col min="9223" max="9223" width="8.85546875" style="5" customWidth="1"/>
    <col min="9224" max="9224" width="18.7109375" style="5" customWidth="1"/>
    <col min="9225" max="9225" width="8.140625" style="5" customWidth="1"/>
    <col min="9226" max="9226" width="5.7109375" style="5" customWidth="1"/>
    <col min="9227" max="9227" width="9.5703125" style="5" customWidth="1"/>
    <col min="9228" max="9228" width="5.140625" style="5" customWidth="1"/>
    <col min="9229" max="9470" width="11.42578125" style="5"/>
    <col min="9471" max="9471" width="5.7109375" style="5" customWidth="1"/>
    <col min="9472" max="9472" width="40.140625" style="5" customWidth="1"/>
    <col min="9473" max="9473" width="13.5703125" style="5" customWidth="1"/>
    <col min="9474" max="9474" width="15.5703125" style="5" customWidth="1"/>
    <col min="9475" max="9475" width="11.85546875" style="5" customWidth="1"/>
    <col min="9476" max="9476" width="15.7109375" style="5" customWidth="1"/>
    <col min="9477" max="9477" width="10.140625" style="5" customWidth="1"/>
    <col min="9478" max="9478" width="17.85546875" style="5" customWidth="1"/>
    <col min="9479" max="9479" width="8.85546875" style="5" customWidth="1"/>
    <col min="9480" max="9480" width="18.7109375" style="5" customWidth="1"/>
    <col min="9481" max="9481" width="8.140625" style="5" customWidth="1"/>
    <col min="9482" max="9482" width="5.7109375" style="5" customWidth="1"/>
    <col min="9483" max="9483" width="9.5703125" style="5" customWidth="1"/>
    <col min="9484" max="9484" width="5.140625" style="5" customWidth="1"/>
    <col min="9485" max="9726" width="11.42578125" style="5"/>
    <col min="9727" max="9727" width="5.7109375" style="5" customWidth="1"/>
    <col min="9728" max="9728" width="40.140625" style="5" customWidth="1"/>
    <col min="9729" max="9729" width="13.5703125" style="5" customWidth="1"/>
    <col min="9730" max="9730" width="15.5703125" style="5" customWidth="1"/>
    <col min="9731" max="9731" width="11.85546875" style="5" customWidth="1"/>
    <col min="9732" max="9732" width="15.7109375" style="5" customWidth="1"/>
    <col min="9733" max="9733" width="10.140625" style="5" customWidth="1"/>
    <col min="9734" max="9734" width="17.85546875" style="5" customWidth="1"/>
    <col min="9735" max="9735" width="8.85546875" style="5" customWidth="1"/>
    <col min="9736" max="9736" width="18.7109375" style="5" customWidth="1"/>
    <col min="9737" max="9737" width="8.140625" style="5" customWidth="1"/>
    <col min="9738" max="9738" width="5.7109375" style="5" customWidth="1"/>
    <col min="9739" max="9739" width="9.5703125" style="5" customWidth="1"/>
    <col min="9740" max="9740" width="5.140625" style="5" customWidth="1"/>
    <col min="9741" max="9982" width="11.42578125" style="5"/>
    <col min="9983" max="9983" width="5.7109375" style="5" customWidth="1"/>
    <col min="9984" max="9984" width="40.140625" style="5" customWidth="1"/>
    <col min="9985" max="9985" width="13.5703125" style="5" customWidth="1"/>
    <col min="9986" max="9986" width="15.5703125" style="5" customWidth="1"/>
    <col min="9987" max="9987" width="11.85546875" style="5" customWidth="1"/>
    <col min="9988" max="9988" width="15.7109375" style="5" customWidth="1"/>
    <col min="9989" max="9989" width="10.140625" style="5" customWidth="1"/>
    <col min="9990" max="9990" width="17.85546875" style="5" customWidth="1"/>
    <col min="9991" max="9991" width="8.85546875" style="5" customWidth="1"/>
    <col min="9992" max="9992" width="18.7109375" style="5" customWidth="1"/>
    <col min="9993" max="9993" width="8.140625" style="5" customWidth="1"/>
    <col min="9994" max="9994" width="5.7109375" style="5" customWidth="1"/>
    <col min="9995" max="9995" width="9.5703125" style="5" customWidth="1"/>
    <col min="9996" max="9996" width="5.140625" style="5" customWidth="1"/>
    <col min="9997" max="10238" width="11.42578125" style="5"/>
    <col min="10239" max="10239" width="5.7109375" style="5" customWidth="1"/>
    <col min="10240" max="10240" width="40.140625" style="5" customWidth="1"/>
    <col min="10241" max="10241" width="13.5703125" style="5" customWidth="1"/>
    <col min="10242" max="10242" width="15.5703125" style="5" customWidth="1"/>
    <col min="10243" max="10243" width="11.85546875" style="5" customWidth="1"/>
    <col min="10244" max="10244" width="15.7109375" style="5" customWidth="1"/>
    <col min="10245" max="10245" width="10.140625" style="5" customWidth="1"/>
    <col min="10246" max="10246" width="17.85546875" style="5" customWidth="1"/>
    <col min="10247" max="10247" width="8.85546875" style="5" customWidth="1"/>
    <col min="10248" max="10248" width="18.7109375" style="5" customWidth="1"/>
    <col min="10249" max="10249" width="8.140625" style="5" customWidth="1"/>
    <col min="10250" max="10250" width="5.7109375" style="5" customWidth="1"/>
    <col min="10251" max="10251" width="9.5703125" style="5" customWidth="1"/>
    <col min="10252" max="10252" width="5.140625" style="5" customWidth="1"/>
    <col min="10253" max="10494" width="11.42578125" style="5"/>
    <col min="10495" max="10495" width="5.7109375" style="5" customWidth="1"/>
    <col min="10496" max="10496" width="40.140625" style="5" customWidth="1"/>
    <col min="10497" max="10497" width="13.5703125" style="5" customWidth="1"/>
    <col min="10498" max="10498" width="15.5703125" style="5" customWidth="1"/>
    <col min="10499" max="10499" width="11.85546875" style="5" customWidth="1"/>
    <col min="10500" max="10500" width="15.7109375" style="5" customWidth="1"/>
    <col min="10501" max="10501" width="10.140625" style="5" customWidth="1"/>
    <col min="10502" max="10502" width="17.85546875" style="5" customWidth="1"/>
    <col min="10503" max="10503" width="8.85546875" style="5" customWidth="1"/>
    <col min="10504" max="10504" width="18.7109375" style="5" customWidth="1"/>
    <col min="10505" max="10505" width="8.140625" style="5" customWidth="1"/>
    <col min="10506" max="10506" width="5.7109375" style="5" customWidth="1"/>
    <col min="10507" max="10507" width="9.5703125" style="5" customWidth="1"/>
    <col min="10508" max="10508" width="5.140625" style="5" customWidth="1"/>
    <col min="10509" max="10750" width="11.42578125" style="5"/>
    <col min="10751" max="10751" width="5.7109375" style="5" customWidth="1"/>
    <col min="10752" max="10752" width="40.140625" style="5" customWidth="1"/>
    <col min="10753" max="10753" width="13.5703125" style="5" customWidth="1"/>
    <col min="10754" max="10754" width="15.5703125" style="5" customWidth="1"/>
    <col min="10755" max="10755" width="11.85546875" style="5" customWidth="1"/>
    <col min="10756" max="10756" width="15.7109375" style="5" customWidth="1"/>
    <col min="10757" max="10757" width="10.140625" style="5" customWidth="1"/>
    <col min="10758" max="10758" width="17.85546875" style="5" customWidth="1"/>
    <col min="10759" max="10759" width="8.85546875" style="5" customWidth="1"/>
    <col min="10760" max="10760" width="18.7109375" style="5" customWidth="1"/>
    <col min="10761" max="10761" width="8.140625" style="5" customWidth="1"/>
    <col min="10762" max="10762" width="5.7109375" style="5" customWidth="1"/>
    <col min="10763" max="10763" width="9.5703125" style="5" customWidth="1"/>
    <col min="10764" max="10764" width="5.140625" style="5" customWidth="1"/>
    <col min="10765" max="11006" width="11.42578125" style="5"/>
    <col min="11007" max="11007" width="5.7109375" style="5" customWidth="1"/>
    <col min="11008" max="11008" width="40.140625" style="5" customWidth="1"/>
    <col min="11009" max="11009" width="13.5703125" style="5" customWidth="1"/>
    <col min="11010" max="11010" width="15.5703125" style="5" customWidth="1"/>
    <col min="11011" max="11011" width="11.85546875" style="5" customWidth="1"/>
    <col min="11012" max="11012" width="15.7109375" style="5" customWidth="1"/>
    <col min="11013" max="11013" width="10.140625" style="5" customWidth="1"/>
    <col min="11014" max="11014" width="17.85546875" style="5" customWidth="1"/>
    <col min="11015" max="11015" width="8.85546875" style="5" customWidth="1"/>
    <col min="11016" max="11016" width="18.7109375" style="5" customWidth="1"/>
    <col min="11017" max="11017" width="8.140625" style="5" customWidth="1"/>
    <col min="11018" max="11018" width="5.7109375" style="5" customWidth="1"/>
    <col min="11019" max="11019" width="9.5703125" style="5" customWidth="1"/>
    <col min="11020" max="11020" width="5.140625" style="5" customWidth="1"/>
    <col min="11021" max="11262" width="11.42578125" style="5"/>
    <col min="11263" max="11263" width="5.7109375" style="5" customWidth="1"/>
    <col min="11264" max="11264" width="40.140625" style="5" customWidth="1"/>
    <col min="11265" max="11265" width="13.5703125" style="5" customWidth="1"/>
    <col min="11266" max="11266" width="15.5703125" style="5" customWidth="1"/>
    <col min="11267" max="11267" width="11.85546875" style="5" customWidth="1"/>
    <col min="11268" max="11268" width="15.7109375" style="5" customWidth="1"/>
    <col min="11269" max="11269" width="10.140625" style="5" customWidth="1"/>
    <col min="11270" max="11270" width="17.85546875" style="5" customWidth="1"/>
    <col min="11271" max="11271" width="8.85546875" style="5" customWidth="1"/>
    <col min="11272" max="11272" width="18.7109375" style="5" customWidth="1"/>
    <col min="11273" max="11273" width="8.140625" style="5" customWidth="1"/>
    <col min="11274" max="11274" width="5.7109375" style="5" customWidth="1"/>
    <col min="11275" max="11275" width="9.5703125" style="5" customWidth="1"/>
    <col min="11276" max="11276" width="5.140625" style="5" customWidth="1"/>
    <col min="11277" max="11518" width="11.42578125" style="5"/>
    <col min="11519" max="11519" width="5.7109375" style="5" customWidth="1"/>
    <col min="11520" max="11520" width="40.140625" style="5" customWidth="1"/>
    <col min="11521" max="11521" width="13.5703125" style="5" customWidth="1"/>
    <col min="11522" max="11522" width="15.5703125" style="5" customWidth="1"/>
    <col min="11523" max="11523" width="11.85546875" style="5" customWidth="1"/>
    <col min="11524" max="11524" width="15.7109375" style="5" customWidth="1"/>
    <col min="11525" max="11525" width="10.140625" style="5" customWidth="1"/>
    <col min="11526" max="11526" width="17.85546875" style="5" customWidth="1"/>
    <col min="11527" max="11527" width="8.85546875" style="5" customWidth="1"/>
    <col min="11528" max="11528" width="18.7109375" style="5" customWidth="1"/>
    <col min="11529" max="11529" width="8.140625" style="5" customWidth="1"/>
    <col min="11530" max="11530" width="5.7109375" style="5" customWidth="1"/>
    <col min="11531" max="11531" width="9.5703125" style="5" customWidth="1"/>
    <col min="11532" max="11532" width="5.140625" style="5" customWidth="1"/>
    <col min="11533" max="11774" width="11.42578125" style="5"/>
    <col min="11775" max="11775" width="5.7109375" style="5" customWidth="1"/>
    <col min="11776" max="11776" width="40.140625" style="5" customWidth="1"/>
    <col min="11777" max="11777" width="13.5703125" style="5" customWidth="1"/>
    <col min="11778" max="11778" width="15.5703125" style="5" customWidth="1"/>
    <col min="11779" max="11779" width="11.85546875" style="5" customWidth="1"/>
    <col min="11780" max="11780" width="15.7109375" style="5" customWidth="1"/>
    <col min="11781" max="11781" width="10.140625" style="5" customWidth="1"/>
    <col min="11782" max="11782" width="17.85546875" style="5" customWidth="1"/>
    <col min="11783" max="11783" width="8.85546875" style="5" customWidth="1"/>
    <col min="11784" max="11784" width="18.7109375" style="5" customWidth="1"/>
    <col min="11785" max="11785" width="8.140625" style="5" customWidth="1"/>
    <col min="11786" max="11786" width="5.7109375" style="5" customWidth="1"/>
    <col min="11787" max="11787" width="9.5703125" style="5" customWidth="1"/>
    <col min="11788" max="11788" width="5.140625" style="5" customWidth="1"/>
    <col min="11789" max="12030" width="11.42578125" style="5"/>
    <col min="12031" max="12031" width="5.7109375" style="5" customWidth="1"/>
    <col min="12032" max="12032" width="40.140625" style="5" customWidth="1"/>
    <col min="12033" max="12033" width="13.5703125" style="5" customWidth="1"/>
    <col min="12034" max="12034" width="15.5703125" style="5" customWidth="1"/>
    <col min="12035" max="12035" width="11.85546875" style="5" customWidth="1"/>
    <col min="12036" max="12036" width="15.7109375" style="5" customWidth="1"/>
    <col min="12037" max="12037" width="10.140625" style="5" customWidth="1"/>
    <col min="12038" max="12038" width="17.85546875" style="5" customWidth="1"/>
    <col min="12039" max="12039" width="8.85546875" style="5" customWidth="1"/>
    <col min="12040" max="12040" width="18.7109375" style="5" customWidth="1"/>
    <col min="12041" max="12041" width="8.140625" style="5" customWidth="1"/>
    <col min="12042" max="12042" width="5.7109375" style="5" customWidth="1"/>
    <col min="12043" max="12043" width="9.5703125" style="5" customWidth="1"/>
    <col min="12044" max="12044" width="5.140625" style="5" customWidth="1"/>
    <col min="12045" max="12286" width="11.42578125" style="5"/>
    <col min="12287" max="12287" width="5.7109375" style="5" customWidth="1"/>
    <col min="12288" max="12288" width="40.140625" style="5" customWidth="1"/>
    <col min="12289" max="12289" width="13.5703125" style="5" customWidth="1"/>
    <col min="12290" max="12290" width="15.5703125" style="5" customWidth="1"/>
    <col min="12291" max="12291" width="11.85546875" style="5" customWidth="1"/>
    <col min="12292" max="12292" width="15.7109375" style="5" customWidth="1"/>
    <col min="12293" max="12293" width="10.140625" style="5" customWidth="1"/>
    <col min="12294" max="12294" width="17.85546875" style="5" customWidth="1"/>
    <col min="12295" max="12295" width="8.85546875" style="5" customWidth="1"/>
    <col min="12296" max="12296" width="18.7109375" style="5" customWidth="1"/>
    <col min="12297" max="12297" width="8.140625" style="5" customWidth="1"/>
    <col min="12298" max="12298" width="5.7109375" style="5" customWidth="1"/>
    <col min="12299" max="12299" width="9.5703125" style="5" customWidth="1"/>
    <col min="12300" max="12300" width="5.140625" style="5" customWidth="1"/>
    <col min="12301" max="12542" width="11.42578125" style="5"/>
    <col min="12543" max="12543" width="5.7109375" style="5" customWidth="1"/>
    <col min="12544" max="12544" width="40.140625" style="5" customWidth="1"/>
    <col min="12545" max="12545" width="13.5703125" style="5" customWidth="1"/>
    <col min="12546" max="12546" width="15.5703125" style="5" customWidth="1"/>
    <col min="12547" max="12547" width="11.85546875" style="5" customWidth="1"/>
    <col min="12548" max="12548" width="15.7109375" style="5" customWidth="1"/>
    <col min="12549" max="12549" width="10.140625" style="5" customWidth="1"/>
    <col min="12550" max="12550" width="17.85546875" style="5" customWidth="1"/>
    <col min="12551" max="12551" width="8.85546875" style="5" customWidth="1"/>
    <col min="12552" max="12552" width="18.7109375" style="5" customWidth="1"/>
    <col min="12553" max="12553" width="8.140625" style="5" customWidth="1"/>
    <col min="12554" max="12554" width="5.7109375" style="5" customWidth="1"/>
    <col min="12555" max="12555" width="9.5703125" style="5" customWidth="1"/>
    <col min="12556" max="12556" width="5.140625" style="5" customWidth="1"/>
    <col min="12557" max="12798" width="11.42578125" style="5"/>
    <col min="12799" max="12799" width="5.7109375" style="5" customWidth="1"/>
    <col min="12800" max="12800" width="40.140625" style="5" customWidth="1"/>
    <col min="12801" max="12801" width="13.5703125" style="5" customWidth="1"/>
    <col min="12802" max="12802" width="15.5703125" style="5" customWidth="1"/>
    <col min="12803" max="12803" width="11.85546875" style="5" customWidth="1"/>
    <col min="12804" max="12804" width="15.7109375" style="5" customWidth="1"/>
    <col min="12805" max="12805" width="10.140625" style="5" customWidth="1"/>
    <col min="12806" max="12806" width="17.85546875" style="5" customWidth="1"/>
    <col min="12807" max="12807" width="8.85546875" style="5" customWidth="1"/>
    <col min="12808" max="12808" width="18.7109375" style="5" customWidth="1"/>
    <col min="12809" max="12809" width="8.140625" style="5" customWidth="1"/>
    <col min="12810" max="12810" width="5.7109375" style="5" customWidth="1"/>
    <col min="12811" max="12811" width="9.5703125" style="5" customWidth="1"/>
    <col min="12812" max="12812" width="5.140625" style="5" customWidth="1"/>
    <col min="12813" max="13054" width="11.42578125" style="5"/>
    <col min="13055" max="13055" width="5.7109375" style="5" customWidth="1"/>
    <col min="13056" max="13056" width="40.140625" style="5" customWidth="1"/>
    <col min="13057" max="13057" width="13.5703125" style="5" customWidth="1"/>
    <col min="13058" max="13058" width="15.5703125" style="5" customWidth="1"/>
    <col min="13059" max="13059" width="11.85546875" style="5" customWidth="1"/>
    <col min="13060" max="13060" width="15.7109375" style="5" customWidth="1"/>
    <col min="13061" max="13061" width="10.140625" style="5" customWidth="1"/>
    <col min="13062" max="13062" width="17.85546875" style="5" customWidth="1"/>
    <col min="13063" max="13063" width="8.85546875" style="5" customWidth="1"/>
    <col min="13064" max="13064" width="18.7109375" style="5" customWidth="1"/>
    <col min="13065" max="13065" width="8.140625" style="5" customWidth="1"/>
    <col min="13066" max="13066" width="5.7109375" style="5" customWidth="1"/>
    <col min="13067" max="13067" width="9.5703125" style="5" customWidth="1"/>
    <col min="13068" max="13068" width="5.140625" style="5" customWidth="1"/>
    <col min="13069" max="13310" width="11.42578125" style="5"/>
    <col min="13311" max="13311" width="5.7109375" style="5" customWidth="1"/>
    <col min="13312" max="13312" width="40.140625" style="5" customWidth="1"/>
    <col min="13313" max="13313" width="13.5703125" style="5" customWidth="1"/>
    <col min="13314" max="13314" width="15.5703125" style="5" customWidth="1"/>
    <col min="13315" max="13315" width="11.85546875" style="5" customWidth="1"/>
    <col min="13316" max="13316" width="15.7109375" style="5" customWidth="1"/>
    <col min="13317" max="13317" width="10.140625" style="5" customWidth="1"/>
    <col min="13318" max="13318" width="17.85546875" style="5" customWidth="1"/>
    <col min="13319" max="13319" width="8.85546875" style="5" customWidth="1"/>
    <col min="13320" max="13320" width="18.7109375" style="5" customWidth="1"/>
    <col min="13321" max="13321" width="8.140625" style="5" customWidth="1"/>
    <col min="13322" max="13322" width="5.7109375" style="5" customWidth="1"/>
    <col min="13323" max="13323" width="9.5703125" style="5" customWidth="1"/>
    <col min="13324" max="13324" width="5.140625" style="5" customWidth="1"/>
    <col min="13325" max="13566" width="11.42578125" style="5"/>
    <col min="13567" max="13567" width="5.7109375" style="5" customWidth="1"/>
    <col min="13568" max="13568" width="40.140625" style="5" customWidth="1"/>
    <col min="13569" max="13569" width="13.5703125" style="5" customWidth="1"/>
    <col min="13570" max="13570" width="15.5703125" style="5" customWidth="1"/>
    <col min="13571" max="13571" width="11.85546875" style="5" customWidth="1"/>
    <col min="13572" max="13572" width="15.7109375" style="5" customWidth="1"/>
    <col min="13573" max="13573" width="10.140625" style="5" customWidth="1"/>
    <col min="13574" max="13574" width="17.85546875" style="5" customWidth="1"/>
    <col min="13575" max="13575" width="8.85546875" style="5" customWidth="1"/>
    <col min="13576" max="13576" width="18.7109375" style="5" customWidth="1"/>
    <col min="13577" max="13577" width="8.140625" style="5" customWidth="1"/>
    <col min="13578" max="13578" width="5.7109375" style="5" customWidth="1"/>
    <col min="13579" max="13579" width="9.5703125" style="5" customWidth="1"/>
    <col min="13580" max="13580" width="5.140625" style="5" customWidth="1"/>
    <col min="13581" max="13822" width="11.42578125" style="5"/>
    <col min="13823" max="13823" width="5.7109375" style="5" customWidth="1"/>
    <col min="13824" max="13824" width="40.140625" style="5" customWidth="1"/>
    <col min="13825" max="13825" width="13.5703125" style="5" customWidth="1"/>
    <col min="13826" max="13826" width="15.5703125" style="5" customWidth="1"/>
    <col min="13827" max="13827" width="11.85546875" style="5" customWidth="1"/>
    <col min="13828" max="13828" width="15.7109375" style="5" customWidth="1"/>
    <col min="13829" max="13829" width="10.140625" style="5" customWidth="1"/>
    <col min="13830" max="13830" width="17.85546875" style="5" customWidth="1"/>
    <col min="13831" max="13831" width="8.85546875" style="5" customWidth="1"/>
    <col min="13832" max="13832" width="18.7109375" style="5" customWidth="1"/>
    <col min="13833" max="13833" width="8.140625" style="5" customWidth="1"/>
    <col min="13834" max="13834" width="5.7109375" style="5" customWidth="1"/>
    <col min="13835" max="13835" width="9.5703125" style="5" customWidth="1"/>
    <col min="13836" max="13836" width="5.140625" style="5" customWidth="1"/>
    <col min="13837" max="14078" width="11.42578125" style="5"/>
    <col min="14079" max="14079" width="5.7109375" style="5" customWidth="1"/>
    <col min="14080" max="14080" width="40.140625" style="5" customWidth="1"/>
    <col min="14081" max="14081" width="13.5703125" style="5" customWidth="1"/>
    <col min="14082" max="14082" width="15.5703125" style="5" customWidth="1"/>
    <col min="14083" max="14083" width="11.85546875" style="5" customWidth="1"/>
    <col min="14084" max="14084" width="15.7109375" style="5" customWidth="1"/>
    <col min="14085" max="14085" width="10.140625" style="5" customWidth="1"/>
    <col min="14086" max="14086" width="17.85546875" style="5" customWidth="1"/>
    <col min="14087" max="14087" width="8.85546875" style="5" customWidth="1"/>
    <col min="14088" max="14088" width="18.7109375" style="5" customWidth="1"/>
    <col min="14089" max="14089" width="8.140625" style="5" customWidth="1"/>
    <col min="14090" max="14090" width="5.7109375" style="5" customWidth="1"/>
    <col min="14091" max="14091" width="9.5703125" style="5" customWidth="1"/>
    <col min="14092" max="14092" width="5.140625" style="5" customWidth="1"/>
    <col min="14093" max="14334" width="11.42578125" style="5"/>
    <col min="14335" max="14335" width="5.7109375" style="5" customWidth="1"/>
    <col min="14336" max="14336" width="40.140625" style="5" customWidth="1"/>
    <col min="14337" max="14337" width="13.5703125" style="5" customWidth="1"/>
    <col min="14338" max="14338" width="15.5703125" style="5" customWidth="1"/>
    <col min="14339" max="14339" width="11.85546875" style="5" customWidth="1"/>
    <col min="14340" max="14340" width="15.7109375" style="5" customWidth="1"/>
    <col min="14341" max="14341" width="10.140625" style="5" customWidth="1"/>
    <col min="14342" max="14342" width="17.85546875" style="5" customWidth="1"/>
    <col min="14343" max="14343" width="8.85546875" style="5" customWidth="1"/>
    <col min="14344" max="14344" width="18.7109375" style="5" customWidth="1"/>
    <col min="14345" max="14345" width="8.140625" style="5" customWidth="1"/>
    <col min="14346" max="14346" width="5.7109375" style="5" customWidth="1"/>
    <col min="14347" max="14347" width="9.5703125" style="5" customWidth="1"/>
    <col min="14348" max="14348" width="5.140625" style="5" customWidth="1"/>
    <col min="14349" max="14590" width="11.42578125" style="5"/>
    <col min="14591" max="14591" width="5.7109375" style="5" customWidth="1"/>
    <col min="14592" max="14592" width="40.140625" style="5" customWidth="1"/>
    <col min="14593" max="14593" width="13.5703125" style="5" customWidth="1"/>
    <col min="14594" max="14594" width="15.5703125" style="5" customWidth="1"/>
    <col min="14595" max="14595" width="11.85546875" style="5" customWidth="1"/>
    <col min="14596" max="14596" width="15.7109375" style="5" customWidth="1"/>
    <col min="14597" max="14597" width="10.140625" style="5" customWidth="1"/>
    <col min="14598" max="14598" width="17.85546875" style="5" customWidth="1"/>
    <col min="14599" max="14599" width="8.85546875" style="5" customWidth="1"/>
    <col min="14600" max="14600" width="18.7109375" style="5" customWidth="1"/>
    <col min="14601" max="14601" width="8.140625" style="5" customWidth="1"/>
    <col min="14602" max="14602" width="5.7109375" style="5" customWidth="1"/>
    <col min="14603" max="14603" width="9.5703125" style="5" customWidth="1"/>
    <col min="14604" max="14604" width="5.140625" style="5" customWidth="1"/>
    <col min="14605" max="14846" width="11.42578125" style="5"/>
    <col min="14847" max="14847" width="5.7109375" style="5" customWidth="1"/>
    <col min="14848" max="14848" width="40.140625" style="5" customWidth="1"/>
    <col min="14849" max="14849" width="13.5703125" style="5" customWidth="1"/>
    <col min="14850" max="14850" width="15.5703125" style="5" customWidth="1"/>
    <col min="14851" max="14851" width="11.85546875" style="5" customWidth="1"/>
    <col min="14852" max="14852" width="15.7109375" style="5" customWidth="1"/>
    <col min="14853" max="14853" width="10.140625" style="5" customWidth="1"/>
    <col min="14854" max="14854" width="17.85546875" style="5" customWidth="1"/>
    <col min="14855" max="14855" width="8.85546875" style="5" customWidth="1"/>
    <col min="14856" max="14856" width="18.7109375" style="5" customWidth="1"/>
    <col min="14857" max="14857" width="8.140625" style="5" customWidth="1"/>
    <col min="14858" max="14858" width="5.7109375" style="5" customWidth="1"/>
    <col min="14859" max="14859" width="9.5703125" style="5" customWidth="1"/>
    <col min="14860" max="14860" width="5.140625" style="5" customWidth="1"/>
    <col min="14861" max="15102" width="11.42578125" style="5"/>
    <col min="15103" max="15103" width="5.7109375" style="5" customWidth="1"/>
    <col min="15104" max="15104" width="40.140625" style="5" customWidth="1"/>
    <col min="15105" max="15105" width="13.5703125" style="5" customWidth="1"/>
    <col min="15106" max="15106" width="15.5703125" style="5" customWidth="1"/>
    <col min="15107" max="15107" width="11.85546875" style="5" customWidth="1"/>
    <col min="15108" max="15108" width="15.7109375" style="5" customWidth="1"/>
    <col min="15109" max="15109" width="10.140625" style="5" customWidth="1"/>
    <col min="15110" max="15110" width="17.85546875" style="5" customWidth="1"/>
    <col min="15111" max="15111" width="8.85546875" style="5" customWidth="1"/>
    <col min="15112" max="15112" width="18.7109375" style="5" customWidth="1"/>
    <col min="15113" max="15113" width="8.140625" style="5" customWidth="1"/>
    <col min="15114" max="15114" width="5.7109375" style="5" customWidth="1"/>
    <col min="15115" max="15115" width="9.5703125" style="5" customWidth="1"/>
    <col min="15116" max="15116" width="5.140625" style="5" customWidth="1"/>
    <col min="15117" max="15358" width="11.42578125" style="5"/>
    <col min="15359" max="15359" width="5.7109375" style="5" customWidth="1"/>
    <col min="15360" max="15360" width="40.140625" style="5" customWidth="1"/>
    <col min="15361" max="15361" width="13.5703125" style="5" customWidth="1"/>
    <col min="15362" max="15362" width="15.5703125" style="5" customWidth="1"/>
    <col min="15363" max="15363" width="11.85546875" style="5" customWidth="1"/>
    <col min="15364" max="15364" width="15.7109375" style="5" customWidth="1"/>
    <col min="15365" max="15365" width="10.140625" style="5" customWidth="1"/>
    <col min="15366" max="15366" width="17.85546875" style="5" customWidth="1"/>
    <col min="15367" max="15367" width="8.85546875" style="5" customWidth="1"/>
    <col min="15368" max="15368" width="18.7109375" style="5" customWidth="1"/>
    <col min="15369" max="15369" width="8.140625" style="5" customWidth="1"/>
    <col min="15370" max="15370" width="5.7109375" style="5" customWidth="1"/>
    <col min="15371" max="15371" width="9.5703125" style="5" customWidth="1"/>
    <col min="15372" max="15372" width="5.140625" style="5" customWidth="1"/>
    <col min="15373" max="15614" width="11.42578125" style="5"/>
    <col min="15615" max="15615" width="5.7109375" style="5" customWidth="1"/>
    <col min="15616" max="15616" width="40.140625" style="5" customWidth="1"/>
    <col min="15617" max="15617" width="13.5703125" style="5" customWidth="1"/>
    <col min="15618" max="15618" width="15.5703125" style="5" customWidth="1"/>
    <col min="15619" max="15619" width="11.85546875" style="5" customWidth="1"/>
    <col min="15620" max="15620" width="15.7109375" style="5" customWidth="1"/>
    <col min="15621" max="15621" width="10.140625" style="5" customWidth="1"/>
    <col min="15622" max="15622" width="17.85546875" style="5" customWidth="1"/>
    <col min="15623" max="15623" width="8.85546875" style="5" customWidth="1"/>
    <col min="15624" max="15624" width="18.7109375" style="5" customWidth="1"/>
    <col min="15625" max="15625" width="8.140625" style="5" customWidth="1"/>
    <col min="15626" max="15626" width="5.7109375" style="5" customWidth="1"/>
    <col min="15627" max="15627" width="9.5703125" style="5" customWidth="1"/>
    <col min="15628" max="15628" width="5.140625" style="5" customWidth="1"/>
    <col min="15629" max="15870" width="11.42578125" style="5"/>
    <col min="15871" max="15871" width="5.7109375" style="5" customWidth="1"/>
    <col min="15872" max="15872" width="40.140625" style="5" customWidth="1"/>
    <col min="15873" max="15873" width="13.5703125" style="5" customWidth="1"/>
    <col min="15874" max="15874" width="15.5703125" style="5" customWidth="1"/>
    <col min="15875" max="15875" width="11.85546875" style="5" customWidth="1"/>
    <col min="15876" max="15876" width="15.7109375" style="5" customWidth="1"/>
    <col min="15877" max="15877" width="10.140625" style="5" customWidth="1"/>
    <col min="15878" max="15878" width="17.85546875" style="5" customWidth="1"/>
    <col min="15879" max="15879" width="8.85546875" style="5" customWidth="1"/>
    <col min="15880" max="15880" width="18.7109375" style="5" customWidth="1"/>
    <col min="15881" max="15881" width="8.140625" style="5" customWidth="1"/>
    <col min="15882" max="15882" width="5.7109375" style="5" customWidth="1"/>
    <col min="15883" max="15883" width="9.5703125" style="5" customWidth="1"/>
    <col min="15884" max="15884" width="5.140625" style="5" customWidth="1"/>
    <col min="15885" max="16126" width="11.42578125" style="5"/>
    <col min="16127" max="16127" width="5.7109375" style="5" customWidth="1"/>
    <col min="16128" max="16128" width="40.140625" style="5" customWidth="1"/>
    <col min="16129" max="16129" width="13.5703125" style="5" customWidth="1"/>
    <col min="16130" max="16130" width="15.5703125" style="5" customWidth="1"/>
    <col min="16131" max="16131" width="11.85546875" style="5" customWidth="1"/>
    <col min="16132" max="16132" width="15.7109375" style="5" customWidth="1"/>
    <col min="16133" max="16133" width="10.140625" style="5" customWidth="1"/>
    <col min="16134" max="16134" width="17.85546875" style="5" customWidth="1"/>
    <col min="16135" max="16135" width="8.85546875" style="5" customWidth="1"/>
    <col min="16136" max="16136" width="18.7109375" style="5" customWidth="1"/>
    <col min="16137" max="16137" width="8.140625" style="5" customWidth="1"/>
    <col min="16138" max="16138" width="5.7109375" style="5" customWidth="1"/>
    <col min="16139" max="16139" width="9.5703125" style="5" customWidth="1"/>
    <col min="16140" max="16140" width="5.140625" style="5" customWidth="1"/>
    <col min="16141" max="16384" width="11.42578125" style="5"/>
  </cols>
  <sheetData>
    <row r="1" spans="1:15" ht="11.25" customHeight="1" x14ac:dyDescent="0.2">
      <c r="A1" s="154" t="s">
        <v>38</v>
      </c>
    </row>
    <row r="3" spans="1:15" ht="11.25" customHeight="1" x14ac:dyDescent="0.2">
      <c r="A3" s="171" t="s">
        <v>283</v>
      </c>
    </row>
    <row r="4" spans="1:15" ht="11.25" customHeight="1" x14ac:dyDescent="0.2">
      <c r="A4" s="171" t="s">
        <v>284</v>
      </c>
    </row>
    <row r="5" spans="1:15" s="73" customFormat="1" ht="11.25" customHeight="1" x14ac:dyDescent="0.25">
      <c r="A5" s="186"/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72"/>
      <c r="M5" s="72"/>
      <c r="N5" s="72"/>
      <c r="O5" s="72"/>
    </row>
    <row r="6" spans="1:15" s="73" customFormat="1" ht="11.25" customHeight="1" x14ac:dyDescent="0.25">
      <c r="A6" s="75" t="s">
        <v>293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2"/>
      <c r="M6" s="72"/>
      <c r="N6" s="72"/>
      <c r="O6" s="72"/>
    </row>
    <row r="7" spans="1:15" ht="11.25" customHeight="1" x14ac:dyDescent="0.2">
      <c r="A7" s="268" t="s">
        <v>62</v>
      </c>
      <c r="B7" s="277" t="s">
        <v>76</v>
      </c>
      <c r="C7" s="277" t="s">
        <v>247</v>
      </c>
      <c r="D7" s="277" t="s">
        <v>82</v>
      </c>
      <c r="E7" s="277"/>
      <c r="F7" s="277" t="s">
        <v>83</v>
      </c>
      <c r="G7" s="277"/>
      <c r="H7" s="277"/>
      <c r="I7" s="277"/>
      <c r="J7" s="277"/>
      <c r="K7" s="266"/>
    </row>
    <row r="8" spans="1:15" ht="11.25" customHeight="1" x14ac:dyDescent="0.2">
      <c r="A8" s="288"/>
      <c r="B8" s="290"/>
      <c r="C8" s="278"/>
      <c r="D8" s="278" t="s">
        <v>246</v>
      </c>
      <c r="E8" s="278" t="s">
        <v>136</v>
      </c>
      <c r="F8" s="278" t="s">
        <v>84</v>
      </c>
      <c r="G8" s="278"/>
      <c r="H8" s="278" t="s">
        <v>85</v>
      </c>
      <c r="I8" s="278"/>
      <c r="J8" s="278"/>
      <c r="K8" s="281"/>
    </row>
    <row r="9" spans="1:15" ht="11.25" customHeight="1" x14ac:dyDescent="0.2">
      <c r="A9" s="288"/>
      <c r="B9" s="290"/>
      <c r="C9" s="278"/>
      <c r="D9" s="278"/>
      <c r="E9" s="278"/>
      <c r="F9" s="278"/>
      <c r="G9" s="278"/>
      <c r="H9" s="278" t="s">
        <v>86</v>
      </c>
      <c r="I9" s="278"/>
      <c r="J9" s="278" t="s">
        <v>87</v>
      </c>
      <c r="K9" s="281"/>
    </row>
    <row r="10" spans="1:15" ht="11.25" customHeight="1" x14ac:dyDescent="0.2">
      <c r="A10" s="288"/>
      <c r="B10" s="290"/>
      <c r="C10" s="278"/>
      <c r="D10" s="278"/>
      <c r="E10" s="278"/>
      <c r="F10" s="278"/>
      <c r="G10" s="278"/>
      <c r="H10" s="278"/>
      <c r="I10" s="278"/>
      <c r="J10" s="278"/>
      <c r="K10" s="281"/>
    </row>
    <row r="11" spans="1:15" s="1" customFormat="1" ht="11.25" customHeight="1" x14ac:dyDescent="0.2">
      <c r="A11" s="289"/>
      <c r="B11" s="291"/>
      <c r="C11" s="193" t="s">
        <v>5</v>
      </c>
      <c r="D11" s="279" t="s">
        <v>6</v>
      </c>
      <c r="E11" s="279"/>
      <c r="F11" s="191" t="s">
        <v>6</v>
      </c>
      <c r="G11" s="193" t="s">
        <v>7</v>
      </c>
      <c r="H11" s="193" t="s">
        <v>6</v>
      </c>
      <c r="I11" s="193" t="s">
        <v>7</v>
      </c>
      <c r="J11" s="193" t="s">
        <v>6</v>
      </c>
      <c r="K11" s="189" t="s">
        <v>7</v>
      </c>
      <c r="L11" s="42"/>
      <c r="M11" s="42"/>
      <c r="N11" s="42"/>
      <c r="O11" s="42"/>
    </row>
    <row r="12" spans="1:15" s="41" customFormat="1" ht="11.25" customHeight="1" x14ac:dyDescent="0.2">
      <c r="A12" s="76" t="s">
        <v>8</v>
      </c>
      <c r="B12" s="77" t="s">
        <v>9</v>
      </c>
      <c r="C12" s="205">
        <v>2</v>
      </c>
      <c r="D12" s="126" t="s">
        <v>259</v>
      </c>
      <c r="E12" s="126" t="s">
        <v>259</v>
      </c>
      <c r="F12" s="126" t="s">
        <v>259</v>
      </c>
      <c r="G12" s="126" t="s">
        <v>259</v>
      </c>
      <c r="H12" s="126" t="s">
        <v>259</v>
      </c>
      <c r="I12" s="126" t="s">
        <v>259</v>
      </c>
      <c r="J12" s="126" t="s">
        <v>259</v>
      </c>
      <c r="K12" s="126" t="s">
        <v>259</v>
      </c>
    </row>
    <row r="13" spans="1:15" s="41" customFormat="1" ht="11.25" customHeight="1" x14ac:dyDescent="0.2">
      <c r="A13" s="79" t="s">
        <v>26</v>
      </c>
      <c r="B13" s="62" t="s">
        <v>27</v>
      </c>
      <c r="C13" s="205" t="s">
        <v>30</v>
      </c>
      <c r="D13" s="17" t="s">
        <v>30</v>
      </c>
      <c r="E13" s="17" t="s">
        <v>30</v>
      </c>
      <c r="F13" s="17" t="s">
        <v>30</v>
      </c>
      <c r="G13" s="78" t="s">
        <v>30</v>
      </c>
      <c r="H13" s="80" t="s">
        <v>30</v>
      </c>
      <c r="I13" s="78" t="s">
        <v>30</v>
      </c>
      <c r="J13" s="80" t="s">
        <v>30</v>
      </c>
      <c r="K13" s="78" t="s">
        <v>30</v>
      </c>
    </row>
    <row r="14" spans="1:15" s="41" customFormat="1" ht="11.25" customHeight="1" x14ac:dyDescent="0.2">
      <c r="A14" s="76" t="s">
        <v>10</v>
      </c>
      <c r="B14" s="77" t="s">
        <v>217</v>
      </c>
      <c r="C14" s="205">
        <v>8</v>
      </c>
      <c r="D14" s="17">
        <v>12265</v>
      </c>
      <c r="E14" s="17">
        <v>307</v>
      </c>
      <c r="F14" s="11">
        <v>274</v>
      </c>
      <c r="G14" s="78">
        <v>89.250814332247558</v>
      </c>
      <c r="H14" s="17">
        <v>195</v>
      </c>
      <c r="I14" s="78">
        <v>71.167883211678827</v>
      </c>
      <c r="J14" s="17">
        <v>79</v>
      </c>
      <c r="K14" s="78">
        <v>28.832116788321169</v>
      </c>
    </row>
    <row r="15" spans="1:15" s="41" customFormat="1" ht="11.25" customHeight="1" x14ac:dyDescent="0.2">
      <c r="A15" s="14" t="s">
        <v>11</v>
      </c>
      <c r="B15" s="64" t="s">
        <v>169</v>
      </c>
      <c r="C15" s="206"/>
      <c r="D15" s="11"/>
      <c r="E15" s="11"/>
      <c r="F15" s="11"/>
      <c r="G15" s="78"/>
      <c r="H15" s="11"/>
      <c r="I15" s="78"/>
      <c r="J15" s="11"/>
      <c r="K15" s="78"/>
    </row>
    <row r="16" spans="1:15" s="41" customFormat="1" ht="11.25" customHeight="1" x14ac:dyDescent="0.2">
      <c r="A16" s="14"/>
      <c r="B16" s="64" t="s">
        <v>168</v>
      </c>
      <c r="C16" s="206" t="s">
        <v>30</v>
      </c>
      <c r="D16" s="11" t="s">
        <v>30</v>
      </c>
      <c r="E16" s="11" t="s">
        <v>30</v>
      </c>
      <c r="F16" s="11" t="s">
        <v>30</v>
      </c>
      <c r="G16" s="78" t="s">
        <v>30</v>
      </c>
      <c r="H16" s="11" t="s">
        <v>30</v>
      </c>
      <c r="I16" s="78" t="s">
        <v>30</v>
      </c>
      <c r="J16" s="11" t="s">
        <v>30</v>
      </c>
      <c r="K16" s="78" t="s">
        <v>30</v>
      </c>
    </row>
    <row r="17" spans="1:11" s="41" customFormat="1" ht="11.25" customHeight="1" x14ac:dyDescent="0.2">
      <c r="A17" s="76" t="s">
        <v>12</v>
      </c>
      <c r="B17" s="77" t="s">
        <v>170</v>
      </c>
      <c r="C17" s="205">
        <v>21</v>
      </c>
      <c r="D17" s="17">
        <v>97296</v>
      </c>
      <c r="E17" s="17">
        <v>3159</v>
      </c>
      <c r="F17" s="17">
        <v>2129</v>
      </c>
      <c r="G17" s="78">
        <v>67.394745172522946</v>
      </c>
      <c r="H17" s="80">
        <v>2071</v>
      </c>
      <c r="I17" s="78">
        <v>97.275716298731794</v>
      </c>
      <c r="J17" s="80">
        <v>59</v>
      </c>
      <c r="K17" s="78">
        <v>2.7712541099107564</v>
      </c>
    </row>
    <row r="18" spans="1:11" s="41" customFormat="1" ht="11.25" customHeight="1" x14ac:dyDescent="0.2">
      <c r="A18" s="76">
        <v>11</v>
      </c>
      <c r="B18" s="77" t="s">
        <v>13</v>
      </c>
      <c r="C18" s="205">
        <v>9</v>
      </c>
      <c r="D18" s="17">
        <v>15692</v>
      </c>
      <c r="E18" s="17">
        <v>3789</v>
      </c>
      <c r="F18" s="17">
        <v>2116</v>
      </c>
      <c r="G18" s="78">
        <v>55.845869622591714</v>
      </c>
      <c r="H18" s="126" t="s">
        <v>259</v>
      </c>
      <c r="I18" s="126" t="s">
        <v>259</v>
      </c>
      <c r="J18" s="126" t="s">
        <v>259</v>
      </c>
      <c r="K18" s="126" t="s">
        <v>259</v>
      </c>
    </row>
    <row r="19" spans="1:11" s="41" customFormat="1" ht="11.25" customHeight="1" x14ac:dyDescent="0.2">
      <c r="A19" s="76">
        <v>12</v>
      </c>
      <c r="B19" s="77" t="s">
        <v>14</v>
      </c>
      <c r="C19" s="205">
        <v>1</v>
      </c>
      <c r="D19" s="126" t="s">
        <v>259</v>
      </c>
      <c r="E19" s="126" t="s">
        <v>259</v>
      </c>
      <c r="F19" s="126" t="s">
        <v>259</v>
      </c>
      <c r="G19" s="126" t="s">
        <v>259</v>
      </c>
      <c r="H19" s="126" t="s">
        <v>259</v>
      </c>
      <c r="I19" s="126" t="s">
        <v>259</v>
      </c>
      <c r="J19" s="126" t="s">
        <v>259</v>
      </c>
      <c r="K19" s="126" t="s">
        <v>259</v>
      </c>
    </row>
    <row r="20" spans="1:11" s="41" customFormat="1" ht="11.25" customHeight="1" x14ac:dyDescent="0.2">
      <c r="A20" s="76">
        <v>13</v>
      </c>
      <c r="B20" s="77" t="s">
        <v>171</v>
      </c>
      <c r="C20" s="205">
        <v>13</v>
      </c>
      <c r="D20" s="17">
        <v>16762</v>
      </c>
      <c r="E20" s="17">
        <v>1614</v>
      </c>
      <c r="F20" s="17">
        <v>1061</v>
      </c>
      <c r="G20" s="78">
        <v>65.737298636926894</v>
      </c>
      <c r="H20" s="80">
        <v>450</v>
      </c>
      <c r="I20" s="78">
        <v>42.412818096135723</v>
      </c>
      <c r="J20" s="126" t="s">
        <v>259</v>
      </c>
      <c r="K20" s="126" t="s">
        <v>259</v>
      </c>
    </row>
    <row r="21" spans="1:11" s="41" customFormat="1" ht="11.25" customHeight="1" x14ac:dyDescent="0.2">
      <c r="A21" s="76">
        <v>14</v>
      </c>
      <c r="B21" s="77" t="s">
        <v>172</v>
      </c>
      <c r="C21" s="205">
        <v>2</v>
      </c>
      <c r="D21" s="126" t="s">
        <v>259</v>
      </c>
      <c r="E21" s="126" t="s">
        <v>259</v>
      </c>
      <c r="F21" s="126" t="s">
        <v>259</v>
      </c>
      <c r="G21" s="126" t="s">
        <v>259</v>
      </c>
      <c r="H21" s="126" t="s">
        <v>259</v>
      </c>
      <c r="I21" s="126" t="s">
        <v>259</v>
      </c>
      <c r="J21" s="126" t="s">
        <v>259</v>
      </c>
      <c r="K21" s="126" t="s">
        <v>259</v>
      </c>
    </row>
    <row r="22" spans="1:11" s="41" customFormat="1" ht="11.25" customHeight="1" x14ac:dyDescent="0.2">
      <c r="A22" s="76">
        <v>15</v>
      </c>
      <c r="B22" s="77" t="s">
        <v>173</v>
      </c>
      <c r="C22" s="205" t="s">
        <v>30</v>
      </c>
      <c r="D22" s="20" t="s">
        <v>30</v>
      </c>
      <c r="E22" s="17" t="s">
        <v>30</v>
      </c>
      <c r="F22" s="17" t="s">
        <v>30</v>
      </c>
      <c r="G22" s="78" t="s">
        <v>30</v>
      </c>
      <c r="H22" s="17" t="s">
        <v>30</v>
      </c>
      <c r="I22" s="78" t="s">
        <v>30</v>
      </c>
      <c r="J22" s="17" t="s">
        <v>30</v>
      </c>
      <c r="K22" s="78"/>
    </row>
    <row r="23" spans="1:11" s="41" customFormat="1" ht="11.25" customHeight="1" x14ac:dyDescent="0.2">
      <c r="A23" s="81">
        <v>16</v>
      </c>
      <c r="B23" s="82" t="s">
        <v>218</v>
      </c>
      <c r="C23" s="205"/>
      <c r="D23" s="20"/>
      <c r="E23" s="17"/>
      <c r="F23" s="17"/>
      <c r="G23" s="78"/>
      <c r="H23" s="17"/>
      <c r="I23" s="78"/>
      <c r="J23" s="80"/>
      <c r="K23" s="78"/>
    </row>
    <row r="24" spans="1:11" s="41" customFormat="1" ht="11.25" customHeight="1" x14ac:dyDescent="0.2">
      <c r="A24" s="81"/>
      <c r="B24" s="82" t="s">
        <v>219</v>
      </c>
      <c r="C24" s="205">
        <v>4</v>
      </c>
      <c r="D24" s="126" t="s">
        <v>259</v>
      </c>
      <c r="E24" s="126" t="s">
        <v>259</v>
      </c>
      <c r="F24" s="126" t="s">
        <v>259</v>
      </c>
      <c r="G24" s="126" t="s">
        <v>259</v>
      </c>
      <c r="H24" s="126" t="s">
        <v>259</v>
      </c>
      <c r="I24" s="126" t="s">
        <v>259</v>
      </c>
      <c r="J24" s="126" t="s">
        <v>259</v>
      </c>
      <c r="K24" s="126" t="s">
        <v>259</v>
      </c>
    </row>
    <row r="25" spans="1:11" s="41" customFormat="1" ht="11.25" customHeight="1" x14ac:dyDescent="0.2">
      <c r="A25" s="76">
        <v>17</v>
      </c>
      <c r="B25" s="77" t="s">
        <v>176</v>
      </c>
      <c r="C25" s="205">
        <v>18</v>
      </c>
      <c r="D25" s="17">
        <v>37558</v>
      </c>
      <c r="E25" s="17">
        <v>4421</v>
      </c>
      <c r="F25" s="17">
        <v>1162</v>
      </c>
      <c r="G25" s="78">
        <v>26.283646233883736</v>
      </c>
      <c r="H25" s="80">
        <v>368</v>
      </c>
      <c r="I25" s="78">
        <v>31.669535283993117</v>
      </c>
      <c r="J25" s="17">
        <v>794</v>
      </c>
      <c r="K25" s="78">
        <v>68.330464716006887</v>
      </c>
    </row>
    <row r="26" spans="1:11" s="41" customFormat="1" ht="11.25" customHeight="1" x14ac:dyDescent="0.2">
      <c r="A26" s="81">
        <v>18</v>
      </c>
      <c r="B26" s="63" t="s">
        <v>205</v>
      </c>
      <c r="C26" s="205"/>
      <c r="D26" s="17"/>
      <c r="E26" s="17"/>
      <c r="F26" s="17"/>
      <c r="G26" s="78"/>
      <c r="H26" s="80"/>
      <c r="I26" s="78"/>
      <c r="J26" s="17"/>
      <c r="K26" s="78"/>
    </row>
    <row r="27" spans="1:11" s="41" customFormat="1" ht="11.25" customHeight="1" x14ac:dyDescent="0.2">
      <c r="A27" s="81"/>
      <c r="B27" s="63" t="s">
        <v>328</v>
      </c>
      <c r="C27" s="205">
        <v>10</v>
      </c>
      <c r="D27" s="17">
        <v>8153</v>
      </c>
      <c r="E27" s="126" t="s">
        <v>259</v>
      </c>
      <c r="F27" s="126" t="s">
        <v>259</v>
      </c>
      <c r="G27" s="126" t="s">
        <v>259</v>
      </c>
      <c r="H27" s="80">
        <v>67</v>
      </c>
      <c r="I27" s="78">
        <v>1.7734250926416093</v>
      </c>
      <c r="J27" s="126" t="s">
        <v>259</v>
      </c>
      <c r="K27" s="126" t="s">
        <v>259</v>
      </c>
    </row>
    <row r="28" spans="1:11" s="41" customFormat="1" ht="11.25" customHeight="1" x14ac:dyDescent="0.2">
      <c r="A28" s="76">
        <v>20</v>
      </c>
      <c r="B28" s="77" t="s">
        <v>177</v>
      </c>
      <c r="C28" s="205">
        <v>16</v>
      </c>
      <c r="D28" s="17">
        <v>68305</v>
      </c>
      <c r="E28" s="11">
        <v>6239</v>
      </c>
      <c r="F28" s="17">
        <v>4395</v>
      </c>
      <c r="G28" s="78">
        <v>70.443981407276809</v>
      </c>
      <c r="H28" s="80">
        <v>3038</v>
      </c>
      <c r="I28" s="78">
        <v>69.124004550625713</v>
      </c>
      <c r="J28" s="80">
        <v>1358</v>
      </c>
      <c r="K28" s="78">
        <v>30.898748577929464</v>
      </c>
    </row>
    <row r="29" spans="1:11" s="41" customFormat="1" ht="11.25" customHeight="1" x14ac:dyDescent="0.2">
      <c r="A29" s="76">
        <v>21</v>
      </c>
      <c r="B29" s="77" t="s">
        <v>178</v>
      </c>
      <c r="C29" s="205">
        <v>3</v>
      </c>
      <c r="D29" s="17">
        <v>11314</v>
      </c>
      <c r="E29" s="17">
        <v>389</v>
      </c>
      <c r="F29" s="17">
        <v>327</v>
      </c>
      <c r="G29" s="78">
        <v>84.061696658097688</v>
      </c>
      <c r="H29" s="126" t="s">
        <v>259</v>
      </c>
      <c r="I29" s="126" t="s">
        <v>259</v>
      </c>
      <c r="J29" s="126" t="s">
        <v>259</v>
      </c>
      <c r="K29" s="126" t="s">
        <v>259</v>
      </c>
    </row>
    <row r="30" spans="1:11" s="41" customFormat="1" ht="11.25" customHeight="1" x14ac:dyDescent="0.2">
      <c r="A30" s="76">
        <v>22</v>
      </c>
      <c r="B30" s="77" t="s">
        <v>179</v>
      </c>
      <c r="C30" s="205">
        <v>28</v>
      </c>
      <c r="D30" s="17">
        <v>36520</v>
      </c>
      <c r="E30" s="17">
        <v>3892</v>
      </c>
      <c r="F30" s="17">
        <v>1461</v>
      </c>
      <c r="G30" s="78">
        <v>37.538540596094556</v>
      </c>
      <c r="H30" s="80">
        <v>1007</v>
      </c>
      <c r="I30" s="78">
        <v>68.925393566050644</v>
      </c>
      <c r="J30" s="83">
        <v>453</v>
      </c>
      <c r="K30" s="78">
        <v>31.006160164271048</v>
      </c>
    </row>
    <row r="31" spans="1:11" s="41" customFormat="1" ht="11.25" customHeight="1" x14ac:dyDescent="0.2">
      <c r="A31" s="81">
        <v>23</v>
      </c>
      <c r="B31" s="15" t="s">
        <v>330</v>
      </c>
      <c r="C31" s="205"/>
      <c r="D31" s="17"/>
      <c r="E31" s="17"/>
      <c r="F31" s="17"/>
      <c r="G31" s="78"/>
      <c r="H31" s="80"/>
      <c r="I31" s="78"/>
      <c r="J31" s="17"/>
      <c r="K31" s="78"/>
    </row>
    <row r="32" spans="1:11" s="41" customFormat="1" ht="11.25" customHeight="1" x14ac:dyDescent="0.2">
      <c r="A32" s="81"/>
      <c r="B32" s="15" t="s">
        <v>181</v>
      </c>
      <c r="C32" s="205">
        <v>21</v>
      </c>
      <c r="D32" s="17">
        <v>26845</v>
      </c>
      <c r="E32" s="17">
        <v>1863</v>
      </c>
      <c r="F32" s="17">
        <v>1303</v>
      </c>
      <c r="G32" s="78">
        <v>69.940955448201819</v>
      </c>
      <c r="H32" s="80">
        <v>928</v>
      </c>
      <c r="I32" s="78">
        <v>71.220260936300846</v>
      </c>
      <c r="J32" s="17">
        <v>375</v>
      </c>
      <c r="K32" s="78">
        <v>28.779739063699157</v>
      </c>
    </row>
    <row r="33" spans="1:11" s="41" customFormat="1" ht="11.25" customHeight="1" x14ac:dyDescent="0.2">
      <c r="A33" s="76">
        <v>24</v>
      </c>
      <c r="B33" s="77" t="s">
        <v>220</v>
      </c>
      <c r="C33" s="205">
        <v>29</v>
      </c>
      <c r="D33" s="17">
        <v>103948</v>
      </c>
      <c r="E33" s="17">
        <v>9896</v>
      </c>
      <c r="F33" s="17">
        <v>4046</v>
      </c>
      <c r="G33" s="78">
        <v>40.885206143896525</v>
      </c>
      <c r="H33" s="80">
        <v>1952</v>
      </c>
      <c r="I33" s="78">
        <v>48.245180425111222</v>
      </c>
      <c r="J33" s="80">
        <v>2094</v>
      </c>
      <c r="K33" s="78">
        <v>51.754819574888778</v>
      </c>
    </row>
    <row r="34" spans="1:11" s="41" customFormat="1" ht="11.25" customHeight="1" x14ac:dyDescent="0.2">
      <c r="A34" s="76">
        <v>25</v>
      </c>
      <c r="B34" s="77" t="s">
        <v>183</v>
      </c>
      <c r="C34" s="205">
        <v>65</v>
      </c>
      <c r="D34" s="17">
        <v>70046</v>
      </c>
      <c r="E34" s="17">
        <v>5215</v>
      </c>
      <c r="F34" s="17">
        <v>2836</v>
      </c>
      <c r="G34" s="78">
        <v>54.381591562799613</v>
      </c>
      <c r="H34" s="80">
        <v>1452</v>
      </c>
      <c r="I34" s="78">
        <v>51.198871650211565</v>
      </c>
      <c r="J34" s="80">
        <v>1383</v>
      </c>
      <c r="K34" s="78">
        <v>48.765867418899859</v>
      </c>
    </row>
    <row r="35" spans="1:11" s="41" customFormat="1" ht="11.25" customHeight="1" x14ac:dyDescent="0.2">
      <c r="A35" s="81">
        <v>26</v>
      </c>
      <c r="B35" s="15" t="s">
        <v>184</v>
      </c>
      <c r="C35" s="205"/>
      <c r="D35" s="17"/>
      <c r="E35" s="17"/>
      <c r="F35" s="17"/>
      <c r="G35" s="78"/>
      <c r="H35" s="80"/>
      <c r="I35" s="78"/>
      <c r="J35" s="80"/>
      <c r="K35" s="78"/>
    </row>
    <row r="36" spans="1:11" s="41" customFormat="1" ht="11.25" customHeight="1" x14ac:dyDescent="0.2">
      <c r="A36" s="81"/>
      <c r="B36" s="15" t="s">
        <v>185</v>
      </c>
      <c r="C36" s="205">
        <v>18</v>
      </c>
      <c r="D36" s="17">
        <v>376809</v>
      </c>
      <c r="E36" s="17">
        <v>3872</v>
      </c>
      <c r="F36" s="17">
        <v>2973</v>
      </c>
      <c r="G36" s="78">
        <v>76.78202479338843</v>
      </c>
      <c r="H36" s="80">
        <v>2384</v>
      </c>
      <c r="I36" s="78">
        <v>80.188361923982512</v>
      </c>
      <c r="J36" s="80">
        <v>589</v>
      </c>
      <c r="K36" s="78">
        <v>19.811638076017491</v>
      </c>
    </row>
    <row r="37" spans="1:11" s="41" customFormat="1" ht="11.25" customHeight="1" x14ac:dyDescent="0.2">
      <c r="A37" s="76">
        <v>27</v>
      </c>
      <c r="B37" s="77" t="s">
        <v>186</v>
      </c>
      <c r="C37" s="205">
        <v>23</v>
      </c>
      <c r="D37" s="17">
        <v>106507</v>
      </c>
      <c r="E37" s="17">
        <v>19093</v>
      </c>
      <c r="F37" s="17">
        <v>1550</v>
      </c>
      <c r="G37" s="78">
        <v>8.1181584874037611</v>
      </c>
      <c r="H37" s="17">
        <v>1487</v>
      </c>
      <c r="I37" s="78">
        <v>95.935483870967744</v>
      </c>
      <c r="J37" s="80">
        <v>63</v>
      </c>
      <c r="K37" s="78">
        <v>4.064516129032258</v>
      </c>
    </row>
    <row r="38" spans="1:11" s="41" customFormat="1" ht="11.25" customHeight="1" x14ac:dyDescent="0.2">
      <c r="A38" s="76">
        <v>28</v>
      </c>
      <c r="B38" s="77" t="s">
        <v>15</v>
      </c>
      <c r="C38" s="205">
        <v>55</v>
      </c>
      <c r="D38" s="17">
        <v>77158</v>
      </c>
      <c r="E38" s="17">
        <v>7935</v>
      </c>
      <c r="F38" s="17">
        <v>2155</v>
      </c>
      <c r="G38" s="78">
        <v>27.158160050409577</v>
      </c>
      <c r="H38" s="80">
        <v>1751</v>
      </c>
      <c r="I38" s="78">
        <v>81.252900232018561</v>
      </c>
      <c r="J38" s="80">
        <v>405</v>
      </c>
      <c r="K38" s="78">
        <v>18.793503480278421</v>
      </c>
    </row>
    <row r="39" spans="1:11" s="41" customFormat="1" ht="11.25" customHeight="1" x14ac:dyDescent="0.2">
      <c r="A39" s="76">
        <v>29</v>
      </c>
      <c r="B39" s="77" t="s">
        <v>221</v>
      </c>
      <c r="C39" s="205">
        <v>20</v>
      </c>
      <c r="D39" s="17">
        <v>259965</v>
      </c>
      <c r="E39" s="126" t="s">
        <v>259</v>
      </c>
      <c r="F39" s="126" t="s">
        <v>259</v>
      </c>
      <c r="G39" s="126" t="s">
        <v>259</v>
      </c>
      <c r="H39" s="80">
        <v>552</v>
      </c>
      <c r="I39" s="126" t="s">
        <v>259</v>
      </c>
      <c r="J39" s="126" t="s">
        <v>259</v>
      </c>
      <c r="K39" s="126" t="s">
        <v>259</v>
      </c>
    </row>
    <row r="40" spans="1:11" s="41" customFormat="1" ht="11.25" customHeight="1" x14ac:dyDescent="0.2">
      <c r="A40" s="76">
        <v>30</v>
      </c>
      <c r="B40" s="77" t="s">
        <v>16</v>
      </c>
      <c r="C40" s="205">
        <v>1</v>
      </c>
      <c r="D40" s="126" t="s">
        <v>259</v>
      </c>
      <c r="E40" s="126" t="s">
        <v>259</v>
      </c>
      <c r="F40" s="126" t="s">
        <v>259</v>
      </c>
      <c r="G40" s="126" t="s">
        <v>259</v>
      </c>
      <c r="H40" s="126" t="s">
        <v>259</v>
      </c>
      <c r="I40" s="126" t="s">
        <v>259</v>
      </c>
      <c r="J40" s="126" t="s">
        <v>259</v>
      </c>
      <c r="K40" s="126" t="s">
        <v>259</v>
      </c>
    </row>
    <row r="41" spans="1:11" s="41" customFormat="1" ht="11.25" customHeight="1" x14ac:dyDescent="0.2">
      <c r="A41" s="76">
        <v>31</v>
      </c>
      <c r="B41" s="77" t="s">
        <v>222</v>
      </c>
      <c r="C41" s="205">
        <v>5</v>
      </c>
      <c r="D41" s="17">
        <v>2673</v>
      </c>
      <c r="E41" s="17">
        <v>273</v>
      </c>
      <c r="F41" s="17">
        <v>217</v>
      </c>
      <c r="G41" s="78">
        <v>79.487179487179489</v>
      </c>
      <c r="H41" s="126" t="s">
        <v>259</v>
      </c>
      <c r="I41" s="126" t="s">
        <v>259</v>
      </c>
      <c r="J41" s="126" t="s">
        <v>259</v>
      </c>
      <c r="K41" s="126" t="s">
        <v>259</v>
      </c>
    </row>
    <row r="42" spans="1:11" s="41" customFormat="1" ht="11.25" customHeight="1" x14ac:dyDescent="0.2">
      <c r="A42" s="76">
        <v>32</v>
      </c>
      <c r="B42" s="77" t="s">
        <v>189</v>
      </c>
      <c r="C42" s="205">
        <v>6</v>
      </c>
      <c r="D42" s="17">
        <v>10524</v>
      </c>
      <c r="E42" s="17">
        <v>590</v>
      </c>
      <c r="F42" s="126" t="s">
        <v>259</v>
      </c>
      <c r="G42" s="126" t="s">
        <v>259</v>
      </c>
      <c r="H42" s="126" t="s">
        <v>259</v>
      </c>
      <c r="I42" s="126" t="s">
        <v>259</v>
      </c>
      <c r="J42" s="126" t="s">
        <v>259</v>
      </c>
      <c r="K42" s="126" t="s">
        <v>259</v>
      </c>
    </row>
    <row r="43" spans="1:11" s="41" customFormat="1" ht="11.25" customHeight="1" x14ac:dyDescent="0.2">
      <c r="A43" s="76">
        <v>33</v>
      </c>
      <c r="B43" s="15" t="s">
        <v>190</v>
      </c>
      <c r="C43" s="205"/>
      <c r="D43" s="17"/>
      <c r="E43" s="17"/>
      <c r="F43" s="17"/>
      <c r="G43" s="78"/>
      <c r="H43" s="17"/>
      <c r="I43" s="78"/>
      <c r="J43" s="17"/>
      <c r="K43" s="78"/>
    </row>
    <row r="44" spans="1:11" s="41" customFormat="1" ht="11.25" customHeight="1" x14ac:dyDescent="0.2">
      <c r="A44" s="76"/>
      <c r="B44" s="15" t="s">
        <v>191</v>
      </c>
      <c r="C44" s="205">
        <v>7</v>
      </c>
      <c r="D44" s="17">
        <v>825</v>
      </c>
      <c r="E44" s="17">
        <v>160</v>
      </c>
      <c r="F44" s="17">
        <v>145</v>
      </c>
      <c r="G44" s="78">
        <v>90.625</v>
      </c>
      <c r="H44" s="126" t="s">
        <v>259</v>
      </c>
      <c r="I44" s="126" t="s">
        <v>259</v>
      </c>
      <c r="J44" s="126" t="s">
        <v>259</v>
      </c>
      <c r="K44" s="126" t="s">
        <v>259</v>
      </c>
    </row>
    <row r="45" spans="1:11" s="87" customFormat="1" ht="11.25" customHeight="1" x14ac:dyDescent="0.2">
      <c r="A45" s="84" t="s">
        <v>28</v>
      </c>
      <c r="B45" s="25" t="s">
        <v>210</v>
      </c>
      <c r="C45" s="207"/>
      <c r="D45" s="27"/>
      <c r="E45" s="27"/>
      <c r="F45" s="27"/>
      <c r="G45" s="85"/>
      <c r="H45" s="86"/>
      <c r="I45" s="85"/>
      <c r="J45" s="86"/>
      <c r="K45" s="80"/>
    </row>
    <row r="46" spans="1:11" s="87" customFormat="1" ht="11.25" customHeight="1" x14ac:dyDescent="0.2">
      <c r="A46" s="88"/>
      <c r="B46" s="25" t="s">
        <v>211</v>
      </c>
      <c r="C46" s="207">
        <v>385</v>
      </c>
      <c r="D46" s="27">
        <v>1435613</v>
      </c>
      <c r="E46" s="27">
        <v>125823</v>
      </c>
      <c r="F46" s="27">
        <v>68120</v>
      </c>
      <c r="G46" s="85">
        <v>54.139545234178172</v>
      </c>
      <c r="H46" s="27">
        <v>20928</v>
      </c>
      <c r="I46" s="85">
        <v>30.72225484439225</v>
      </c>
      <c r="J46" s="27">
        <v>47192</v>
      </c>
      <c r="K46" s="85">
        <v>69.277745155607747</v>
      </c>
    </row>
    <row r="47" spans="1:11" s="41" customFormat="1" ht="11.25" customHeight="1" x14ac:dyDescent="0.2">
      <c r="A47" s="76">
        <v>35</v>
      </c>
      <c r="B47" s="77" t="s">
        <v>17</v>
      </c>
      <c r="C47" s="205">
        <v>60</v>
      </c>
      <c r="D47" s="17">
        <v>434303</v>
      </c>
      <c r="E47" s="17">
        <v>111844</v>
      </c>
      <c r="F47" s="17">
        <v>50783</v>
      </c>
      <c r="G47" s="78">
        <v>45.405207252959478</v>
      </c>
      <c r="H47" s="80">
        <v>21614</v>
      </c>
      <c r="I47" s="78">
        <v>42.561487111828761</v>
      </c>
      <c r="J47" s="80">
        <v>29169</v>
      </c>
      <c r="K47" s="78">
        <v>57.438512888171239</v>
      </c>
    </row>
    <row r="48" spans="1:11" s="87" customFormat="1" ht="11.25" customHeight="1" x14ac:dyDescent="0.2">
      <c r="A48" s="88" t="s">
        <v>18</v>
      </c>
      <c r="B48" s="89" t="s">
        <v>17</v>
      </c>
      <c r="C48" s="207">
        <v>60</v>
      </c>
      <c r="D48" s="27">
        <v>434303</v>
      </c>
      <c r="E48" s="27">
        <v>111844</v>
      </c>
      <c r="F48" s="27">
        <v>50783</v>
      </c>
      <c r="G48" s="85">
        <v>45.405207252959478</v>
      </c>
      <c r="H48" s="126" t="s">
        <v>259</v>
      </c>
      <c r="I48" s="126" t="s">
        <v>259</v>
      </c>
      <c r="J48" s="126" t="s">
        <v>259</v>
      </c>
      <c r="K48" s="126" t="s">
        <v>259</v>
      </c>
    </row>
    <row r="49" spans="1:15" s="41" customFormat="1" ht="11.25" customHeight="1" x14ac:dyDescent="0.2">
      <c r="A49" s="76">
        <v>36</v>
      </c>
      <c r="B49" s="33" t="s">
        <v>19</v>
      </c>
      <c r="C49" s="205">
        <v>20</v>
      </c>
      <c r="D49" s="17">
        <v>147745</v>
      </c>
      <c r="E49" s="17">
        <v>71227</v>
      </c>
      <c r="F49" s="80">
        <v>66758</v>
      </c>
      <c r="G49" s="78">
        <v>93.725693908208967</v>
      </c>
      <c r="H49" s="126" t="s">
        <v>259</v>
      </c>
      <c r="I49" s="126" t="s">
        <v>259</v>
      </c>
      <c r="J49" s="126" t="s">
        <v>259</v>
      </c>
      <c r="K49" s="126" t="s">
        <v>259</v>
      </c>
    </row>
    <row r="50" spans="1:15" s="41" customFormat="1" ht="11.25" customHeight="1" x14ac:dyDescent="0.2">
      <c r="A50" s="18" t="s">
        <v>88</v>
      </c>
      <c r="B50" s="33" t="s">
        <v>20</v>
      </c>
      <c r="C50" s="205">
        <v>91</v>
      </c>
      <c r="D50" s="17">
        <v>173203</v>
      </c>
      <c r="E50" s="17">
        <v>173054</v>
      </c>
      <c r="F50" s="17">
        <v>173054</v>
      </c>
      <c r="G50" s="78">
        <v>100</v>
      </c>
      <c r="H50" s="80">
        <v>173054</v>
      </c>
      <c r="I50" s="78">
        <v>100</v>
      </c>
      <c r="J50" s="80" t="s">
        <v>30</v>
      </c>
      <c r="K50" s="78" t="s">
        <v>30</v>
      </c>
    </row>
    <row r="51" spans="1:15" s="41" customFormat="1" ht="11.25" customHeight="1" x14ac:dyDescent="0.2">
      <c r="A51" s="22" t="s">
        <v>89</v>
      </c>
      <c r="B51" s="37" t="s">
        <v>192</v>
      </c>
      <c r="C51" s="205"/>
      <c r="D51" s="17"/>
      <c r="E51" s="17"/>
      <c r="F51" s="17"/>
      <c r="G51" s="78"/>
      <c r="H51" s="80"/>
      <c r="I51" s="78"/>
      <c r="J51" s="80"/>
      <c r="K51" s="78"/>
    </row>
    <row r="52" spans="1:15" s="41" customFormat="1" ht="11.25" customHeight="1" x14ac:dyDescent="0.2">
      <c r="A52" s="22"/>
      <c r="B52" s="37" t="s">
        <v>193</v>
      </c>
      <c r="C52" s="205">
        <v>199</v>
      </c>
      <c r="D52" s="17">
        <v>111853</v>
      </c>
      <c r="E52" s="17">
        <v>107368</v>
      </c>
      <c r="F52" s="17">
        <v>107368</v>
      </c>
      <c r="G52" s="78">
        <v>100</v>
      </c>
      <c r="H52" s="80">
        <v>107368</v>
      </c>
      <c r="I52" s="78">
        <v>100</v>
      </c>
      <c r="J52" s="80" t="s">
        <v>30</v>
      </c>
      <c r="K52" s="78" t="s">
        <v>30</v>
      </c>
    </row>
    <row r="53" spans="1:15" s="41" customFormat="1" ht="11.25" customHeight="1" x14ac:dyDescent="0.2">
      <c r="A53" s="22" t="s">
        <v>90</v>
      </c>
      <c r="B53" s="37" t="s">
        <v>194</v>
      </c>
      <c r="C53" s="205"/>
      <c r="D53" s="17"/>
      <c r="E53" s="17"/>
      <c r="F53" s="17"/>
      <c r="G53" s="78"/>
      <c r="H53" s="17"/>
      <c r="I53" s="78"/>
      <c r="J53" s="17"/>
      <c r="K53" s="78"/>
    </row>
    <row r="54" spans="1:15" s="41" customFormat="1" ht="11.25" customHeight="1" x14ac:dyDescent="0.2">
      <c r="A54" s="22"/>
      <c r="B54" s="37" t="s">
        <v>195</v>
      </c>
      <c r="C54" s="205">
        <v>6</v>
      </c>
      <c r="D54" s="17">
        <v>741</v>
      </c>
      <c r="E54" s="17">
        <v>741</v>
      </c>
      <c r="F54" s="208">
        <v>741</v>
      </c>
      <c r="G54" s="78">
        <v>100</v>
      </c>
      <c r="H54" s="208">
        <v>741</v>
      </c>
      <c r="I54" s="78">
        <v>100</v>
      </c>
      <c r="J54" s="80" t="s">
        <v>30</v>
      </c>
      <c r="K54" s="78" t="s">
        <v>30</v>
      </c>
    </row>
    <row r="55" spans="1:15" s="87" customFormat="1" ht="11.25" customHeight="1" x14ac:dyDescent="0.2">
      <c r="A55" s="84" t="s">
        <v>21</v>
      </c>
      <c r="B55" s="38" t="s">
        <v>196</v>
      </c>
      <c r="C55" s="205"/>
      <c r="D55" s="17"/>
      <c r="E55" s="17"/>
      <c r="F55" s="208"/>
      <c r="G55" s="78"/>
      <c r="H55" s="208"/>
      <c r="I55" s="78"/>
      <c r="J55" s="80"/>
      <c r="K55" s="78"/>
    </row>
    <row r="56" spans="1:15" s="87" customFormat="1" ht="11.25" customHeight="1" x14ac:dyDescent="0.2">
      <c r="A56" s="84"/>
      <c r="B56" s="38" t="s">
        <v>197</v>
      </c>
      <c r="C56" s="207"/>
      <c r="D56" s="27"/>
      <c r="E56" s="27"/>
      <c r="F56" s="209"/>
      <c r="G56" s="85"/>
      <c r="H56" s="209"/>
      <c r="I56" s="85"/>
      <c r="J56" s="86"/>
      <c r="K56" s="85"/>
    </row>
    <row r="57" spans="1:15" s="87" customFormat="1" ht="11.25" customHeight="1" x14ac:dyDescent="0.2">
      <c r="A57" s="84"/>
      <c r="B57" s="38" t="s">
        <v>198</v>
      </c>
      <c r="C57" s="207">
        <v>316</v>
      </c>
      <c r="D57" s="27">
        <v>433543</v>
      </c>
      <c r="E57" s="27">
        <v>352390</v>
      </c>
      <c r="F57" s="209">
        <v>347922</v>
      </c>
      <c r="G57" s="85">
        <v>98.732086608587082</v>
      </c>
      <c r="H57" s="126" t="s">
        <v>259</v>
      </c>
      <c r="I57" s="126" t="s">
        <v>259</v>
      </c>
      <c r="J57" s="126" t="s">
        <v>259</v>
      </c>
      <c r="K57" s="126" t="s">
        <v>259</v>
      </c>
    </row>
    <row r="58" spans="1:15" s="87" customFormat="1" ht="11.25" customHeight="1" x14ac:dyDescent="0.2">
      <c r="A58" s="88" t="s">
        <v>22</v>
      </c>
      <c r="B58" s="89" t="s">
        <v>23</v>
      </c>
      <c r="C58" s="207">
        <v>761</v>
      </c>
      <c r="D58" s="27">
        <v>2303458</v>
      </c>
      <c r="E58" s="27">
        <v>590057</v>
      </c>
      <c r="F58" s="209">
        <v>466825</v>
      </c>
      <c r="G58" s="85">
        <v>79.115238019377784</v>
      </c>
      <c r="H58" s="209">
        <v>389679</v>
      </c>
      <c r="I58" s="85">
        <v>83.474321212445773</v>
      </c>
      <c r="J58" s="209">
        <v>77146</v>
      </c>
      <c r="K58" s="85">
        <v>16.525678787554224</v>
      </c>
    </row>
    <row r="59" spans="1:15" s="87" customFormat="1" ht="11.25" customHeight="1" x14ac:dyDescent="0.2"/>
    <row r="60" spans="1:15" ht="11.25" customHeight="1" x14ac:dyDescent="0.2">
      <c r="A60" s="5" t="s">
        <v>35</v>
      </c>
      <c r="B60" s="91"/>
      <c r="C60" s="71"/>
      <c r="D60" s="71"/>
      <c r="E60" s="71"/>
      <c r="F60" s="71"/>
      <c r="G60" s="92"/>
      <c r="H60" s="71"/>
      <c r="I60" s="92"/>
      <c r="J60" s="71"/>
      <c r="K60" s="92"/>
      <c r="L60" s="5"/>
      <c r="M60" s="5"/>
      <c r="N60" s="5"/>
      <c r="O60" s="5"/>
    </row>
    <row r="61" spans="1:15" ht="11.25" customHeight="1" x14ac:dyDescent="0.2">
      <c r="A61" s="2" t="s">
        <v>223</v>
      </c>
      <c r="B61" s="91"/>
      <c r="C61" s="42"/>
      <c r="D61" s="41"/>
      <c r="E61" s="41"/>
      <c r="F61" s="41"/>
      <c r="G61" s="93"/>
      <c r="H61" s="41"/>
      <c r="I61" s="93"/>
      <c r="J61" s="41"/>
      <c r="K61" s="93"/>
      <c r="L61" s="5"/>
      <c r="M61" s="5"/>
      <c r="N61" s="5"/>
      <c r="O61" s="5"/>
    </row>
    <row r="62" spans="1:15" ht="11.25" customHeight="1" x14ac:dyDescent="0.2">
      <c r="A62" s="94" t="s">
        <v>224</v>
      </c>
      <c r="B62" s="91"/>
      <c r="C62" s="42"/>
      <c r="D62" s="41"/>
      <c r="E62" s="41"/>
      <c r="F62" s="41"/>
      <c r="G62" s="93"/>
      <c r="H62" s="41"/>
      <c r="I62" s="93"/>
      <c r="J62" s="41"/>
      <c r="K62" s="93"/>
      <c r="L62" s="5"/>
      <c r="M62" s="5"/>
      <c r="N62" s="5"/>
      <c r="O62" s="5"/>
    </row>
    <row r="63" spans="1:15" s="41" customFormat="1" ht="11.25" customHeight="1" x14ac:dyDescent="0.2">
      <c r="A63" s="44" t="s">
        <v>285</v>
      </c>
      <c r="C63" s="42"/>
      <c r="D63" s="192"/>
      <c r="E63" s="42"/>
      <c r="H63" s="43"/>
    </row>
    <row r="64" spans="1:15" ht="11.25" customHeight="1" x14ac:dyDescent="0.2">
      <c r="A64" s="127" t="s">
        <v>37</v>
      </c>
    </row>
    <row r="67" spans="6:15" ht="11.25" customHeight="1" x14ac:dyDescent="0.2">
      <c r="F67" s="95"/>
      <c r="L67" s="5"/>
      <c r="M67" s="5"/>
      <c r="N67" s="5"/>
      <c r="O67" s="5"/>
    </row>
  </sheetData>
  <mergeCells count="12">
    <mergeCell ref="H8:K8"/>
    <mergeCell ref="H9:I10"/>
    <mergeCell ref="J9:K10"/>
    <mergeCell ref="D11:E11"/>
    <mergeCell ref="A7:A11"/>
    <mergeCell ref="B7:B11"/>
    <mergeCell ref="C7:C10"/>
    <mergeCell ref="D7:E7"/>
    <mergeCell ref="F7:K7"/>
    <mergeCell ref="D8:D10"/>
    <mergeCell ref="E8:E10"/>
    <mergeCell ref="F8:G10"/>
  </mergeCell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| Q III 1 - j/19</oddFooter>
  </headerFooter>
  <ignoredErrors>
    <ignoredError sqref="D11:K11 A12:A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5</vt:i4>
      </vt:variant>
    </vt:vector>
  </HeadingPairs>
  <TitlesOfParts>
    <vt:vector size="28" baseType="lpstr">
      <vt:lpstr>Titel</vt:lpstr>
      <vt:lpstr>Impressum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A1</vt:lpstr>
      <vt:lpstr>A2</vt:lpstr>
      <vt:lpstr>A3</vt:lpstr>
      <vt:lpstr>A4</vt:lpstr>
      <vt:lpstr>A5</vt:lpstr>
      <vt:lpstr>A6</vt:lpstr>
      <vt:lpstr>A7</vt:lpstr>
      <vt:lpstr>Hilfsschema</vt:lpstr>
      <vt:lpstr>Impressum!Druckbereich</vt:lpstr>
      <vt:lpstr>Inhalt!Druckbereich</vt:lpstr>
      <vt:lpstr>'T1'!Druckbereich</vt:lpstr>
      <vt:lpstr>Titel!Druckbereich</vt:lpstr>
      <vt:lpstr>Vorbemerkungen!Druckbereich</vt:lpstr>
    </vt:vector>
  </TitlesOfParts>
  <Company>Sächsische Informatik Dienste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Investitionen für den Umweltschutz im Produzierenden Gewerbe im Freistaat Sachsen</dc:title>
  <dc:subject>Umweltstatistik</dc:subject>
  <dc:creator>Statistisches Landesamt des Freistaates  Sachsen</dc:creator>
  <cp:keywords>Investitionen, Umweltschutz, Umweltbereiche</cp:keywords>
  <dc:description>Q III 1 -j/19</dc:description>
  <cp:lastModifiedBy>Statistisches Landesamt des Freistaates Sachsen</cp:lastModifiedBy>
  <cp:lastPrinted>2021-11-22T09:43:57Z</cp:lastPrinted>
  <dcterms:created xsi:type="dcterms:W3CDTF">2013-08-16T06:06:59Z</dcterms:created>
  <dcterms:modified xsi:type="dcterms:W3CDTF">2021-12-02T14:23:56Z</dcterms:modified>
  <cp:category>Statistischer Bericht</cp:category>
  <cp:contentStatus>März 2021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-1901709360</vt:i4>
  </property>
  <property fmtid="{D5CDD505-2E9C-101B-9397-08002B2CF9AE}" pid="3" name="_NewReviewCycle">
    <vt:lpwstr/>
  </property>
  <property fmtid="{D5CDD505-2E9C-101B-9397-08002B2CF9AE}" pid="4" name="_EmailSubject">
    <vt:lpwstr>Statistischer Bericht Q III 1 - j/19-  Investitionen für den Umweltschutz im Produzierenden Gewerbe im Freistaat Sachsen 2019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