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embeddings/oleObject1.bin" ContentType="application/vnd.openxmlformats-officedocument.oleObject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4385" yWindow="-15" windowWidth="14430" windowHeight="11040"/>
  </bookViews>
  <sheets>
    <sheet name="Titel" sheetId="11" r:id="rId1"/>
    <sheet name="Impressum" sheetId="12" r:id="rId2"/>
    <sheet name="Inhalt" sheetId="10" r:id="rId3"/>
    <sheet name="Vorbemerkungen" sheetId="13" r:id="rId4"/>
    <sheet name="T1" sheetId="7" r:id="rId5"/>
    <sheet name="T2" sheetId="1" r:id="rId6"/>
    <sheet name="T3" sheetId="2" r:id="rId7"/>
    <sheet name="T4" sheetId="6" r:id="rId8"/>
    <sheet name="A1" sheetId="15" r:id="rId9"/>
    <sheet name="A2" sheetId="16" r:id="rId10"/>
    <sheet name="A3" sheetId="14" r:id="rId11"/>
  </sheets>
  <definedNames>
    <definedName name="_xlnm.Print_Titles" localSheetId="6">'T3'!$5:$10</definedName>
    <definedName name="Print_Area" localSheetId="8">'A1'!$A$1:$A$24</definedName>
    <definedName name="Print_Area" localSheetId="9">'A2'!$A$1:$A$21</definedName>
    <definedName name="Print_Area" localSheetId="2">Inhalt!$A$1:$B$36</definedName>
    <definedName name="Print_Titles" localSheetId="4">'T1'!$5:$8</definedName>
    <definedName name="Print_Titles" localSheetId="6">'T3'!$5:$10</definedName>
    <definedName name="Print_Titles" localSheetId="7">'T4'!$5:$10</definedName>
  </definedNames>
  <calcPr calcId="145621"/>
</workbook>
</file>

<file path=xl/calcChain.xml><?xml version="1.0" encoding="utf-8"?>
<calcChain xmlns="http://schemas.openxmlformats.org/spreadsheetml/2006/main">
  <c r="C67" i="6" l="1"/>
  <c r="F67" i="6"/>
  <c r="H67" i="6"/>
  <c r="J67" i="6"/>
  <c r="B67" i="6"/>
  <c r="D67" i="6" l="1"/>
</calcChain>
</file>

<file path=xl/sharedStrings.xml><?xml version="1.0" encoding="utf-8"?>
<sst xmlns="http://schemas.openxmlformats.org/spreadsheetml/2006/main" count="312" uniqueCount="84">
  <si>
    <t>Jahr</t>
  </si>
  <si>
    <t>Rebfläche
im Ertrag</t>
  </si>
  <si>
    <t>Erntemenge</t>
  </si>
  <si>
    <t>ins-
gesamt</t>
  </si>
  <si>
    <t>Qualitätswein</t>
  </si>
  <si>
    <t>Ernte-
menge</t>
  </si>
  <si>
    <t>ha</t>
  </si>
  <si>
    <t>hl</t>
  </si>
  <si>
    <t>Insgesamt</t>
  </si>
  <si>
    <t>Weißmost</t>
  </si>
  <si>
    <t>Rotmost</t>
  </si>
  <si>
    <t xml:space="preserve"> -</t>
  </si>
  <si>
    <t xml:space="preserve"> -  </t>
  </si>
  <si>
    <r>
      <t>Ø</t>
    </r>
    <r>
      <rPr>
        <sz val="8"/>
        <rFont val="Arial"/>
        <family val="2"/>
      </rPr>
      <t xml:space="preserve"> Most-
gewicht</t>
    </r>
  </si>
  <si>
    <t>Müller-Thurgau</t>
  </si>
  <si>
    <t>Weißer Riesling</t>
  </si>
  <si>
    <t>Weißburgunder</t>
  </si>
  <si>
    <t>Ruländer</t>
  </si>
  <si>
    <t>Traminer</t>
  </si>
  <si>
    <t>Kerner</t>
  </si>
  <si>
    <t>Elbling</t>
  </si>
  <si>
    <t>·</t>
  </si>
  <si>
    <t>Goldriesling</t>
  </si>
  <si>
    <t>Scheurebe</t>
  </si>
  <si>
    <t>Bacchus</t>
  </si>
  <si>
    <t>Blauer Spätburgunder</t>
  </si>
  <si>
    <t>Dornfelder</t>
  </si>
  <si>
    <t>Blauer Portugieser</t>
  </si>
  <si>
    <t>Regent</t>
  </si>
  <si>
    <t>_____</t>
  </si>
  <si>
    <t>Weinmost insgesamt</t>
  </si>
  <si>
    <t>Ertrag
je ha</t>
  </si>
  <si>
    <t>2. Vorschätzung im September</t>
  </si>
  <si>
    <t>3. Vorschätzung im Oktober</t>
  </si>
  <si>
    <t>Endgültige Weinmosternte</t>
  </si>
  <si>
    <t xml:space="preserve">1) Die Rebfläche im Ertrag der endgültigen Weinmosternte ergibt sich aus der am Jahresende erhobenen Rebflächenstatistik, </t>
  </si>
  <si>
    <t>1. Erntevorschätzungen und Weinmosternte</t>
  </si>
  <si>
    <t>2. Weinmosternte nach Qualitätsstufen</t>
  </si>
  <si>
    <t>Tabellen</t>
  </si>
  <si>
    <t>Weinmosternte nach Qualitätsstufen</t>
  </si>
  <si>
    <t>Davon bestimmt für die Herstellung von</t>
  </si>
  <si>
    <t>Erntevorschätzungen und Weinmosternte</t>
  </si>
  <si>
    <t>Prädikatswein</t>
  </si>
  <si>
    <t>4. Weinmosternte nach Qualitätsstufen und roten Rebsorten</t>
  </si>
  <si>
    <t>3. Weinmosternte nach Qualitätsstufen und weißen Rebsorten</t>
  </si>
  <si>
    <t>Weinmosternte nach Qualitätsstufen und weißen Rebsorten</t>
  </si>
  <si>
    <t>Weinmosternte nach Qualitätsstufen und roten Rebsorten</t>
  </si>
  <si>
    <t>° Oechsle</t>
  </si>
  <si>
    <t>Wein/Landwein</t>
  </si>
  <si>
    <t>Übrige Rebsorten</t>
  </si>
  <si>
    <r>
      <t>Rebfläche
im Ertrag</t>
    </r>
    <r>
      <rPr>
        <vertAlign val="superscript"/>
        <sz val="8"/>
        <rFont val="Arial"/>
        <family val="2"/>
      </rPr>
      <t>1)</t>
    </r>
  </si>
  <si>
    <t>Inhalt</t>
  </si>
  <si>
    <t>Impressum</t>
  </si>
  <si>
    <t>Weinmosternte im Weinanbaugebiet Sachsen</t>
  </si>
  <si>
    <t>Titel</t>
  </si>
  <si>
    <t>Vorbemerkungen (Verweis auf Qualitätsbericht)</t>
  </si>
  <si>
    <t>1.</t>
  </si>
  <si>
    <t>die Vorschätzung wird mit der Vorjahresfläche durchgeführt.</t>
  </si>
  <si>
    <t>Ø Most-
gewicht</t>
  </si>
  <si>
    <t>Weinstatistik - Erhebung der Weinernte und Erhebung der Weinerzeugung</t>
  </si>
  <si>
    <t>URL:</t>
  </si>
  <si>
    <t>Zusätzliche Erläuterungen</t>
  </si>
  <si>
    <t>2.</t>
  </si>
  <si>
    <t>3.</t>
  </si>
  <si>
    <t>4.</t>
  </si>
  <si>
    <t>Abbildungen</t>
  </si>
  <si>
    <t xml:space="preserve">/ </t>
  </si>
  <si>
    <t>https://www.destatis.de/DE/Methoden/Qualitaet/Qualitaetsberichte/Land-Forstwirtschaft-Fischerei/weinstatistik.pdf?__blob=publicationFile&amp;v=5</t>
  </si>
  <si>
    <t xml:space="preserve">Vorläufige Weinmosternte
</t>
  </si>
  <si>
    <t>1. Vorschätzung im August</t>
  </si>
  <si>
    <t>Hinweis: Öffnen der Datei durch Doppelklick auf das Symbol. Falls Ihr Betriebssystem das Öffnen der nachfolgend eingebetteten PDF-Datei nicht unterstützt, ist dieser Inhalt in der zur Langzeitarchivierung erstellten PDF-Datei des gesamten Statistischen Berichts enthalten. Diese ist in der gemeinsamen Publikationsdatenbank (Statistische Bibliothek) des Bundes und der Länder abgelegt.</t>
  </si>
  <si>
    <t>Stand: 24.08.2020</t>
  </si>
  <si>
    <t>Vorbemerkungen</t>
  </si>
  <si>
    <t xml:space="preserve">Die in den Vorbemerkungen enthaltenen Erläuterungen zur fachstatistischen Erhebung incl. Definitionen sind in den </t>
  </si>
  <si>
    <t>bundeseinheitlichen Qualitätsberichten ninterlegt.</t>
  </si>
  <si>
    <t xml:space="preserve">Über den folgenden Link gelangen Sie zum Qualitätsbericht für die </t>
  </si>
  <si>
    <r>
      <t xml:space="preserve">  2019</t>
    </r>
    <r>
      <rPr>
        <vertAlign val="superscript"/>
        <sz val="8"/>
        <rFont val="Arial"/>
        <family val="2"/>
      </rPr>
      <t>2)</t>
    </r>
  </si>
  <si>
    <r>
      <t xml:space="preserve">  2020</t>
    </r>
    <r>
      <rPr>
        <vertAlign val="superscript"/>
        <sz val="8"/>
        <rFont val="Arial"/>
        <family val="2"/>
      </rPr>
      <t>2)</t>
    </r>
  </si>
  <si>
    <t>2) Land Sachsen</t>
  </si>
  <si>
    <t>Statistischer Bericht C II 4 - j/20</t>
  </si>
  <si>
    <t>Weinmosternte 2020 nach Weiß- und Rotmost</t>
  </si>
  <si>
    <t>Weinmosternte 2020 nach Rebsorten</t>
  </si>
  <si>
    <t>/</t>
  </si>
  <si>
    <t>Weinmosternte 2011 bis 2020 nach Qualitätsstufen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</si>
</sst>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#,##0\ \ \ \ \ "/>
    <numFmt numFmtId="165" formatCode="0.0\ \ "/>
    <numFmt numFmtId="166" formatCode="0.0\ \ \ \ "/>
    <numFmt numFmtId="167" formatCode="0\ \ \ \ \ \ "/>
    <numFmt numFmtId="168" formatCode="#,##0\ \ "/>
    <numFmt numFmtId="169" formatCode="#,##0\ \ ;@\ \ "/>
    <numFmt numFmtId="170" formatCode="0.0\ \ ;@\ "/>
    <numFmt numFmtId="171" formatCode="0.0"/>
    <numFmt numFmtId="172" formatCode="@__"/>
    <numFmt numFmtId="173" formatCode="0.0\ \ ;@&quot;  &quot;"/>
  </numFmts>
  <fonts count="19" x14ac:knownFonts="1">
    <font>
      <sz val="10"/>
      <name val="Arial"/>
    </font>
    <font>
      <sz val="9"/>
      <color theme="1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11"/>
      <name val="Arial"/>
      <family val="2"/>
    </font>
    <font>
      <sz val="8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10"/>
      <name val="Arial"/>
      <family val="2"/>
    </font>
    <font>
      <vertAlign val="superscript"/>
      <sz val="8"/>
      <name val="Arial"/>
      <family val="2"/>
    </font>
    <font>
      <sz val="9"/>
      <name val="Arial"/>
      <family val="2"/>
    </font>
    <font>
      <u/>
      <sz val="10"/>
      <color theme="10"/>
      <name val="Arial"/>
      <family val="2"/>
    </font>
    <font>
      <u/>
      <sz val="8"/>
      <color theme="10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b/>
      <i/>
      <sz val="8"/>
      <name val="Arial"/>
      <family val="2"/>
    </font>
    <font>
      <sz val="8"/>
      <name val="Arial Narrow"/>
      <family val="2"/>
    </font>
    <font>
      <b/>
      <sz val="8"/>
      <name val="Arial Narrow"/>
      <family val="2"/>
    </font>
    <font>
      <sz val="10"/>
      <name val="Arial Narrow"/>
      <family val="2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</borders>
  <cellStyleXfs count="8">
    <xf numFmtId="0" fontId="0" fillId="0" borderId="0"/>
    <xf numFmtId="0" fontId="10" fillId="0" borderId="0"/>
    <xf numFmtId="0" fontId="8" fillId="0" borderId="0"/>
    <xf numFmtId="0" fontId="2" fillId="0" borderId="0"/>
    <xf numFmtId="0" fontId="6" fillId="0" borderId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" fillId="0" borderId="0"/>
  </cellStyleXfs>
  <cellXfs count="161">
    <xf numFmtId="0" fontId="0" fillId="0" borderId="0" xfId="0"/>
    <xf numFmtId="0" fontId="4" fillId="0" borderId="0" xfId="0" applyFont="1"/>
    <xf numFmtId="0" fontId="6" fillId="0" borderId="0" xfId="0" applyFont="1"/>
    <xf numFmtId="0" fontId="5" fillId="0" borderId="1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8" fillId="0" borderId="0" xfId="0" applyFont="1"/>
    <xf numFmtId="0" fontId="7" fillId="0" borderId="0" xfId="0" applyFont="1"/>
    <xf numFmtId="0" fontId="6" fillId="0" borderId="0" xfId="0" applyFont="1"/>
    <xf numFmtId="0" fontId="6" fillId="0" borderId="0" xfId="0" applyFont="1" applyFill="1"/>
    <xf numFmtId="0" fontId="4" fillId="0" borderId="0" xfId="0" applyFont="1" applyFill="1"/>
    <xf numFmtId="0" fontId="8" fillId="0" borderId="0" xfId="0" applyFont="1" applyFill="1"/>
    <xf numFmtId="168" fontId="8" fillId="0" borderId="0" xfId="0" applyNumberFormat="1" applyFont="1" applyFill="1"/>
    <xf numFmtId="168" fontId="6" fillId="0" borderId="0" xfId="0" applyNumberFormat="1" applyFont="1" applyFill="1"/>
    <xf numFmtId="0" fontId="8" fillId="0" borderId="0" xfId="0" applyFont="1" applyFill="1" applyBorder="1"/>
    <xf numFmtId="0" fontId="8" fillId="0" borderId="0" xfId="0" applyFont="1" applyBorder="1"/>
    <xf numFmtId="0" fontId="12" fillId="0" borderId="0" xfId="5" applyFont="1"/>
    <xf numFmtId="0" fontId="3" fillId="0" borderId="0" xfId="0" applyFont="1"/>
    <xf numFmtId="0" fontId="13" fillId="0" borderId="0" xfId="1" applyFont="1" applyAlignment="1">
      <alignment horizontal="left"/>
    </xf>
    <xf numFmtId="0" fontId="13" fillId="0" borderId="0" xfId="4" applyFont="1" applyAlignment="1">
      <alignment horizontal="left"/>
    </xf>
    <xf numFmtId="0" fontId="3" fillId="0" borderId="0" xfId="4" applyFont="1" applyAlignment="1">
      <alignment horizontal="left"/>
    </xf>
    <xf numFmtId="0" fontId="3" fillId="0" borderId="0" xfId="1" applyFont="1" applyAlignment="1">
      <alignment horizontal="right"/>
    </xf>
    <xf numFmtId="0" fontId="3" fillId="0" borderId="0" xfId="1" applyFont="1"/>
    <xf numFmtId="0" fontId="12" fillId="0" borderId="0" xfId="5" applyFont="1" applyAlignment="1"/>
    <xf numFmtId="0" fontId="12" fillId="0" borderId="0" xfId="5" applyFont="1" applyAlignment="1">
      <alignment horizontal="left"/>
    </xf>
    <xf numFmtId="0" fontId="13" fillId="0" borderId="0" xfId="5" applyFont="1" applyAlignment="1">
      <alignment horizontal="left"/>
    </xf>
    <xf numFmtId="168" fontId="3" fillId="0" borderId="0" xfId="3" applyNumberFormat="1" applyFont="1" applyFill="1" applyAlignment="1"/>
    <xf numFmtId="168" fontId="3" fillId="0" borderId="0" xfId="0" applyNumberFormat="1" applyFont="1" applyAlignment="1"/>
    <xf numFmtId="0" fontId="3" fillId="0" borderId="0" xfId="0" applyFont="1" applyAlignment="1"/>
    <xf numFmtId="0" fontId="3" fillId="0" borderId="0" xfId="0" applyFont="1" applyBorder="1" applyAlignment="1"/>
    <xf numFmtId="171" fontId="3" fillId="0" borderId="0" xfId="0" applyNumberFormat="1" applyFont="1" applyAlignment="1"/>
    <xf numFmtId="167" fontId="3" fillId="0" borderId="0" xfId="3" applyNumberFormat="1" applyFont="1" applyFill="1" applyBorder="1" applyAlignment="1"/>
    <xf numFmtId="166" fontId="14" fillId="0" borderId="0" xfId="3" applyNumberFormat="1" applyFont="1" applyFill="1" applyAlignment="1"/>
    <xf numFmtId="167" fontId="3" fillId="0" borderId="0" xfId="0" applyNumberFormat="1" applyFont="1" applyBorder="1" applyAlignment="1"/>
    <xf numFmtId="166" fontId="14" fillId="0" borderId="0" xfId="0" applyNumberFormat="1" applyFont="1" applyAlignment="1"/>
    <xf numFmtId="0" fontId="13" fillId="0" borderId="0" xfId="0" applyFont="1"/>
    <xf numFmtId="0" fontId="13" fillId="0" borderId="0" xfId="0" applyFont="1" applyAlignment="1"/>
    <xf numFmtId="0" fontId="3" fillId="0" borderId="0" xfId="0" applyFont="1" applyFill="1"/>
    <xf numFmtId="0" fontId="12" fillId="0" borderId="0" xfId="5" applyFont="1" applyFill="1"/>
    <xf numFmtId="0" fontId="12" fillId="0" borderId="0" xfId="5" applyFont="1" applyAlignment="1">
      <alignment wrapText="1"/>
    </xf>
    <xf numFmtId="0" fontId="3" fillId="0" borderId="0" xfId="1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0" xfId="3" applyFont="1" applyFill="1" applyBorder="1" applyAlignment="1">
      <alignment horizontal="center"/>
    </xf>
    <xf numFmtId="0" fontId="3" fillId="0" borderId="6" xfId="0" applyNumberFormat="1" applyFont="1" applyFill="1" applyBorder="1" applyAlignment="1">
      <alignment horizontal="left"/>
    </xf>
    <xf numFmtId="0" fontId="3" fillId="0" borderId="6" xfId="0" applyFont="1" applyFill="1" applyBorder="1" applyAlignment="1"/>
    <xf numFmtId="0" fontId="3" fillId="0" borderId="0" xfId="0" applyFont="1" applyFill="1" applyAlignment="1"/>
    <xf numFmtId="0" fontId="3" fillId="0" borderId="1" xfId="0" applyFont="1" applyFill="1" applyBorder="1" applyAlignment="1">
      <alignment horizontal="center" vertical="center"/>
    </xf>
    <xf numFmtId="0" fontId="3" fillId="0" borderId="0" xfId="0" applyFont="1" applyFill="1" applyBorder="1" applyAlignment="1"/>
    <xf numFmtId="0" fontId="3" fillId="0" borderId="4" xfId="3" applyFont="1" applyFill="1" applyBorder="1" applyAlignment="1">
      <alignment horizontal="center"/>
    </xf>
    <xf numFmtId="0" fontId="3" fillId="0" borderId="0" xfId="3" applyFont="1" applyFill="1" applyBorder="1" applyAlignment="1"/>
    <xf numFmtId="0" fontId="3" fillId="0" borderId="0" xfId="0" applyFont="1" applyFill="1" applyAlignment="1">
      <alignment horizontal="left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164" fontId="3" fillId="0" borderId="0" xfId="3" applyNumberFormat="1" applyFont="1" applyFill="1" applyBorder="1" applyAlignment="1"/>
    <xf numFmtId="165" fontId="14" fillId="0" borderId="0" xfId="3" applyNumberFormat="1" applyFont="1" applyFill="1" applyAlignment="1"/>
    <xf numFmtId="164" fontId="3" fillId="0" borderId="5" xfId="3" applyNumberFormat="1" applyFont="1" applyFill="1" applyBorder="1" applyAlignment="1"/>
    <xf numFmtId="0" fontId="3" fillId="0" borderId="0" xfId="3" applyFont="1" applyFill="1" applyBorder="1" applyAlignment="1">
      <alignment wrapText="1"/>
    </xf>
    <xf numFmtId="0" fontId="13" fillId="0" borderId="4" xfId="3" applyFont="1" applyFill="1" applyBorder="1" applyAlignment="1">
      <alignment horizontal="center"/>
    </xf>
    <xf numFmtId="164" fontId="13" fillId="0" borderId="0" xfId="3" applyNumberFormat="1" applyFont="1" applyFill="1" applyBorder="1" applyAlignment="1"/>
    <xf numFmtId="168" fontId="13" fillId="0" borderId="0" xfId="3" applyNumberFormat="1" applyFont="1" applyFill="1" applyAlignment="1"/>
    <xf numFmtId="165" fontId="15" fillId="0" borderId="0" xfId="3" applyNumberFormat="1" applyFont="1" applyFill="1" applyAlignment="1"/>
    <xf numFmtId="173" fontId="15" fillId="0" borderId="0" xfId="3" applyNumberFormat="1" applyFont="1" applyFill="1" applyAlignment="1">
      <alignment horizontal="right"/>
    </xf>
    <xf numFmtId="0" fontId="3" fillId="0" borderId="1" xfId="0" applyFont="1" applyFill="1" applyBorder="1" applyAlignment="1">
      <alignment horizontal="center"/>
    </xf>
    <xf numFmtId="0" fontId="3" fillId="0" borderId="2" xfId="0" applyFont="1" applyFill="1" applyBorder="1" applyAlignment="1">
      <alignment horizontal="center"/>
    </xf>
    <xf numFmtId="0" fontId="3" fillId="0" borderId="3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vertical="center" wrapText="1"/>
    </xf>
    <xf numFmtId="168" fontId="3" fillId="0" borderId="0" xfId="3" applyNumberFormat="1" applyFont="1" applyFill="1" applyBorder="1"/>
    <xf numFmtId="168" fontId="3" fillId="0" borderId="0" xfId="3" applyNumberFormat="1" applyFont="1" applyFill="1"/>
    <xf numFmtId="165" fontId="14" fillId="0" borderId="0" xfId="3" applyNumberFormat="1" applyFont="1" applyFill="1"/>
    <xf numFmtId="172" fontId="14" fillId="0" borderId="0" xfId="3" applyNumberFormat="1" applyFont="1" applyFill="1" applyAlignment="1">
      <alignment horizontal="right"/>
    </xf>
    <xf numFmtId="168" fontId="3" fillId="0" borderId="5" xfId="3" applyNumberFormat="1" applyFont="1" applyFill="1" applyBorder="1"/>
    <xf numFmtId="165" fontId="14" fillId="0" borderId="0" xfId="3" applyNumberFormat="1" applyFont="1" applyFill="1" applyBorder="1"/>
    <xf numFmtId="0" fontId="3" fillId="0" borderId="0" xfId="3" applyFont="1" applyFill="1"/>
    <xf numFmtId="0" fontId="3" fillId="0" borderId="0" xfId="3" applyFont="1" applyFill="1" applyBorder="1" applyAlignment="1">
      <alignment horizontal="center" vertical="center" wrapText="1"/>
    </xf>
    <xf numFmtId="168" fontId="3" fillId="0" borderId="0" xfId="3" applyNumberFormat="1" applyFont="1" applyFill="1" applyBorder="1" applyAlignment="1">
      <alignment horizontal="right"/>
    </xf>
    <xf numFmtId="169" fontId="3" fillId="0" borderId="0" xfId="3" applyNumberFormat="1" applyFont="1" applyFill="1" applyBorder="1"/>
    <xf numFmtId="170" fontId="14" fillId="0" borderId="0" xfId="3" applyNumberFormat="1" applyFont="1" applyFill="1" applyBorder="1"/>
    <xf numFmtId="169" fontId="3" fillId="0" borderId="0" xfId="3" applyNumberFormat="1" applyFont="1" applyFill="1" applyBorder="1" applyAlignment="1">
      <alignment horizontal="right"/>
    </xf>
    <xf numFmtId="0" fontId="3" fillId="0" borderId="0" xfId="0" applyFont="1" applyFill="1" applyBorder="1"/>
    <xf numFmtId="1" fontId="14" fillId="0" borderId="0" xfId="3" applyNumberFormat="1" applyFont="1" applyFill="1" applyBorder="1"/>
    <xf numFmtId="1" fontId="14" fillId="0" borderId="0" xfId="3" applyNumberFormat="1" applyFont="1" applyFill="1" applyAlignment="1">
      <alignment horizontal="right"/>
    </xf>
    <xf numFmtId="169" fontId="8" fillId="0" borderId="0" xfId="0" applyNumberFormat="1" applyFont="1"/>
    <xf numFmtId="169" fontId="6" fillId="0" borderId="0" xfId="0" applyNumberFormat="1" applyFont="1"/>
    <xf numFmtId="1" fontId="14" fillId="0" borderId="0" xfId="3" applyNumberFormat="1" applyFont="1" applyFill="1" applyBorder="1" applyAlignment="1">
      <alignment horizontal="right"/>
    </xf>
    <xf numFmtId="1" fontId="14" fillId="0" borderId="0" xfId="3" applyNumberFormat="1" applyFont="1" applyFill="1"/>
    <xf numFmtId="1" fontId="14" fillId="0" borderId="0" xfId="3" applyNumberFormat="1" applyFont="1" applyFill="1" applyAlignment="1"/>
    <xf numFmtId="1" fontId="15" fillId="0" borderId="0" xfId="3" applyNumberFormat="1" applyFont="1" applyFill="1" applyAlignment="1"/>
    <xf numFmtId="1" fontId="15" fillId="0" borderId="0" xfId="3" applyNumberFormat="1" applyFont="1" applyFill="1" applyAlignment="1">
      <alignment horizontal="right"/>
    </xf>
    <xf numFmtId="1" fontId="16" fillId="0" borderId="0" xfId="3" applyNumberFormat="1" applyFont="1" applyFill="1" applyAlignment="1">
      <alignment horizontal="right"/>
    </xf>
    <xf numFmtId="1" fontId="17" fillId="0" borderId="0" xfId="3" applyNumberFormat="1" applyFont="1" applyFill="1" applyAlignment="1">
      <alignment horizontal="right"/>
    </xf>
    <xf numFmtId="0" fontId="18" fillId="0" borderId="0" xfId="0" applyFont="1" applyFill="1" applyAlignment="1">
      <alignment horizontal="right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/>
    </xf>
    <xf numFmtId="0" fontId="0" fillId="0" borderId="0" xfId="0" applyBorder="1" applyAlignment="1">
      <alignment horizontal="center" vertical="center" wrapText="1"/>
    </xf>
    <xf numFmtId="0" fontId="5" fillId="0" borderId="0" xfId="0" applyFont="1" applyBorder="1" applyAlignment="1">
      <alignment horizontal="center"/>
    </xf>
    <xf numFmtId="0" fontId="12" fillId="0" borderId="0" xfId="5"/>
    <xf numFmtId="168" fontId="3" fillId="0" borderId="0" xfId="3" applyNumberFormat="1" applyFont="1" applyFill="1" applyBorder="1" applyAlignment="1"/>
    <xf numFmtId="0" fontId="3" fillId="0" borderId="17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/>
    </xf>
    <xf numFmtId="0" fontId="3" fillId="0" borderId="0" xfId="7" applyFont="1" applyAlignment="1">
      <alignment wrapText="1"/>
    </xf>
    <xf numFmtId="168" fontId="3" fillId="0" borderId="0" xfId="3" applyNumberFormat="1" applyFont="1" applyFill="1" applyAlignment="1">
      <alignment horizontal="right"/>
    </xf>
    <xf numFmtId="0" fontId="2" fillId="0" borderId="0" xfId="0" applyFont="1" applyFill="1" applyAlignment="1">
      <alignment horizontal="right"/>
    </xf>
    <xf numFmtId="0" fontId="12" fillId="0" borderId="0" xfId="5" applyAlignment="1">
      <alignment horizontal="left" wrapText="1"/>
    </xf>
    <xf numFmtId="169" fontId="8" fillId="0" borderId="0" xfId="0" applyNumberFormat="1" applyFont="1" applyFill="1"/>
    <xf numFmtId="0" fontId="2" fillId="0" borderId="0" xfId="0" applyFont="1" applyFill="1"/>
    <xf numFmtId="0" fontId="3" fillId="0" borderId="3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167" fontId="13" fillId="0" borderId="0" xfId="3" applyNumberFormat="1" applyFont="1" applyFill="1" applyBorder="1" applyAlignment="1"/>
    <xf numFmtId="0" fontId="13" fillId="0" borderId="0" xfId="0" applyFont="1" applyFill="1" applyAlignment="1"/>
    <xf numFmtId="167" fontId="13" fillId="0" borderId="0" xfId="0" applyNumberFormat="1" applyFont="1" applyFill="1" applyBorder="1" applyAlignment="1">
      <alignment horizontal="left" vertical="top" wrapText="1"/>
    </xf>
    <xf numFmtId="167" fontId="13" fillId="0" borderId="0" xfId="0" applyNumberFormat="1" applyFont="1" applyFill="1" applyBorder="1" applyAlignment="1">
      <alignment horizontal="left" vertical="top"/>
    </xf>
    <xf numFmtId="0" fontId="3" fillId="0" borderId="7" xfId="0" applyFont="1" applyFill="1" applyBorder="1" applyAlignment="1">
      <alignment horizontal="center" vertical="center"/>
    </xf>
    <xf numFmtId="0" fontId="13" fillId="0" borderId="0" xfId="3" applyFont="1" applyFill="1" applyBorder="1" applyAlignment="1"/>
    <xf numFmtId="0" fontId="13" fillId="0" borderId="0" xfId="3" applyFont="1" applyFill="1" applyAlignment="1"/>
    <xf numFmtId="0" fontId="3" fillId="0" borderId="8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/>
    </xf>
    <xf numFmtId="0" fontId="13" fillId="0" borderId="0" xfId="0" applyFont="1" applyFill="1" applyBorder="1" applyAlignment="1"/>
    <xf numFmtId="0" fontId="3" fillId="0" borderId="18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13" fillId="0" borderId="0" xfId="3" applyFont="1" applyFill="1" applyAlignment="1">
      <alignment horizontal="left" vertical="center"/>
    </xf>
    <xf numFmtId="0" fontId="13" fillId="0" borderId="0" xfId="0" applyFont="1" applyFill="1" applyBorder="1" applyAlignment="1">
      <alignment horizontal="left" vertical="center"/>
    </xf>
    <xf numFmtId="0" fontId="13" fillId="0" borderId="0" xfId="3" applyFont="1" applyFill="1" applyBorder="1" applyAlignment="1">
      <alignment horizontal="left" vertical="center"/>
    </xf>
    <xf numFmtId="0" fontId="3" fillId="0" borderId="3" xfId="0" applyFont="1" applyFill="1" applyBorder="1" applyAlignment="1">
      <alignment horizontal="center"/>
    </xf>
    <xf numFmtId="0" fontId="3" fillId="0" borderId="2" xfId="0" applyFont="1" applyFill="1" applyBorder="1" applyAlignment="1">
      <alignment horizontal="center"/>
    </xf>
    <xf numFmtId="0" fontId="13" fillId="0" borderId="0" xfId="0" applyFont="1" applyFill="1" applyAlignment="1">
      <alignment horizontal="left"/>
    </xf>
    <xf numFmtId="0" fontId="3" fillId="0" borderId="10" xfId="0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18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 wrapText="1"/>
    </xf>
    <xf numFmtId="0" fontId="5" fillId="0" borderId="21" xfId="0" applyFont="1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5" fillId="0" borderId="23" xfId="0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/>
    </xf>
  </cellXfs>
  <cellStyles count="8">
    <cellStyle name="Gut" xfId="6" builtinId="26" customBuiltin="1"/>
    <cellStyle name="Hyperlink" xfId="5" builtinId="8" customBuiltin="1"/>
    <cellStyle name="Standard" xfId="0" builtinId="0"/>
    <cellStyle name="Standard 2" xfId="2"/>
    <cellStyle name="Standard 2 2" xfId="3"/>
    <cellStyle name="Standard 2 3" xfId="7"/>
    <cellStyle name="Standard_Inhalt_C V 1 - j05" xfId="1"/>
    <cellStyle name="Standard_Inhalt_C V 1 - j05 2" xfId="4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5541"/>
      <rgbColor rgb="0087888A"/>
      <rgbColor rgb="00DD4814"/>
      <rgbColor rgb="00E2A59F"/>
      <rgbColor rgb="00FFFFFF"/>
      <rgbColor rgb="00D47674"/>
      <rgbColor rgb="00AA1E32"/>
      <rgbColor rgb="00F1D2CD"/>
      <rgbColor rgb="00747678"/>
      <rgbColor rgb="00CECFD0"/>
      <rgbColor rgb="00E1EBE5"/>
      <rgbColor rgb="00B4B5B7"/>
      <rgbColor rgb="00FFFFFF"/>
      <rgbColor rgb="00E7E7E8"/>
      <rgbColor rgb="00FFFFFF"/>
      <rgbColor rgb="00FFFFFF"/>
      <rgbColor rgb="00005541"/>
      <rgbColor rgb="00006C4E"/>
      <rgbColor rgb="004F8B72"/>
      <rgbColor rgb="008AB09C"/>
      <rgbColor rgb="00C3D6CB"/>
      <rgbColor rgb="00747678"/>
      <rgbColor rgb="0098999B"/>
      <rgbColor rgb="00B4B5B7"/>
      <rgbColor rgb="00000000"/>
      <rgbColor rgb="0087888A"/>
      <rgbColor rgb="00FFFFFF"/>
      <rgbColor rgb="00FFFFFF"/>
      <rgbColor rgb="00FFFFFF"/>
      <rgbColor rgb="00FFFFFF"/>
      <rgbColor rgb="00FFFFFF"/>
      <rgbColor rgb="00FFFFFF"/>
      <rgbColor rgb="00FFFFFF"/>
      <rgbColor rgb="00E4EFD8"/>
      <rgbColor rgb="00C8DFAE"/>
      <rgbColor rgb="00A8CD82"/>
      <rgbColor rgb="00FFFFFF"/>
      <rgbColor rgb="0069AF28"/>
      <rgbColor rgb="00000000"/>
      <rgbColor rgb="0083BB55"/>
      <rgbColor rgb="00FFFFFF"/>
      <rgbColor rgb="00FCE0CD"/>
      <rgbColor rgb="00F39D69"/>
      <rgbColor rgb="00C5474F"/>
      <rgbColor rgb="00ED783B"/>
      <rgbColor rgb="0098999B"/>
      <rgbColor rgb="00FFFFFF"/>
      <rgbColor rgb="00FFFFFF"/>
      <rgbColor rgb="00C3D6CB"/>
      <rgbColor rgb="00F8BF9A"/>
      <rgbColor rgb="008AB09C"/>
      <rgbColor rgb="004F8B72"/>
      <rgbColor rgb="00006C4E"/>
      <rgbColor rgb="00FFFFFF"/>
      <rgbColor rgb="00FFDC00"/>
      <rgbColor rgb="00FFEA7F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629</xdr:colOff>
      <xdr:row>2</xdr:row>
      <xdr:rowOff>1</xdr:rowOff>
    </xdr:from>
    <xdr:to>
      <xdr:col>0</xdr:col>
      <xdr:colOff>6235975</xdr:colOff>
      <xdr:row>63</xdr:row>
      <xdr:rowOff>104624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29" y="285751"/>
          <a:ext cx="6235346" cy="881999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629</xdr:colOff>
      <xdr:row>2</xdr:row>
      <xdr:rowOff>1</xdr:rowOff>
    </xdr:from>
    <xdr:to>
      <xdr:col>0</xdr:col>
      <xdr:colOff>6235975</xdr:colOff>
      <xdr:row>63</xdr:row>
      <xdr:rowOff>104624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29" y="285751"/>
          <a:ext cx="6235346" cy="8819998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85725</xdr:colOff>
          <xdr:row>19</xdr:row>
          <xdr:rowOff>19050</xdr:rowOff>
        </xdr:from>
        <xdr:to>
          <xdr:col>0</xdr:col>
          <xdr:colOff>1000125</xdr:colOff>
          <xdr:row>23</xdr:row>
          <xdr:rowOff>133350</xdr:rowOff>
        </xdr:to>
        <xdr:sp macro="" textlink="">
          <xdr:nvSpPr>
            <xdr:cNvPr id="4129" name="Object 33" hidden="1">
              <a:extLst>
                <a:ext uri="{63B3BB69-23CF-44E3-9099-C40C66FF867C}">
                  <a14:compatExt spid="_x0000_s41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0</xdr:col>
      <xdr:colOff>6105525</xdr:colOff>
      <xdr:row>26</xdr:row>
      <xdr:rowOff>104775</xdr:rowOff>
    </xdr:to>
    <xdr:pic>
      <xdr:nvPicPr>
        <xdr:cNvPr id="9" name="Grafik 8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85750"/>
          <a:ext cx="6105525" cy="35337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0</xdr:col>
      <xdr:colOff>5343525</xdr:colOff>
      <xdr:row>19</xdr:row>
      <xdr:rowOff>114300</xdr:rowOff>
    </xdr:to>
    <xdr:pic>
      <xdr:nvPicPr>
        <xdr:cNvPr id="3" name="Grafik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85750"/>
          <a:ext cx="5343525" cy="25431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0</xdr:col>
      <xdr:colOff>5829300</xdr:colOff>
      <xdr:row>23</xdr:row>
      <xdr:rowOff>85725</xdr:rowOff>
    </xdr:to>
    <xdr:sp macro="" textlink="">
      <xdr:nvSpPr>
        <xdr:cNvPr id="7169" name="AutoShape 1"/>
        <xdr:cNvSpPr>
          <a:spLocks noChangeAspect="1" noChangeArrowheads="1"/>
        </xdr:cNvSpPr>
      </xdr:nvSpPr>
      <xdr:spPr bwMode="auto">
        <a:xfrm>
          <a:off x="0" y="285750"/>
          <a:ext cx="5829300" cy="3086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5829300</xdr:colOff>
      <xdr:row>23</xdr:row>
      <xdr:rowOff>85725</xdr:rowOff>
    </xdr:to>
    <xdr:sp macro="" textlink="">
      <xdr:nvSpPr>
        <xdr:cNvPr id="7170" name="AutoShape 2"/>
        <xdr:cNvSpPr>
          <a:spLocks noChangeAspect="1" noChangeArrowheads="1"/>
        </xdr:cNvSpPr>
      </xdr:nvSpPr>
      <xdr:spPr bwMode="auto">
        <a:xfrm>
          <a:off x="0" y="285750"/>
          <a:ext cx="5829300" cy="3086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5400675</xdr:colOff>
      <xdr:row>22</xdr:row>
      <xdr:rowOff>114300</xdr:rowOff>
    </xdr:to>
    <xdr:pic>
      <xdr:nvPicPr>
        <xdr:cNvPr id="5" name="Grafik 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85750"/>
          <a:ext cx="5400675" cy="2971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.bin"/><Relationship Id="rId7" Type="http://schemas.openxmlformats.org/officeDocument/2006/relationships/image" Target="../media/image3.emf"/><Relationship Id="rId2" Type="http://schemas.openxmlformats.org/officeDocument/2006/relationships/hyperlink" Target="https://www.destatis.de/DE/Methoden/Qualitaet/Qualitaetsberichte/Land-Forstwirtschaft-Fischerei/weinstatistik.pdf?__blob=publicationFile&amp;v=5" TargetMode="External"/><Relationship Id="rId1" Type="http://schemas.openxmlformats.org/officeDocument/2006/relationships/hyperlink" Target="https://www.destatis.de/DE/Methoden/Qualitaet/Qualitaetsberichte/Land-Forstwirtschaft-Fischerei/weinstatistik.pdf?__blob=publicationFile&amp;v=5" TargetMode="External"/><Relationship Id="rId6" Type="http://schemas.openxmlformats.org/officeDocument/2006/relationships/oleObject" Target="../embeddings/oleObject1.bin"/><Relationship Id="rId5" Type="http://schemas.openxmlformats.org/officeDocument/2006/relationships/vmlDrawing" Target="../drawings/vmlDrawing1.vml"/><Relationship Id="rId4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showGridLines="0" tabSelected="1" workbookViewId="0"/>
  </sheetViews>
  <sheetFormatPr baseColWidth="10" defaultColWidth="11.42578125" defaultRowHeight="11.25" x14ac:dyDescent="0.2"/>
  <cols>
    <col min="1" max="1" width="93.7109375" style="17" customWidth="1"/>
    <col min="2" max="16384" width="11.42578125" style="17"/>
  </cols>
  <sheetData>
    <row r="1" spans="1:1" x14ac:dyDescent="0.2">
      <c r="A1" s="16" t="s">
        <v>51</v>
      </c>
    </row>
    <row r="2" spans="1:1" x14ac:dyDescent="0.2">
      <c r="A2" s="16" t="s">
        <v>52</v>
      </c>
    </row>
  </sheetData>
  <hyperlinks>
    <hyperlink ref="A1" location="Inhalt!A1" display="#Inhalt!A1"/>
    <hyperlink ref="A2" location="Impressum!A1" display="Impressum"/>
  </hyperlinks>
  <pageMargins left="0.59055118110236227" right="0.59055118110236227" top="0.59055118110236227" bottom="0.59055118110236227" header="0.31496062992125984" footer="0.31496062992125984"/>
  <pageSetup paperSize="9" orientation="portrait" verticalDpi="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GridLines="0" zoomScaleNormal="100" workbookViewId="0"/>
  </sheetViews>
  <sheetFormatPr baseColWidth="10" defaultColWidth="11.42578125" defaultRowHeight="11.25" x14ac:dyDescent="0.2"/>
  <cols>
    <col min="1" max="1" width="93.7109375" style="17" customWidth="1"/>
    <col min="2" max="16384" width="11.42578125" style="17"/>
  </cols>
  <sheetData>
    <row r="1" spans="1:1" x14ac:dyDescent="0.2">
      <c r="A1" s="16" t="s">
        <v>51</v>
      </c>
    </row>
  </sheetData>
  <hyperlinks>
    <hyperlink ref="A1" location="Inhalt!A1" display="Inhalt"/>
  </hyperlink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&amp;C&amp;6© Statistisches Landesamt des Freistaates Sachsen | C II 4 - j/20</oddFoot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GridLines="0" zoomScaleNormal="100" workbookViewId="0"/>
  </sheetViews>
  <sheetFormatPr baseColWidth="10" defaultColWidth="11.42578125" defaultRowHeight="11.25" x14ac:dyDescent="0.2"/>
  <cols>
    <col min="1" max="1" width="93.7109375" style="17" customWidth="1"/>
    <col min="2" max="16384" width="11.42578125" style="17"/>
  </cols>
  <sheetData>
    <row r="1" spans="1:1" x14ac:dyDescent="0.2">
      <c r="A1" s="16" t="s">
        <v>51</v>
      </c>
    </row>
  </sheetData>
  <hyperlinks>
    <hyperlink ref="A1" location="Inhalt!A1" display="Inhalt"/>
  </hyperlink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&amp;C&amp;6© Statistisches Landesamt des Freistaates Sachsen | C II 4 - j/20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GridLines="0" workbookViewId="0"/>
  </sheetViews>
  <sheetFormatPr baseColWidth="10" defaultColWidth="11.42578125" defaultRowHeight="11.25" x14ac:dyDescent="0.2"/>
  <cols>
    <col min="1" max="1" width="93.7109375" style="17" customWidth="1"/>
    <col min="2" max="16384" width="11.42578125" style="17"/>
  </cols>
  <sheetData>
    <row r="1" spans="1:1" x14ac:dyDescent="0.2">
      <c r="A1" s="16" t="s">
        <v>51</v>
      </c>
    </row>
  </sheetData>
  <hyperlinks>
    <hyperlink ref="A1" location="Inhalt!A1" display="#Inhalt!A1"/>
  </hyperlinks>
  <pageMargins left="0.59055118110236227" right="0.59055118110236227" top="0.59055118110236227" bottom="0.59055118110236227" header="0.31496062992125984" footer="0.31496062992125984"/>
  <pageSetup paperSize="9" orientation="portrait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4"/>
  <sheetViews>
    <sheetView showGridLines="0" zoomScaleNormal="100" workbookViewId="0"/>
  </sheetViews>
  <sheetFormatPr baseColWidth="10" defaultColWidth="11.42578125" defaultRowHeight="11.25" customHeight="1" x14ac:dyDescent="0.2"/>
  <cols>
    <col min="1" max="1" width="4.7109375" style="21" customWidth="1"/>
    <col min="2" max="2" width="85.5703125" style="22" customWidth="1"/>
    <col min="3" max="16384" width="11.42578125" style="22"/>
  </cols>
  <sheetData>
    <row r="1" spans="1:2" ht="11.25" customHeight="1" x14ac:dyDescent="0.2">
      <c r="A1" s="19" t="s">
        <v>79</v>
      </c>
      <c r="B1" s="18"/>
    </row>
    <row r="2" spans="1:2" ht="11.25" customHeight="1" x14ac:dyDescent="0.2">
      <c r="A2" s="19" t="s">
        <v>53</v>
      </c>
      <c r="B2" s="20"/>
    </row>
    <row r="3" spans="1:2" ht="11.25" customHeight="1" x14ac:dyDescent="0.2">
      <c r="A3" s="18">
        <v>2020</v>
      </c>
    </row>
    <row r="4" spans="1:2" ht="11.25" customHeight="1" x14ac:dyDescent="0.2">
      <c r="A4" s="18"/>
    </row>
    <row r="5" spans="1:2" ht="11.25" customHeight="1" x14ac:dyDescent="0.2">
      <c r="A5" s="24" t="s">
        <v>54</v>
      </c>
    </row>
    <row r="6" spans="1:2" ht="11.25" customHeight="1" x14ac:dyDescent="0.2">
      <c r="A6" s="24" t="s">
        <v>52</v>
      </c>
    </row>
    <row r="7" spans="1:2" ht="11.25" customHeight="1" x14ac:dyDescent="0.2">
      <c r="A7" s="24"/>
    </row>
    <row r="8" spans="1:2" ht="11.25" customHeight="1" x14ac:dyDescent="0.2">
      <c r="A8" s="25" t="s">
        <v>51</v>
      </c>
    </row>
    <row r="9" spans="1:2" ht="11.25" customHeight="1" x14ac:dyDescent="0.2">
      <c r="A9" s="24"/>
    </row>
    <row r="10" spans="1:2" ht="11.25" customHeight="1" x14ac:dyDescent="0.2">
      <c r="A10" s="95" t="s">
        <v>55</v>
      </c>
      <c r="B10" s="95"/>
    </row>
    <row r="11" spans="1:2" ht="11.25" customHeight="1" x14ac:dyDescent="0.2">
      <c r="A11" s="95" t="s">
        <v>61</v>
      </c>
      <c r="B11" s="95"/>
    </row>
    <row r="12" spans="1:2" ht="11.25" customHeight="1" x14ac:dyDescent="0.2">
      <c r="A12" s="24"/>
    </row>
    <row r="13" spans="1:2" ht="11.25" customHeight="1" x14ac:dyDescent="0.2">
      <c r="A13" s="22" t="s">
        <v>38</v>
      </c>
    </row>
    <row r="14" spans="1:2" ht="11.25" customHeight="1" x14ac:dyDescent="0.2">
      <c r="A14" s="22"/>
    </row>
    <row r="15" spans="1:2" ht="11.25" customHeight="1" x14ac:dyDescent="0.2">
      <c r="A15" s="16" t="s">
        <v>56</v>
      </c>
      <c r="B15" s="16" t="s">
        <v>41</v>
      </c>
    </row>
    <row r="16" spans="1:2" ht="11.25" customHeight="1" x14ac:dyDescent="0.2">
      <c r="A16" s="16" t="s">
        <v>62</v>
      </c>
      <c r="B16" s="16" t="s">
        <v>39</v>
      </c>
    </row>
    <row r="17" spans="1:2" ht="11.25" customHeight="1" x14ac:dyDescent="0.2">
      <c r="A17" s="16" t="s">
        <v>63</v>
      </c>
      <c r="B17" s="16" t="s">
        <v>45</v>
      </c>
    </row>
    <row r="18" spans="1:2" ht="11.25" customHeight="1" x14ac:dyDescent="0.2">
      <c r="A18" s="16" t="s">
        <v>64</v>
      </c>
      <c r="B18" s="16" t="s">
        <v>46</v>
      </c>
    </row>
    <row r="20" spans="1:2" ht="11.25" customHeight="1" x14ac:dyDescent="0.2">
      <c r="A20" s="40" t="s">
        <v>65</v>
      </c>
    </row>
    <row r="22" spans="1:2" ht="11.25" customHeight="1" x14ac:dyDescent="0.2">
      <c r="A22" s="24" t="s">
        <v>56</v>
      </c>
      <c r="B22" s="95" t="s">
        <v>83</v>
      </c>
    </row>
    <row r="23" spans="1:2" ht="11.25" customHeight="1" x14ac:dyDescent="0.2">
      <c r="A23" s="24" t="s">
        <v>62</v>
      </c>
      <c r="B23" s="16" t="s">
        <v>80</v>
      </c>
    </row>
    <row r="24" spans="1:2" ht="11.25" customHeight="1" x14ac:dyDescent="0.2">
      <c r="A24" s="24" t="s">
        <v>63</v>
      </c>
      <c r="B24" s="16" t="s">
        <v>81</v>
      </c>
    </row>
  </sheetData>
  <phoneticPr fontId="3" type="noConversion"/>
  <hyperlinks>
    <hyperlink ref="A5" location="Titel!A1" display="Titel"/>
    <hyperlink ref="A6" location="Impressum!A1" display="Impressum"/>
    <hyperlink ref="A10" location="Vorbemerkungen!A1" display="Vorbemerkungen (Verweis auf Qualitätsbericht)"/>
    <hyperlink ref="A11" location="Vorbemerkungen!A17" display="Zusätzliche Erläuterungen"/>
    <hyperlink ref="A15:B15" location="'T1'!A1" display="1."/>
    <hyperlink ref="A16:B16" location="'T2'!A1" display="2."/>
    <hyperlink ref="A17:B17" location="'T3'!A1" display="3."/>
    <hyperlink ref="A18:B18" location="'T4'!A1" display="4."/>
    <hyperlink ref="A22:B22" location="'A1'!A1" display="1."/>
    <hyperlink ref="A23:B23" location="'A2'!A1" display="2."/>
    <hyperlink ref="A24:B24" location="'A3'!A1" display="3."/>
    <hyperlink ref="A10:B10" location="Vorbemerkungen!A1" display="Vorbemerkungen (Verweis auf Qualitätsbericht)"/>
    <hyperlink ref="A11:B11" location="Vorbemerkungen!A16" display="Zusätzliche Erläuterungen"/>
    <hyperlink ref="B22" location="'A1'!A1" display="Weinmosternte 2011 bis 2020 nach Qualitätsstufen"/>
  </hyperlink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&amp;C&amp;6© Statistisches Landesamt des Freistaates Sachsen | C II 4 - j/20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18"/>
  <sheetViews>
    <sheetView showGridLines="0" zoomScaleNormal="100" workbookViewId="0"/>
  </sheetViews>
  <sheetFormatPr baseColWidth="10" defaultColWidth="11.42578125" defaultRowHeight="11.25" customHeight="1" x14ac:dyDescent="0.2"/>
  <cols>
    <col min="1" max="1" width="93.7109375" style="17" customWidth="1"/>
    <col min="2" max="16384" width="11.42578125" style="17"/>
  </cols>
  <sheetData>
    <row r="1" spans="1:1" ht="11.25" customHeight="1" x14ac:dyDescent="0.2">
      <c r="A1" s="16" t="s">
        <v>51</v>
      </c>
    </row>
    <row r="3" spans="1:1" ht="11.25" customHeight="1" x14ac:dyDescent="0.2">
      <c r="A3" s="35" t="s">
        <v>72</v>
      </c>
    </row>
    <row r="5" spans="1:1" ht="11.25" customHeight="1" x14ac:dyDescent="0.2">
      <c r="A5" s="17" t="s">
        <v>73</v>
      </c>
    </row>
    <row r="6" spans="1:1" ht="11.25" customHeight="1" x14ac:dyDescent="0.2">
      <c r="A6" s="17" t="s">
        <v>74</v>
      </c>
    </row>
    <row r="8" spans="1:1" ht="11.25" customHeight="1" x14ac:dyDescent="0.2">
      <c r="A8" s="17" t="s">
        <v>75</v>
      </c>
    </row>
    <row r="10" spans="1:1" ht="11.25" customHeight="1" x14ac:dyDescent="0.2">
      <c r="A10" s="39" t="s">
        <v>59</v>
      </c>
    </row>
    <row r="12" spans="1:1" ht="11.25" customHeight="1" x14ac:dyDescent="0.2">
      <c r="A12" s="17" t="s">
        <v>60</v>
      </c>
    </row>
    <row r="13" spans="1:1" ht="22.5" x14ac:dyDescent="0.2">
      <c r="A13" s="102" t="s">
        <v>67</v>
      </c>
    </row>
    <row r="14" spans="1:1" ht="11.25" customHeight="1" x14ac:dyDescent="0.2">
      <c r="A14" s="17" t="s">
        <v>71</v>
      </c>
    </row>
    <row r="17" spans="1:1" ht="11.25" customHeight="1" x14ac:dyDescent="0.2">
      <c r="A17" s="35" t="s">
        <v>61</v>
      </c>
    </row>
    <row r="18" spans="1:1" ht="45" customHeight="1" x14ac:dyDescent="0.2">
      <c r="A18" s="99" t="s">
        <v>70</v>
      </c>
    </row>
  </sheetData>
  <hyperlinks>
    <hyperlink ref="A1" location="Inhalt!A1" display="Inhalt"/>
    <hyperlink ref="A10" r:id="rId1"/>
    <hyperlink ref="A13" r:id="rId2"/>
  </hyperlinks>
  <pageMargins left="0.59055118110236227" right="0.59055118110236227" top="0.59055118110236227" bottom="0.59055118110236227" header="0.31496062992125984" footer="0.31496062992125984"/>
  <pageSetup paperSize="9" orientation="portrait" r:id="rId3"/>
  <headerFooter>
    <oddFooter>&amp;C&amp;6© Statistisches Landesamt des Freistaates Sachsen | C II 4 - j/20</oddFooter>
  </headerFooter>
  <drawing r:id="rId4"/>
  <legacyDrawing r:id="rId5"/>
  <oleObjects>
    <mc:AlternateContent xmlns:mc="http://schemas.openxmlformats.org/markup-compatibility/2006">
      <mc:Choice Requires="x14">
        <oleObject progId="AcroExch.Document.DC" dvAspect="DVASPECT_ICON" shapeId="4129" r:id="rId6">
          <objectPr defaultSize="0" r:id="rId7">
            <anchor moveWithCells="1">
              <from>
                <xdr:col>0</xdr:col>
                <xdr:colOff>85725</xdr:colOff>
                <xdr:row>19</xdr:row>
                <xdr:rowOff>19050</xdr:rowOff>
              </from>
              <to>
                <xdr:col>0</xdr:col>
                <xdr:colOff>1000125</xdr:colOff>
                <xdr:row>23</xdr:row>
                <xdr:rowOff>133350</xdr:rowOff>
              </to>
            </anchor>
          </objectPr>
        </oleObject>
      </mc:Choice>
      <mc:Fallback>
        <oleObject progId="AcroExch.Document.DC" dvAspect="DVASPECT_ICON" shapeId="4129" r:id="rId6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1"/>
  <sheetViews>
    <sheetView showGridLines="0" zoomScaleNormal="100" workbookViewId="0"/>
  </sheetViews>
  <sheetFormatPr baseColWidth="10" defaultColWidth="11.42578125" defaultRowHeight="11.25" customHeight="1" x14ac:dyDescent="0.2"/>
  <cols>
    <col min="1" max="1" width="5.7109375" style="28" customWidth="1"/>
    <col min="2" max="10" width="9" style="28" customWidth="1"/>
    <col min="11" max="16384" width="11.42578125" style="28"/>
  </cols>
  <sheetData>
    <row r="1" spans="1:12" ht="11.25" customHeight="1" x14ac:dyDescent="0.2">
      <c r="A1" s="23" t="s">
        <v>51</v>
      </c>
    </row>
    <row r="3" spans="1:12" ht="11.25" customHeight="1" x14ac:dyDescent="0.2">
      <c r="A3" s="112" t="s">
        <v>36</v>
      </c>
      <c r="B3" s="112"/>
      <c r="C3" s="112"/>
      <c r="D3" s="112"/>
      <c r="E3" s="112"/>
      <c r="F3" s="112"/>
      <c r="G3" s="112"/>
      <c r="H3" s="112"/>
      <c r="I3" s="112"/>
      <c r="J3" s="112"/>
    </row>
    <row r="4" spans="1:12" ht="11.25" customHeight="1" x14ac:dyDescent="0.2">
      <c r="A4" s="43">
        <v>2020</v>
      </c>
      <c r="B4" s="44"/>
      <c r="C4" s="44"/>
      <c r="D4" s="44"/>
      <c r="E4" s="44"/>
      <c r="F4" s="45"/>
      <c r="G4" s="45"/>
      <c r="H4" s="45"/>
      <c r="I4" s="45"/>
      <c r="J4" s="45"/>
    </row>
    <row r="5" spans="1:12" ht="11.25" customHeight="1" x14ac:dyDescent="0.2">
      <c r="A5" s="120" t="s">
        <v>0</v>
      </c>
      <c r="B5" s="118" t="s">
        <v>30</v>
      </c>
      <c r="C5" s="119"/>
      <c r="D5" s="123"/>
      <c r="E5" s="118" t="s">
        <v>9</v>
      </c>
      <c r="F5" s="119"/>
      <c r="G5" s="123"/>
      <c r="H5" s="118" t="s">
        <v>10</v>
      </c>
      <c r="I5" s="119"/>
      <c r="J5" s="119"/>
    </row>
    <row r="6" spans="1:12" ht="11.25" customHeight="1" x14ac:dyDescent="0.2">
      <c r="A6" s="121"/>
      <c r="B6" s="107" t="s">
        <v>50</v>
      </c>
      <c r="C6" s="107" t="s">
        <v>31</v>
      </c>
      <c r="D6" s="107" t="s">
        <v>5</v>
      </c>
      <c r="E6" s="107" t="s">
        <v>50</v>
      </c>
      <c r="F6" s="107" t="s">
        <v>31</v>
      </c>
      <c r="G6" s="107" t="s">
        <v>5</v>
      </c>
      <c r="H6" s="107" t="s">
        <v>50</v>
      </c>
      <c r="I6" s="107" t="s">
        <v>31</v>
      </c>
      <c r="J6" s="109" t="s">
        <v>5</v>
      </c>
    </row>
    <row r="7" spans="1:12" ht="11.25" customHeight="1" x14ac:dyDescent="0.2">
      <c r="A7" s="121"/>
      <c r="B7" s="108"/>
      <c r="C7" s="108"/>
      <c r="D7" s="108"/>
      <c r="E7" s="108"/>
      <c r="F7" s="108"/>
      <c r="G7" s="108"/>
      <c r="H7" s="108"/>
      <c r="I7" s="108"/>
      <c r="J7" s="110"/>
    </row>
    <row r="8" spans="1:12" ht="11.25" customHeight="1" x14ac:dyDescent="0.2">
      <c r="A8" s="122"/>
      <c r="B8" s="46" t="s">
        <v>6</v>
      </c>
      <c r="C8" s="105" t="s">
        <v>7</v>
      </c>
      <c r="D8" s="106"/>
      <c r="E8" s="46" t="s">
        <v>6</v>
      </c>
      <c r="F8" s="105" t="s">
        <v>7</v>
      </c>
      <c r="G8" s="106"/>
      <c r="H8" s="46" t="s">
        <v>6</v>
      </c>
      <c r="I8" s="105" t="s">
        <v>7</v>
      </c>
      <c r="J8" s="115"/>
    </row>
    <row r="9" spans="1:12" ht="11.25" customHeight="1" x14ac:dyDescent="0.2">
      <c r="A9" s="65"/>
      <c r="B9" s="91"/>
      <c r="C9" s="91"/>
      <c r="D9" s="91"/>
      <c r="E9" s="91"/>
      <c r="F9" s="91"/>
      <c r="G9" s="91"/>
      <c r="H9" s="91"/>
      <c r="I9" s="91"/>
      <c r="J9" s="91"/>
    </row>
    <row r="10" spans="1:12" ht="11.25" customHeight="1" x14ac:dyDescent="0.2">
      <c r="A10" s="47"/>
      <c r="B10" s="113" t="s">
        <v>68</v>
      </c>
      <c r="C10" s="114"/>
      <c r="D10" s="114"/>
      <c r="E10" s="114"/>
      <c r="F10" s="114"/>
      <c r="G10" s="114"/>
      <c r="H10" s="114"/>
      <c r="I10" s="114"/>
      <c r="J10" s="114"/>
    </row>
    <row r="11" spans="1:12" ht="11.25" customHeight="1" x14ac:dyDescent="0.2">
      <c r="A11" s="47"/>
      <c r="B11" s="111" t="s">
        <v>69</v>
      </c>
      <c r="C11" s="111"/>
      <c r="D11" s="111"/>
      <c r="E11" s="111"/>
      <c r="F11" s="111"/>
      <c r="G11" s="111"/>
      <c r="H11" s="111"/>
      <c r="I11" s="111"/>
      <c r="J11" s="111"/>
    </row>
    <row r="12" spans="1:12" ht="11.25" customHeight="1" x14ac:dyDescent="0.2">
      <c r="A12" s="48">
        <v>2011</v>
      </c>
      <c r="B12" s="31">
        <v>433.54</v>
      </c>
      <c r="C12" s="32">
        <v>55.005798874720625</v>
      </c>
      <c r="D12" s="26">
        <v>23847.214044146378</v>
      </c>
      <c r="E12" s="31">
        <v>348.53</v>
      </c>
      <c r="F12" s="32">
        <v>55.5</v>
      </c>
      <c r="G12" s="26">
        <v>19355.95</v>
      </c>
      <c r="H12" s="31">
        <v>85.01</v>
      </c>
      <c r="I12" s="32">
        <v>52.83</v>
      </c>
      <c r="J12" s="26">
        <v>4491.2638813437725</v>
      </c>
      <c r="K12" s="27"/>
      <c r="L12" s="30"/>
    </row>
    <row r="13" spans="1:12" ht="11.25" customHeight="1" x14ac:dyDescent="0.2">
      <c r="A13" s="48">
        <v>2012</v>
      </c>
      <c r="B13" s="31">
        <v>447.51389999999998</v>
      </c>
      <c r="C13" s="32">
        <v>51.97</v>
      </c>
      <c r="D13" s="26">
        <v>23258.47</v>
      </c>
      <c r="E13" s="31">
        <v>362.22739999999999</v>
      </c>
      <c r="F13" s="32">
        <v>53.34</v>
      </c>
      <c r="G13" s="26">
        <v>19321.060000000001</v>
      </c>
      <c r="H13" s="31">
        <v>85.28649999999999</v>
      </c>
      <c r="I13" s="32">
        <v>46.16</v>
      </c>
      <c r="J13" s="26">
        <v>3937.41</v>
      </c>
      <c r="K13" s="27"/>
      <c r="L13" s="30"/>
    </row>
    <row r="14" spans="1:12" ht="11.25" customHeight="1" x14ac:dyDescent="0.2">
      <c r="A14" s="48">
        <v>2013</v>
      </c>
      <c r="B14" s="31">
        <v>481.12</v>
      </c>
      <c r="C14" s="32">
        <v>48.83</v>
      </c>
      <c r="D14" s="26">
        <v>23491.22</v>
      </c>
      <c r="E14" s="31">
        <v>390.38</v>
      </c>
      <c r="F14" s="32">
        <v>49.21</v>
      </c>
      <c r="G14" s="96">
        <v>19211.5</v>
      </c>
      <c r="H14" s="31">
        <v>90.74</v>
      </c>
      <c r="I14" s="32">
        <v>47.13</v>
      </c>
      <c r="J14" s="26">
        <v>4279.72</v>
      </c>
      <c r="K14" s="27"/>
      <c r="L14" s="30"/>
    </row>
    <row r="15" spans="1:12" ht="11.25" customHeight="1" x14ac:dyDescent="0.2">
      <c r="A15" s="48">
        <v>2014</v>
      </c>
      <c r="B15" s="31">
        <v>488</v>
      </c>
      <c r="C15" s="32">
        <v>48.7</v>
      </c>
      <c r="D15" s="26">
        <v>23770</v>
      </c>
      <c r="E15" s="31">
        <v>396</v>
      </c>
      <c r="F15" s="32">
        <v>50.4</v>
      </c>
      <c r="G15" s="26">
        <v>19918</v>
      </c>
      <c r="H15" s="31">
        <v>92.5</v>
      </c>
      <c r="I15" s="32">
        <v>41.6</v>
      </c>
      <c r="J15" s="26">
        <v>3853</v>
      </c>
      <c r="K15" s="27"/>
      <c r="L15" s="30"/>
    </row>
    <row r="16" spans="1:12" ht="11.25" customHeight="1" x14ac:dyDescent="0.2">
      <c r="A16" s="48">
        <v>2015</v>
      </c>
      <c r="B16" s="31">
        <v>493</v>
      </c>
      <c r="C16" s="32">
        <v>49.2</v>
      </c>
      <c r="D16" s="26">
        <v>24243</v>
      </c>
      <c r="E16" s="31">
        <v>397</v>
      </c>
      <c r="F16" s="32">
        <v>49.7</v>
      </c>
      <c r="G16" s="26">
        <v>19761</v>
      </c>
      <c r="H16" s="31">
        <v>95</v>
      </c>
      <c r="I16" s="32">
        <v>47.1</v>
      </c>
      <c r="J16" s="26">
        <v>4482</v>
      </c>
      <c r="K16" s="27"/>
      <c r="L16" s="30"/>
    </row>
    <row r="17" spans="1:12" ht="11.25" customHeight="1" x14ac:dyDescent="0.2">
      <c r="A17" s="48">
        <v>2016</v>
      </c>
      <c r="B17" s="31">
        <v>491</v>
      </c>
      <c r="C17" s="32">
        <v>57.4</v>
      </c>
      <c r="D17" s="26">
        <v>28205</v>
      </c>
      <c r="E17" s="31">
        <v>397</v>
      </c>
      <c r="F17" s="32">
        <v>59.2</v>
      </c>
      <c r="G17" s="26">
        <v>23495</v>
      </c>
      <c r="H17" s="31">
        <v>94</v>
      </c>
      <c r="I17" s="32">
        <v>49.9</v>
      </c>
      <c r="J17" s="26">
        <v>4710</v>
      </c>
      <c r="K17" s="27"/>
      <c r="L17" s="30"/>
    </row>
    <row r="18" spans="1:12" ht="11.25" customHeight="1" x14ac:dyDescent="0.2">
      <c r="A18" s="48">
        <v>2017</v>
      </c>
      <c r="B18" s="31">
        <v>492</v>
      </c>
      <c r="C18" s="32">
        <v>55</v>
      </c>
      <c r="D18" s="26">
        <v>27057</v>
      </c>
      <c r="E18" s="31">
        <v>402</v>
      </c>
      <c r="F18" s="32">
        <v>56.7</v>
      </c>
      <c r="G18" s="26">
        <v>22784</v>
      </c>
      <c r="H18" s="31">
        <v>91</v>
      </c>
      <c r="I18" s="32">
        <v>47.1</v>
      </c>
      <c r="J18" s="26">
        <v>4273</v>
      </c>
      <c r="K18" s="27"/>
      <c r="L18" s="30"/>
    </row>
    <row r="19" spans="1:12" ht="11.25" customHeight="1" x14ac:dyDescent="0.2">
      <c r="A19" s="48">
        <v>2018</v>
      </c>
      <c r="B19" s="31">
        <v>494</v>
      </c>
      <c r="C19" s="32">
        <v>56.3</v>
      </c>
      <c r="D19" s="26">
        <v>27757</v>
      </c>
      <c r="E19" s="31">
        <v>403</v>
      </c>
      <c r="F19" s="32">
        <v>58</v>
      </c>
      <c r="G19" s="26">
        <v>23365</v>
      </c>
      <c r="H19" s="31">
        <v>90</v>
      </c>
      <c r="I19" s="32">
        <v>48.7</v>
      </c>
      <c r="J19" s="26">
        <v>4392</v>
      </c>
      <c r="K19" s="27"/>
      <c r="L19" s="30"/>
    </row>
    <row r="20" spans="1:12" ht="11.25" customHeight="1" x14ac:dyDescent="0.2">
      <c r="A20" s="48" t="s">
        <v>76</v>
      </c>
      <c r="B20" s="31">
        <v>474</v>
      </c>
      <c r="C20" s="32">
        <v>52.6</v>
      </c>
      <c r="D20" s="26">
        <v>24938</v>
      </c>
      <c r="E20" s="31">
        <v>390</v>
      </c>
      <c r="F20" s="32">
        <v>54.8</v>
      </c>
      <c r="G20" s="26">
        <v>21364</v>
      </c>
      <c r="H20" s="31">
        <v>84</v>
      </c>
      <c r="I20" s="32">
        <v>42.3</v>
      </c>
      <c r="J20" s="26">
        <v>3574</v>
      </c>
      <c r="K20" s="27"/>
      <c r="L20" s="30"/>
    </row>
    <row r="21" spans="1:12" ht="11.25" customHeight="1" x14ac:dyDescent="0.2">
      <c r="A21" s="48" t="s">
        <v>77</v>
      </c>
      <c r="B21" s="31">
        <v>464</v>
      </c>
      <c r="C21" s="32">
        <v>49.5</v>
      </c>
      <c r="D21" s="26">
        <v>22946</v>
      </c>
      <c r="E21" s="31">
        <v>379</v>
      </c>
      <c r="F21" s="32">
        <v>52.1</v>
      </c>
      <c r="G21" s="26">
        <v>19750</v>
      </c>
      <c r="H21" s="31">
        <v>84</v>
      </c>
      <c r="I21" s="32">
        <v>37.799999999999997</v>
      </c>
      <c r="J21" s="26">
        <v>3196</v>
      </c>
      <c r="K21" s="27"/>
    </row>
    <row r="22" spans="1:12" ht="11.25" customHeight="1" x14ac:dyDescent="0.2">
      <c r="A22" s="42"/>
      <c r="B22" s="31"/>
      <c r="C22" s="32"/>
      <c r="D22" s="26"/>
      <c r="E22" s="31"/>
      <c r="F22" s="32"/>
      <c r="G22" s="26"/>
      <c r="H22" s="31"/>
      <c r="I22" s="32"/>
      <c r="J22" s="26"/>
      <c r="K22" s="27"/>
    </row>
    <row r="23" spans="1:12" ht="11.25" customHeight="1" x14ac:dyDescent="0.2">
      <c r="A23" s="49"/>
      <c r="B23" s="111" t="s">
        <v>32</v>
      </c>
      <c r="C23" s="111"/>
      <c r="D23" s="111"/>
      <c r="E23" s="111"/>
      <c r="F23" s="111"/>
      <c r="G23" s="111"/>
      <c r="H23" s="111"/>
      <c r="I23" s="111"/>
      <c r="J23" s="111"/>
    </row>
    <row r="24" spans="1:12" ht="11.25" customHeight="1" x14ac:dyDescent="0.2">
      <c r="A24" s="48">
        <v>2011</v>
      </c>
      <c r="B24" s="31">
        <v>433.54</v>
      </c>
      <c r="C24" s="32">
        <v>53.237767667952284</v>
      </c>
      <c r="D24" s="26">
        <v>23080.701794764031</v>
      </c>
      <c r="E24" s="31">
        <v>348.53</v>
      </c>
      <c r="F24" s="32">
        <v>53.080632090659684</v>
      </c>
      <c r="G24" s="26">
        <v>18500.192702557619</v>
      </c>
      <c r="H24" s="31">
        <v>85.01</v>
      </c>
      <c r="I24" s="32">
        <v>53.882003202051656</v>
      </c>
      <c r="J24" s="26">
        <v>4580.5090922064119</v>
      </c>
      <c r="K24" s="27"/>
      <c r="L24" s="30"/>
    </row>
    <row r="25" spans="1:12" ht="11.25" customHeight="1" x14ac:dyDescent="0.2">
      <c r="A25" s="48">
        <v>2012</v>
      </c>
      <c r="B25" s="31">
        <v>447.51389999999998</v>
      </c>
      <c r="C25" s="32">
        <v>44</v>
      </c>
      <c r="D25" s="26">
        <v>19689.98</v>
      </c>
      <c r="E25" s="31">
        <v>362.22739999999999</v>
      </c>
      <c r="F25" s="32">
        <v>44.65</v>
      </c>
      <c r="G25" s="26">
        <v>16171.7</v>
      </c>
      <c r="H25" s="31">
        <v>85.28649999999999</v>
      </c>
      <c r="I25" s="32">
        <v>41.25</v>
      </c>
      <c r="J25" s="26">
        <v>3518.28</v>
      </c>
      <c r="K25" s="27"/>
      <c r="L25" s="30"/>
    </row>
    <row r="26" spans="1:12" ht="11.25" customHeight="1" x14ac:dyDescent="0.2">
      <c r="A26" s="48">
        <v>2013</v>
      </c>
      <c r="B26" s="31">
        <v>481.12</v>
      </c>
      <c r="C26" s="32">
        <v>44.72</v>
      </c>
      <c r="D26" s="26">
        <v>21517.26</v>
      </c>
      <c r="E26" s="31">
        <v>390.38</v>
      </c>
      <c r="F26" s="32">
        <v>44.52</v>
      </c>
      <c r="G26" s="26">
        <v>17380.16</v>
      </c>
      <c r="H26" s="31">
        <v>90.74</v>
      </c>
      <c r="I26" s="32">
        <v>45.59</v>
      </c>
      <c r="J26" s="26">
        <v>4137.1000000000004</v>
      </c>
      <c r="K26" s="27"/>
      <c r="L26" s="30"/>
    </row>
    <row r="27" spans="1:12" ht="11.25" customHeight="1" x14ac:dyDescent="0.2">
      <c r="A27" s="48">
        <v>2014</v>
      </c>
      <c r="B27" s="31">
        <v>488</v>
      </c>
      <c r="C27" s="32">
        <v>46.6</v>
      </c>
      <c r="D27" s="26">
        <v>22725</v>
      </c>
      <c r="E27" s="31">
        <v>396</v>
      </c>
      <c r="F27" s="32">
        <v>49.1</v>
      </c>
      <c r="G27" s="26">
        <v>19420</v>
      </c>
      <c r="H27" s="31">
        <v>93</v>
      </c>
      <c r="I27" s="32">
        <v>35.700000000000003</v>
      </c>
      <c r="J27" s="26">
        <v>3305</v>
      </c>
      <c r="K27" s="27"/>
      <c r="L27" s="30"/>
    </row>
    <row r="28" spans="1:12" ht="11.25" customHeight="1" x14ac:dyDescent="0.2">
      <c r="A28" s="48">
        <v>2015</v>
      </c>
      <c r="B28" s="31">
        <v>493</v>
      </c>
      <c r="C28" s="32">
        <v>55.8</v>
      </c>
      <c r="D28" s="26">
        <v>27470</v>
      </c>
      <c r="E28" s="31">
        <v>397</v>
      </c>
      <c r="F28" s="32">
        <v>57.4</v>
      </c>
      <c r="G28" s="26">
        <v>22813</v>
      </c>
      <c r="H28" s="31">
        <v>95</v>
      </c>
      <c r="I28" s="32">
        <v>48.9</v>
      </c>
      <c r="J28" s="26">
        <v>4658</v>
      </c>
      <c r="K28" s="27"/>
      <c r="L28" s="30"/>
    </row>
    <row r="29" spans="1:12" ht="11.25" customHeight="1" x14ac:dyDescent="0.2">
      <c r="A29" s="48">
        <v>2016</v>
      </c>
      <c r="B29" s="31">
        <v>491</v>
      </c>
      <c r="C29" s="32">
        <v>60.9</v>
      </c>
      <c r="D29" s="26">
        <v>29927</v>
      </c>
      <c r="E29" s="31">
        <v>397</v>
      </c>
      <c r="F29" s="32">
        <v>63.3</v>
      </c>
      <c r="G29" s="26">
        <v>25132</v>
      </c>
      <c r="H29" s="31">
        <v>94.4</v>
      </c>
      <c r="I29" s="32">
        <v>50.8</v>
      </c>
      <c r="J29" s="26">
        <v>4795</v>
      </c>
      <c r="K29" s="27"/>
      <c r="L29" s="30"/>
    </row>
    <row r="30" spans="1:12" ht="11.25" customHeight="1" x14ac:dyDescent="0.2">
      <c r="A30" s="48">
        <v>2017</v>
      </c>
      <c r="B30" s="31">
        <v>492</v>
      </c>
      <c r="C30" s="32">
        <v>57</v>
      </c>
      <c r="D30" s="26">
        <v>28039</v>
      </c>
      <c r="E30" s="31">
        <v>402</v>
      </c>
      <c r="F30" s="32">
        <v>58.4</v>
      </c>
      <c r="G30" s="26">
        <v>23461</v>
      </c>
      <c r="H30" s="31">
        <v>91</v>
      </c>
      <c r="I30" s="32">
        <v>50.4</v>
      </c>
      <c r="J30" s="26">
        <v>4577</v>
      </c>
      <c r="K30" s="27"/>
      <c r="L30" s="30"/>
    </row>
    <row r="31" spans="1:12" ht="11.25" customHeight="1" x14ac:dyDescent="0.2">
      <c r="A31" s="48">
        <v>2018</v>
      </c>
      <c r="B31" s="31">
        <v>494</v>
      </c>
      <c r="C31" s="32">
        <v>55.1</v>
      </c>
      <c r="D31" s="26">
        <v>27200</v>
      </c>
      <c r="E31" s="31">
        <v>403</v>
      </c>
      <c r="F31" s="32">
        <v>56.4</v>
      </c>
      <c r="G31" s="26">
        <v>22752</v>
      </c>
      <c r="H31" s="31">
        <v>90</v>
      </c>
      <c r="I31" s="32">
        <v>49.2</v>
      </c>
      <c r="J31" s="26">
        <v>4448</v>
      </c>
      <c r="K31" s="27"/>
      <c r="L31" s="30"/>
    </row>
    <row r="32" spans="1:12" ht="11.25" customHeight="1" x14ac:dyDescent="0.2">
      <c r="A32" s="48" t="s">
        <v>76</v>
      </c>
      <c r="B32" s="31">
        <v>474</v>
      </c>
      <c r="C32" s="32">
        <v>58.4</v>
      </c>
      <c r="D32" s="26">
        <v>27693</v>
      </c>
      <c r="E32" s="31">
        <v>390</v>
      </c>
      <c r="F32" s="32">
        <v>61.1</v>
      </c>
      <c r="G32" s="26">
        <v>23786</v>
      </c>
      <c r="H32" s="31">
        <v>84</v>
      </c>
      <c r="I32" s="32">
        <v>46.3</v>
      </c>
      <c r="J32" s="26">
        <v>3907</v>
      </c>
      <c r="K32" s="27"/>
      <c r="L32" s="30"/>
    </row>
    <row r="33" spans="1:12" ht="11.25" customHeight="1" x14ac:dyDescent="0.2">
      <c r="A33" s="48" t="s">
        <v>77</v>
      </c>
      <c r="B33" s="31">
        <v>464</v>
      </c>
      <c r="C33" s="32">
        <v>48.6</v>
      </c>
      <c r="D33" s="26">
        <v>22538</v>
      </c>
      <c r="E33" s="31">
        <v>379</v>
      </c>
      <c r="F33" s="32">
        <v>51.6</v>
      </c>
      <c r="G33" s="26">
        <v>19560</v>
      </c>
      <c r="H33" s="31">
        <v>84</v>
      </c>
      <c r="I33" s="32">
        <v>35.299999999999997</v>
      </c>
      <c r="J33" s="26">
        <v>2978</v>
      </c>
    </row>
    <row r="34" spans="1:12" ht="11.25" customHeight="1" x14ac:dyDescent="0.2">
      <c r="A34" s="42"/>
      <c r="B34" s="31"/>
      <c r="C34" s="32"/>
      <c r="D34" s="26"/>
      <c r="E34" s="31"/>
      <c r="F34" s="32"/>
      <c r="G34" s="26"/>
      <c r="H34" s="31"/>
      <c r="I34" s="32"/>
      <c r="J34" s="26"/>
    </row>
    <row r="35" spans="1:12" ht="11.25" customHeight="1" x14ac:dyDescent="0.2">
      <c r="A35" s="49"/>
      <c r="B35" s="116" t="s">
        <v>33</v>
      </c>
      <c r="C35" s="117"/>
      <c r="D35" s="117"/>
      <c r="E35" s="117"/>
      <c r="F35" s="117"/>
      <c r="G35" s="117"/>
      <c r="H35" s="117"/>
      <c r="I35" s="117"/>
      <c r="J35" s="117"/>
    </row>
    <row r="36" spans="1:12" ht="11.25" customHeight="1" x14ac:dyDescent="0.2">
      <c r="A36" s="48">
        <v>2011</v>
      </c>
      <c r="B36" s="31">
        <v>433.54</v>
      </c>
      <c r="C36" s="32">
        <v>53.146363670813699</v>
      </c>
      <c r="D36" s="26">
        <v>23041.074505844568</v>
      </c>
      <c r="E36" s="31">
        <v>348.53</v>
      </c>
      <c r="F36" s="32">
        <v>52.642778312663914</v>
      </c>
      <c r="G36" s="26">
        <v>18347.587525312752</v>
      </c>
      <c r="H36" s="31">
        <v>85.01</v>
      </c>
      <c r="I36" s="32">
        <v>55.210998477024084</v>
      </c>
      <c r="J36" s="26">
        <v>4693.4869805318176</v>
      </c>
      <c r="L36" s="30"/>
    </row>
    <row r="37" spans="1:12" ht="11.25" customHeight="1" x14ac:dyDescent="0.2">
      <c r="A37" s="48">
        <v>2012</v>
      </c>
      <c r="B37" s="31">
        <v>447.51389999999998</v>
      </c>
      <c r="C37" s="32">
        <v>42.37</v>
      </c>
      <c r="D37" s="26">
        <v>18961.71</v>
      </c>
      <c r="E37" s="31">
        <v>362.22739999999999</v>
      </c>
      <c r="F37" s="32">
        <v>43.53</v>
      </c>
      <c r="G37" s="26">
        <v>15768.1</v>
      </c>
      <c r="H37" s="31">
        <v>85.28649999999999</v>
      </c>
      <c r="I37" s="32">
        <v>37.44</v>
      </c>
      <c r="J37" s="26">
        <v>3193.61</v>
      </c>
      <c r="L37" s="30"/>
    </row>
    <row r="38" spans="1:12" ht="11.25" customHeight="1" x14ac:dyDescent="0.2">
      <c r="A38" s="48">
        <v>2013</v>
      </c>
      <c r="B38" s="31">
        <v>481.12</v>
      </c>
      <c r="C38" s="32">
        <v>33.200000000000003</v>
      </c>
      <c r="D38" s="26">
        <v>15967.74</v>
      </c>
      <c r="E38" s="31">
        <v>390.38</v>
      </c>
      <c r="F38" s="32">
        <v>32.700000000000003</v>
      </c>
      <c r="G38" s="26">
        <v>12772.61</v>
      </c>
      <c r="H38" s="31">
        <v>90.74</v>
      </c>
      <c r="I38" s="32">
        <v>35.200000000000003</v>
      </c>
      <c r="J38" s="26">
        <v>3195.13</v>
      </c>
      <c r="L38" s="30"/>
    </row>
    <row r="39" spans="1:12" ht="11.25" customHeight="1" x14ac:dyDescent="0.2">
      <c r="A39" s="48">
        <v>2014</v>
      </c>
      <c r="B39" s="31">
        <v>488</v>
      </c>
      <c r="C39" s="32">
        <v>44.9</v>
      </c>
      <c r="D39" s="26">
        <v>21914</v>
      </c>
      <c r="E39" s="31">
        <v>396</v>
      </c>
      <c r="F39" s="32">
        <v>47.1</v>
      </c>
      <c r="G39" s="26">
        <v>18633</v>
      </c>
      <c r="H39" s="31">
        <v>93</v>
      </c>
      <c r="I39" s="32">
        <v>35.5</v>
      </c>
      <c r="J39" s="26">
        <v>3282</v>
      </c>
      <c r="L39" s="30"/>
    </row>
    <row r="40" spans="1:12" ht="11.25" customHeight="1" x14ac:dyDescent="0.2">
      <c r="A40" s="48">
        <v>2015</v>
      </c>
      <c r="B40" s="31">
        <v>493</v>
      </c>
      <c r="C40" s="32">
        <v>54.6</v>
      </c>
      <c r="D40" s="26">
        <v>26886</v>
      </c>
      <c r="E40" s="31">
        <v>397</v>
      </c>
      <c r="F40" s="32">
        <v>56.1</v>
      </c>
      <c r="G40" s="26">
        <v>22284</v>
      </c>
      <c r="H40" s="31">
        <v>95</v>
      </c>
      <c r="I40" s="32">
        <v>48.3</v>
      </c>
      <c r="J40" s="26">
        <v>4601</v>
      </c>
      <c r="L40" s="30"/>
    </row>
    <row r="41" spans="1:12" ht="11.25" customHeight="1" x14ac:dyDescent="0.2">
      <c r="A41" s="48">
        <v>2016</v>
      </c>
      <c r="B41" s="31">
        <v>491</v>
      </c>
      <c r="C41" s="32">
        <v>60.2</v>
      </c>
      <c r="D41" s="26">
        <v>29584</v>
      </c>
      <c r="E41" s="31">
        <v>397</v>
      </c>
      <c r="F41" s="32">
        <v>62.2</v>
      </c>
      <c r="G41" s="26">
        <v>24674</v>
      </c>
      <c r="H41" s="31">
        <v>94</v>
      </c>
      <c r="I41" s="32">
        <v>52</v>
      </c>
      <c r="J41" s="26">
        <v>4910</v>
      </c>
      <c r="L41" s="30"/>
    </row>
    <row r="42" spans="1:12" ht="11.25" customHeight="1" x14ac:dyDescent="0.2">
      <c r="A42" s="48">
        <v>2017</v>
      </c>
      <c r="B42" s="31">
        <v>492</v>
      </c>
      <c r="C42" s="32">
        <v>52.2</v>
      </c>
      <c r="D42" s="26">
        <v>25695</v>
      </c>
      <c r="E42" s="31">
        <v>402</v>
      </c>
      <c r="F42" s="32">
        <v>53.1</v>
      </c>
      <c r="G42" s="26">
        <v>21320</v>
      </c>
      <c r="H42" s="31">
        <v>91</v>
      </c>
      <c r="I42" s="32">
        <v>48.2</v>
      </c>
      <c r="J42" s="26">
        <v>4375</v>
      </c>
      <c r="L42" s="30"/>
    </row>
    <row r="43" spans="1:12" ht="11.25" customHeight="1" x14ac:dyDescent="0.2">
      <c r="A43" s="48">
        <v>2018</v>
      </c>
      <c r="B43" s="31">
        <v>494</v>
      </c>
      <c r="C43" s="32">
        <v>54.4</v>
      </c>
      <c r="D43" s="26">
        <v>26846</v>
      </c>
      <c r="E43" s="31">
        <v>403</v>
      </c>
      <c r="F43" s="32">
        <v>55.5</v>
      </c>
      <c r="G43" s="26">
        <v>22396</v>
      </c>
      <c r="H43" s="31">
        <v>90</v>
      </c>
      <c r="I43" s="32">
        <v>49.2</v>
      </c>
      <c r="J43" s="26">
        <v>4450</v>
      </c>
      <c r="L43" s="30"/>
    </row>
    <row r="44" spans="1:12" ht="11.25" customHeight="1" x14ac:dyDescent="0.2">
      <c r="A44" s="48" t="s">
        <v>76</v>
      </c>
      <c r="B44" s="31">
        <v>474</v>
      </c>
      <c r="C44" s="32">
        <v>59.4</v>
      </c>
      <c r="D44" s="26">
        <v>28142</v>
      </c>
      <c r="E44" s="31">
        <v>390</v>
      </c>
      <c r="F44" s="32">
        <v>61.7</v>
      </c>
      <c r="G44" s="26">
        <v>24054</v>
      </c>
      <c r="H44" s="31">
        <v>84</v>
      </c>
      <c r="I44" s="32">
        <v>48.4</v>
      </c>
      <c r="J44" s="26">
        <v>4088</v>
      </c>
      <c r="L44" s="30"/>
    </row>
    <row r="45" spans="1:12" ht="11.25" customHeight="1" x14ac:dyDescent="0.2">
      <c r="A45" s="48" t="s">
        <v>77</v>
      </c>
      <c r="B45" s="31">
        <v>464</v>
      </c>
      <c r="C45" s="32">
        <v>50.8</v>
      </c>
      <c r="D45" s="26">
        <v>23559</v>
      </c>
      <c r="E45" s="31">
        <v>379</v>
      </c>
      <c r="F45" s="32">
        <v>54.1</v>
      </c>
      <c r="G45" s="26">
        <v>20536</v>
      </c>
      <c r="H45" s="31">
        <v>84</v>
      </c>
      <c r="I45" s="32">
        <v>35.799999999999997</v>
      </c>
      <c r="J45" s="26">
        <v>3023</v>
      </c>
      <c r="L45" s="30"/>
    </row>
    <row r="46" spans="1:12" ht="11.25" customHeight="1" x14ac:dyDescent="0.2">
      <c r="A46" s="42"/>
      <c r="B46" s="31"/>
      <c r="C46" s="32"/>
      <c r="D46" s="26"/>
      <c r="E46" s="31"/>
      <c r="F46" s="32"/>
      <c r="G46" s="26"/>
      <c r="H46" s="31"/>
      <c r="I46" s="32"/>
      <c r="J46" s="26"/>
      <c r="L46" s="30"/>
    </row>
    <row r="47" spans="1:12" ht="11.25" customHeight="1" x14ac:dyDescent="0.2">
      <c r="A47" s="49"/>
      <c r="B47" s="116" t="s">
        <v>34</v>
      </c>
      <c r="C47" s="117"/>
      <c r="D47" s="117"/>
      <c r="E47" s="117"/>
      <c r="F47" s="117"/>
      <c r="G47" s="117"/>
      <c r="H47" s="117"/>
      <c r="I47" s="117"/>
      <c r="J47" s="117"/>
    </row>
    <row r="48" spans="1:12" ht="11.25" customHeight="1" x14ac:dyDescent="0.2">
      <c r="A48" s="48">
        <v>2011</v>
      </c>
      <c r="B48" s="31">
        <v>447.51389999999998</v>
      </c>
      <c r="C48" s="32">
        <v>53.692705187481344</v>
      </c>
      <c r="D48" s="26">
        <v>24028.231900000006</v>
      </c>
      <c r="E48" s="31">
        <v>362.22739999999999</v>
      </c>
      <c r="F48" s="32">
        <v>53.701326846064113</v>
      </c>
      <c r="G48" s="26">
        <v>19452.092000000004</v>
      </c>
      <c r="H48" s="31">
        <v>85.28649999999999</v>
      </c>
      <c r="I48" s="32">
        <v>53.6560874229802</v>
      </c>
      <c r="J48" s="26">
        <v>4576.1399000000001</v>
      </c>
    </row>
    <row r="49" spans="1:11" ht="11.25" customHeight="1" x14ac:dyDescent="0.2">
      <c r="A49" s="48">
        <v>2012</v>
      </c>
      <c r="B49" s="31">
        <v>481.11689999999999</v>
      </c>
      <c r="C49" s="32">
        <v>42.8</v>
      </c>
      <c r="D49" s="26">
        <v>20609.557000000001</v>
      </c>
      <c r="E49" s="31">
        <v>390.37979999999999</v>
      </c>
      <c r="F49" s="32">
        <v>43.2</v>
      </c>
      <c r="G49" s="26">
        <v>16845.179599999999</v>
      </c>
      <c r="H49" s="31">
        <v>90.737099999999998</v>
      </c>
      <c r="I49" s="32">
        <v>41.5</v>
      </c>
      <c r="J49" s="26">
        <v>3764.3773999999999</v>
      </c>
    </row>
    <row r="50" spans="1:11" ht="11.25" customHeight="1" x14ac:dyDescent="0.2">
      <c r="A50" s="48">
        <v>2013</v>
      </c>
      <c r="B50" s="31">
        <v>488.13</v>
      </c>
      <c r="C50" s="32">
        <v>31.7</v>
      </c>
      <c r="D50" s="26">
        <v>15452.62</v>
      </c>
      <c r="E50" s="31">
        <v>395.61</v>
      </c>
      <c r="F50" s="32">
        <v>30.8</v>
      </c>
      <c r="G50" s="26">
        <v>12183.57</v>
      </c>
      <c r="H50" s="31">
        <v>92.52</v>
      </c>
      <c r="I50" s="32">
        <v>35.299999999999997</v>
      </c>
      <c r="J50" s="26">
        <v>3269.05</v>
      </c>
    </row>
    <row r="51" spans="1:11" ht="11.25" customHeight="1" x14ac:dyDescent="0.2">
      <c r="A51" s="48">
        <v>2014</v>
      </c>
      <c r="B51" s="31">
        <v>493</v>
      </c>
      <c r="C51" s="32">
        <v>42.5</v>
      </c>
      <c r="D51" s="26">
        <v>20916</v>
      </c>
      <c r="E51" s="31">
        <v>397</v>
      </c>
      <c r="F51" s="32">
        <v>43.6</v>
      </c>
      <c r="G51" s="26">
        <v>17336</v>
      </c>
      <c r="H51" s="31">
        <v>95</v>
      </c>
      <c r="I51" s="32">
        <v>37.6</v>
      </c>
      <c r="J51" s="26">
        <v>3581</v>
      </c>
    </row>
    <row r="52" spans="1:11" ht="11.25" customHeight="1" x14ac:dyDescent="0.2">
      <c r="A52" s="48">
        <v>2015</v>
      </c>
      <c r="B52" s="31">
        <v>491</v>
      </c>
      <c r="C52" s="32">
        <v>50.3</v>
      </c>
      <c r="D52" s="26">
        <v>24703</v>
      </c>
      <c r="E52" s="31">
        <v>397</v>
      </c>
      <c r="F52" s="32">
        <v>50.5</v>
      </c>
      <c r="G52" s="26">
        <v>20050</v>
      </c>
      <c r="H52" s="31">
        <v>94</v>
      </c>
      <c r="I52" s="32">
        <v>49.3</v>
      </c>
      <c r="J52" s="26">
        <v>4653</v>
      </c>
    </row>
    <row r="53" spans="1:11" ht="11.25" customHeight="1" x14ac:dyDescent="0.2">
      <c r="A53" s="48">
        <v>2016</v>
      </c>
      <c r="B53" s="31">
        <v>492</v>
      </c>
      <c r="C53" s="32">
        <v>58.6</v>
      </c>
      <c r="D53" s="26">
        <v>28847</v>
      </c>
      <c r="E53" s="31">
        <v>402</v>
      </c>
      <c r="F53" s="32">
        <v>60.1</v>
      </c>
      <c r="G53" s="26">
        <v>24129</v>
      </c>
      <c r="H53" s="31">
        <v>91</v>
      </c>
      <c r="I53" s="32">
        <v>52</v>
      </c>
      <c r="J53" s="26">
        <v>4718</v>
      </c>
    </row>
    <row r="54" spans="1:11" ht="11.25" customHeight="1" x14ac:dyDescent="0.2">
      <c r="A54" s="48">
        <v>2017</v>
      </c>
      <c r="B54" s="31">
        <v>494</v>
      </c>
      <c r="C54" s="32">
        <v>53</v>
      </c>
      <c r="D54" s="26">
        <v>26192</v>
      </c>
      <c r="E54" s="31">
        <v>403</v>
      </c>
      <c r="F54" s="32">
        <v>53.9</v>
      </c>
      <c r="G54" s="26">
        <v>21748</v>
      </c>
      <c r="H54" s="31">
        <v>90</v>
      </c>
      <c r="I54" s="32">
        <v>49.1</v>
      </c>
      <c r="J54" s="26">
        <v>4444</v>
      </c>
    </row>
    <row r="55" spans="1:11" ht="11.25" customHeight="1" x14ac:dyDescent="0.2">
      <c r="A55" s="48">
        <v>2018</v>
      </c>
      <c r="B55" s="31">
        <v>494</v>
      </c>
      <c r="C55" s="32">
        <v>51.7</v>
      </c>
      <c r="D55" s="26">
        <v>25519</v>
      </c>
      <c r="E55" s="31">
        <v>405</v>
      </c>
      <c r="F55" s="32">
        <v>52.8</v>
      </c>
      <c r="G55" s="26">
        <v>21364</v>
      </c>
      <c r="H55" s="31">
        <v>89</v>
      </c>
      <c r="I55" s="32">
        <v>46.9</v>
      </c>
      <c r="J55" s="26">
        <v>4155</v>
      </c>
    </row>
    <row r="56" spans="1:11" ht="11.25" customHeight="1" x14ac:dyDescent="0.2">
      <c r="A56" s="48">
        <v>2019</v>
      </c>
      <c r="B56" s="31">
        <v>500</v>
      </c>
      <c r="C56" s="32">
        <v>51.2</v>
      </c>
      <c r="D56" s="26">
        <v>25608</v>
      </c>
      <c r="E56" s="31">
        <v>410</v>
      </c>
      <c r="F56" s="32">
        <v>50.9</v>
      </c>
      <c r="G56" s="26">
        <v>20899</v>
      </c>
      <c r="H56" s="31">
        <v>89</v>
      </c>
      <c r="I56" s="32">
        <v>52.6</v>
      </c>
      <c r="J56" s="26">
        <v>4709</v>
      </c>
    </row>
    <row r="57" spans="1:11" ht="11.25" customHeight="1" x14ac:dyDescent="0.2">
      <c r="A57" s="48">
        <v>2020</v>
      </c>
      <c r="B57" s="31">
        <v>499</v>
      </c>
      <c r="C57" s="32">
        <v>42.4</v>
      </c>
      <c r="D57" s="26">
        <v>21187</v>
      </c>
      <c r="E57" s="31">
        <v>411</v>
      </c>
      <c r="F57" s="32">
        <v>43.3</v>
      </c>
      <c r="G57" s="26">
        <v>17777</v>
      </c>
      <c r="H57" s="31">
        <v>89</v>
      </c>
      <c r="I57" s="32">
        <v>38.5</v>
      </c>
      <c r="J57" s="26">
        <v>3410</v>
      </c>
    </row>
    <row r="58" spans="1:11" ht="11.25" customHeight="1" x14ac:dyDescent="0.2">
      <c r="A58" s="29" t="s">
        <v>29</v>
      </c>
      <c r="B58" s="33"/>
      <c r="C58" s="34"/>
      <c r="D58" s="27"/>
      <c r="E58" s="33"/>
      <c r="F58" s="34"/>
      <c r="G58" s="27"/>
      <c r="H58" s="33"/>
      <c r="I58" s="34"/>
      <c r="J58" s="27"/>
      <c r="K58" s="27"/>
    </row>
    <row r="59" spans="1:11" ht="11.25" customHeight="1" x14ac:dyDescent="0.2">
      <c r="A59" s="28" t="s">
        <v>35</v>
      </c>
    </row>
    <row r="60" spans="1:11" ht="11.25" customHeight="1" x14ac:dyDescent="0.2">
      <c r="A60" s="28" t="s">
        <v>57</v>
      </c>
    </row>
    <row r="61" spans="1:11" ht="11.25" customHeight="1" x14ac:dyDescent="0.2">
      <c r="A61" s="28" t="s">
        <v>78</v>
      </c>
    </row>
  </sheetData>
  <mergeCells count="22">
    <mergeCell ref="B11:J11"/>
    <mergeCell ref="A3:J3"/>
    <mergeCell ref="B10:J10"/>
    <mergeCell ref="I8:J8"/>
    <mergeCell ref="B47:J47"/>
    <mergeCell ref="B35:J35"/>
    <mergeCell ref="B23:J23"/>
    <mergeCell ref="H5:J5"/>
    <mergeCell ref="B6:B7"/>
    <mergeCell ref="C6:C7"/>
    <mergeCell ref="D6:D7"/>
    <mergeCell ref="A5:A8"/>
    <mergeCell ref="B5:D5"/>
    <mergeCell ref="E5:G5"/>
    <mergeCell ref="C8:D8"/>
    <mergeCell ref="G6:G7"/>
    <mergeCell ref="F8:G8"/>
    <mergeCell ref="E6:E7"/>
    <mergeCell ref="J6:J7"/>
    <mergeCell ref="F6:F7"/>
    <mergeCell ref="H6:H7"/>
    <mergeCell ref="I6:I7"/>
  </mergeCells>
  <phoneticPr fontId="3" type="noConversion"/>
  <hyperlinks>
    <hyperlink ref="A1" location="Inhalt!A1" display="Inhalt"/>
  </hyperlinks>
  <pageMargins left="0.59055118110236227" right="0.59055118110236227" top="0.59055118110236227" bottom="0.59055118110236227" header="0.31496062992125984" footer="0.31496062992125984"/>
  <pageSetup paperSize="9" firstPageNumber="6" orientation="portrait" r:id="rId1"/>
  <headerFooter>
    <oddFooter>&amp;C&amp;6© Statistisches Landesamt des Freistaates Sachsen | C II 4 - j/20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1"/>
  <sheetViews>
    <sheetView showGridLines="0" zoomScaleNormal="100" workbookViewId="0"/>
  </sheetViews>
  <sheetFormatPr baseColWidth="10" defaultColWidth="11.42578125" defaultRowHeight="11.25" customHeight="1" x14ac:dyDescent="0.2"/>
  <cols>
    <col min="1" max="11" width="7.85546875" style="28" customWidth="1"/>
    <col min="12" max="16384" width="11.42578125" style="28"/>
  </cols>
  <sheetData>
    <row r="1" spans="1:11" ht="11.25" customHeight="1" x14ac:dyDescent="0.2">
      <c r="A1" s="23" t="s">
        <v>51</v>
      </c>
    </row>
    <row r="3" spans="1:11" s="36" customFormat="1" ht="11.25" customHeight="1" x14ac:dyDescent="0.2">
      <c r="A3" s="112" t="s">
        <v>37</v>
      </c>
      <c r="B3" s="112"/>
      <c r="C3" s="112"/>
      <c r="D3" s="112"/>
      <c r="E3" s="112"/>
      <c r="F3" s="112"/>
      <c r="G3" s="112"/>
      <c r="H3" s="112"/>
      <c r="I3" s="112"/>
      <c r="J3" s="112"/>
      <c r="K3" s="112"/>
    </row>
    <row r="4" spans="1:11" ht="11.25" customHeight="1" x14ac:dyDescent="0.2">
      <c r="A4" s="50">
        <v>2020</v>
      </c>
      <c r="B4" s="45"/>
      <c r="C4" s="45"/>
      <c r="D4" s="45"/>
      <c r="E4" s="45"/>
      <c r="F4" s="45"/>
      <c r="G4" s="45"/>
      <c r="H4" s="45"/>
      <c r="I4" s="45"/>
      <c r="J4" s="45"/>
      <c r="K4" s="45"/>
    </row>
    <row r="5" spans="1:11" ht="11.25" customHeight="1" x14ac:dyDescent="0.2">
      <c r="A5" s="120" t="s">
        <v>0</v>
      </c>
      <c r="B5" s="130" t="s">
        <v>1</v>
      </c>
      <c r="C5" s="118" t="s">
        <v>2</v>
      </c>
      <c r="D5" s="119"/>
      <c r="E5" s="123"/>
      <c r="F5" s="119" t="s">
        <v>40</v>
      </c>
      <c r="G5" s="119"/>
      <c r="H5" s="119"/>
      <c r="I5" s="119"/>
      <c r="J5" s="119"/>
      <c r="K5" s="119"/>
    </row>
    <row r="6" spans="1:11" ht="11.25" customHeight="1" x14ac:dyDescent="0.2">
      <c r="A6" s="121"/>
      <c r="B6" s="125"/>
      <c r="C6" s="107" t="s">
        <v>3</v>
      </c>
      <c r="D6" s="107" t="s">
        <v>31</v>
      </c>
      <c r="E6" s="107" t="s">
        <v>58</v>
      </c>
      <c r="F6" s="109" t="s">
        <v>48</v>
      </c>
      <c r="G6" s="126"/>
      <c r="H6" s="109" t="s">
        <v>4</v>
      </c>
      <c r="I6" s="126"/>
      <c r="J6" s="109" t="s">
        <v>42</v>
      </c>
      <c r="K6" s="128"/>
    </row>
    <row r="7" spans="1:11" ht="11.25" customHeight="1" x14ac:dyDescent="0.2">
      <c r="A7" s="121"/>
      <c r="B7" s="125"/>
      <c r="C7" s="125"/>
      <c r="D7" s="125"/>
      <c r="E7" s="125"/>
      <c r="F7" s="110"/>
      <c r="G7" s="127"/>
      <c r="H7" s="110"/>
      <c r="I7" s="127"/>
      <c r="J7" s="110"/>
      <c r="K7" s="129"/>
    </row>
    <row r="8" spans="1:11" ht="11.25" customHeight="1" x14ac:dyDescent="0.2">
      <c r="A8" s="121"/>
      <c r="B8" s="125"/>
      <c r="C8" s="125"/>
      <c r="D8" s="125"/>
      <c r="E8" s="125"/>
      <c r="F8" s="107" t="s">
        <v>5</v>
      </c>
      <c r="G8" s="107" t="s">
        <v>58</v>
      </c>
      <c r="H8" s="107" t="s">
        <v>5</v>
      </c>
      <c r="I8" s="107" t="s">
        <v>58</v>
      </c>
      <c r="J8" s="107" t="s">
        <v>5</v>
      </c>
      <c r="K8" s="109" t="s">
        <v>58</v>
      </c>
    </row>
    <row r="9" spans="1:11" ht="11.25" customHeight="1" x14ac:dyDescent="0.2">
      <c r="A9" s="121"/>
      <c r="B9" s="108"/>
      <c r="C9" s="108"/>
      <c r="D9" s="108"/>
      <c r="E9" s="108"/>
      <c r="F9" s="108"/>
      <c r="G9" s="108"/>
      <c r="H9" s="108"/>
      <c r="I9" s="108"/>
      <c r="J9" s="108"/>
      <c r="K9" s="110"/>
    </row>
    <row r="10" spans="1:11" ht="11.25" customHeight="1" x14ac:dyDescent="0.2">
      <c r="A10" s="122"/>
      <c r="B10" s="46" t="s">
        <v>6</v>
      </c>
      <c r="C10" s="105" t="s">
        <v>7</v>
      </c>
      <c r="D10" s="106"/>
      <c r="E10" s="46" t="s">
        <v>47</v>
      </c>
      <c r="F10" s="51" t="s">
        <v>7</v>
      </c>
      <c r="G10" s="46" t="s">
        <v>47</v>
      </c>
      <c r="H10" s="46" t="s">
        <v>7</v>
      </c>
      <c r="I10" s="46" t="s">
        <v>47</v>
      </c>
      <c r="J10" s="46" t="s">
        <v>7</v>
      </c>
      <c r="K10" s="52" t="s">
        <v>47</v>
      </c>
    </row>
    <row r="11" spans="1:11" ht="11.25" customHeight="1" x14ac:dyDescent="0.2">
      <c r="A11" s="97"/>
      <c r="B11" s="98"/>
      <c r="C11" s="98"/>
      <c r="D11" s="98"/>
      <c r="E11" s="98"/>
      <c r="F11" s="98"/>
      <c r="G11" s="98"/>
      <c r="H11" s="98"/>
      <c r="I11" s="98"/>
      <c r="J11" s="98"/>
      <c r="K11" s="98"/>
    </row>
    <row r="12" spans="1:11" s="29" customFormat="1" ht="11.25" customHeight="1" x14ac:dyDescent="0.2">
      <c r="A12" s="47"/>
      <c r="B12" s="124" t="s">
        <v>9</v>
      </c>
      <c r="C12" s="124"/>
      <c r="D12" s="124"/>
      <c r="E12" s="124"/>
      <c r="F12" s="124"/>
      <c r="G12" s="124"/>
      <c r="H12" s="124"/>
      <c r="I12" s="124"/>
      <c r="J12" s="124"/>
      <c r="K12" s="124"/>
    </row>
    <row r="13" spans="1:11" ht="11.25" customHeight="1" x14ac:dyDescent="0.2">
      <c r="A13" s="48">
        <v>2011</v>
      </c>
      <c r="B13" s="53">
        <v>362.22739999999999</v>
      </c>
      <c r="C13" s="26">
        <v>19452.092000000004</v>
      </c>
      <c r="D13" s="54">
        <v>53.701326846064113</v>
      </c>
      <c r="E13" s="85">
        <v>83.383322562426684</v>
      </c>
      <c r="F13" s="26">
        <v>530.30600000000004</v>
      </c>
      <c r="G13" s="85">
        <v>85.643451026388547</v>
      </c>
      <c r="H13" s="26">
        <v>9332.5076000000008</v>
      </c>
      <c r="I13" s="85">
        <v>77.080767362032446</v>
      </c>
      <c r="J13" s="26">
        <v>9589.2783999999992</v>
      </c>
      <c r="K13" s="85">
        <v>89.392125542001168</v>
      </c>
    </row>
    <row r="14" spans="1:11" ht="11.25" customHeight="1" x14ac:dyDescent="0.2">
      <c r="A14" s="48">
        <v>2012</v>
      </c>
      <c r="B14" s="53">
        <v>390.37979999999999</v>
      </c>
      <c r="C14" s="26">
        <v>16845.179599999999</v>
      </c>
      <c r="D14" s="54">
        <v>43.2</v>
      </c>
      <c r="E14" s="85">
        <v>89</v>
      </c>
      <c r="F14" s="26">
        <v>404.83</v>
      </c>
      <c r="G14" s="85">
        <v>87.4</v>
      </c>
      <c r="H14" s="26">
        <v>6539.0913</v>
      </c>
      <c r="I14" s="85">
        <v>83.6</v>
      </c>
      <c r="J14" s="26">
        <v>9901.2582999999995</v>
      </c>
      <c r="K14" s="85">
        <v>92.6</v>
      </c>
    </row>
    <row r="15" spans="1:11" ht="11.25" customHeight="1" x14ac:dyDescent="0.2">
      <c r="A15" s="48">
        <v>2013</v>
      </c>
      <c r="B15" s="53">
        <v>395.61</v>
      </c>
      <c r="C15" s="26">
        <v>12183.57</v>
      </c>
      <c r="D15" s="54">
        <v>30.8</v>
      </c>
      <c r="E15" s="85">
        <v>84.3</v>
      </c>
      <c r="F15" s="26">
        <v>147.47</v>
      </c>
      <c r="G15" s="85">
        <v>85.1</v>
      </c>
      <c r="H15" s="26">
        <v>5491.03</v>
      </c>
      <c r="I15" s="85">
        <v>77.599999999999994</v>
      </c>
      <c r="J15" s="26">
        <v>6545.08</v>
      </c>
      <c r="K15" s="85">
        <v>89.9</v>
      </c>
    </row>
    <row r="16" spans="1:11" ht="11.25" customHeight="1" x14ac:dyDescent="0.2">
      <c r="A16" s="48">
        <v>2014</v>
      </c>
      <c r="B16" s="53">
        <v>397</v>
      </c>
      <c r="C16" s="26">
        <v>17336</v>
      </c>
      <c r="D16" s="54">
        <v>43.6</v>
      </c>
      <c r="E16" s="85">
        <v>77.5</v>
      </c>
      <c r="F16" s="26">
        <v>411</v>
      </c>
      <c r="G16" s="85">
        <v>69.5</v>
      </c>
      <c r="H16" s="26">
        <v>10768</v>
      </c>
      <c r="I16" s="85">
        <v>71.7</v>
      </c>
      <c r="J16" s="26">
        <v>6156</v>
      </c>
      <c r="K16" s="85">
        <v>89.6</v>
      </c>
    </row>
    <row r="17" spans="1:11" ht="11.25" customHeight="1" x14ac:dyDescent="0.2">
      <c r="A17" s="48">
        <v>2015</v>
      </c>
      <c r="B17" s="53">
        <v>397</v>
      </c>
      <c r="C17" s="26">
        <v>20050</v>
      </c>
      <c r="D17" s="54">
        <v>50.5</v>
      </c>
      <c r="E17" s="85">
        <v>81.099999999999994</v>
      </c>
      <c r="F17" s="26">
        <v>280</v>
      </c>
      <c r="G17" s="85">
        <v>53</v>
      </c>
      <c r="H17" s="26">
        <v>8918</v>
      </c>
      <c r="I17" s="85">
        <v>74.8</v>
      </c>
      <c r="J17" s="26">
        <v>10852</v>
      </c>
      <c r="K17" s="85">
        <v>87</v>
      </c>
    </row>
    <row r="18" spans="1:11" ht="11.25" customHeight="1" x14ac:dyDescent="0.2">
      <c r="A18" s="48">
        <v>2016</v>
      </c>
      <c r="B18" s="53">
        <v>402</v>
      </c>
      <c r="C18" s="26">
        <v>24129</v>
      </c>
      <c r="D18" s="54">
        <v>60.1</v>
      </c>
      <c r="E18" s="85">
        <v>81.400000000000006</v>
      </c>
      <c r="F18" s="26">
        <v>181</v>
      </c>
      <c r="G18" s="80" t="s">
        <v>21</v>
      </c>
      <c r="H18" s="26">
        <v>10122</v>
      </c>
      <c r="I18" s="85">
        <v>77.5</v>
      </c>
      <c r="J18" s="26">
        <v>13827</v>
      </c>
      <c r="K18" s="85">
        <v>84.6</v>
      </c>
    </row>
    <row r="19" spans="1:11" ht="11.25" customHeight="1" x14ac:dyDescent="0.2">
      <c r="A19" s="48">
        <v>2017</v>
      </c>
      <c r="B19" s="53">
        <v>403</v>
      </c>
      <c r="C19" s="26">
        <v>21748</v>
      </c>
      <c r="D19" s="54">
        <v>53.9</v>
      </c>
      <c r="E19" s="85">
        <v>79.5</v>
      </c>
      <c r="F19" s="26">
        <v>504</v>
      </c>
      <c r="G19" s="85">
        <v>58.8</v>
      </c>
      <c r="H19" s="26">
        <v>11477</v>
      </c>
      <c r="I19" s="85">
        <v>75.400000000000006</v>
      </c>
      <c r="J19" s="26">
        <v>9766</v>
      </c>
      <c r="K19" s="85">
        <v>85.5</v>
      </c>
    </row>
    <row r="20" spans="1:11" ht="11.25" customHeight="1" x14ac:dyDescent="0.25">
      <c r="A20" s="48">
        <v>2018</v>
      </c>
      <c r="B20" s="53">
        <v>405</v>
      </c>
      <c r="C20" s="26">
        <v>21364</v>
      </c>
      <c r="D20" s="54">
        <v>52.8</v>
      </c>
      <c r="E20" s="85">
        <v>85.5</v>
      </c>
      <c r="F20" s="26">
        <v>334</v>
      </c>
      <c r="G20" s="88" t="s">
        <v>66</v>
      </c>
      <c r="H20" s="26">
        <v>6444</v>
      </c>
      <c r="I20" s="85">
        <v>83</v>
      </c>
      <c r="J20" s="26">
        <v>14586</v>
      </c>
      <c r="K20" s="85">
        <v>87</v>
      </c>
    </row>
    <row r="21" spans="1:11" ht="11.25" customHeight="1" x14ac:dyDescent="0.2">
      <c r="A21" s="48">
        <v>2019</v>
      </c>
      <c r="B21" s="53">
        <v>410</v>
      </c>
      <c r="C21" s="26">
        <v>20899</v>
      </c>
      <c r="D21" s="54">
        <v>50.9</v>
      </c>
      <c r="E21" s="85">
        <v>84</v>
      </c>
      <c r="F21" s="26">
        <v>424</v>
      </c>
      <c r="G21" s="85">
        <v>89</v>
      </c>
      <c r="H21" s="26">
        <v>11561</v>
      </c>
      <c r="I21" s="85">
        <v>80</v>
      </c>
      <c r="J21" s="26">
        <v>8914</v>
      </c>
      <c r="K21" s="85">
        <v>90</v>
      </c>
    </row>
    <row r="22" spans="1:11" ht="11.25" customHeight="1" x14ac:dyDescent="0.25">
      <c r="A22" s="48">
        <v>2020</v>
      </c>
      <c r="B22" s="53">
        <v>411</v>
      </c>
      <c r="C22" s="26">
        <v>17777</v>
      </c>
      <c r="D22" s="54">
        <v>43.3</v>
      </c>
      <c r="E22" s="85">
        <v>83</v>
      </c>
      <c r="F22" s="26">
        <v>674</v>
      </c>
      <c r="G22" s="88" t="s">
        <v>66</v>
      </c>
      <c r="H22" s="26">
        <v>8712</v>
      </c>
      <c r="I22" s="85">
        <v>78</v>
      </c>
      <c r="J22" s="26">
        <v>8391</v>
      </c>
      <c r="K22" s="85">
        <v>88</v>
      </c>
    </row>
    <row r="23" spans="1:11" ht="11.25" customHeight="1" x14ac:dyDescent="0.25">
      <c r="A23" s="42"/>
      <c r="B23" s="53"/>
      <c r="C23" s="26"/>
      <c r="D23" s="54"/>
      <c r="E23" s="85"/>
      <c r="F23" s="26"/>
      <c r="G23" s="88"/>
      <c r="H23" s="26"/>
      <c r="I23" s="85"/>
      <c r="J23" s="26"/>
      <c r="K23" s="85"/>
    </row>
    <row r="24" spans="1:11" ht="11.25" customHeight="1" x14ac:dyDescent="0.2">
      <c r="A24" s="49"/>
      <c r="B24" s="116" t="s">
        <v>10</v>
      </c>
      <c r="C24" s="116"/>
      <c r="D24" s="116"/>
      <c r="E24" s="116"/>
      <c r="F24" s="116"/>
      <c r="G24" s="116"/>
      <c r="H24" s="116"/>
      <c r="I24" s="116"/>
      <c r="J24" s="116"/>
      <c r="K24" s="116"/>
    </row>
    <row r="25" spans="1:11" ht="11.25" customHeight="1" x14ac:dyDescent="0.2">
      <c r="A25" s="48">
        <v>2011</v>
      </c>
      <c r="B25" s="53">
        <v>85.28649999999999</v>
      </c>
      <c r="C25" s="26">
        <v>4576.1399000000001</v>
      </c>
      <c r="D25" s="54">
        <v>53.6560874229802</v>
      </c>
      <c r="E25" s="85">
        <v>84.04987598609037</v>
      </c>
      <c r="F25" s="26">
        <v>61.189399999999999</v>
      </c>
      <c r="G25" s="85">
        <v>86.591494605274761</v>
      </c>
      <c r="H25" s="26">
        <v>1840.4891</v>
      </c>
      <c r="I25" s="85">
        <v>81.708796574780038</v>
      </c>
      <c r="J25" s="26">
        <v>2674.4614000000001</v>
      </c>
      <c r="K25" s="85">
        <v>85.602790909601467</v>
      </c>
    </row>
    <row r="26" spans="1:11" ht="11.25" customHeight="1" x14ac:dyDescent="0.2">
      <c r="A26" s="48">
        <v>2012</v>
      </c>
      <c r="B26" s="53">
        <v>90.737099999999998</v>
      </c>
      <c r="C26" s="26">
        <v>3764.3773999999999</v>
      </c>
      <c r="D26" s="54">
        <v>41.5</v>
      </c>
      <c r="E26" s="85">
        <v>89.7</v>
      </c>
      <c r="F26" s="26">
        <v>45.71</v>
      </c>
      <c r="G26" s="85">
        <v>95.6</v>
      </c>
      <c r="H26" s="26">
        <v>1883.7837999999999</v>
      </c>
      <c r="I26" s="85">
        <v>88</v>
      </c>
      <c r="J26" s="26">
        <v>1834.8835999999999</v>
      </c>
      <c r="K26" s="85">
        <v>91.3</v>
      </c>
    </row>
    <row r="27" spans="1:11" ht="11.25" customHeight="1" x14ac:dyDescent="0.2">
      <c r="A27" s="48">
        <v>2013</v>
      </c>
      <c r="B27" s="55">
        <v>92.52</v>
      </c>
      <c r="C27" s="26">
        <v>3269.05</v>
      </c>
      <c r="D27" s="54">
        <v>35.299999999999997</v>
      </c>
      <c r="E27" s="85">
        <v>84.7</v>
      </c>
      <c r="F27" s="26">
        <v>39.43</v>
      </c>
      <c r="G27" s="85">
        <v>77.3</v>
      </c>
      <c r="H27" s="26">
        <v>1590.65</v>
      </c>
      <c r="I27" s="85">
        <v>79.3</v>
      </c>
      <c r="J27" s="26">
        <v>1638.96</v>
      </c>
      <c r="K27" s="85">
        <v>90.2</v>
      </c>
    </row>
    <row r="28" spans="1:11" ht="11.25" customHeight="1" x14ac:dyDescent="0.2">
      <c r="A28" s="48">
        <v>2014</v>
      </c>
      <c r="B28" s="55">
        <v>95</v>
      </c>
      <c r="C28" s="26">
        <v>3581</v>
      </c>
      <c r="D28" s="54">
        <v>37.6</v>
      </c>
      <c r="E28" s="85">
        <v>79</v>
      </c>
      <c r="F28" s="26">
        <v>67</v>
      </c>
      <c r="G28" s="85">
        <v>65</v>
      </c>
      <c r="H28" s="26">
        <v>2272</v>
      </c>
      <c r="I28" s="85">
        <v>76.099999999999994</v>
      </c>
      <c r="J28" s="26">
        <v>1241</v>
      </c>
      <c r="K28" s="85">
        <v>85.6</v>
      </c>
    </row>
    <row r="29" spans="1:11" ht="11.25" customHeight="1" x14ac:dyDescent="0.2">
      <c r="A29" s="48">
        <v>2015</v>
      </c>
      <c r="B29" s="55">
        <v>94</v>
      </c>
      <c r="C29" s="26">
        <v>4653</v>
      </c>
      <c r="D29" s="54">
        <v>49.3</v>
      </c>
      <c r="E29" s="85">
        <v>81.2</v>
      </c>
      <c r="F29" s="26">
        <v>41</v>
      </c>
      <c r="G29" s="85">
        <v>92</v>
      </c>
      <c r="H29" s="26">
        <v>2505</v>
      </c>
      <c r="I29" s="85">
        <v>78.3</v>
      </c>
      <c r="J29" s="26">
        <v>2106</v>
      </c>
      <c r="K29" s="85">
        <v>84.4</v>
      </c>
    </row>
    <row r="30" spans="1:11" ht="11.25" customHeight="1" x14ac:dyDescent="0.2">
      <c r="A30" s="48">
        <v>2016</v>
      </c>
      <c r="B30" s="55">
        <v>91</v>
      </c>
      <c r="C30" s="26">
        <v>4718</v>
      </c>
      <c r="D30" s="54">
        <v>52</v>
      </c>
      <c r="E30" s="85">
        <v>84.8</v>
      </c>
      <c r="F30" s="26">
        <v>31</v>
      </c>
      <c r="G30" s="85">
        <v>92</v>
      </c>
      <c r="H30" s="26">
        <v>2262</v>
      </c>
      <c r="I30" s="85">
        <v>82.5</v>
      </c>
      <c r="J30" s="26">
        <v>2426</v>
      </c>
      <c r="K30" s="85">
        <v>86.7</v>
      </c>
    </row>
    <row r="31" spans="1:11" ht="11.25" customHeight="1" x14ac:dyDescent="0.2">
      <c r="A31" s="48">
        <v>2017</v>
      </c>
      <c r="B31" s="55">
        <v>90</v>
      </c>
      <c r="C31" s="26">
        <v>4444</v>
      </c>
      <c r="D31" s="54">
        <v>49.1</v>
      </c>
      <c r="E31" s="85">
        <v>82.1</v>
      </c>
      <c r="F31" s="26">
        <v>108</v>
      </c>
      <c r="G31" s="85">
        <v>76.599999999999994</v>
      </c>
      <c r="H31" s="26">
        <v>2423</v>
      </c>
      <c r="I31" s="85">
        <v>80.5</v>
      </c>
      <c r="J31" s="26">
        <v>1914</v>
      </c>
      <c r="K31" s="85">
        <v>84.4</v>
      </c>
    </row>
    <row r="32" spans="1:11" ht="11.25" customHeight="1" x14ac:dyDescent="0.25">
      <c r="A32" s="48">
        <v>2018</v>
      </c>
      <c r="B32" s="55">
        <v>89</v>
      </c>
      <c r="C32" s="26">
        <v>4155</v>
      </c>
      <c r="D32" s="54">
        <v>46.9</v>
      </c>
      <c r="E32" s="85">
        <v>88</v>
      </c>
      <c r="F32" s="26">
        <v>59</v>
      </c>
      <c r="G32" s="88" t="s">
        <v>66</v>
      </c>
      <c r="H32" s="26">
        <v>1635</v>
      </c>
      <c r="I32" s="85">
        <v>86</v>
      </c>
      <c r="J32" s="26">
        <v>2460</v>
      </c>
      <c r="K32" s="85">
        <v>89</v>
      </c>
    </row>
    <row r="33" spans="1:11" ht="11.25" customHeight="1" x14ac:dyDescent="0.2">
      <c r="A33" s="48">
        <v>2019</v>
      </c>
      <c r="B33" s="55">
        <v>89</v>
      </c>
      <c r="C33" s="26">
        <v>4709</v>
      </c>
      <c r="D33" s="54">
        <v>52.6</v>
      </c>
      <c r="E33" s="85">
        <v>87</v>
      </c>
      <c r="F33" s="26">
        <v>109</v>
      </c>
      <c r="G33" s="85">
        <v>81</v>
      </c>
      <c r="H33" s="26">
        <v>2261</v>
      </c>
      <c r="I33" s="85">
        <v>84</v>
      </c>
      <c r="J33" s="26">
        <v>2339</v>
      </c>
      <c r="K33" s="85">
        <v>91</v>
      </c>
    </row>
    <row r="34" spans="1:11" ht="11.25" customHeight="1" x14ac:dyDescent="0.25">
      <c r="A34" s="48">
        <v>2020</v>
      </c>
      <c r="B34" s="55">
        <v>89</v>
      </c>
      <c r="C34" s="26">
        <v>3410</v>
      </c>
      <c r="D34" s="54">
        <v>38.5</v>
      </c>
      <c r="E34" s="85">
        <v>82</v>
      </c>
      <c r="F34" s="26">
        <v>128</v>
      </c>
      <c r="G34" s="88" t="s">
        <v>66</v>
      </c>
      <c r="H34" s="26">
        <v>1838</v>
      </c>
      <c r="I34" s="85">
        <v>78</v>
      </c>
      <c r="J34" s="26">
        <v>1444</v>
      </c>
      <c r="K34" s="85">
        <v>87</v>
      </c>
    </row>
    <row r="35" spans="1:11" ht="11.25" customHeight="1" x14ac:dyDescent="0.25">
      <c r="A35" s="42"/>
      <c r="B35" s="53"/>
      <c r="C35" s="26"/>
      <c r="D35" s="54"/>
      <c r="E35" s="85"/>
      <c r="F35" s="26"/>
      <c r="G35" s="88"/>
      <c r="H35" s="26"/>
      <c r="I35" s="85"/>
      <c r="J35" s="26"/>
      <c r="K35" s="85"/>
    </row>
    <row r="36" spans="1:11" ht="11.25" customHeight="1" x14ac:dyDescent="0.2">
      <c r="A36" s="56"/>
      <c r="B36" s="116" t="s">
        <v>8</v>
      </c>
      <c r="C36" s="116"/>
      <c r="D36" s="116"/>
      <c r="E36" s="116"/>
      <c r="F36" s="116"/>
      <c r="G36" s="116"/>
      <c r="H36" s="116"/>
      <c r="I36" s="116"/>
      <c r="J36" s="116"/>
      <c r="K36" s="116"/>
    </row>
    <row r="37" spans="1:11" s="36" customFormat="1" ht="11.25" customHeight="1" x14ac:dyDescent="0.2">
      <c r="A37" s="57">
        <v>2011</v>
      </c>
      <c r="B37" s="58">
        <v>447.51389999999998</v>
      </c>
      <c r="C37" s="59">
        <v>24028.231900000006</v>
      </c>
      <c r="D37" s="60">
        <v>53.692705187481344</v>
      </c>
      <c r="E37" s="86">
        <v>83.510266639302728</v>
      </c>
      <c r="F37" s="59">
        <v>591.49540000000002</v>
      </c>
      <c r="G37" s="86">
        <v>85.741524853785847</v>
      </c>
      <c r="H37" s="59">
        <v>11172.996700000002</v>
      </c>
      <c r="I37" s="85">
        <v>77.843126606311429</v>
      </c>
      <c r="J37" s="59">
        <v>12263.739799999999</v>
      </c>
      <c r="K37" s="86">
        <v>88.565752072626339</v>
      </c>
    </row>
    <row r="38" spans="1:11" s="36" customFormat="1" ht="11.25" customHeight="1" x14ac:dyDescent="0.2">
      <c r="A38" s="57">
        <v>2012</v>
      </c>
      <c r="B38" s="58">
        <v>481.11689999999999</v>
      </c>
      <c r="C38" s="59">
        <v>20609.557000000001</v>
      </c>
      <c r="D38" s="60">
        <v>42.8</v>
      </c>
      <c r="E38" s="86">
        <v>89.1</v>
      </c>
      <c r="F38" s="59">
        <v>450.54</v>
      </c>
      <c r="G38" s="86">
        <v>88.2</v>
      </c>
      <c r="H38" s="59">
        <v>8422.8750999999993</v>
      </c>
      <c r="I38" s="85">
        <v>84.6</v>
      </c>
      <c r="J38" s="59">
        <v>11736.141900000001</v>
      </c>
      <c r="K38" s="86">
        <v>92.4</v>
      </c>
    </row>
    <row r="39" spans="1:11" s="36" customFormat="1" ht="11.25" customHeight="1" x14ac:dyDescent="0.2">
      <c r="A39" s="57">
        <v>2013</v>
      </c>
      <c r="B39" s="58">
        <v>488.13</v>
      </c>
      <c r="C39" s="59">
        <v>15452.62</v>
      </c>
      <c r="D39" s="60">
        <v>31.7</v>
      </c>
      <c r="E39" s="86">
        <v>84.4</v>
      </c>
      <c r="F39" s="59">
        <v>186.9</v>
      </c>
      <c r="G39" s="86">
        <v>83.5</v>
      </c>
      <c r="H39" s="59">
        <v>7081.68</v>
      </c>
      <c r="I39" s="85">
        <v>78</v>
      </c>
      <c r="J39" s="59">
        <v>8184.04</v>
      </c>
      <c r="K39" s="86">
        <v>89.9</v>
      </c>
    </row>
    <row r="40" spans="1:11" s="36" customFormat="1" ht="11.25" customHeight="1" x14ac:dyDescent="0.2">
      <c r="A40" s="57">
        <v>2014</v>
      </c>
      <c r="B40" s="58">
        <v>493</v>
      </c>
      <c r="C40" s="59">
        <v>20916</v>
      </c>
      <c r="D40" s="60">
        <v>42.5</v>
      </c>
      <c r="E40" s="86">
        <v>77.900000000000006</v>
      </c>
      <c r="F40" s="59">
        <v>478</v>
      </c>
      <c r="G40" s="86">
        <v>69.400000000000006</v>
      </c>
      <c r="H40" s="59">
        <v>13040</v>
      </c>
      <c r="I40" s="85">
        <v>72.400000000000006</v>
      </c>
      <c r="J40" s="59">
        <v>7398</v>
      </c>
      <c r="K40" s="86">
        <v>88.9</v>
      </c>
    </row>
    <row r="41" spans="1:11" ht="11.25" customHeight="1" x14ac:dyDescent="0.2">
      <c r="A41" s="57">
        <v>2015</v>
      </c>
      <c r="B41" s="58">
        <v>491</v>
      </c>
      <c r="C41" s="59">
        <v>24703</v>
      </c>
      <c r="D41" s="60">
        <v>50.3</v>
      </c>
      <c r="E41" s="86">
        <v>80.7</v>
      </c>
      <c r="F41" s="59">
        <v>321</v>
      </c>
      <c r="G41" s="86">
        <v>55.2</v>
      </c>
      <c r="H41" s="59">
        <v>11423</v>
      </c>
      <c r="I41" s="85">
        <v>75.2</v>
      </c>
      <c r="J41" s="59">
        <v>12959</v>
      </c>
      <c r="K41" s="86">
        <v>86.4</v>
      </c>
    </row>
    <row r="42" spans="1:11" ht="11.25" customHeight="1" x14ac:dyDescent="0.2">
      <c r="A42" s="57">
        <v>2016</v>
      </c>
      <c r="B42" s="58">
        <v>492</v>
      </c>
      <c r="C42" s="59">
        <v>28847</v>
      </c>
      <c r="D42" s="60">
        <v>58.6</v>
      </c>
      <c r="E42" s="86">
        <v>82</v>
      </c>
      <c r="F42" s="59">
        <v>212</v>
      </c>
      <c r="G42" s="87" t="s">
        <v>21</v>
      </c>
      <c r="H42" s="59">
        <v>12383</v>
      </c>
      <c r="I42" s="85">
        <v>78.3</v>
      </c>
      <c r="J42" s="59">
        <v>16252</v>
      </c>
      <c r="K42" s="86">
        <v>85</v>
      </c>
    </row>
    <row r="43" spans="1:11" ht="11.25" customHeight="1" x14ac:dyDescent="0.2">
      <c r="A43" s="57">
        <v>2017</v>
      </c>
      <c r="B43" s="58">
        <v>494</v>
      </c>
      <c r="C43" s="59">
        <v>26192</v>
      </c>
      <c r="D43" s="60">
        <v>53</v>
      </c>
      <c r="E43" s="86">
        <v>80</v>
      </c>
      <c r="F43" s="59">
        <v>612</v>
      </c>
      <c r="G43" s="86">
        <v>61.9</v>
      </c>
      <c r="H43" s="59">
        <v>13899</v>
      </c>
      <c r="I43" s="85">
        <v>76.3</v>
      </c>
      <c r="J43" s="59">
        <v>11680</v>
      </c>
      <c r="K43" s="86">
        <v>85.3</v>
      </c>
    </row>
    <row r="44" spans="1:11" ht="11.25" customHeight="1" x14ac:dyDescent="0.25">
      <c r="A44" s="57">
        <v>2018</v>
      </c>
      <c r="B44" s="58">
        <v>494</v>
      </c>
      <c r="C44" s="59">
        <v>25519</v>
      </c>
      <c r="D44" s="60">
        <v>51.7</v>
      </c>
      <c r="E44" s="86">
        <v>86</v>
      </c>
      <c r="F44" s="59">
        <v>393</v>
      </c>
      <c r="G44" s="89" t="s">
        <v>66</v>
      </c>
      <c r="H44" s="59">
        <v>8079</v>
      </c>
      <c r="I44" s="85">
        <v>83.6</v>
      </c>
      <c r="J44" s="59">
        <v>17047</v>
      </c>
      <c r="K44" s="86">
        <v>87</v>
      </c>
    </row>
    <row r="45" spans="1:11" ht="11.25" customHeight="1" x14ac:dyDescent="0.2">
      <c r="A45" s="57">
        <v>2019</v>
      </c>
      <c r="B45" s="58">
        <v>500</v>
      </c>
      <c r="C45" s="59">
        <v>25608</v>
      </c>
      <c r="D45" s="60">
        <v>51.2</v>
      </c>
      <c r="E45" s="86">
        <v>85</v>
      </c>
      <c r="F45" s="59">
        <v>533</v>
      </c>
      <c r="G45" s="86">
        <v>87</v>
      </c>
      <c r="H45" s="59">
        <v>13822</v>
      </c>
      <c r="I45" s="85">
        <v>81</v>
      </c>
      <c r="J45" s="59">
        <v>11253</v>
      </c>
      <c r="K45" s="86">
        <v>90</v>
      </c>
    </row>
    <row r="46" spans="1:11" ht="11.25" customHeight="1" x14ac:dyDescent="0.25">
      <c r="A46" s="57">
        <v>2020</v>
      </c>
      <c r="B46" s="58">
        <v>499</v>
      </c>
      <c r="C46" s="59">
        <v>21187</v>
      </c>
      <c r="D46" s="60">
        <v>42.4</v>
      </c>
      <c r="E46" s="86">
        <v>83</v>
      </c>
      <c r="F46" s="59">
        <v>802</v>
      </c>
      <c r="G46" s="89" t="s">
        <v>66</v>
      </c>
      <c r="H46" s="59">
        <v>10549</v>
      </c>
      <c r="I46" s="85">
        <v>78</v>
      </c>
      <c r="J46" s="59">
        <v>9836</v>
      </c>
      <c r="K46" s="86">
        <v>88</v>
      </c>
    </row>
    <row r="47" spans="1:11" ht="11.25" customHeight="1" x14ac:dyDescent="0.2">
      <c r="A47" s="45"/>
      <c r="B47" s="45"/>
      <c r="C47" s="45"/>
      <c r="D47" s="45"/>
      <c r="E47" s="45"/>
      <c r="F47" s="45"/>
      <c r="G47" s="45"/>
      <c r="H47" s="45"/>
      <c r="I47" s="45"/>
      <c r="J47" s="45"/>
      <c r="K47" s="45"/>
    </row>
    <row r="48" spans="1:11" ht="11.25" customHeight="1" x14ac:dyDescent="0.2">
      <c r="A48" s="45"/>
      <c r="B48" s="45"/>
      <c r="C48" s="45"/>
      <c r="D48" s="45"/>
      <c r="E48" s="45"/>
      <c r="F48" s="45"/>
      <c r="G48" s="45"/>
      <c r="H48" s="45"/>
      <c r="I48" s="45"/>
      <c r="J48" s="45"/>
      <c r="K48" s="45"/>
    </row>
    <row r="49" spans="4:11" ht="11.25" customHeight="1" x14ac:dyDescent="0.2">
      <c r="D49" s="27"/>
      <c r="E49" s="27"/>
      <c r="F49" s="27"/>
      <c r="G49" s="27"/>
      <c r="H49" s="27"/>
      <c r="I49" s="27"/>
      <c r="J49" s="27"/>
      <c r="K49" s="27"/>
    </row>
    <row r="51" spans="4:11" ht="11.25" customHeight="1" x14ac:dyDescent="0.2">
      <c r="J51" s="61"/>
    </row>
  </sheetData>
  <mergeCells count="21">
    <mergeCell ref="A3:K3"/>
    <mergeCell ref="F5:K5"/>
    <mergeCell ref="C5:E5"/>
    <mergeCell ref="E6:E9"/>
    <mergeCell ref="K8:K9"/>
    <mergeCell ref="F6:G7"/>
    <mergeCell ref="H6:I7"/>
    <mergeCell ref="J6:K7"/>
    <mergeCell ref="F8:F9"/>
    <mergeCell ref="H8:H9"/>
    <mergeCell ref="A5:A10"/>
    <mergeCell ref="B5:B9"/>
    <mergeCell ref="C6:C9"/>
    <mergeCell ref="D6:D9"/>
    <mergeCell ref="C10:D10"/>
    <mergeCell ref="J8:J9"/>
    <mergeCell ref="G8:G9"/>
    <mergeCell ref="I8:I9"/>
    <mergeCell ref="B24:K24"/>
    <mergeCell ref="B36:K36"/>
    <mergeCell ref="B12:K12"/>
  </mergeCells>
  <phoneticPr fontId="3" type="noConversion"/>
  <hyperlinks>
    <hyperlink ref="A1" location="Inhalt!A1" display="Inhalt"/>
  </hyperlinks>
  <pageMargins left="0.59055118110236227" right="0.59055118110236227" top="0.59055118110236227" bottom="0.59055118110236227" header="0.31496062992125984" footer="0.31496062992125984"/>
  <pageSetup paperSize="9" firstPageNumber="7" orientation="portrait" r:id="rId1"/>
  <headerFooter>
    <oddFooter>&amp;C&amp;6© Statistisches Landesamt des Freistaates Sachsen | C II 4 - j/20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48"/>
  <sheetViews>
    <sheetView showGridLines="0" topLeftCell="A19" zoomScaleNormal="100" workbookViewId="0"/>
  </sheetViews>
  <sheetFormatPr baseColWidth="10" defaultColWidth="11.42578125" defaultRowHeight="11.25" customHeight="1" x14ac:dyDescent="0.2"/>
  <cols>
    <col min="1" max="11" width="7.85546875" style="11" customWidth="1"/>
    <col min="12" max="16384" width="11.42578125" style="11"/>
  </cols>
  <sheetData>
    <row r="1" spans="1:11" ht="11.25" customHeight="1" x14ac:dyDescent="0.2">
      <c r="A1" s="38" t="s">
        <v>51</v>
      </c>
    </row>
    <row r="2" spans="1:11" ht="9.6" customHeight="1" x14ac:dyDescent="0.2">
      <c r="A2" s="37"/>
      <c r="B2" s="37"/>
      <c r="C2" s="37"/>
      <c r="D2" s="37"/>
      <c r="E2" s="37"/>
      <c r="F2" s="37"/>
      <c r="G2" s="37"/>
      <c r="H2" s="37"/>
      <c r="I2" s="37"/>
      <c r="J2" s="37"/>
      <c r="K2" s="37"/>
    </row>
    <row r="3" spans="1:11" s="10" customFormat="1" ht="11.25" customHeight="1" x14ac:dyDescent="0.25">
      <c r="A3" s="136" t="s">
        <v>44</v>
      </c>
      <c r="B3" s="136"/>
      <c r="C3" s="136"/>
      <c r="D3" s="136"/>
      <c r="E3" s="136"/>
      <c r="F3" s="136"/>
      <c r="G3" s="136"/>
      <c r="H3" s="136"/>
      <c r="I3" s="136"/>
      <c r="J3" s="136"/>
      <c r="K3" s="136"/>
    </row>
    <row r="4" spans="1:11" ht="11.25" customHeight="1" x14ac:dyDescent="0.2">
      <c r="A4" s="50">
        <v>2020</v>
      </c>
      <c r="B4" s="37"/>
      <c r="C4" s="37"/>
      <c r="D4" s="37"/>
      <c r="E4" s="37"/>
      <c r="F4" s="37"/>
      <c r="G4" s="37"/>
      <c r="H4" s="37"/>
      <c r="I4" s="37"/>
      <c r="J4" s="37"/>
      <c r="K4" s="37"/>
    </row>
    <row r="5" spans="1:11" s="9" customFormat="1" ht="11.25" customHeight="1" x14ac:dyDescent="0.2">
      <c r="A5" s="120" t="s">
        <v>0</v>
      </c>
      <c r="B5" s="130" t="s">
        <v>1</v>
      </c>
      <c r="C5" s="118" t="s">
        <v>2</v>
      </c>
      <c r="D5" s="119"/>
      <c r="E5" s="123"/>
      <c r="F5" s="119" t="s">
        <v>40</v>
      </c>
      <c r="G5" s="119"/>
      <c r="H5" s="119"/>
      <c r="I5" s="119"/>
      <c r="J5" s="119"/>
      <c r="K5" s="119"/>
    </row>
    <row r="6" spans="1:11" s="9" customFormat="1" ht="11.25" customHeight="1" x14ac:dyDescent="0.2">
      <c r="A6" s="121"/>
      <c r="B6" s="125"/>
      <c r="C6" s="107" t="s">
        <v>3</v>
      </c>
      <c r="D6" s="107" t="s">
        <v>31</v>
      </c>
      <c r="E6" s="107" t="s">
        <v>58</v>
      </c>
      <c r="F6" s="109" t="s">
        <v>48</v>
      </c>
      <c r="G6" s="126"/>
      <c r="H6" s="109" t="s">
        <v>4</v>
      </c>
      <c r="I6" s="126"/>
      <c r="J6" s="109" t="s">
        <v>42</v>
      </c>
      <c r="K6" s="128"/>
    </row>
    <row r="7" spans="1:11" s="9" customFormat="1" ht="11.25" customHeight="1" x14ac:dyDescent="0.2">
      <c r="A7" s="121"/>
      <c r="B7" s="125"/>
      <c r="C7" s="125"/>
      <c r="D7" s="125"/>
      <c r="E7" s="125"/>
      <c r="F7" s="110"/>
      <c r="G7" s="127"/>
      <c r="H7" s="110"/>
      <c r="I7" s="127"/>
      <c r="J7" s="110"/>
      <c r="K7" s="129"/>
    </row>
    <row r="8" spans="1:11" s="9" customFormat="1" ht="11.25" customHeight="1" x14ac:dyDescent="0.2">
      <c r="A8" s="121"/>
      <c r="B8" s="125"/>
      <c r="C8" s="125"/>
      <c r="D8" s="125"/>
      <c r="E8" s="125"/>
      <c r="F8" s="107" t="s">
        <v>5</v>
      </c>
      <c r="G8" s="107" t="s">
        <v>58</v>
      </c>
      <c r="H8" s="107" t="s">
        <v>5</v>
      </c>
      <c r="I8" s="107" t="s">
        <v>58</v>
      </c>
      <c r="J8" s="107" t="s">
        <v>5</v>
      </c>
      <c r="K8" s="109" t="s">
        <v>58</v>
      </c>
    </row>
    <row r="9" spans="1:11" s="9" customFormat="1" ht="11.25" customHeight="1" x14ac:dyDescent="0.2">
      <c r="A9" s="121"/>
      <c r="B9" s="108"/>
      <c r="C9" s="108"/>
      <c r="D9" s="108"/>
      <c r="E9" s="108"/>
      <c r="F9" s="108"/>
      <c r="G9" s="108"/>
      <c r="H9" s="108"/>
      <c r="I9" s="108"/>
      <c r="J9" s="108"/>
      <c r="K9" s="110"/>
    </row>
    <row r="10" spans="1:11" s="9" customFormat="1" ht="11.25" customHeight="1" x14ac:dyDescent="0.2">
      <c r="A10" s="122"/>
      <c r="B10" s="62" t="s">
        <v>6</v>
      </c>
      <c r="C10" s="134" t="s">
        <v>7</v>
      </c>
      <c r="D10" s="135"/>
      <c r="E10" s="62" t="s">
        <v>47</v>
      </c>
      <c r="F10" s="63" t="s">
        <v>7</v>
      </c>
      <c r="G10" s="62" t="s">
        <v>47</v>
      </c>
      <c r="H10" s="62" t="s">
        <v>7</v>
      </c>
      <c r="I10" s="62" t="s">
        <v>47</v>
      </c>
      <c r="J10" s="62" t="s">
        <v>7</v>
      </c>
      <c r="K10" s="64" t="s">
        <v>47</v>
      </c>
    </row>
    <row r="11" spans="1:11" s="9" customFormat="1" ht="9.6" customHeight="1" x14ac:dyDescent="0.2">
      <c r="A11" s="65"/>
      <c r="B11" s="92"/>
      <c r="C11" s="92"/>
      <c r="D11" s="92"/>
      <c r="E11" s="92"/>
      <c r="F11" s="92"/>
      <c r="G11" s="92"/>
      <c r="H11" s="92"/>
      <c r="I11" s="92"/>
      <c r="J11" s="92"/>
      <c r="K11" s="92"/>
    </row>
    <row r="12" spans="1:11" ht="11.25" customHeight="1" x14ac:dyDescent="0.2">
      <c r="A12" s="65"/>
      <c r="B12" s="132" t="s">
        <v>14</v>
      </c>
      <c r="C12" s="132"/>
      <c r="D12" s="132"/>
      <c r="E12" s="132"/>
      <c r="F12" s="132"/>
      <c r="G12" s="132"/>
      <c r="H12" s="132"/>
      <c r="I12" s="132"/>
      <c r="J12" s="132"/>
      <c r="K12" s="132"/>
    </row>
    <row r="13" spans="1:11" ht="11.25" customHeight="1" x14ac:dyDescent="0.2">
      <c r="A13" s="48">
        <v>2011</v>
      </c>
      <c r="B13" s="66">
        <v>76.28</v>
      </c>
      <c r="C13" s="67">
        <v>5011.4396999999999</v>
      </c>
      <c r="D13" s="68">
        <v>65.69657296123836</v>
      </c>
      <c r="E13" s="84">
        <v>74.662211779181945</v>
      </c>
      <c r="F13" s="67">
        <v>84.511200000000002</v>
      </c>
      <c r="G13" s="84">
        <v>73</v>
      </c>
      <c r="H13" s="67">
        <v>3976.7240000000002</v>
      </c>
      <c r="I13" s="84">
        <v>73.900000000000006</v>
      </c>
      <c r="J13" s="67">
        <v>950.20450000000005</v>
      </c>
      <c r="K13" s="84">
        <v>78</v>
      </c>
    </row>
    <row r="14" spans="1:11" ht="11.25" customHeight="1" x14ac:dyDescent="0.2">
      <c r="A14" s="48">
        <v>2012</v>
      </c>
      <c r="B14" s="66">
        <v>79.603700000000003</v>
      </c>
      <c r="C14" s="67">
        <v>3611.5154000000002</v>
      </c>
      <c r="D14" s="68">
        <v>45.4</v>
      </c>
      <c r="E14" s="84">
        <v>83.2</v>
      </c>
      <c r="F14" s="67">
        <v>71.95</v>
      </c>
      <c r="G14" s="84">
        <v>78</v>
      </c>
      <c r="H14" s="67">
        <v>2609.5711999999999</v>
      </c>
      <c r="I14" s="84">
        <v>81.2</v>
      </c>
      <c r="J14" s="67">
        <v>929.99419999999998</v>
      </c>
      <c r="K14" s="84">
        <v>89.4</v>
      </c>
    </row>
    <row r="15" spans="1:11" ht="11.25" customHeight="1" x14ac:dyDescent="0.2">
      <c r="A15" s="48">
        <v>2013</v>
      </c>
      <c r="B15" s="66">
        <v>75.89</v>
      </c>
      <c r="C15" s="67">
        <v>3268.9151999999999</v>
      </c>
      <c r="D15" s="68">
        <v>43.1</v>
      </c>
      <c r="E15" s="84">
        <v>78.2</v>
      </c>
      <c r="F15" s="67">
        <v>34.729999999999997</v>
      </c>
      <c r="G15" s="84">
        <v>75</v>
      </c>
      <c r="H15" s="67">
        <v>2682.74</v>
      </c>
      <c r="I15" s="84">
        <v>76.599999999999994</v>
      </c>
      <c r="J15" s="67">
        <v>551.45000000000005</v>
      </c>
      <c r="K15" s="84">
        <v>86.1</v>
      </c>
    </row>
    <row r="16" spans="1:11" ht="11.25" customHeight="1" x14ac:dyDescent="0.2">
      <c r="A16" s="48">
        <v>2014</v>
      </c>
      <c r="B16" s="66">
        <v>73</v>
      </c>
      <c r="C16" s="67">
        <v>4028</v>
      </c>
      <c r="D16" s="68">
        <v>55.5</v>
      </c>
      <c r="E16" s="84">
        <v>69</v>
      </c>
      <c r="F16" s="67">
        <v>196</v>
      </c>
      <c r="G16" s="84">
        <v>66</v>
      </c>
      <c r="H16" s="67">
        <v>3242</v>
      </c>
      <c r="I16" s="84">
        <v>69.8</v>
      </c>
      <c r="J16" s="67">
        <v>590</v>
      </c>
      <c r="K16" s="84">
        <v>79</v>
      </c>
    </row>
    <row r="17" spans="1:11" ht="11.25" customHeight="1" x14ac:dyDescent="0.2">
      <c r="A17" s="48">
        <v>2015</v>
      </c>
      <c r="B17" s="66">
        <v>74.7</v>
      </c>
      <c r="C17" s="67">
        <v>4420</v>
      </c>
      <c r="D17" s="68">
        <v>59.2</v>
      </c>
      <c r="E17" s="84">
        <v>72.8</v>
      </c>
      <c r="F17" s="67">
        <v>62.3</v>
      </c>
      <c r="G17" s="84">
        <v>53</v>
      </c>
      <c r="H17" s="67">
        <v>2923</v>
      </c>
      <c r="I17" s="84">
        <v>73.099999999999994</v>
      </c>
      <c r="J17" s="67">
        <v>1435</v>
      </c>
      <c r="K17" s="84">
        <v>72</v>
      </c>
    </row>
    <row r="18" spans="1:11" ht="11.25" customHeight="1" x14ac:dyDescent="0.2">
      <c r="A18" s="48">
        <v>2016</v>
      </c>
      <c r="B18" s="66">
        <v>73</v>
      </c>
      <c r="C18" s="67">
        <v>5644</v>
      </c>
      <c r="D18" s="68">
        <v>77.2</v>
      </c>
      <c r="E18" s="84">
        <v>75</v>
      </c>
      <c r="F18" s="67">
        <v>43</v>
      </c>
      <c r="G18" s="80" t="s">
        <v>21</v>
      </c>
      <c r="H18" s="67">
        <v>3743</v>
      </c>
      <c r="I18" s="84">
        <v>71.900000000000006</v>
      </c>
      <c r="J18" s="67">
        <v>1859</v>
      </c>
      <c r="K18" s="84">
        <v>79.2</v>
      </c>
    </row>
    <row r="19" spans="1:11" ht="11.25" customHeight="1" x14ac:dyDescent="0.2">
      <c r="A19" s="48">
        <v>2017</v>
      </c>
      <c r="B19" s="70">
        <v>70</v>
      </c>
      <c r="C19" s="66">
        <v>4809</v>
      </c>
      <c r="D19" s="71">
        <v>68.900000000000006</v>
      </c>
      <c r="E19" s="84">
        <v>72</v>
      </c>
      <c r="F19" s="66">
        <v>56</v>
      </c>
      <c r="G19" s="80" t="s">
        <v>21</v>
      </c>
      <c r="H19" s="66">
        <v>4121</v>
      </c>
      <c r="I19" s="84">
        <v>71.7</v>
      </c>
      <c r="J19" s="66">
        <v>631</v>
      </c>
      <c r="K19" s="84">
        <v>95.3</v>
      </c>
    </row>
    <row r="20" spans="1:11" ht="11.25" customHeight="1" x14ac:dyDescent="0.2">
      <c r="A20" s="48">
        <v>2018</v>
      </c>
      <c r="B20" s="70">
        <v>70</v>
      </c>
      <c r="C20" s="66">
        <v>4365</v>
      </c>
      <c r="D20" s="71">
        <v>62.4</v>
      </c>
      <c r="E20" s="84">
        <v>79</v>
      </c>
      <c r="F20" s="66">
        <v>71</v>
      </c>
      <c r="G20" s="80" t="s">
        <v>21</v>
      </c>
      <c r="H20" s="66">
        <v>2717</v>
      </c>
      <c r="I20" s="84">
        <v>78</v>
      </c>
      <c r="J20" s="66">
        <v>1577</v>
      </c>
      <c r="K20" s="84">
        <v>79</v>
      </c>
    </row>
    <row r="21" spans="1:11" ht="11.25" customHeight="1" x14ac:dyDescent="0.2">
      <c r="A21" s="48">
        <v>2019</v>
      </c>
      <c r="B21" s="70">
        <v>70</v>
      </c>
      <c r="C21" s="66">
        <v>4338</v>
      </c>
      <c r="D21" s="71">
        <v>62.3</v>
      </c>
      <c r="E21" s="84">
        <v>75</v>
      </c>
      <c r="F21" s="66">
        <v>91</v>
      </c>
      <c r="G21" s="80" t="s">
        <v>21</v>
      </c>
      <c r="H21" s="66">
        <v>3548</v>
      </c>
      <c r="I21" s="84">
        <v>75</v>
      </c>
      <c r="J21" s="66">
        <v>699</v>
      </c>
      <c r="K21" s="84">
        <v>89</v>
      </c>
    </row>
    <row r="22" spans="1:11" ht="11.25" customHeight="1" x14ac:dyDescent="0.2">
      <c r="A22" s="48">
        <v>2020</v>
      </c>
      <c r="B22" s="70">
        <v>68</v>
      </c>
      <c r="C22" s="66">
        <v>3611</v>
      </c>
      <c r="D22" s="71">
        <v>52.9</v>
      </c>
      <c r="E22" s="84">
        <v>78</v>
      </c>
      <c r="F22" s="66">
        <v>199</v>
      </c>
      <c r="G22" s="80" t="s">
        <v>21</v>
      </c>
      <c r="H22" s="66">
        <v>2375</v>
      </c>
      <c r="I22" s="84">
        <v>78</v>
      </c>
      <c r="J22" s="66">
        <v>1037</v>
      </c>
      <c r="K22" s="84">
        <v>80</v>
      </c>
    </row>
    <row r="23" spans="1:11" ht="9.6" customHeight="1" x14ac:dyDescent="0.2">
      <c r="A23" s="42"/>
      <c r="B23" s="66"/>
      <c r="C23" s="66"/>
      <c r="D23" s="71"/>
      <c r="E23" s="84"/>
      <c r="F23" s="66"/>
      <c r="G23" s="80"/>
      <c r="H23" s="66"/>
      <c r="I23" s="84"/>
      <c r="J23" s="66"/>
      <c r="K23" s="84"/>
    </row>
    <row r="24" spans="1:11" ht="11.25" customHeight="1" x14ac:dyDescent="0.2">
      <c r="A24" s="65"/>
      <c r="B24" s="132" t="s">
        <v>15</v>
      </c>
      <c r="C24" s="132"/>
      <c r="D24" s="132"/>
      <c r="E24" s="132"/>
      <c r="F24" s="132"/>
      <c r="G24" s="132"/>
      <c r="H24" s="132"/>
      <c r="I24" s="132"/>
      <c r="J24" s="132"/>
      <c r="K24" s="132"/>
    </row>
    <row r="25" spans="1:11" ht="11.25" customHeight="1" x14ac:dyDescent="0.2">
      <c r="A25" s="48">
        <v>2011</v>
      </c>
      <c r="B25" s="66">
        <v>65.644300000000001</v>
      </c>
      <c r="C25" s="67">
        <v>3391.5920000000001</v>
      </c>
      <c r="D25" s="68">
        <v>51.666207119277686</v>
      </c>
      <c r="E25" s="84">
        <v>87.398333298934546</v>
      </c>
      <c r="F25" s="67">
        <v>72.244600000000005</v>
      </c>
      <c r="G25" s="84">
        <v>92</v>
      </c>
      <c r="H25" s="67">
        <v>841.70709999999997</v>
      </c>
      <c r="I25" s="84">
        <v>81.7</v>
      </c>
      <c r="J25" s="67">
        <v>2477.6403</v>
      </c>
      <c r="K25" s="84">
        <v>89.2</v>
      </c>
    </row>
    <row r="26" spans="1:11" ht="11.25" customHeight="1" x14ac:dyDescent="0.2">
      <c r="A26" s="48">
        <v>2012</v>
      </c>
      <c r="B26" s="66">
        <v>68.9101</v>
      </c>
      <c r="C26" s="67">
        <v>3222.8649999999998</v>
      </c>
      <c r="D26" s="68">
        <v>46.8</v>
      </c>
      <c r="E26" s="84">
        <v>90.3</v>
      </c>
      <c r="F26" s="67">
        <v>72.02</v>
      </c>
      <c r="G26" s="84">
        <v>85</v>
      </c>
      <c r="H26" s="67">
        <v>109.2898</v>
      </c>
      <c r="I26" s="84">
        <v>86.6</v>
      </c>
      <c r="J26" s="67">
        <v>3041.5551999999998</v>
      </c>
      <c r="K26" s="84">
        <v>90.6</v>
      </c>
    </row>
    <row r="27" spans="1:11" ht="11.25" customHeight="1" x14ac:dyDescent="0.2">
      <c r="A27" s="48">
        <v>2013</v>
      </c>
      <c r="B27" s="66">
        <v>72.260000000000005</v>
      </c>
      <c r="C27" s="67">
        <v>1932.4348</v>
      </c>
      <c r="D27" s="68">
        <v>26.7</v>
      </c>
      <c r="E27" s="84">
        <v>85.7</v>
      </c>
      <c r="F27" s="67">
        <v>11.6</v>
      </c>
      <c r="G27" s="84">
        <v>89</v>
      </c>
      <c r="H27" s="67">
        <v>510.22</v>
      </c>
      <c r="I27" s="84">
        <v>76.099999999999994</v>
      </c>
      <c r="J27" s="67">
        <v>1410.62</v>
      </c>
      <c r="K27" s="84">
        <v>89.1</v>
      </c>
    </row>
    <row r="28" spans="1:11" ht="11.25" customHeight="1" x14ac:dyDescent="0.2">
      <c r="A28" s="48">
        <v>2014</v>
      </c>
      <c r="B28" s="66">
        <v>72</v>
      </c>
      <c r="C28" s="67">
        <v>2684</v>
      </c>
      <c r="D28" s="68">
        <v>37.5</v>
      </c>
      <c r="E28" s="84">
        <v>84</v>
      </c>
      <c r="F28" s="67">
        <v>13</v>
      </c>
      <c r="G28" s="80" t="s">
        <v>21</v>
      </c>
      <c r="H28" s="67">
        <v>1332</v>
      </c>
      <c r="I28" s="84">
        <v>72.5</v>
      </c>
      <c r="J28" s="67">
        <v>1340</v>
      </c>
      <c r="K28" s="84">
        <v>89.1</v>
      </c>
    </row>
    <row r="29" spans="1:11" ht="11.25" customHeight="1" x14ac:dyDescent="0.2">
      <c r="A29" s="48">
        <v>2015</v>
      </c>
      <c r="B29" s="66">
        <v>69.8</v>
      </c>
      <c r="C29" s="67">
        <v>3083</v>
      </c>
      <c r="D29" s="68">
        <v>44.1</v>
      </c>
      <c r="E29" s="84">
        <v>80.8</v>
      </c>
      <c r="F29" s="67">
        <v>14</v>
      </c>
      <c r="G29" s="80" t="s">
        <v>21</v>
      </c>
      <c r="H29" s="67">
        <v>851</v>
      </c>
      <c r="I29" s="84">
        <v>76.2</v>
      </c>
      <c r="J29" s="67">
        <v>2217</v>
      </c>
      <c r="K29" s="84">
        <v>87.9</v>
      </c>
    </row>
    <row r="30" spans="1:11" ht="11.25" customHeight="1" x14ac:dyDescent="0.2">
      <c r="A30" s="48">
        <v>2016</v>
      </c>
      <c r="B30" s="66">
        <v>71</v>
      </c>
      <c r="C30" s="67">
        <v>3604</v>
      </c>
      <c r="D30" s="68">
        <v>50.5</v>
      </c>
      <c r="E30" s="84">
        <v>82.1</v>
      </c>
      <c r="F30" s="67">
        <v>17</v>
      </c>
      <c r="G30" s="80" t="s">
        <v>21</v>
      </c>
      <c r="H30" s="67">
        <v>887</v>
      </c>
      <c r="I30" s="84">
        <v>80.3</v>
      </c>
      <c r="J30" s="67">
        <v>2700</v>
      </c>
      <c r="K30" s="84">
        <v>84.1</v>
      </c>
    </row>
    <row r="31" spans="1:11" ht="11.25" customHeight="1" x14ac:dyDescent="0.2">
      <c r="A31" s="48">
        <v>2017</v>
      </c>
      <c r="B31" s="66">
        <v>70</v>
      </c>
      <c r="C31" s="67">
        <v>3182</v>
      </c>
      <c r="D31" s="68">
        <v>45.6</v>
      </c>
      <c r="E31" s="84">
        <v>81.599999999999994</v>
      </c>
      <c r="F31" s="67">
        <v>16</v>
      </c>
      <c r="G31" s="80" t="s">
        <v>21</v>
      </c>
      <c r="H31" s="67">
        <v>804</v>
      </c>
      <c r="I31" s="84">
        <v>82</v>
      </c>
      <c r="J31" s="67">
        <v>2362</v>
      </c>
      <c r="K31" s="84">
        <v>81.5</v>
      </c>
    </row>
    <row r="32" spans="1:11" ht="11.25" customHeight="1" x14ac:dyDescent="0.2">
      <c r="A32" s="48">
        <v>2018</v>
      </c>
      <c r="B32" s="66">
        <v>67</v>
      </c>
      <c r="C32" s="67">
        <v>3146</v>
      </c>
      <c r="D32" s="68">
        <v>46.7</v>
      </c>
      <c r="E32" s="84">
        <v>85</v>
      </c>
      <c r="F32" s="67">
        <v>26</v>
      </c>
      <c r="G32" s="80" t="s">
        <v>21</v>
      </c>
      <c r="H32" s="67">
        <v>227</v>
      </c>
      <c r="I32" s="84">
        <v>87</v>
      </c>
      <c r="J32" s="67">
        <v>2892</v>
      </c>
      <c r="K32" s="84">
        <v>85</v>
      </c>
    </row>
    <row r="33" spans="1:11" ht="11.25" customHeight="1" x14ac:dyDescent="0.2">
      <c r="A33" s="48">
        <v>2019</v>
      </c>
      <c r="B33" s="66">
        <v>68</v>
      </c>
      <c r="C33" s="67">
        <v>2880</v>
      </c>
      <c r="D33" s="68">
        <v>42.5</v>
      </c>
      <c r="E33" s="84">
        <v>85</v>
      </c>
      <c r="F33" s="67">
        <v>36</v>
      </c>
      <c r="G33" s="80" t="s">
        <v>21</v>
      </c>
      <c r="H33" s="67">
        <v>898</v>
      </c>
      <c r="I33" s="84">
        <v>80</v>
      </c>
      <c r="J33" s="67">
        <v>1945</v>
      </c>
      <c r="K33" s="84">
        <v>89</v>
      </c>
    </row>
    <row r="34" spans="1:11" ht="11.25" customHeight="1" x14ac:dyDescent="0.2">
      <c r="A34" s="48">
        <v>2020</v>
      </c>
      <c r="B34" s="66">
        <v>68</v>
      </c>
      <c r="C34" s="67">
        <v>2732</v>
      </c>
      <c r="D34" s="68">
        <v>40.200000000000003</v>
      </c>
      <c r="E34" s="84">
        <v>85</v>
      </c>
      <c r="F34" s="67">
        <v>95</v>
      </c>
      <c r="G34" s="80" t="s">
        <v>21</v>
      </c>
      <c r="H34" s="67">
        <v>545</v>
      </c>
      <c r="I34" s="84">
        <v>80</v>
      </c>
      <c r="J34" s="67">
        <v>2093</v>
      </c>
      <c r="K34" s="84">
        <v>86</v>
      </c>
    </row>
    <row r="35" spans="1:11" ht="9.6" customHeight="1" x14ac:dyDescent="0.2">
      <c r="A35" s="42"/>
      <c r="B35" s="66"/>
      <c r="C35" s="67"/>
      <c r="D35" s="68"/>
      <c r="E35" s="84"/>
      <c r="F35" s="67"/>
      <c r="G35" s="80"/>
      <c r="H35" s="67"/>
      <c r="I35" s="84"/>
      <c r="J35" s="67"/>
      <c r="K35" s="84"/>
    </row>
    <row r="36" spans="1:11" ht="11.25" customHeight="1" x14ac:dyDescent="0.2">
      <c r="A36" s="72"/>
      <c r="B36" s="131" t="s">
        <v>16</v>
      </c>
      <c r="C36" s="131"/>
      <c r="D36" s="131"/>
      <c r="E36" s="131"/>
      <c r="F36" s="131"/>
      <c r="G36" s="131"/>
      <c r="H36" s="131"/>
      <c r="I36" s="131"/>
      <c r="J36" s="131"/>
      <c r="K36" s="131"/>
    </row>
    <row r="37" spans="1:11" ht="11.25" customHeight="1" x14ac:dyDescent="0.2">
      <c r="A37" s="48">
        <v>2011</v>
      </c>
      <c r="B37" s="66">
        <v>51.830199999999998</v>
      </c>
      <c r="C37" s="67">
        <v>2657.2982999999999</v>
      </c>
      <c r="D37" s="68">
        <v>51.269304382387105</v>
      </c>
      <c r="E37" s="84">
        <v>86.389045241928613</v>
      </c>
      <c r="F37" s="67">
        <v>77.075500000000005</v>
      </c>
      <c r="G37" s="84">
        <v>97</v>
      </c>
      <c r="H37" s="67">
        <v>1423.6559999999999</v>
      </c>
      <c r="I37" s="84">
        <v>81.5</v>
      </c>
      <c r="J37" s="67">
        <v>1156.5668000000001</v>
      </c>
      <c r="K37" s="84">
        <v>91.7</v>
      </c>
    </row>
    <row r="38" spans="1:11" ht="11.25" customHeight="1" x14ac:dyDescent="0.2">
      <c r="A38" s="48">
        <v>2012</v>
      </c>
      <c r="B38" s="66">
        <v>56.8416</v>
      </c>
      <c r="C38" s="67">
        <v>2136.5079999999998</v>
      </c>
      <c r="D38" s="68">
        <v>37.6</v>
      </c>
      <c r="E38" s="84">
        <v>93</v>
      </c>
      <c r="F38" s="67">
        <v>81.42</v>
      </c>
      <c r="G38" s="84">
        <v>98</v>
      </c>
      <c r="H38" s="67">
        <v>770.88220000000001</v>
      </c>
      <c r="I38" s="84">
        <v>86.4</v>
      </c>
      <c r="J38" s="67">
        <v>1284.2058</v>
      </c>
      <c r="K38" s="84">
        <v>96.6</v>
      </c>
    </row>
    <row r="39" spans="1:11" ht="11.25" customHeight="1" x14ac:dyDescent="0.2">
      <c r="A39" s="48">
        <v>2013</v>
      </c>
      <c r="B39" s="66">
        <v>57.75</v>
      </c>
      <c r="C39" s="67">
        <v>1522.3717999999999</v>
      </c>
      <c r="D39" s="68">
        <v>26.4</v>
      </c>
      <c r="E39" s="84">
        <v>90.2</v>
      </c>
      <c r="F39" s="67">
        <v>15.05</v>
      </c>
      <c r="G39" s="84">
        <v>97</v>
      </c>
      <c r="H39" s="67">
        <v>413.77</v>
      </c>
      <c r="I39" s="84">
        <v>86.4</v>
      </c>
      <c r="J39" s="67">
        <v>1093.56</v>
      </c>
      <c r="K39" s="84">
        <v>91.6</v>
      </c>
    </row>
    <row r="40" spans="1:11" ht="11.25" customHeight="1" x14ac:dyDescent="0.2">
      <c r="A40" s="48">
        <v>2014</v>
      </c>
      <c r="B40" s="66">
        <v>58</v>
      </c>
      <c r="C40" s="67">
        <v>2382</v>
      </c>
      <c r="D40" s="68">
        <v>41.3</v>
      </c>
      <c r="E40" s="84">
        <v>83</v>
      </c>
      <c r="F40" s="67">
        <v>23</v>
      </c>
      <c r="G40" s="80" t="s">
        <v>21</v>
      </c>
      <c r="H40" s="67">
        <v>1505</v>
      </c>
      <c r="I40" s="84">
        <v>76.7</v>
      </c>
      <c r="J40" s="67">
        <v>855</v>
      </c>
      <c r="K40" s="84">
        <v>92.2</v>
      </c>
    </row>
    <row r="41" spans="1:11" ht="11.25" customHeight="1" x14ac:dyDescent="0.2">
      <c r="A41" s="48">
        <v>2015</v>
      </c>
      <c r="B41" s="66">
        <v>57.2</v>
      </c>
      <c r="C41" s="67">
        <v>2974.3</v>
      </c>
      <c r="D41" s="68">
        <v>52</v>
      </c>
      <c r="E41" s="84">
        <v>84.9</v>
      </c>
      <c r="F41" s="67">
        <v>36</v>
      </c>
      <c r="G41" s="80" t="s">
        <v>21</v>
      </c>
      <c r="H41" s="67">
        <v>1304.0999999999999</v>
      </c>
      <c r="I41" s="84">
        <v>80.2</v>
      </c>
      <c r="J41" s="67">
        <v>1634.3</v>
      </c>
      <c r="K41" s="84">
        <v>86.4</v>
      </c>
    </row>
    <row r="42" spans="1:11" ht="11.25" customHeight="1" x14ac:dyDescent="0.2">
      <c r="A42" s="48">
        <v>2016</v>
      </c>
      <c r="B42" s="66">
        <v>58</v>
      </c>
      <c r="C42" s="67">
        <v>3522</v>
      </c>
      <c r="D42" s="68">
        <v>61.2</v>
      </c>
      <c r="E42" s="84">
        <v>85.8</v>
      </c>
      <c r="F42" s="67">
        <v>31</v>
      </c>
      <c r="G42" s="80" t="s">
        <v>21</v>
      </c>
      <c r="H42" s="67">
        <v>1627</v>
      </c>
      <c r="I42" s="84">
        <v>85.6</v>
      </c>
      <c r="J42" s="67">
        <v>1865</v>
      </c>
      <c r="K42" s="84">
        <v>85.9</v>
      </c>
    </row>
    <row r="43" spans="1:11" ht="11.25" customHeight="1" x14ac:dyDescent="0.2">
      <c r="A43" s="48">
        <v>2017</v>
      </c>
      <c r="B43" s="66">
        <v>58</v>
      </c>
      <c r="C43" s="67">
        <v>3201</v>
      </c>
      <c r="D43" s="68">
        <v>55.1</v>
      </c>
      <c r="E43" s="84">
        <v>84.6</v>
      </c>
      <c r="F43" s="67">
        <v>44</v>
      </c>
      <c r="G43" s="80" t="s">
        <v>21</v>
      </c>
      <c r="H43" s="67">
        <v>1874</v>
      </c>
      <c r="I43" s="84">
        <v>81.099999999999994</v>
      </c>
      <c r="J43" s="67">
        <v>1283</v>
      </c>
      <c r="K43" s="84">
        <v>87</v>
      </c>
    </row>
    <row r="44" spans="1:11" ht="11.25" customHeight="1" x14ac:dyDescent="0.2">
      <c r="A44" s="48">
        <v>2018</v>
      </c>
      <c r="B44" s="66">
        <v>58</v>
      </c>
      <c r="C44" s="67">
        <v>3026</v>
      </c>
      <c r="D44" s="68">
        <v>51.8</v>
      </c>
      <c r="E44" s="84">
        <v>91</v>
      </c>
      <c r="F44" s="67">
        <v>96</v>
      </c>
      <c r="G44" s="80" t="s">
        <v>21</v>
      </c>
      <c r="H44" s="67">
        <v>513</v>
      </c>
      <c r="I44" s="84">
        <v>87</v>
      </c>
      <c r="J44" s="67">
        <v>2417</v>
      </c>
      <c r="K44" s="84">
        <v>92</v>
      </c>
    </row>
    <row r="45" spans="1:11" ht="11.25" customHeight="1" x14ac:dyDescent="0.2">
      <c r="A45" s="48">
        <v>2019</v>
      </c>
      <c r="B45" s="66">
        <v>61</v>
      </c>
      <c r="C45" s="67">
        <v>3243</v>
      </c>
      <c r="D45" s="68">
        <v>53</v>
      </c>
      <c r="E45" s="84">
        <v>84</v>
      </c>
      <c r="F45" s="67">
        <v>81</v>
      </c>
      <c r="G45" s="80" t="s">
        <v>21</v>
      </c>
      <c r="H45" s="67">
        <v>1593</v>
      </c>
      <c r="I45" s="84">
        <v>82</v>
      </c>
      <c r="J45" s="67">
        <v>1570</v>
      </c>
      <c r="K45" s="84">
        <v>90</v>
      </c>
    </row>
    <row r="46" spans="1:11" ht="11.25" customHeight="1" x14ac:dyDescent="0.2">
      <c r="A46" s="48">
        <v>2020</v>
      </c>
      <c r="B46" s="66">
        <v>60</v>
      </c>
      <c r="C46" s="67">
        <v>2961</v>
      </c>
      <c r="D46" s="68">
        <v>49.1</v>
      </c>
      <c r="E46" s="84">
        <v>87</v>
      </c>
      <c r="F46" s="67">
        <v>85</v>
      </c>
      <c r="G46" s="80" t="s">
        <v>21</v>
      </c>
      <c r="H46" s="67">
        <v>1219</v>
      </c>
      <c r="I46" s="84">
        <v>82</v>
      </c>
      <c r="J46" s="67">
        <v>1658</v>
      </c>
      <c r="K46" s="84">
        <v>89</v>
      </c>
    </row>
    <row r="47" spans="1:11" ht="9.6" customHeight="1" x14ac:dyDescent="0.2">
      <c r="A47" s="42"/>
      <c r="B47" s="66"/>
      <c r="C47" s="67"/>
      <c r="D47" s="68"/>
      <c r="E47" s="84"/>
      <c r="F47" s="67"/>
      <c r="G47" s="80"/>
      <c r="H47" s="67"/>
      <c r="I47" s="84"/>
      <c r="J47" s="67"/>
      <c r="K47" s="84"/>
    </row>
    <row r="48" spans="1:11" ht="11.25" customHeight="1" x14ac:dyDescent="0.2">
      <c r="A48" s="73"/>
      <c r="B48" s="131" t="s">
        <v>17</v>
      </c>
      <c r="C48" s="131"/>
      <c r="D48" s="131"/>
      <c r="E48" s="131"/>
      <c r="F48" s="131"/>
      <c r="G48" s="131"/>
      <c r="H48" s="131"/>
      <c r="I48" s="131"/>
      <c r="J48" s="131"/>
      <c r="K48" s="131"/>
    </row>
    <row r="49" spans="1:12" ht="11.25" customHeight="1" x14ac:dyDescent="0.2">
      <c r="A49" s="48">
        <v>2011</v>
      </c>
      <c r="B49" s="66">
        <v>43.333100000000002</v>
      </c>
      <c r="C49" s="67">
        <v>1830.4976000000001</v>
      </c>
      <c r="D49" s="68">
        <v>42.242479767198745</v>
      </c>
      <c r="E49" s="84">
        <v>93.331556091633217</v>
      </c>
      <c r="F49" s="67">
        <v>29.866099999999999</v>
      </c>
      <c r="G49" s="84">
        <v>94</v>
      </c>
      <c r="H49" s="67">
        <v>286.4588</v>
      </c>
      <c r="I49" s="84">
        <v>89.2</v>
      </c>
      <c r="J49" s="67">
        <v>1514.1727000000001</v>
      </c>
      <c r="K49" s="84">
        <v>94.1</v>
      </c>
    </row>
    <row r="50" spans="1:12" ht="11.25" customHeight="1" x14ac:dyDescent="0.2">
      <c r="A50" s="48">
        <v>2012</v>
      </c>
      <c r="B50" s="66">
        <v>46.051699999999997</v>
      </c>
      <c r="C50" s="67">
        <v>1324.1171999999999</v>
      </c>
      <c r="D50" s="68">
        <v>28.8</v>
      </c>
      <c r="E50" s="84">
        <v>96.1</v>
      </c>
      <c r="F50" s="67">
        <v>24.88</v>
      </c>
      <c r="G50" s="84">
        <v>109</v>
      </c>
      <c r="H50" s="67">
        <v>452.28710000000001</v>
      </c>
      <c r="I50" s="84">
        <v>93.3</v>
      </c>
      <c r="J50" s="67">
        <v>846.95010000000002</v>
      </c>
      <c r="K50" s="84">
        <v>97.2</v>
      </c>
    </row>
    <row r="51" spans="1:12" ht="11.25" customHeight="1" x14ac:dyDescent="0.2">
      <c r="A51" s="48">
        <v>2013</v>
      </c>
      <c r="B51" s="66">
        <v>46.1</v>
      </c>
      <c r="C51" s="67">
        <v>874.06029999999998</v>
      </c>
      <c r="D51" s="68">
        <v>19</v>
      </c>
      <c r="E51" s="84">
        <v>99.2</v>
      </c>
      <c r="F51" s="67">
        <v>6.21</v>
      </c>
      <c r="G51" s="84">
        <v>95</v>
      </c>
      <c r="H51" s="67">
        <v>71.489999999999995</v>
      </c>
      <c r="I51" s="84">
        <v>92.5</v>
      </c>
      <c r="J51" s="67">
        <v>796.37</v>
      </c>
      <c r="K51" s="84">
        <v>99.8</v>
      </c>
    </row>
    <row r="52" spans="1:12" ht="11.25" customHeight="1" x14ac:dyDescent="0.2">
      <c r="A52" s="48">
        <v>2014</v>
      </c>
      <c r="B52" s="66">
        <v>46</v>
      </c>
      <c r="C52" s="66">
        <v>1438</v>
      </c>
      <c r="D52" s="71">
        <v>31.2</v>
      </c>
      <c r="E52" s="84">
        <v>88</v>
      </c>
      <c r="F52" s="66">
        <v>13</v>
      </c>
      <c r="G52" s="80" t="s">
        <v>21</v>
      </c>
      <c r="H52" s="66">
        <v>417</v>
      </c>
      <c r="I52" s="84">
        <v>78.8</v>
      </c>
      <c r="J52" s="66">
        <v>1009</v>
      </c>
      <c r="K52" s="84">
        <v>91.5</v>
      </c>
    </row>
    <row r="53" spans="1:12" ht="11.25" customHeight="1" x14ac:dyDescent="0.2">
      <c r="A53" s="48">
        <v>2015</v>
      </c>
      <c r="B53" s="66">
        <v>45.1</v>
      </c>
      <c r="C53" s="66">
        <v>1694.3</v>
      </c>
      <c r="D53" s="71">
        <v>37.6</v>
      </c>
      <c r="E53" s="84">
        <v>90.9</v>
      </c>
      <c r="F53" s="66">
        <v>24.5</v>
      </c>
      <c r="G53" s="80" t="s">
        <v>21</v>
      </c>
      <c r="H53" s="66">
        <v>165.9</v>
      </c>
      <c r="I53" s="84">
        <v>90.8</v>
      </c>
      <c r="J53" s="66">
        <v>1503.9</v>
      </c>
      <c r="K53" s="84">
        <v>90.9</v>
      </c>
    </row>
    <row r="54" spans="1:12" ht="11.25" customHeight="1" x14ac:dyDescent="0.2">
      <c r="A54" s="48">
        <v>2016</v>
      </c>
      <c r="B54" s="70">
        <v>45</v>
      </c>
      <c r="C54" s="66">
        <v>2119</v>
      </c>
      <c r="D54" s="71">
        <v>47.1</v>
      </c>
      <c r="E54" s="84">
        <v>89.7</v>
      </c>
      <c r="F54" s="66">
        <v>18</v>
      </c>
      <c r="G54" s="80" t="s">
        <v>21</v>
      </c>
      <c r="H54" s="66">
        <v>195</v>
      </c>
      <c r="I54" s="84">
        <v>90.7</v>
      </c>
      <c r="J54" s="66">
        <v>1906</v>
      </c>
      <c r="K54" s="84">
        <v>89.5</v>
      </c>
    </row>
    <row r="55" spans="1:12" ht="11.25" customHeight="1" x14ac:dyDescent="0.2">
      <c r="A55" s="48">
        <v>2017</v>
      </c>
      <c r="B55" s="66">
        <v>45</v>
      </c>
      <c r="C55" s="67">
        <v>1839</v>
      </c>
      <c r="D55" s="68">
        <v>40.5</v>
      </c>
      <c r="E55" s="84">
        <v>85.6</v>
      </c>
      <c r="F55" s="67">
        <v>128</v>
      </c>
      <c r="G55" s="84">
        <v>57</v>
      </c>
      <c r="H55" s="67">
        <v>438</v>
      </c>
      <c r="I55" s="84">
        <v>80.3</v>
      </c>
      <c r="J55" s="67">
        <v>1272</v>
      </c>
      <c r="K55" s="84">
        <v>90.6</v>
      </c>
      <c r="L55" s="12"/>
    </row>
    <row r="56" spans="1:12" ht="11.25" customHeight="1" x14ac:dyDescent="0.2">
      <c r="A56" s="48">
        <v>2018</v>
      </c>
      <c r="B56" s="66">
        <v>46</v>
      </c>
      <c r="C56" s="67">
        <v>1932</v>
      </c>
      <c r="D56" s="68">
        <v>42.2</v>
      </c>
      <c r="E56" s="84">
        <v>92</v>
      </c>
      <c r="F56" s="67">
        <v>28</v>
      </c>
      <c r="G56" s="80" t="s">
        <v>21</v>
      </c>
      <c r="H56" s="67">
        <v>432</v>
      </c>
      <c r="I56" s="84">
        <v>87</v>
      </c>
      <c r="J56" s="67">
        <v>1471</v>
      </c>
      <c r="K56" s="84">
        <v>93</v>
      </c>
    </row>
    <row r="57" spans="1:12" ht="11.25" customHeight="1" x14ac:dyDescent="0.2">
      <c r="A57" s="48">
        <v>2019</v>
      </c>
      <c r="B57" s="66">
        <v>46</v>
      </c>
      <c r="C57" s="67">
        <v>2062</v>
      </c>
      <c r="D57" s="68">
        <v>44.6</v>
      </c>
      <c r="E57" s="84">
        <v>88</v>
      </c>
      <c r="F57" s="67">
        <v>90</v>
      </c>
      <c r="G57" s="84">
        <v>85</v>
      </c>
      <c r="H57" s="67">
        <v>867</v>
      </c>
      <c r="I57" s="84">
        <v>85</v>
      </c>
      <c r="J57" s="67">
        <v>1106</v>
      </c>
      <c r="K57" s="84">
        <v>94</v>
      </c>
    </row>
    <row r="58" spans="1:12" ht="11.25" customHeight="1" x14ac:dyDescent="0.2">
      <c r="A58" s="48">
        <v>2020</v>
      </c>
      <c r="B58" s="66">
        <v>43</v>
      </c>
      <c r="C58" s="67">
        <v>1670</v>
      </c>
      <c r="D58" s="68">
        <v>38.5</v>
      </c>
      <c r="E58" s="84">
        <v>91</v>
      </c>
      <c r="F58" s="67">
        <v>81</v>
      </c>
      <c r="G58" s="80" t="s">
        <v>82</v>
      </c>
      <c r="H58" s="67">
        <v>667</v>
      </c>
      <c r="I58" s="84">
        <v>89</v>
      </c>
      <c r="J58" s="67">
        <v>922</v>
      </c>
      <c r="K58" s="84">
        <v>92</v>
      </c>
    </row>
    <row r="59" spans="1:12" ht="9.6" customHeight="1" x14ac:dyDescent="0.2">
      <c r="A59" s="42"/>
      <c r="B59" s="66"/>
      <c r="C59" s="67"/>
      <c r="D59" s="68"/>
      <c r="E59" s="84"/>
      <c r="F59" s="67"/>
      <c r="G59" s="80"/>
      <c r="H59" s="67"/>
      <c r="I59" s="84"/>
      <c r="J59" s="67"/>
      <c r="K59" s="84"/>
      <c r="L59" s="104"/>
    </row>
    <row r="60" spans="1:12" ht="11.25" customHeight="1" x14ac:dyDescent="0.2">
      <c r="A60" s="37"/>
      <c r="B60" s="132" t="s">
        <v>18</v>
      </c>
      <c r="C60" s="132"/>
      <c r="D60" s="132"/>
      <c r="E60" s="132"/>
      <c r="F60" s="132"/>
      <c r="G60" s="132"/>
      <c r="H60" s="132"/>
      <c r="I60" s="132"/>
      <c r="J60" s="132"/>
      <c r="K60" s="132"/>
    </row>
    <row r="61" spans="1:12" ht="11.25" customHeight="1" x14ac:dyDescent="0.2">
      <c r="A61" s="48">
        <v>2011</v>
      </c>
      <c r="B61" s="66">
        <v>26.865100000000002</v>
      </c>
      <c r="C61" s="67">
        <v>977.60569999999996</v>
      </c>
      <c r="D61" s="68">
        <v>36.389430897335203</v>
      </c>
      <c r="E61" s="84">
        <v>97.315794404635739</v>
      </c>
      <c r="F61" s="67">
        <v>48.809800000000003</v>
      </c>
      <c r="G61" s="84">
        <v>85.8</v>
      </c>
      <c r="H61" s="67">
        <v>194.7586</v>
      </c>
      <c r="I61" s="84">
        <v>98</v>
      </c>
      <c r="J61" s="67">
        <v>734.03729999999996</v>
      </c>
      <c r="K61" s="84">
        <v>97.9</v>
      </c>
    </row>
    <row r="62" spans="1:12" ht="11.25" customHeight="1" x14ac:dyDescent="0.2">
      <c r="A62" s="48">
        <v>2012</v>
      </c>
      <c r="B62" s="66">
        <v>26.3934</v>
      </c>
      <c r="C62" s="67">
        <v>826.26840000000004</v>
      </c>
      <c r="D62" s="68">
        <v>31.3</v>
      </c>
      <c r="E62" s="84">
        <v>96.7</v>
      </c>
      <c r="F62" s="67">
        <v>35.409999999999997</v>
      </c>
      <c r="G62" s="84">
        <v>93.4</v>
      </c>
      <c r="H62" s="67">
        <v>35.020400000000002</v>
      </c>
      <c r="I62" s="84">
        <v>100</v>
      </c>
      <c r="J62" s="67">
        <v>755.83799999999997</v>
      </c>
      <c r="K62" s="84">
        <v>96.7</v>
      </c>
    </row>
    <row r="63" spans="1:12" ht="11.25" customHeight="1" x14ac:dyDescent="0.2">
      <c r="A63" s="48">
        <v>2013</v>
      </c>
      <c r="B63" s="66">
        <v>27.49</v>
      </c>
      <c r="C63" s="67">
        <v>448.44889999999998</v>
      </c>
      <c r="D63" s="68">
        <v>16.3</v>
      </c>
      <c r="E63" s="84">
        <v>94.1</v>
      </c>
      <c r="F63" s="67">
        <v>13.02</v>
      </c>
      <c r="G63" s="84">
        <v>93</v>
      </c>
      <c r="H63" s="67">
        <v>26.41</v>
      </c>
      <c r="I63" s="84">
        <v>94.4</v>
      </c>
      <c r="J63" s="67">
        <v>409.01</v>
      </c>
      <c r="K63" s="84">
        <v>94.1</v>
      </c>
    </row>
    <row r="64" spans="1:12" ht="11.25" customHeight="1" x14ac:dyDescent="0.2">
      <c r="A64" s="48">
        <v>2014</v>
      </c>
      <c r="B64" s="66">
        <v>27</v>
      </c>
      <c r="C64" s="67">
        <v>663</v>
      </c>
      <c r="D64" s="68">
        <v>24.3</v>
      </c>
      <c r="E64" s="84">
        <v>89</v>
      </c>
      <c r="F64" s="67">
        <v>21</v>
      </c>
      <c r="G64" s="80" t="s">
        <v>21</v>
      </c>
      <c r="H64" s="67">
        <v>352</v>
      </c>
      <c r="I64" s="84">
        <v>83.3</v>
      </c>
      <c r="J64" s="67">
        <v>290</v>
      </c>
      <c r="K64" s="84">
        <v>91.5</v>
      </c>
    </row>
    <row r="65" spans="1:12" ht="11.25" customHeight="1" x14ac:dyDescent="0.2">
      <c r="A65" s="48">
        <v>2015</v>
      </c>
      <c r="B65" s="66">
        <v>26.8</v>
      </c>
      <c r="C65" s="67">
        <v>741.1</v>
      </c>
      <c r="D65" s="68">
        <v>27.7</v>
      </c>
      <c r="E65" s="84">
        <v>91</v>
      </c>
      <c r="F65" s="67">
        <v>20.5</v>
      </c>
      <c r="G65" s="80" t="s">
        <v>21</v>
      </c>
      <c r="H65" s="67">
        <v>56.1</v>
      </c>
      <c r="I65" s="84">
        <v>90.4</v>
      </c>
      <c r="J65" s="67">
        <v>664.5</v>
      </c>
      <c r="K65" s="84">
        <v>91.7</v>
      </c>
    </row>
    <row r="66" spans="1:12" ht="11.25" customHeight="1" x14ac:dyDescent="0.2">
      <c r="A66" s="48">
        <v>2016</v>
      </c>
      <c r="B66" s="66">
        <v>27</v>
      </c>
      <c r="C66" s="67">
        <v>1128</v>
      </c>
      <c r="D66" s="68">
        <v>42.3</v>
      </c>
      <c r="E66" s="84">
        <v>90.4</v>
      </c>
      <c r="F66" s="67">
        <v>24</v>
      </c>
      <c r="G66" s="80" t="s">
        <v>21</v>
      </c>
      <c r="H66" s="67">
        <v>100</v>
      </c>
      <c r="I66" s="84">
        <v>91.3</v>
      </c>
      <c r="J66" s="67">
        <v>1003</v>
      </c>
      <c r="K66" s="84">
        <v>90</v>
      </c>
    </row>
    <row r="67" spans="1:12" ht="11.25" customHeight="1" x14ac:dyDescent="0.2">
      <c r="A67" s="48">
        <v>2017</v>
      </c>
      <c r="B67" s="66">
        <v>26</v>
      </c>
      <c r="C67" s="67">
        <v>941</v>
      </c>
      <c r="D67" s="68">
        <v>35.700000000000003</v>
      </c>
      <c r="E67" s="84">
        <v>93.4</v>
      </c>
      <c r="F67" s="100">
        <v>24</v>
      </c>
      <c r="G67" s="80" t="s">
        <v>21</v>
      </c>
      <c r="H67" s="67">
        <v>105</v>
      </c>
      <c r="I67" s="84">
        <v>86.5</v>
      </c>
      <c r="J67" s="67">
        <v>812</v>
      </c>
      <c r="K67" s="84">
        <v>93.8</v>
      </c>
      <c r="L67" s="12"/>
    </row>
    <row r="68" spans="1:12" ht="11.25" customHeight="1" x14ac:dyDescent="0.2">
      <c r="A68" s="48">
        <v>2018</v>
      </c>
      <c r="B68" s="66">
        <v>26</v>
      </c>
      <c r="C68" s="67">
        <v>1072</v>
      </c>
      <c r="D68" s="68">
        <v>40.700000000000003</v>
      </c>
      <c r="E68" s="84">
        <v>100</v>
      </c>
      <c r="F68" s="67">
        <v>22</v>
      </c>
      <c r="G68" s="80" t="s">
        <v>21</v>
      </c>
      <c r="H68" s="67">
        <v>159</v>
      </c>
      <c r="I68" s="84">
        <v>101</v>
      </c>
      <c r="J68" s="67">
        <v>892</v>
      </c>
      <c r="K68" s="84">
        <v>100</v>
      </c>
    </row>
    <row r="69" spans="1:12" ht="11.25" customHeight="1" x14ac:dyDescent="0.2">
      <c r="A69" s="48">
        <v>2019</v>
      </c>
      <c r="B69" s="66">
        <v>26</v>
      </c>
      <c r="C69" s="67">
        <v>868</v>
      </c>
      <c r="D69" s="68">
        <v>33.4</v>
      </c>
      <c r="E69" s="84">
        <v>92</v>
      </c>
      <c r="F69" s="67">
        <v>32</v>
      </c>
      <c r="G69" s="80" t="s">
        <v>21</v>
      </c>
      <c r="H69" s="67">
        <v>158</v>
      </c>
      <c r="I69" s="84">
        <v>89</v>
      </c>
      <c r="J69" s="67">
        <v>677</v>
      </c>
      <c r="K69" s="84">
        <v>93</v>
      </c>
    </row>
    <row r="70" spans="1:12" ht="11.25" customHeight="1" x14ac:dyDescent="0.2">
      <c r="A70" s="48">
        <v>2020</v>
      </c>
      <c r="B70" s="66">
        <v>27</v>
      </c>
      <c r="C70" s="67">
        <v>823.73569999999995</v>
      </c>
      <c r="D70" s="68">
        <v>30.2</v>
      </c>
      <c r="E70" s="84">
        <v>93</v>
      </c>
      <c r="F70" s="67">
        <v>46</v>
      </c>
      <c r="G70" s="80" t="s">
        <v>21</v>
      </c>
      <c r="H70" s="67">
        <v>152</v>
      </c>
      <c r="I70" s="84">
        <v>89</v>
      </c>
      <c r="J70" s="67">
        <v>626</v>
      </c>
      <c r="K70" s="84">
        <v>94</v>
      </c>
      <c r="L70" s="12"/>
    </row>
    <row r="71" spans="1:12" ht="11.25" customHeight="1" x14ac:dyDescent="0.2">
      <c r="A71" s="42"/>
      <c r="B71" s="66"/>
      <c r="C71" s="67"/>
      <c r="D71" s="68"/>
      <c r="E71" s="84"/>
      <c r="F71" s="67"/>
      <c r="G71" s="80"/>
      <c r="H71" s="67"/>
      <c r="I71" s="84"/>
      <c r="J71" s="67"/>
      <c r="K71" s="84"/>
      <c r="L71" s="12"/>
    </row>
    <row r="72" spans="1:12" ht="11.25" customHeight="1" x14ac:dyDescent="0.2">
      <c r="A72" s="37"/>
      <c r="B72" s="132" t="s">
        <v>19</v>
      </c>
      <c r="C72" s="132"/>
      <c r="D72" s="132"/>
      <c r="E72" s="132"/>
      <c r="F72" s="132"/>
      <c r="G72" s="132"/>
      <c r="H72" s="132"/>
      <c r="I72" s="132"/>
      <c r="J72" s="132"/>
      <c r="K72" s="132"/>
    </row>
    <row r="73" spans="1:12" ht="11.25" customHeight="1" x14ac:dyDescent="0.2">
      <c r="A73" s="48">
        <v>2011</v>
      </c>
      <c r="B73" s="66">
        <v>25.694500000000001</v>
      </c>
      <c r="C73" s="67">
        <v>1557.566</v>
      </c>
      <c r="D73" s="68">
        <v>60.618653797505303</v>
      </c>
      <c r="E73" s="84">
        <v>91.977556687806498</v>
      </c>
      <c r="F73" s="67">
        <v>98.394000000000005</v>
      </c>
      <c r="G73" s="84">
        <v>96.9</v>
      </c>
      <c r="H73" s="67">
        <v>310.69779999999997</v>
      </c>
      <c r="I73" s="84">
        <v>85.9</v>
      </c>
      <c r="J73" s="67">
        <v>1148.4742000000001</v>
      </c>
      <c r="K73" s="84">
        <v>93.2</v>
      </c>
    </row>
    <row r="74" spans="1:12" ht="11.25" customHeight="1" x14ac:dyDescent="0.2">
      <c r="A74" s="48">
        <v>2012</v>
      </c>
      <c r="B74" s="66">
        <v>26.226700000000001</v>
      </c>
      <c r="C74" s="67">
        <v>1444.8216</v>
      </c>
      <c r="D74" s="68">
        <v>55.1</v>
      </c>
      <c r="E74" s="84">
        <v>92.8</v>
      </c>
      <c r="F74" s="67">
        <v>64.95</v>
      </c>
      <c r="G74" s="84">
        <v>90</v>
      </c>
      <c r="H74" s="67">
        <v>64.985200000000006</v>
      </c>
      <c r="I74" s="84">
        <v>92.5</v>
      </c>
      <c r="J74" s="67">
        <v>1314.8864000000001</v>
      </c>
      <c r="K74" s="84">
        <v>92.9</v>
      </c>
    </row>
    <row r="75" spans="1:12" ht="11.25" customHeight="1" x14ac:dyDescent="0.2">
      <c r="A75" s="48">
        <v>2013</v>
      </c>
      <c r="B75" s="66">
        <v>28.02</v>
      </c>
      <c r="C75" s="67">
        <v>937.18380000000002</v>
      </c>
      <c r="D75" s="68">
        <v>33.4</v>
      </c>
      <c r="E75" s="84">
        <v>84.7</v>
      </c>
      <c r="F75" s="67">
        <v>5.78</v>
      </c>
      <c r="G75" s="84">
        <v>94</v>
      </c>
      <c r="H75" s="67">
        <v>231.93</v>
      </c>
      <c r="I75" s="84">
        <v>79.5</v>
      </c>
      <c r="J75" s="67">
        <v>699.48</v>
      </c>
      <c r="K75" s="84">
        <v>86.3</v>
      </c>
    </row>
    <row r="76" spans="1:12" ht="11.25" customHeight="1" x14ac:dyDescent="0.2">
      <c r="A76" s="48">
        <v>2014</v>
      </c>
      <c r="B76" s="66">
        <v>28</v>
      </c>
      <c r="C76" s="67">
        <v>1392</v>
      </c>
      <c r="D76" s="68">
        <v>49.4</v>
      </c>
      <c r="E76" s="84">
        <v>76</v>
      </c>
      <c r="F76" s="67">
        <v>10</v>
      </c>
      <c r="G76" s="80" t="s">
        <v>21</v>
      </c>
      <c r="H76" s="67">
        <v>825</v>
      </c>
      <c r="I76" s="84">
        <v>74.5</v>
      </c>
      <c r="J76" s="67">
        <v>557</v>
      </c>
      <c r="K76" s="84">
        <v>84.3</v>
      </c>
    </row>
    <row r="77" spans="1:12" ht="11.25" customHeight="1" x14ac:dyDescent="0.2">
      <c r="A77" s="48">
        <v>2015</v>
      </c>
      <c r="B77" s="66">
        <v>27.6</v>
      </c>
      <c r="C77" s="67">
        <v>1534.3</v>
      </c>
      <c r="D77" s="68">
        <v>55.6</v>
      </c>
      <c r="E77" s="84">
        <v>82</v>
      </c>
      <c r="F77" s="67">
        <v>30.7</v>
      </c>
      <c r="G77" s="80" t="s">
        <v>21</v>
      </c>
      <c r="H77" s="67">
        <v>576.1</v>
      </c>
      <c r="I77" s="84">
        <v>68.5</v>
      </c>
      <c r="J77" s="67">
        <v>927.5</v>
      </c>
      <c r="K77" s="84">
        <v>87.5</v>
      </c>
    </row>
    <row r="78" spans="1:12" ht="11.25" customHeight="1" x14ac:dyDescent="0.2">
      <c r="A78" s="48">
        <v>2016</v>
      </c>
      <c r="B78" s="66">
        <v>28</v>
      </c>
      <c r="C78" s="67">
        <v>1495</v>
      </c>
      <c r="D78" s="68">
        <v>54.3</v>
      </c>
      <c r="E78" s="84">
        <v>85.8</v>
      </c>
      <c r="F78" s="67">
        <v>11</v>
      </c>
      <c r="G78" s="80" t="s">
        <v>21</v>
      </c>
      <c r="H78" s="67">
        <v>311</v>
      </c>
      <c r="I78" s="84">
        <v>87.6</v>
      </c>
      <c r="J78" s="67">
        <v>1173</v>
      </c>
      <c r="K78" s="84">
        <v>83.3</v>
      </c>
    </row>
    <row r="79" spans="1:12" ht="11.25" customHeight="1" x14ac:dyDescent="0.2">
      <c r="A79" s="48">
        <v>2017</v>
      </c>
      <c r="B79" s="66">
        <v>27</v>
      </c>
      <c r="C79" s="67">
        <v>1477</v>
      </c>
      <c r="D79" s="68">
        <v>55.3</v>
      </c>
      <c r="E79" s="84">
        <v>80.7</v>
      </c>
      <c r="F79" s="67">
        <v>11</v>
      </c>
      <c r="G79" s="80" t="s">
        <v>21</v>
      </c>
      <c r="H79" s="67">
        <v>456</v>
      </c>
      <c r="I79" s="84">
        <v>78.900000000000006</v>
      </c>
      <c r="J79" s="67">
        <v>1010</v>
      </c>
      <c r="K79" s="84">
        <v>89.2</v>
      </c>
    </row>
    <row r="80" spans="1:12" ht="11.25" customHeight="1" x14ac:dyDescent="0.2">
      <c r="A80" s="48">
        <v>2018</v>
      </c>
      <c r="B80" s="66">
        <v>27</v>
      </c>
      <c r="C80" s="67">
        <v>1536</v>
      </c>
      <c r="D80" s="68">
        <v>56.1</v>
      </c>
      <c r="E80" s="84">
        <v>94</v>
      </c>
      <c r="F80" s="67">
        <v>16</v>
      </c>
      <c r="G80" s="80" t="s">
        <v>21</v>
      </c>
      <c r="H80" s="67">
        <v>289</v>
      </c>
      <c r="I80" s="84">
        <v>92</v>
      </c>
      <c r="J80" s="67">
        <v>1231</v>
      </c>
      <c r="K80" s="84">
        <v>94</v>
      </c>
    </row>
    <row r="81" spans="1:13" ht="11.25" customHeight="1" x14ac:dyDescent="0.2">
      <c r="A81" s="48">
        <v>2019</v>
      </c>
      <c r="B81" s="66">
        <v>27</v>
      </c>
      <c r="C81" s="67">
        <v>1434</v>
      </c>
      <c r="D81" s="68">
        <v>53.8</v>
      </c>
      <c r="E81" s="84">
        <v>86</v>
      </c>
      <c r="F81" s="67">
        <v>28</v>
      </c>
      <c r="G81" s="80" t="s">
        <v>21</v>
      </c>
      <c r="H81" s="67">
        <v>772</v>
      </c>
      <c r="I81" s="84">
        <v>83</v>
      </c>
      <c r="J81" s="67">
        <v>634</v>
      </c>
      <c r="K81" s="84">
        <v>91</v>
      </c>
    </row>
    <row r="82" spans="1:13" ht="11.25" customHeight="1" x14ac:dyDescent="0.2">
      <c r="A82" s="48">
        <v>2020</v>
      </c>
      <c r="B82" s="66">
        <v>27</v>
      </c>
      <c r="C82" s="67">
        <v>791</v>
      </c>
      <c r="D82" s="68">
        <v>29.6</v>
      </c>
      <c r="E82" s="84">
        <v>85</v>
      </c>
      <c r="F82" s="67">
        <v>41</v>
      </c>
      <c r="G82" s="80" t="s">
        <v>21</v>
      </c>
      <c r="H82" s="67">
        <v>196</v>
      </c>
      <c r="I82" s="84">
        <v>75</v>
      </c>
      <c r="J82" s="67">
        <v>554</v>
      </c>
      <c r="K82" s="84">
        <v>88</v>
      </c>
    </row>
    <row r="83" spans="1:13" ht="11.25" customHeight="1" x14ac:dyDescent="0.2">
      <c r="A83" s="42"/>
      <c r="B83" s="66"/>
      <c r="C83" s="67"/>
      <c r="D83" s="68"/>
      <c r="E83" s="84"/>
      <c r="F83" s="67"/>
      <c r="G83" s="80"/>
      <c r="H83" s="67"/>
      <c r="I83" s="84"/>
      <c r="J83" s="67"/>
      <c r="K83" s="84"/>
    </row>
    <row r="84" spans="1:13" ht="11.25" customHeight="1" x14ac:dyDescent="0.2">
      <c r="A84" s="37"/>
      <c r="B84" s="132" t="s">
        <v>22</v>
      </c>
      <c r="C84" s="132"/>
      <c r="D84" s="132"/>
      <c r="E84" s="132"/>
      <c r="F84" s="132"/>
      <c r="G84" s="132"/>
      <c r="H84" s="132"/>
      <c r="I84" s="132"/>
      <c r="J84" s="132"/>
      <c r="K84" s="132"/>
    </row>
    <row r="85" spans="1:13" ht="11.25" customHeight="1" x14ac:dyDescent="0.2">
      <c r="A85" s="48">
        <v>2011</v>
      </c>
      <c r="B85" s="66">
        <v>20.177600000000002</v>
      </c>
      <c r="C85" s="67">
        <v>1102.027</v>
      </c>
      <c r="D85" s="68">
        <v>54.616356752041867</v>
      </c>
      <c r="E85" s="84">
        <v>73.623824189425477</v>
      </c>
      <c r="F85" s="67">
        <v>16.739999999999998</v>
      </c>
      <c r="G85" s="84">
        <v>73</v>
      </c>
      <c r="H85" s="67">
        <v>629.68899999999996</v>
      </c>
      <c r="I85" s="84">
        <v>72.5</v>
      </c>
      <c r="J85" s="100">
        <v>455.59800000000001</v>
      </c>
      <c r="K85" s="84">
        <v>75.2</v>
      </c>
    </row>
    <row r="86" spans="1:13" ht="11.25" customHeight="1" x14ac:dyDescent="0.2">
      <c r="A86" s="48">
        <v>2012</v>
      </c>
      <c r="B86" s="66">
        <v>23.223600000000001</v>
      </c>
      <c r="C86" s="67">
        <v>1219.5675000000001</v>
      </c>
      <c r="D86" s="68">
        <v>52.5</v>
      </c>
      <c r="E86" s="84">
        <v>80.3</v>
      </c>
      <c r="F86" s="67">
        <v>12.94</v>
      </c>
      <c r="G86" s="84">
        <v>67</v>
      </c>
      <c r="H86" s="67">
        <v>953.64509999999996</v>
      </c>
      <c r="I86" s="84">
        <v>79.900000000000006</v>
      </c>
      <c r="J86" s="67">
        <v>252.98240000000001</v>
      </c>
      <c r="K86" s="84">
        <v>82.5</v>
      </c>
    </row>
    <row r="87" spans="1:13" ht="11.25" customHeight="1" x14ac:dyDescent="0.2">
      <c r="A87" s="48">
        <v>2013</v>
      </c>
      <c r="B87" s="66">
        <v>22.95</v>
      </c>
      <c r="C87" s="67">
        <v>958.21400000000006</v>
      </c>
      <c r="D87" s="68">
        <v>41.8</v>
      </c>
      <c r="E87" s="84">
        <v>76.400000000000006</v>
      </c>
      <c r="F87" s="67">
        <v>5.87</v>
      </c>
      <c r="G87" s="84">
        <v>77</v>
      </c>
      <c r="H87" s="67">
        <v>617.29</v>
      </c>
      <c r="I87" s="84">
        <v>74.400000000000006</v>
      </c>
      <c r="J87" s="67">
        <v>335.06</v>
      </c>
      <c r="K87" s="84">
        <v>80</v>
      </c>
    </row>
    <row r="88" spans="1:13" ht="11.25" customHeight="1" x14ac:dyDescent="0.2">
      <c r="A88" s="48">
        <v>2014</v>
      </c>
      <c r="B88" s="66">
        <v>25</v>
      </c>
      <c r="C88" s="67">
        <v>1512</v>
      </c>
      <c r="D88" s="68">
        <v>60.9</v>
      </c>
      <c r="E88" s="84">
        <v>72</v>
      </c>
      <c r="F88" s="67">
        <v>3</v>
      </c>
      <c r="G88" s="84">
        <v>66</v>
      </c>
      <c r="H88" s="67">
        <v>1236</v>
      </c>
      <c r="I88" s="84">
        <v>70.099999999999994</v>
      </c>
      <c r="J88" s="67">
        <v>274</v>
      </c>
      <c r="K88" s="80" t="s">
        <v>21</v>
      </c>
    </row>
    <row r="89" spans="1:13" ht="11.25" customHeight="1" x14ac:dyDescent="0.2">
      <c r="A89" s="48">
        <v>2015</v>
      </c>
      <c r="B89" s="66">
        <v>25.4</v>
      </c>
      <c r="C89" s="67">
        <v>1494.5</v>
      </c>
      <c r="D89" s="68">
        <v>58.9</v>
      </c>
      <c r="E89" s="84">
        <v>69.900000000000006</v>
      </c>
      <c r="F89" s="67">
        <v>2.2000000000000002</v>
      </c>
      <c r="G89" s="80" t="s">
        <v>21</v>
      </c>
      <c r="H89" s="67">
        <v>1136.3</v>
      </c>
      <c r="I89" s="84">
        <v>70.2</v>
      </c>
      <c r="J89" s="67">
        <v>356</v>
      </c>
      <c r="K89" s="80" t="s">
        <v>21</v>
      </c>
    </row>
    <row r="90" spans="1:13" ht="11.25" customHeight="1" x14ac:dyDescent="0.2">
      <c r="A90" s="48">
        <v>2016</v>
      </c>
      <c r="B90" s="66">
        <v>26</v>
      </c>
      <c r="C90" s="67">
        <v>1744</v>
      </c>
      <c r="D90" s="68">
        <v>68</v>
      </c>
      <c r="E90" s="84">
        <v>77.400000000000006</v>
      </c>
      <c r="F90" s="67">
        <v>5</v>
      </c>
      <c r="G90" s="80" t="s">
        <v>21</v>
      </c>
      <c r="H90" s="67">
        <v>842</v>
      </c>
      <c r="I90" s="84">
        <v>75.900000000000006</v>
      </c>
      <c r="J90" s="67">
        <v>897</v>
      </c>
      <c r="K90" s="84">
        <v>78.8</v>
      </c>
    </row>
    <row r="91" spans="1:13" ht="11.25" customHeight="1" x14ac:dyDescent="0.2">
      <c r="A91" s="48">
        <v>2017</v>
      </c>
      <c r="B91" s="66">
        <v>28</v>
      </c>
      <c r="C91" s="67">
        <v>1511</v>
      </c>
      <c r="D91" s="68">
        <v>54.3</v>
      </c>
      <c r="E91" s="84">
        <v>71.5</v>
      </c>
      <c r="F91" s="67">
        <v>147</v>
      </c>
      <c r="G91" s="84">
        <v>57</v>
      </c>
      <c r="H91" s="67">
        <v>1103</v>
      </c>
      <c r="I91" s="84">
        <v>73</v>
      </c>
      <c r="J91" s="67">
        <v>261</v>
      </c>
      <c r="K91" s="84">
        <v>105</v>
      </c>
    </row>
    <row r="92" spans="1:13" ht="11.25" customHeight="1" x14ac:dyDescent="0.2">
      <c r="A92" s="48">
        <v>2018</v>
      </c>
      <c r="B92" s="66">
        <v>29</v>
      </c>
      <c r="C92" s="67">
        <v>1666</v>
      </c>
      <c r="D92" s="68">
        <v>58</v>
      </c>
      <c r="E92" s="84">
        <v>78</v>
      </c>
      <c r="F92" s="67">
        <v>8</v>
      </c>
      <c r="G92" s="80" t="s">
        <v>21</v>
      </c>
      <c r="H92" s="67">
        <v>783</v>
      </c>
      <c r="I92" s="84">
        <v>81</v>
      </c>
      <c r="J92" s="67">
        <v>875</v>
      </c>
      <c r="K92" s="84">
        <v>77</v>
      </c>
    </row>
    <row r="93" spans="1:13" ht="11.25" customHeight="1" x14ac:dyDescent="0.2">
      <c r="A93" s="48">
        <v>2019</v>
      </c>
      <c r="B93" s="66">
        <v>29</v>
      </c>
      <c r="C93" s="67">
        <v>1621</v>
      </c>
      <c r="D93" s="68">
        <v>56.8</v>
      </c>
      <c r="E93" s="84">
        <v>75</v>
      </c>
      <c r="F93" s="67">
        <v>8</v>
      </c>
      <c r="G93" s="80" t="s">
        <v>21</v>
      </c>
      <c r="H93" s="67">
        <v>1040</v>
      </c>
      <c r="I93" s="84">
        <v>75</v>
      </c>
      <c r="J93" s="67">
        <v>572</v>
      </c>
      <c r="K93" s="84">
        <v>83</v>
      </c>
    </row>
    <row r="94" spans="1:13" ht="11.25" customHeight="1" x14ac:dyDescent="0.2">
      <c r="A94" s="48">
        <v>2020</v>
      </c>
      <c r="B94" s="66">
        <v>29</v>
      </c>
      <c r="C94" s="67">
        <v>1232</v>
      </c>
      <c r="D94" s="68">
        <v>43.1</v>
      </c>
      <c r="E94" s="84">
        <v>71</v>
      </c>
      <c r="F94" s="67">
        <v>9</v>
      </c>
      <c r="G94" s="80" t="s">
        <v>21</v>
      </c>
      <c r="H94" s="67">
        <v>975</v>
      </c>
      <c r="I94" s="84">
        <v>71</v>
      </c>
      <c r="J94" s="67">
        <v>248</v>
      </c>
      <c r="K94" s="84">
        <v>75</v>
      </c>
      <c r="M94" s="12"/>
    </row>
    <row r="95" spans="1:13" ht="11.25" customHeight="1" x14ac:dyDescent="0.2">
      <c r="A95" s="42"/>
      <c r="B95" s="66"/>
      <c r="C95" s="67"/>
      <c r="D95" s="68"/>
      <c r="E95" s="84"/>
      <c r="F95" s="67"/>
      <c r="G95" s="80"/>
      <c r="H95" s="67"/>
      <c r="I95" s="84"/>
      <c r="J95" s="67"/>
      <c r="K95" s="84"/>
      <c r="M95" s="12"/>
    </row>
    <row r="96" spans="1:13" ht="11.25" customHeight="1" x14ac:dyDescent="0.2">
      <c r="A96" s="37"/>
      <c r="B96" s="132" t="s">
        <v>23</v>
      </c>
      <c r="C96" s="132"/>
      <c r="D96" s="132"/>
      <c r="E96" s="132"/>
      <c r="F96" s="132"/>
      <c r="G96" s="132"/>
      <c r="H96" s="132"/>
      <c r="I96" s="132"/>
      <c r="J96" s="132"/>
      <c r="K96" s="132"/>
    </row>
    <row r="97" spans="1:14" ht="11.25" customHeight="1" x14ac:dyDescent="0.2">
      <c r="A97" s="48">
        <v>2011</v>
      </c>
      <c r="B97" s="66">
        <v>18.395199999999999</v>
      </c>
      <c r="C97" s="66">
        <v>923.42129999999997</v>
      </c>
      <c r="D97" s="71">
        <v>50.199035617987299</v>
      </c>
      <c r="E97" s="84">
        <v>83.003503395470744</v>
      </c>
      <c r="F97" s="74">
        <v>6.282</v>
      </c>
      <c r="G97" s="84">
        <v>85</v>
      </c>
      <c r="H97" s="66">
        <v>390.69929999999999</v>
      </c>
      <c r="I97" s="84">
        <v>75.7</v>
      </c>
      <c r="J97" s="66">
        <v>526.44000000000005</v>
      </c>
      <c r="K97" s="84">
        <v>88.4</v>
      </c>
    </row>
    <row r="98" spans="1:14" ht="11.25" customHeight="1" x14ac:dyDescent="0.2">
      <c r="A98" s="48">
        <v>2012</v>
      </c>
      <c r="B98" s="66">
        <v>20.179500000000001</v>
      </c>
      <c r="C98" s="66">
        <v>1141.8151</v>
      </c>
      <c r="D98" s="71">
        <v>56.6</v>
      </c>
      <c r="E98" s="84">
        <v>92.6</v>
      </c>
      <c r="F98" s="74">
        <v>1.97</v>
      </c>
      <c r="G98" s="84">
        <v>87</v>
      </c>
      <c r="H98" s="66">
        <v>545.43629999999996</v>
      </c>
      <c r="I98" s="84">
        <v>91.5</v>
      </c>
      <c r="J98" s="66">
        <v>594.40880000000004</v>
      </c>
      <c r="K98" s="84">
        <v>93.7</v>
      </c>
    </row>
    <row r="99" spans="1:14" ht="11.25" customHeight="1" x14ac:dyDescent="0.2">
      <c r="A99" s="48">
        <v>2013</v>
      </c>
      <c r="B99" s="66">
        <v>21.28</v>
      </c>
      <c r="C99" s="66">
        <v>800.18050000000005</v>
      </c>
      <c r="D99" s="71">
        <v>37.6</v>
      </c>
      <c r="E99" s="84">
        <v>87.8</v>
      </c>
      <c r="F99" s="74">
        <v>0.89</v>
      </c>
      <c r="G99" s="84">
        <v>85</v>
      </c>
      <c r="H99" s="66">
        <v>233.14</v>
      </c>
      <c r="I99" s="84">
        <v>84.5</v>
      </c>
      <c r="J99" s="66">
        <v>566.15</v>
      </c>
      <c r="K99" s="84">
        <v>89.2</v>
      </c>
    </row>
    <row r="100" spans="1:14" ht="11.25" customHeight="1" x14ac:dyDescent="0.2">
      <c r="A100" s="48">
        <v>2014</v>
      </c>
      <c r="B100" s="66">
        <v>21</v>
      </c>
      <c r="C100" s="66">
        <v>1117</v>
      </c>
      <c r="D100" s="71">
        <v>52.1</v>
      </c>
      <c r="E100" s="84">
        <v>79</v>
      </c>
      <c r="F100" s="74">
        <v>7</v>
      </c>
      <c r="G100" s="80" t="s">
        <v>21</v>
      </c>
      <c r="H100" s="66">
        <v>523</v>
      </c>
      <c r="I100" s="84">
        <v>71.900000000000006</v>
      </c>
      <c r="J100" s="66">
        <v>587</v>
      </c>
      <c r="K100" s="84">
        <v>89</v>
      </c>
    </row>
    <row r="101" spans="1:14" ht="11.25" customHeight="1" x14ac:dyDescent="0.2">
      <c r="A101" s="48">
        <v>2015</v>
      </c>
      <c r="B101" s="66">
        <v>21.4</v>
      </c>
      <c r="C101" s="66">
        <v>1469.9</v>
      </c>
      <c r="D101" s="71">
        <v>68.8</v>
      </c>
      <c r="E101" s="84">
        <v>85.7</v>
      </c>
      <c r="F101" s="74">
        <v>3.4</v>
      </c>
      <c r="G101" s="80" t="s">
        <v>21</v>
      </c>
      <c r="H101" s="66">
        <v>407.8</v>
      </c>
      <c r="I101" s="84">
        <v>84.3</v>
      </c>
      <c r="J101" s="66">
        <v>1058.5999999999999</v>
      </c>
      <c r="K101" s="84">
        <v>85.8</v>
      </c>
    </row>
    <row r="102" spans="1:14" ht="11.25" customHeight="1" x14ac:dyDescent="0.2">
      <c r="A102" s="48">
        <v>2016</v>
      </c>
      <c r="B102" s="66">
        <v>22</v>
      </c>
      <c r="C102" s="66">
        <v>1439</v>
      </c>
      <c r="D102" s="71">
        <v>66</v>
      </c>
      <c r="E102" s="84">
        <v>79.2</v>
      </c>
      <c r="F102" s="74">
        <v>4</v>
      </c>
      <c r="G102" s="80" t="s">
        <v>21</v>
      </c>
      <c r="H102" s="66">
        <v>356</v>
      </c>
      <c r="I102" s="84">
        <v>77.099999999999994</v>
      </c>
      <c r="J102" s="66">
        <v>1079</v>
      </c>
      <c r="K102" s="84">
        <v>80.900000000000006</v>
      </c>
    </row>
    <row r="103" spans="1:14" ht="11.25" customHeight="1" x14ac:dyDescent="0.2">
      <c r="A103" s="48">
        <v>2017</v>
      </c>
      <c r="B103" s="66">
        <v>22</v>
      </c>
      <c r="C103" s="66">
        <v>958</v>
      </c>
      <c r="D103" s="71">
        <v>42.7</v>
      </c>
      <c r="E103" s="84">
        <v>78.5</v>
      </c>
      <c r="F103" s="74">
        <v>6</v>
      </c>
      <c r="G103" s="80" t="s">
        <v>21</v>
      </c>
      <c r="H103" s="66">
        <v>66</v>
      </c>
      <c r="I103" s="84">
        <v>78.8</v>
      </c>
      <c r="J103" s="66">
        <v>886</v>
      </c>
      <c r="K103" s="84">
        <v>78.400000000000006</v>
      </c>
    </row>
    <row r="104" spans="1:14" ht="11.25" customHeight="1" x14ac:dyDescent="0.2">
      <c r="A104" s="48">
        <v>2018</v>
      </c>
      <c r="B104" s="66">
        <v>23</v>
      </c>
      <c r="C104" s="66">
        <v>1193</v>
      </c>
      <c r="D104" s="71">
        <v>52.2</v>
      </c>
      <c r="E104" s="84">
        <v>86</v>
      </c>
      <c r="F104" s="74">
        <v>10</v>
      </c>
      <c r="G104" s="80" t="s">
        <v>21</v>
      </c>
      <c r="H104" s="66">
        <v>295</v>
      </c>
      <c r="I104" s="84">
        <v>85</v>
      </c>
      <c r="J104" s="66">
        <v>889</v>
      </c>
      <c r="K104" s="84">
        <v>86</v>
      </c>
    </row>
    <row r="105" spans="1:14" ht="11.25" customHeight="1" x14ac:dyDescent="0.2">
      <c r="A105" s="48">
        <v>2019</v>
      </c>
      <c r="B105" s="66">
        <v>22</v>
      </c>
      <c r="C105" s="66">
        <v>1249</v>
      </c>
      <c r="D105" s="71">
        <v>55.5</v>
      </c>
      <c r="E105" s="84">
        <v>85</v>
      </c>
      <c r="F105" s="74">
        <v>5</v>
      </c>
      <c r="G105" s="80" t="s">
        <v>21</v>
      </c>
      <c r="H105" s="66">
        <v>659</v>
      </c>
      <c r="I105" s="84">
        <v>84</v>
      </c>
      <c r="J105" s="66">
        <v>585</v>
      </c>
      <c r="K105" s="84">
        <v>91</v>
      </c>
    </row>
    <row r="106" spans="1:14" ht="11.25" customHeight="1" x14ac:dyDescent="0.2">
      <c r="A106" s="48">
        <v>2020</v>
      </c>
      <c r="B106" s="66">
        <v>23</v>
      </c>
      <c r="C106" s="66">
        <v>1323</v>
      </c>
      <c r="D106" s="71">
        <v>56.6</v>
      </c>
      <c r="E106" s="84">
        <v>80</v>
      </c>
      <c r="F106" s="74">
        <v>42</v>
      </c>
      <c r="G106" s="80" t="s">
        <v>21</v>
      </c>
      <c r="H106" s="66">
        <v>1003</v>
      </c>
      <c r="I106" s="84">
        <v>81</v>
      </c>
      <c r="J106" s="66">
        <v>278</v>
      </c>
      <c r="K106" s="84">
        <v>80</v>
      </c>
      <c r="L106" s="14"/>
    </row>
    <row r="107" spans="1:14" ht="11.25" customHeight="1" x14ac:dyDescent="0.2">
      <c r="A107" s="42"/>
      <c r="B107" s="66"/>
      <c r="C107" s="66"/>
      <c r="D107" s="71"/>
      <c r="E107" s="84"/>
      <c r="F107" s="74"/>
      <c r="G107" s="80"/>
      <c r="H107" s="66"/>
      <c r="I107" s="84"/>
      <c r="J107" s="66"/>
      <c r="K107" s="84"/>
      <c r="L107" s="14"/>
    </row>
    <row r="108" spans="1:14" ht="11.25" customHeight="1" x14ac:dyDescent="0.2">
      <c r="A108" s="37"/>
      <c r="B108" s="132" t="s">
        <v>20</v>
      </c>
      <c r="C108" s="132"/>
      <c r="D108" s="132"/>
      <c r="E108" s="132"/>
      <c r="F108" s="132"/>
      <c r="G108" s="132"/>
      <c r="H108" s="132"/>
      <c r="I108" s="132"/>
      <c r="J108" s="132"/>
      <c r="K108" s="132"/>
    </row>
    <row r="109" spans="1:14" ht="11.25" customHeight="1" x14ac:dyDescent="0.2">
      <c r="A109" s="48">
        <v>2011</v>
      </c>
      <c r="B109" s="66">
        <v>8.1143000000000001</v>
      </c>
      <c r="C109" s="66">
        <v>881.31489999999997</v>
      </c>
      <c r="D109" s="71">
        <v>108.61256054126665</v>
      </c>
      <c r="E109" s="84">
        <v>71.594893993055152</v>
      </c>
      <c r="F109" s="74">
        <v>1.25</v>
      </c>
      <c r="G109" s="84">
        <v>68</v>
      </c>
      <c r="H109" s="66">
        <v>880.06489999999997</v>
      </c>
      <c r="I109" s="84">
        <v>71.599999999999994</v>
      </c>
      <c r="J109" s="74" t="s">
        <v>12</v>
      </c>
      <c r="K109" s="74" t="s">
        <v>11</v>
      </c>
      <c r="N109" s="13"/>
    </row>
    <row r="110" spans="1:14" ht="11.25" customHeight="1" x14ac:dyDescent="0.2">
      <c r="A110" s="48">
        <v>2012</v>
      </c>
      <c r="B110" s="66">
        <v>8.9253</v>
      </c>
      <c r="C110" s="66">
        <v>620.71199999999999</v>
      </c>
      <c r="D110" s="71">
        <v>69.5</v>
      </c>
      <c r="E110" s="84">
        <v>79.2</v>
      </c>
      <c r="F110" s="74">
        <v>0.6</v>
      </c>
      <c r="G110" s="84">
        <v>81</v>
      </c>
      <c r="H110" s="66">
        <v>455.09359999999998</v>
      </c>
      <c r="I110" s="84">
        <v>80</v>
      </c>
      <c r="J110" s="66">
        <v>165.01840000000001</v>
      </c>
      <c r="K110" s="84">
        <v>77</v>
      </c>
      <c r="N110" s="13"/>
    </row>
    <row r="111" spans="1:14" ht="11.25" customHeight="1" x14ac:dyDescent="0.2">
      <c r="A111" s="48">
        <v>2013</v>
      </c>
      <c r="B111" s="66">
        <v>8.93</v>
      </c>
      <c r="C111" s="66">
        <v>427.46140000000003</v>
      </c>
      <c r="D111" s="71">
        <v>47.9</v>
      </c>
      <c r="E111" s="84">
        <v>73</v>
      </c>
      <c r="F111" s="74">
        <v>0.8</v>
      </c>
      <c r="G111" s="84">
        <v>81</v>
      </c>
      <c r="H111" s="66">
        <v>423.06</v>
      </c>
      <c r="I111" s="84">
        <v>73</v>
      </c>
      <c r="J111" s="66">
        <v>3.6</v>
      </c>
      <c r="K111" s="84">
        <v>75.099999999999994</v>
      </c>
      <c r="N111" s="13"/>
    </row>
    <row r="112" spans="1:14" ht="11.25" customHeight="1" x14ac:dyDescent="0.2">
      <c r="A112" s="48">
        <v>2014</v>
      </c>
      <c r="B112" s="66">
        <v>9</v>
      </c>
      <c r="C112" s="66">
        <v>642</v>
      </c>
      <c r="D112" s="71">
        <v>72</v>
      </c>
      <c r="E112" s="84">
        <v>67</v>
      </c>
      <c r="F112" s="74">
        <v>1</v>
      </c>
      <c r="G112" s="80" t="s">
        <v>21</v>
      </c>
      <c r="H112" s="66">
        <v>641</v>
      </c>
      <c r="I112" s="84">
        <v>67.2</v>
      </c>
      <c r="J112" s="69" t="s">
        <v>11</v>
      </c>
      <c r="K112" s="74" t="s">
        <v>11</v>
      </c>
      <c r="N112" s="13"/>
    </row>
    <row r="113" spans="1:14" ht="11.25" customHeight="1" x14ac:dyDescent="0.2">
      <c r="A113" s="48">
        <v>2015</v>
      </c>
      <c r="B113" s="66">
        <v>7.5</v>
      </c>
      <c r="C113" s="66">
        <v>597.5</v>
      </c>
      <c r="D113" s="71">
        <v>79.900000000000006</v>
      </c>
      <c r="E113" s="84">
        <v>73</v>
      </c>
      <c r="F113" s="74">
        <v>1.1000000000000001</v>
      </c>
      <c r="G113" s="80" t="s">
        <v>21</v>
      </c>
      <c r="H113" s="66">
        <v>320.60000000000002</v>
      </c>
      <c r="I113" s="84">
        <v>72.900000000000006</v>
      </c>
      <c r="J113" s="66">
        <v>275.8</v>
      </c>
      <c r="K113" s="84">
        <v>74</v>
      </c>
      <c r="N113" s="13"/>
    </row>
    <row r="114" spans="1:14" ht="11.25" customHeight="1" x14ac:dyDescent="0.2">
      <c r="A114" s="48">
        <v>2016</v>
      </c>
      <c r="B114" s="66">
        <v>9</v>
      </c>
      <c r="C114" s="66">
        <v>997</v>
      </c>
      <c r="D114" s="71">
        <v>107.6</v>
      </c>
      <c r="E114" s="84">
        <v>67</v>
      </c>
      <c r="F114" s="74">
        <v>1</v>
      </c>
      <c r="G114" s="80" t="s">
        <v>21</v>
      </c>
      <c r="H114" s="66">
        <v>996</v>
      </c>
      <c r="I114" s="84">
        <v>67</v>
      </c>
      <c r="J114" s="69" t="s">
        <v>11</v>
      </c>
      <c r="K114" s="74" t="s">
        <v>11</v>
      </c>
      <c r="N114" s="13"/>
    </row>
    <row r="115" spans="1:14" ht="11.25" customHeight="1" x14ac:dyDescent="0.2">
      <c r="A115" s="48">
        <v>2017</v>
      </c>
      <c r="B115" s="66">
        <v>9</v>
      </c>
      <c r="C115" s="66">
        <v>593</v>
      </c>
      <c r="D115" s="71">
        <v>63.8</v>
      </c>
      <c r="E115" s="84">
        <v>77.7</v>
      </c>
      <c r="F115" s="74">
        <v>1</v>
      </c>
      <c r="G115" s="80" t="s">
        <v>21</v>
      </c>
      <c r="H115" s="66">
        <v>239</v>
      </c>
      <c r="I115" s="84">
        <v>77.7</v>
      </c>
      <c r="J115" s="66">
        <v>353</v>
      </c>
      <c r="K115" s="84">
        <v>77.7</v>
      </c>
      <c r="N115" s="13"/>
    </row>
    <row r="116" spans="1:14" ht="11.25" customHeight="1" x14ac:dyDescent="0.2">
      <c r="A116" s="48">
        <v>2018</v>
      </c>
      <c r="B116" s="66">
        <v>9</v>
      </c>
      <c r="C116" s="66">
        <v>978</v>
      </c>
      <c r="D116" s="71">
        <v>105.9</v>
      </c>
      <c r="E116" s="84">
        <v>79</v>
      </c>
      <c r="F116" s="74">
        <v>1</v>
      </c>
      <c r="G116" s="80" t="s">
        <v>21</v>
      </c>
      <c r="H116" s="66">
        <v>205</v>
      </c>
      <c r="I116" s="84">
        <v>77</v>
      </c>
      <c r="J116" s="66">
        <v>773</v>
      </c>
      <c r="K116" s="84">
        <v>80</v>
      </c>
    </row>
    <row r="117" spans="1:14" ht="11.25" customHeight="1" x14ac:dyDescent="0.2">
      <c r="A117" s="48">
        <v>2019</v>
      </c>
      <c r="B117" s="66">
        <v>8</v>
      </c>
      <c r="C117" s="66">
        <v>790</v>
      </c>
      <c r="D117" s="71">
        <v>94.9</v>
      </c>
      <c r="E117" s="84">
        <v>80</v>
      </c>
      <c r="F117" s="74">
        <v>2</v>
      </c>
      <c r="G117" s="80" t="s">
        <v>21</v>
      </c>
      <c r="H117" s="66">
        <v>552</v>
      </c>
      <c r="I117" s="84">
        <v>80</v>
      </c>
      <c r="J117" s="66">
        <v>236</v>
      </c>
      <c r="K117" s="101" t="s">
        <v>21</v>
      </c>
    </row>
    <row r="118" spans="1:14" ht="11.25" customHeight="1" x14ac:dyDescent="0.2">
      <c r="A118" s="48">
        <v>2020</v>
      </c>
      <c r="B118" s="66">
        <v>8</v>
      </c>
      <c r="C118" s="66">
        <v>681</v>
      </c>
      <c r="D118" s="71">
        <v>81.7</v>
      </c>
      <c r="E118" s="84">
        <v>73</v>
      </c>
      <c r="F118" s="74">
        <v>1</v>
      </c>
      <c r="G118" s="80" t="s">
        <v>21</v>
      </c>
      <c r="H118" s="66">
        <v>678</v>
      </c>
      <c r="I118" s="84">
        <v>73</v>
      </c>
      <c r="J118" s="66">
        <v>2</v>
      </c>
      <c r="K118" s="101" t="s">
        <v>21</v>
      </c>
    </row>
    <row r="119" spans="1:14" ht="11.25" customHeight="1" x14ac:dyDescent="0.2">
      <c r="A119" s="42"/>
      <c r="B119" s="66"/>
      <c r="C119" s="66"/>
      <c r="D119" s="71"/>
      <c r="E119" s="84"/>
      <c r="F119" s="74"/>
      <c r="G119" s="80"/>
      <c r="H119" s="66"/>
      <c r="I119" s="84"/>
      <c r="J119" s="69"/>
      <c r="K119" s="84"/>
    </row>
    <row r="120" spans="1:14" ht="11.25" customHeight="1" x14ac:dyDescent="0.2">
      <c r="A120" s="73"/>
      <c r="B120" s="133" t="s">
        <v>24</v>
      </c>
      <c r="C120" s="133"/>
      <c r="D120" s="133"/>
      <c r="E120" s="133"/>
      <c r="F120" s="133"/>
      <c r="G120" s="133"/>
      <c r="H120" s="133"/>
      <c r="I120" s="133"/>
      <c r="J120" s="133"/>
      <c r="K120" s="133"/>
      <c r="N120" s="13"/>
    </row>
    <row r="121" spans="1:14" ht="11.25" customHeight="1" x14ac:dyDescent="0.2">
      <c r="A121" s="48">
        <v>2011</v>
      </c>
      <c r="B121" s="66">
        <v>8.9925999999999995</v>
      </c>
      <c r="C121" s="67">
        <v>578.83550000000002</v>
      </c>
      <c r="D121" s="68">
        <v>64.367980339390172</v>
      </c>
      <c r="E121" s="84">
        <v>78.460683389322185</v>
      </c>
      <c r="F121" s="67">
        <v>22.529</v>
      </c>
      <c r="G121" s="84">
        <v>71</v>
      </c>
      <c r="H121" s="67">
        <v>213.18899999999999</v>
      </c>
      <c r="I121" s="84">
        <v>81.599999999999994</v>
      </c>
      <c r="J121" s="100">
        <v>343.11750000000001</v>
      </c>
      <c r="K121" s="84">
        <v>77</v>
      </c>
    </row>
    <row r="122" spans="1:14" ht="11.25" customHeight="1" x14ac:dyDescent="0.2">
      <c r="A122" s="48">
        <v>2012</v>
      </c>
      <c r="B122" s="66">
        <v>9.6469000000000005</v>
      </c>
      <c r="C122" s="67">
        <v>634.43119999999999</v>
      </c>
      <c r="D122" s="68">
        <v>65.8</v>
      </c>
      <c r="E122" s="84">
        <v>87.8</v>
      </c>
      <c r="F122" s="67">
        <v>20.5</v>
      </c>
      <c r="G122" s="84">
        <v>75</v>
      </c>
      <c r="H122" s="67">
        <v>302.02640000000002</v>
      </c>
      <c r="I122" s="84">
        <v>82.3</v>
      </c>
      <c r="J122" s="67">
        <v>311.90480000000002</v>
      </c>
      <c r="K122" s="84">
        <v>94</v>
      </c>
    </row>
    <row r="123" spans="1:14" ht="11.25" customHeight="1" x14ac:dyDescent="0.2">
      <c r="A123" s="48">
        <v>2013</v>
      </c>
      <c r="B123" s="66">
        <v>9.68</v>
      </c>
      <c r="C123" s="67">
        <v>461.70119999999997</v>
      </c>
      <c r="D123" s="68">
        <v>47.7</v>
      </c>
      <c r="E123" s="84">
        <v>83.7</v>
      </c>
      <c r="F123" s="67">
        <v>1.9</v>
      </c>
      <c r="G123" s="84">
        <v>71</v>
      </c>
      <c r="H123" s="67">
        <v>75.33</v>
      </c>
      <c r="I123" s="84">
        <v>74.599999999999994</v>
      </c>
      <c r="J123" s="67">
        <v>384.47</v>
      </c>
      <c r="K123" s="84">
        <v>85.6</v>
      </c>
    </row>
    <row r="124" spans="1:14" ht="11.25" customHeight="1" x14ac:dyDescent="0.2">
      <c r="A124" s="48">
        <v>2014</v>
      </c>
      <c r="B124" s="66">
        <v>10</v>
      </c>
      <c r="C124" s="67">
        <v>637</v>
      </c>
      <c r="D124" s="68">
        <v>63.7</v>
      </c>
      <c r="E124" s="84">
        <v>71</v>
      </c>
      <c r="F124" s="67">
        <v>5</v>
      </c>
      <c r="G124" s="80" t="s">
        <v>21</v>
      </c>
      <c r="H124" s="67">
        <v>384</v>
      </c>
      <c r="I124" s="84">
        <v>70.599999999999994</v>
      </c>
      <c r="J124" s="67">
        <v>248</v>
      </c>
      <c r="K124" s="80" t="s">
        <v>21</v>
      </c>
    </row>
    <row r="125" spans="1:14" ht="11.25" customHeight="1" x14ac:dyDescent="0.2">
      <c r="A125" s="48">
        <v>2015</v>
      </c>
      <c r="B125" s="66">
        <v>10.3</v>
      </c>
      <c r="C125" s="67">
        <v>624</v>
      </c>
      <c r="D125" s="68">
        <v>60.8</v>
      </c>
      <c r="E125" s="84">
        <v>73.8</v>
      </c>
      <c r="F125" s="67">
        <v>21.2</v>
      </c>
      <c r="G125" s="84">
        <v>53</v>
      </c>
      <c r="H125" s="67">
        <v>294</v>
      </c>
      <c r="I125" s="84">
        <v>74.400000000000006</v>
      </c>
      <c r="J125" s="67">
        <v>308.8</v>
      </c>
      <c r="K125" s="80" t="s">
        <v>21</v>
      </c>
    </row>
    <row r="126" spans="1:14" ht="11.25" customHeight="1" x14ac:dyDescent="0.2">
      <c r="A126" s="48">
        <v>2016</v>
      </c>
      <c r="B126" s="66">
        <v>11</v>
      </c>
      <c r="C126" s="67">
        <v>723</v>
      </c>
      <c r="D126" s="68">
        <v>68.7</v>
      </c>
      <c r="E126" s="84">
        <v>78.599999999999994</v>
      </c>
      <c r="F126" s="67">
        <v>6</v>
      </c>
      <c r="G126" s="80" t="s">
        <v>21</v>
      </c>
      <c r="H126" s="67">
        <v>222</v>
      </c>
      <c r="I126" s="84">
        <v>78.2</v>
      </c>
      <c r="J126" s="67">
        <v>494</v>
      </c>
      <c r="K126" s="84">
        <v>86</v>
      </c>
    </row>
    <row r="127" spans="1:14" ht="11.25" customHeight="1" x14ac:dyDescent="0.2">
      <c r="A127" s="48">
        <v>2017</v>
      </c>
      <c r="B127" s="66">
        <v>14</v>
      </c>
      <c r="C127" s="67">
        <v>762</v>
      </c>
      <c r="D127" s="68">
        <v>54.6</v>
      </c>
      <c r="E127" s="84">
        <v>73.5</v>
      </c>
      <c r="F127" s="67">
        <v>8</v>
      </c>
      <c r="G127" s="80" t="s">
        <v>21</v>
      </c>
      <c r="H127" s="67">
        <v>639</v>
      </c>
      <c r="I127" s="84">
        <v>73</v>
      </c>
      <c r="J127" s="67">
        <v>115</v>
      </c>
      <c r="K127" s="84">
        <v>95</v>
      </c>
    </row>
    <row r="128" spans="1:14" ht="11.25" customHeight="1" x14ac:dyDescent="0.2">
      <c r="A128" s="48">
        <v>2018</v>
      </c>
      <c r="B128" s="66">
        <v>14</v>
      </c>
      <c r="C128" s="67">
        <v>911</v>
      </c>
      <c r="D128" s="68">
        <v>66.099999999999994</v>
      </c>
      <c r="E128" s="84">
        <v>79</v>
      </c>
      <c r="F128" s="67">
        <v>15</v>
      </c>
      <c r="G128" s="80" t="s">
        <v>21</v>
      </c>
      <c r="H128" s="67">
        <v>225</v>
      </c>
      <c r="I128" s="84">
        <v>74</v>
      </c>
      <c r="J128" s="67">
        <v>670</v>
      </c>
      <c r="K128" s="84">
        <v>79</v>
      </c>
    </row>
    <row r="129" spans="1:12" ht="11.25" customHeight="1" x14ac:dyDescent="0.2">
      <c r="A129" s="48">
        <v>2019</v>
      </c>
      <c r="B129" s="66">
        <v>13</v>
      </c>
      <c r="C129" s="67">
        <v>886</v>
      </c>
      <c r="D129" s="68">
        <v>66.3</v>
      </c>
      <c r="E129" s="84">
        <v>75</v>
      </c>
      <c r="F129" s="67">
        <v>11</v>
      </c>
      <c r="G129" s="80" t="s">
        <v>21</v>
      </c>
      <c r="H129" s="67">
        <v>734</v>
      </c>
      <c r="I129" s="84">
        <v>72</v>
      </c>
      <c r="J129" s="67">
        <v>141</v>
      </c>
      <c r="K129" s="84">
        <v>89</v>
      </c>
    </row>
    <row r="130" spans="1:12" ht="11.25" customHeight="1" x14ac:dyDescent="0.2">
      <c r="A130" s="48">
        <v>2020</v>
      </c>
      <c r="B130" s="66">
        <v>14</v>
      </c>
      <c r="C130" s="67">
        <v>730</v>
      </c>
      <c r="D130" s="68">
        <v>54.1</v>
      </c>
      <c r="E130" s="84">
        <v>73</v>
      </c>
      <c r="F130" s="67">
        <v>9</v>
      </c>
      <c r="G130" s="80" t="s">
        <v>21</v>
      </c>
      <c r="H130" s="67">
        <v>330</v>
      </c>
      <c r="I130" s="84">
        <v>71</v>
      </c>
      <c r="J130" s="67">
        <v>391</v>
      </c>
      <c r="K130" s="84">
        <v>76</v>
      </c>
    </row>
    <row r="131" spans="1:12" ht="11.25" customHeight="1" x14ac:dyDescent="0.2">
      <c r="A131" s="42"/>
      <c r="B131" s="66"/>
      <c r="C131" s="67"/>
      <c r="D131" s="68"/>
      <c r="E131" s="84"/>
      <c r="F131" s="67"/>
      <c r="G131" s="80"/>
      <c r="H131" s="67"/>
      <c r="I131" s="84"/>
      <c r="J131" s="67"/>
      <c r="K131" s="84"/>
    </row>
    <row r="132" spans="1:12" ht="11.25" customHeight="1" x14ac:dyDescent="0.2">
      <c r="A132" s="72"/>
      <c r="B132" s="131" t="s">
        <v>49</v>
      </c>
      <c r="C132" s="131"/>
      <c r="D132" s="131"/>
      <c r="E132" s="131"/>
      <c r="F132" s="131"/>
      <c r="G132" s="131"/>
      <c r="H132" s="131"/>
      <c r="I132" s="131"/>
      <c r="J132" s="131"/>
      <c r="K132" s="131"/>
    </row>
    <row r="133" spans="1:12" ht="11.25" customHeight="1" x14ac:dyDescent="0.2">
      <c r="A133" s="48">
        <v>2011</v>
      </c>
      <c r="B133" s="66">
        <v>16.898900000000001</v>
      </c>
      <c r="C133" s="67">
        <v>540.49400000000003</v>
      </c>
      <c r="D133" s="68">
        <v>31.983975288332378</v>
      </c>
      <c r="E133" s="84">
        <v>85.656895007160131</v>
      </c>
      <c r="F133" s="67">
        <v>72.603800000000007</v>
      </c>
      <c r="G133" s="84">
        <v>71</v>
      </c>
      <c r="H133" s="67">
        <v>184.8631</v>
      </c>
      <c r="I133" s="84">
        <v>74.2</v>
      </c>
      <c r="J133" s="67">
        <v>283.02710000000002</v>
      </c>
      <c r="K133" s="84">
        <v>96.9</v>
      </c>
    </row>
    <row r="134" spans="1:12" ht="11.25" customHeight="1" x14ac:dyDescent="0.2">
      <c r="A134" s="48">
        <v>2012</v>
      </c>
      <c r="B134" s="66">
        <v>24.377300000000002</v>
      </c>
      <c r="C134" s="67">
        <v>662.55820000000006</v>
      </c>
      <c r="D134" s="68">
        <v>27.2</v>
      </c>
      <c r="E134" s="84">
        <v>88.4</v>
      </c>
      <c r="F134" s="67">
        <v>18.190000000000001</v>
      </c>
      <c r="G134" s="84">
        <v>65</v>
      </c>
      <c r="H134" s="67">
        <v>240.85400000000001</v>
      </c>
      <c r="I134" s="84">
        <v>82.5</v>
      </c>
      <c r="J134" s="67">
        <v>403.51420000000002</v>
      </c>
      <c r="K134" s="84">
        <v>93</v>
      </c>
    </row>
    <row r="135" spans="1:12" ht="11.25" customHeight="1" x14ac:dyDescent="0.2">
      <c r="A135" s="48">
        <v>2013</v>
      </c>
      <c r="B135" s="66">
        <v>25.25</v>
      </c>
      <c r="C135" s="67">
        <v>552.6</v>
      </c>
      <c r="D135" s="68">
        <v>21.9</v>
      </c>
      <c r="E135" s="84">
        <v>84.5</v>
      </c>
      <c r="F135" s="67">
        <v>51.62</v>
      </c>
      <c r="G135" s="84">
        <v>85</v>
      </c>
      <c r="H135" s="67">
        <v>205.66</v>
      </c>
      <c r="I135" s="84">
        <v>79.5</v>
      </c>
      <c r="J135" s="67">
        <v>295.32</v>
      </c>
      <c r="K135" s="84">
        <v>87.9</v>
      </c>
    </row>
    <row r="136" spans="1:12" ht="11.25" customHeight="1" x14ac:dyDescent="0.2">
      <c r="A136" s="48">
        <v>2014</v>
      </c>
      <c r="B136" s="66">
        <v>29</v>
      </c>
      <c r="C136" s="67">
        <v>798</v>
      </c>
      <c r="D136" s="68">
        <v>27.7</v>
      </c>
      <c r="E136" s="84">
        <v>66.099999999999994</v>
      </c>
      <c r="F136" s="67">
        <v>79</v>
      </c>
      <c r="G136" s="84">
        <v>70</v>
      </c>
      <c r="H136" s="67">
        <v>312</v>
      </c>
      <c r="I136" s="84">
        <v>67.599999999999994</v>
      </c>
      <c r="J136" s="67">
        <v>407</v>
      </c>
      <c r="K136" s="84">
        <v>89.5</v>
      </c>
    </row>
    <row r="137" spans="1:12" ht="11.25" customHeight="1" x14ac:dyDescent="0.2">
      <c r="A137" s="48">
        <v>2015</v>
      </c>
      <c r="B137" s="66">
        <v>31.1</v>
      </c>
      <c r="C137" s="67">
        <v>1417.9</v>
      </c>
      <c r="D137" s="68">
        <v>45.6</v>
      </c>
      <c r="E137" s="84">
        <v>87.6</v>
      </c>
      <c r="F137" s="67">
        <v>64.2</v>
      </c>
      <c r="G137" s="80" t="s">
        <v>21</v>
      </c>
      <c r="H137" s="67">
        <v>882.6</v>
      </c>
      <c r="I137" s="84">
        <v>78.2</v>
      </c>
      <c r="J137" s="67">
        <v>471.1</v>
      </c>
      <c r="K137" s="84">
        <v>89.8</v>
      </c>
    </row>
    <row r="138" spans="1:12" ht="11.25" customHeight="1" x14ac:dyDescent="0.2">
      <c r="A138" s="48">
        <v>2016</v>
      </c>
      <c r="B138" s="66">
        <v>33</v>
      </c>
      <c r="C138" s="67">
        <v>1714</v>
      </c>
      <c r="D138" s="68">
        <v>51.9</v>
      </c>
      <c r="E138" s="84">
        <v>88.3</v>
      </c>
      <c r="F138" s="67">
        <v>21</v>
      </c>
      <c r="G138" s="80" t="s">
        <v>21</v>
      </c>
      <c r="H138" s="67">
        <v>844</v>
      </c>
      <c r="I138" s="84">
        <v>76.599999999999994</v>
      </c>
      <c r="J138" s="67">
        <v>850</v>
      </c>
      <c r="K138" s="84">
        <v>93.1</v>
      </c>
    </row>
    <row r="139" spans="1:12" ht="11.25" customHeight="1" x14ac:dyDescent="0.2">
      <c r="A139" s="48">
        <v>2017</v>
      </c>
      <c r="B139" s="66">
        <v>34</v>
      </c>
      <c r="C139" s="66">
        <v>2475</v>
      </c>
      <c r="D139" s="68">
        <v>73.8</v>
      </c>
      <c r="E139" s="84">
        <v>77</v>
      </c>
      <c r="F139" s="66">
        <v>63</v>
      </c>
      <c r="G139" s="80" t="s">
        <v>21</v>
      </c>
      <c r="H139" s="66">
        <v>1632</v>
      </c>
      <c r="I139" s="84">
        <v>73.099999999999994</v>
      </c>
      <c r="J139" s="66">
        <v>781</v>
      </c>
      <c r="K139" s="84">
        <v>88</v>
      </c>
    </row>
    <row r="140" spans="1:12" ht="11.25" customHeight="1" x14ac:dyDescent="0.2">
      <c r="A140" s="48">
        <v>2018</v>
      </c>
      <c r="B140" s="66">
        <v>35</v>
      </c>
      <c r="C140" s="66">
        <v>1539</v>
      </c>
      <c r="D140" s="68">
        <v>43.8</v>
      </c>
      <c r="E140" s="84">
        <v>90</v>
      </c>
      <c r="F140" s="66">
        <v>41</v>
      </c>
      <c r="G140" s="80" t="s">
        <v>21</v>
      </c>
      <c r="H140" s="66">
        <v>599</v>
      </c>
      <c r="I140" s="84">
        <v>88</v>
      </c>
      <c r="J140" s="66">
        <v>899</v>
      </c>
      <c r="K140" s="84">
        <v>92</v>
      </c>
    </row>
    <row r="141" spans="1:12" ht="11.25" customHeight="1" x14ac:dyDescent="0.2">
      <c r="A141" s="48">
        <v>2019</v>
      </c>
      <c r="B141" s="66">
        <v>40</v>
      </c>
      <c r="C141" s="66">
        <v>1528</v>
      </c>
      <c r="D141" s="68">
        <v>38.1</v>
      </c>
      <c r="E141" s="84">
        <v>89</v>
      </c>
      <c r="F141" s="66">
        <v>41</v>
      </c>
      <c r="G141" s="84">
        <v>90</v>
      </c>
      <c r="H141" s="66">
        <v>738</v>
      </c>
      <c r="I141" s="84">
        <v>86</v>
      </c>
      <c r="J141" s="66">
        <v>749</v>
      </c>
      <c r="K141" s="84">
        <v>90</v>
      </c>
    </row>
    <row r="142" spans="1:12" ht="11.25" customHeight="1" x14ac:dyDescent="0.2">
      <c r="A142" s="48">
        <v>2020</v>
      </c>
      <c r="B142" s="66">
        <v>43</v>
      </c>
      <c r="C142" s="66">
        <v>1224</v>
      </c>
      <c r="D142" s="68">
        <v>28.4</v>
      </c>
      <c r="E142" s="84">
        <v>82</v>
      </c>
      <c r="F142" s="66">
        <v>67</v>
      </c>
      <c r="G142" s="80" t="s">
        <v>21</v>
      </c>
      <c r="H142" s="66">
        <v>572</v>
      </c>
      <c r="I142" s="84">
        <v>79</v>
      </c>
      <c r="J142" s="66">
        <v>585</v>
      </c>
      <c r="K142" s="84">
        <v>94</v>
      </c>
      <c r="L142" s="12"/>
    </row>
    <row r="145" spans="2:12" ht="11.25" customHeight="1" x14ac:dyDescent="0.2">
      <c r="B145" s="12"/>
      <c r="C145" s="12"/>
      <c r="D145" s="12"/>
      <c r="E145" s="12"/>
      <c r="F145" s="12"/>
      <c r="G145" s="12"/>
      <c r="H145" s="12"/>
      <c r="I145" s="12"/>
      <c r="J145" s="12"/>
      <c r="K145" s="12"/>
      <c r="L145" s="12"/>
    </row>
    <row r="146" spans="2:12" ht="11.25" customHeight="1" x14ac:dyDescent="0.2">
      <c r="B146" s="12"/>
      <c r="C146" s="12"/>
      <c r="D146" s="12"/>
      <c r="E146" s="12"/>
      <c r="F146" s="12"/>
      <c r="G146" s="12"/>
      <c r="H146" s="12"/>
      <c r="I146" s="12"/>
      <c r="J146" s="12"/>
      <c r="K146" s="12"/>
    </row>
    <row r="148" spans="2:12" ht="11.25" customHeight="1" x14ac:dyDescent="0.2">
      <c r="C148" s="12"/>
      <c r="D148" s="12"/>
    </row>
  </sheetData>
  <mergeCells count="29">
    <mergeCell ref="A3:K3"/>
    <mergeCell ref="B36:K36"/>
    <mergeCell ref="B24:K24"/>
    <mergeCell ref="B12:K12"/>
    <mergeCell ref="J8:J9"/>
    <mergeCell ref="K8:K9"/>
    <mergeCell ref="F8:F9"/>
    <mergeCell ref="G8:G9"/>
    <mergeCell ref="H8:H9"/>
    <mergeCell ref="I8:I9"/>
    <mergeCell ref="D6:D9"/>
    <mergeCell ref="E6:E9"/>
    <mergeCell ref="F6:G7"/>
    <mergeCell ref="H6:I7"/>
    <mergeCell ref="A5:A10"/>
    <mergeCell ref="B5:B9"/>
    <mergeCell ref="C5:E5"/>
    <mergeCell ref="F5:K5"/>
    <mergeCell ref="C6:C9"/>
    <mergeCell ref="C10:D10"/>
    <mergeCell ref="J6:K7"/>
    <mergeCell ref="B48:K48"/>
    <mergeCell ref="B72:K72"/>
    <mergeCell ref="B84:K84"/>
    <mergeCell ref="B108:K108"/>
    <mergeCell ref="B132:K132"/>
    <mergeCell ref="B120:K120"/>
    <mergeCell ref="B96:K96"/>
    <mergeCell ref="B60:K60"/>
  </mergeCells>
  <phoneticPr fontId="3" type="noConversion"/>
  <hyperlinks>
    <hyperlink ref="A1" location="Inhalt!A1" display="Inhalt"/>
  </hyperlinks>
  <pageMargins left="0.59055118110236227" right="0.59055118110236227" top="0.59055118110236227" bottom="0.59055118110236227" header="0.31496062992125984" footer="0.31496062992125984"/>
  <pageSetup paperSize="9" firstPageNumber="8" orientation="portrait" r:id="rId1"/>
  <headerFooter>
    <oddFooter>&amp;C&amp;6© Statistisches Landesamt des Freistaates Sachsen | C II 4 - j/20</oddFooter>
  </headerFooter>
  <rowBreaks count="1" manualBreakCount="1">
    <brk id="130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26"/>
  <sheetViews>
    <sheetView showGridLines="0" zoomScaleNormal="100" workbookViewId="0"/>
  </sheetViews>
  <sheetFormatPr baseColWidth="10" defaultColWidth="11.42578125" defaultRowHeight="11.25" customHeight="1" x14ac:dyDescent="0.2"/>
  <cols>
    <col min="1" max="11" width="7.85546875" style="6" customWidth="1"/>
    <col min="12" max="16384" width="11.42578125" style="6"/>
  </cols>
  <sheetData>
    <row r="1" spans="1:12" ht="11.25" customHeight="1" x14ac:dyDescent="0.2">
      <c r="A1" s="16" t="s">
        <v>51</v>
      </c>
    </row>
    <row r="2" spans="1:12" ht="9" customHeight="1" x14ac:dyDescent="0.2"/>
    <row r="3" spans="1:12" s="1" customFormat="1" ht="11.25" customHeight="1" x14ac:dyDescent="0.25">
      <c r="A3" s="136" t="s">
        <v>43</v>
      </c>
      <c r="B3" s="136"/>
      <c r="C3" s="136"/>
      <c r="D3" s="136"/>
      <c r="E3" s="136"/>
      <c r="F3" s="136"/>
      <c r="G3" s="136"/>
      <c r="H3" s="136"/>
      <c r="I3" s="136"/>
      <c r="J3" s="136"/>
      <c r="K3" s="136"/>
      <c r="L3" s="7"/>
    </row>
    <row r="4" spans="1:12" ht="11.25" customHeight="1" x14ac:dyDescent="0.2">
      <c r="A4" s="41">
        <v>2020</v>
      </c>
      <c r="B4" s="17"/>
      <c r="C4" s="17"/>
      <c r="D4" s="17"/>
      <c r="E4" s="17"/>
      <c r="F4" s="17"/>
      <c r="G4" s="17"/>
      <c r="H4" s="17"/>
      <c r="I4" s="17"/>
      <c r="J4" s="17"/>
      <c r="K4" s="17"/>
    </row>
    <row r="5" spans="1:12" s="2" customFormat="1" ht="11.25" customHeight="1" x14ac:dyDescent="0.2">
      <c r="A5" s="155" t="s">
        <v>0</v>
      </c>
      <c r="B5" s="158" t="s">
        <v>1</v>
      </c>
      <c r="C5" s="152" t="s">
        <v>2</v>
      </c>
      <c r="D5" s="153"/>
      <c r="E5" s="154"/>
      <c r="F5" s="153" t="s">
        <v>40</v>
      </c>
      <c r="G5" s="160"/>
      <c r="H5" s="160"/>
      <c r="I5" s="160"/>
      <c r="J5" s="160"/>
      <c r="K5" s="160"/>
    </row>
    <row r="6" spans="1:12" s="2" customFormat="1" ht="11.25" customHeight="1" x14ac:dyDescent="0.2">
      <c r="A6" s="156"/>
      <c r="B6" s="159"/>
      <c r="C6" s="139" t="s">
        <v>3</v>
      </c>
      <c r="D6" s="139" t="s">
        <v>31</v>
      </c>
      <c r="E6" s="137" t="s">
        <v>13</v>
      </c>
      <c r="F6" s="146" t="s">
        <v>48</v>
      </c>
      <c r="G6" s="147"/>
      <c r="H6" s="146" t="s">
        <v>4</v>
      </c>
      <c r="I6" s="149"/>
      <c r="J6" s="146" t="s">
        <v>42</v>
      </c>
      <c r="K6" s="150"/>
    </row>
    <row r="7" spans="1:12" s="2" customFormat="1" ht="11.25" customHeight="1" x14ac:dyDescent="0.2">
      <c r="A7" s="156"/>
      <c r="B7" s="159"/>
      <c r="C7" s="144"/>
      <c r="D7" s="144"/>
      <c r="E7" s="159"/>
      <c r="F7" s="141"/>
      <c r="G7" s="148"/>
      <c r="H7" s="141"/>
      <c r="I7" s="148"/>
      <c r="J7" s="141"/>
      <c r="K7" s="151"/>
    </row>
    <row r="8" spans="1:12" s="2" customFormat="1" ht="11.25" customHeight="1" x14ac:dyDescent="0.2">
      <c r="A8" s="156"/>
      <c r="B8" s="159"/>
      <c r="C8" s="144"/>
      <c r="D8" s="144"/>
      <c r="E8" s="159"/>
      <c r="F8" s="139" t="s">
        <v>5</v>
      </c>
      <c r="G8" s="137" t="s">
        <v>13</v>
      </c>
      <c r="H8" s="139" t="s">
        <v>5</v>
      </c>
      <c r="I8" s="137" t="s">
        <v>13</v>
      </c>
      <c r="J8" s="139" t="s">
        <v>5</v>
      </c>
      <c r="K8" s="140" t="s">
        <v>13</v>
      </c>
    </row>
    <row r="9" spans="1:12" s="2" customFormat="1" ht="11.25" customHeight="1" x14ac:dyDescent="0.2">
      <c r="A9" s="156"/>
      <c r="B9" s="138"/>
      <c r="C9" s="145"/>
      <c r="D9" s="145"/>
      <c r="E9" s="138"/>
      <c r="F9" s="138"/>
      <c r="G9" s="138"/>
      <c r="H9" s="138"/>
      <c r="I9" s="138"/>
      <c r="J9" s="138"/>
      <c r="K9" s="141"/>
    </row>
    <row r="10" spans="1:12" s="2" customFormat="1" ht="11.25" customHeight="1" x14ac:dyDescent="0.2">
      <c r="A10" s="157"/>
      <c r="B10" s="3" t="s">
        <v>6</v>
      </c>
      <c r="C10" s="142" t="s">
        <v>7</v>
      </c>
      <c r="D10" s="143"/>
      <c r="E10" s="3" t="s">
        <v>47</v>
      </c>
      <c r="F10" s="4" t="s">
        <v>7</v>
      </c>
      <c r="G10" s="3" t="s">
        <v>47</v>
      </c>
      <c r="H10" s="3" t="s">
        <v>7</v>
      </c>
      <c r="I10" s="3" t="s">
        <v>47</v>
      </c>
      <c r="J10" s="3" t="s">
        <v>7</v>
      </c>
      <c r="K10" s="5" t="s">
        <v>47</v>
      </c>
    </row>
    <row r="11" spans="1:12" s="8" customFormat="1" ht="9" customHeight="1" x14ac:dyDescent="0.2">
      <c r="A11" s="93"/>
      <c r="B11" s="94"/>
      <c r="C11" s="94"/>
      <c r="D11" s="94"/>
      <c r="E11" s="94"/>
      <c r="F11" s="94"/>
      <c r="G11" s="94"/>
      <c r="H11" s="94"/>
      <c r="I11" s="94"/>
      <c r="J11" s="94"/>
      <c r="K11" s="94"/>
    </row>
    <row r="12" spans="1:12" s="2" customFormat="1" ht="11.25" customHeight="1" x14ac:dyDescent="0.2">
      <c r="A12" s="65"/>
      <c r="B12" s="132" t="s">
        <v>25</v>
      </c>
      <c r="C12" s="132"/>
      <c r="D12" s="132"/>
      <c r="E12" s="132"/>
      <c r="F12" s="132"/>
      <c r="G12" s="132"/>
      <c r="H12" s="132"/>
      <c r="I12" s="132"/>
      <c r="J12" s="132"/>
      <c r="K12" s="132"/>
    </row>
    <row r="13" spans="1:12" s="2" customFormat="1" ht="11.25" customHeight="1" x14ac:dyDescent="0.2">
      <c r="A13" s="48">
        <v>2011</v>
      </c>
      <c r="B13" s="75">
        <v>36.938499999999998</v>
      </c>
      <c r="C13" s="75">
        <v>1491.271</v>
      </c>
      <c r="D13" s="76">
        <v>40.371725976961706</v>
      </c>
      <c r="E13" s="79">
        <v>92.628463357766634</v>
      </c>
      <c r="F13" s="77">
        <v>40.959899999999998</v>
      </c>
      <c r="G13" s="79">
        <v>93</v>
      </c>
      <c r="H13" s="75">
        <v>329.99950000000001</v>
      </c>
      <c r="I13" s="79">
        <v>92</v>
      </c>
      <c r="J13" s="75">
        <v>1120.3116</v>
      </c>
      <c r="K13" s="79">
        <v>92.8</v>
      </c>
    </row>
    <row r="14" spans="1:12" s="2" customFormat="1" ht="11.25" customHeight="1" x14ac:dyDescent="0.2">
      <c r="A14" s="48">
        <v>2012</v>
      </c>
      <c r="B14" s="75">
        <v>38</v>
      </c>
      <c r="C14" s="75">
        <v>1048.3876</v>
      </c>
      <c r="D14" s="76">
        <v>27.6</v>
      </c>
      <c r="E14" s="79">
        <v>96.1</v>
      </c>
      <c r="F14" s="77">
        <v>29.51</v>
      </c>
      <c r="G14" s="79">
        <v>105</v>
      </c>
      <c r="H14" s="75">
        <v>291.51139999999998</v>
      </c>
      <c r="I14" s="79">
        <v>94</v>
      </c>
      <c r="J14" s="75">
        <v>727.36620000000005</v>
      </c>
      <c r="K14" s="79">
        <v>96.6</v>
      </c>
    </row>
    <row r="15" spans="1:12" s="2" customFormat="1" ht="11.25" customHeight="1" x14ac:dyDescent="0.2">
      <c r="A15" s="48">
        <v>2013</v>
      </c>
      <c r="B15" s="75">
        <v>39.79</v>
      </c>
      <c r="C15" s="75">
        <v>767.10170000000005</v>
      </c>
      <c r="D15" s="76">
        <v>19.3</v>
      </c>
      <c r="E15" s="79">
        <v>94.3</v>
      </c>
      <c r="F15" s="77">
        <v>6.11</v>
      </c>
      <c r="G15" s="79">
        <v>93</v>
      </c>
      <c r="H15" s="75">
        <v>133.72999999999999</v>
      </c>
      <c r="I15" s="79">
        <v>92.7</v>
      </c>
      <c r="J15" s="75">
        <v>627.27</v>
      </c>
      <c r="K15" s="79">
        <v>94.6</v>
      </c>
    </row>
    <row r="16" spans="1:12" s="2" customFormat="1" ht="11.25" customHeight="1" x14ac:dyDescent="0.2">
      <c r="A16" s="48">
        <v>2014</v>
      </c>
      <c r="B16" s="75">
        <v>41</v>
      </c>
      <c r="C16" s="75">
        <v>1095</v>
      </c>
      <c r="D16" s="76">
        <v>26.6</v>
      </c>
      <c r="E16" s="79">
        <v>84</v>
      </c>
      <c r="F16" s="77">
        <v>13</v>
      </c>
      <c r="G16" s="80" t="s">
        <v>21</v>
      </c>
      <c r="H16" s="75">
        <v>723</v>
      </c>
      <c r="I16" s="79">
        <v>80.599999999999994</v>
      </c>
      <c r="J16" s="75">
        <v>359</v>
      </c>
      <c r="K16" s="79">
        <v>89.5</v>
      </c>
    </row>
    <row r="17" spans="1:11" s="2" customFormat="1" ht="11.25" customHeight="1" x14ac:dyDescent="0.2">
      <c r="A17" s="48">
        <v>2015</v>
      </c>
      <c r="B17" s="75">
        <v>40.4</v>
      </c>
      <c r="C17" s="75">
        <v>1380.7</v>
      </c>
      <c r="D17" s="76">
        <v>34.200000000000003</v>
      </c>
      <c r="E17" s="79">
        <v>88.3</v>
      </c>
      <c r="F17" s="77">
        <v>15</v>
      </c>
      <c r="G17" s="79">
        <v>92</v>
      </c>
      <c r="H17" s="75">
        <v>625.1</v>
      </c>
      <c r="I17" s="79">
        <v>88.2</v>
      </c>
      <c r="J17" s="75">
        <v>740.6</v>
      </c>
      <c r="K17" s="79">
        <v>88.3</v>
      </c>
    </row>
    <row r="18" spans="1:11" s="2" customFormat="1" ht="11.25" customHeight="1" x14ac:dyDescent="0.2">
      <c r="A18" s="48">
        <v>2016</v>
      </c>
      <c r="B18" s="75">
        <v>40</v>
      </c>
      <c r="C18" s="75">
        <v>1687</v>
      </c>
      <c r="D18" s="76">
        <v>41.8</v>
      </c>
      <c r="E18" s="79">
        <v>93.1</v>
      </c>
      <c r="F18" s="77">
        <v>11</v>
      </c>
      <c r="G18" s="79">
        <v>92</v>
      </c>
      <c r="H18" s="75">
        <v>838</v>
      </c>
      <c r="I18" s="79">
        <v>88.1</v>
      </c>
      <c r="J18" s="75">
        <v>838</v>
      </c>
      <c r="K18" s="79">
        <v>95.8</v>
      </c>
    </row>
    <row r="19" spans="1:11" s="2" customFormat="1" ht="11.25" customHeight="1" x14ac:dyDescent="0.2">
      <c r="A19" s="48">
        <v>2017</v>
      </c>
      <c r="B19" s="75">
        <v>40</v>
      </c>
      <c r="C19" s="75">
        <v>1759</v>
      </c>
      <c r="D19" s="76">
        <v>43.9</v>
      </c>
      <c r="E19" s="79">
        <v>84</v>
      </c>
      <c r="F19" s="77">
        <v>19</v>
      </c>
      <c r="G19" s="80" t="s">
        <v>21</v>
      </c>
      <c r="H19" s="75">
        <v>935</v>
      </c>
      <c r="I19" s="79">
        <v>83.7</v>
      </c>
      <c r="J19" s="75">
        <v>804</v>
      </c>
      <c r="K19" s="79">
        <v>84.8</v>
      </c>
    </row>
    <row r="20" spans="1:11" s="2" customFormat="1" ht="11.25" customHeight="1" x14ac:dyDescent="0.2">
      <c r="A20" s="48">
        <v>2018</v>
      </c>
      <c r="B20" s="75">
        <v>39</v>
      </c>
      <c r="C20" s="75">
        <v>1576</v>
      </c>
      <c r="D20" s="76">
        <v>40.1</v>
      </c>
      <c r="E20" s="79">
        <v>90</v>
      </c>
      <c r="F20" s="77">
        <v>23</v>
      </c>
      <c r="G20" s="80" t="s">
        <v>21</v>
      </c>
      <c r="H20" s="75">
        <v>694</v>
      </c>
      <c r="I20" s="79">
        <v>95</v>
      </c>
      <c r="J20" s="75">
        <v>859</v>
      </c>
      <c r="K20" s="79">
        <v>90</v>
      </c>
    </row>
    <row r="21" spans="1:11" s="2" customFormat="1" ht="11.25" customHeight="1" x14ac:dyDescent="0.2">
      <c r="A21" s="48">
        <v>2019</v>
      </c>
      <c r="B21" s="75">
        <v>38</v>
      </c>
      <c r="C21" s="75">
        <v>1862</v>
      </c>
      <c r="D21" s="76">
        <v>48.5</v>
      </c>
      <c r="E21" s="79">
        <v>90</v>
      </c>
      <c r="F21" s="77">
        <v>52</v>
      </c>
      <c r="G21" s="79">
        <v>89</v>
      </c>
      <c r="H21" s="75">
        <v>1079</v>
      </c>
      <c r="I21" s="79">
        <v>89</v>
      </c>
      <c r="J21" s="75">
        <v>731</v>
      </c>
      <c r="K21" s="79">
        <v>96</v>
      </c>
    </row>
    <row r="22" spans="1:11" s="8" customFormat="1" ht="11.25" customHeight="1" x14ac:dyDescent="0.2">
      <c r="A22" s="48">
        <v>2020</v>
      </c>
      <c r="B22" s="75">
        <v>38</v>
      </c>
      <c r="C22" s="75">
        <v>1458</v>
      </c>
      <c r="D22" s="76">
        <v>38.5</v>
      </c>
      <c r="E22" s="79">
        <v>89</v>
      </c>
      <c r="F22" s="77">
        <v>70</v>
      </c>
      <c r="G22" s="80">
        <v>86</v>
      </c>
      <c r="H22" s="75">
        <v>811</v>
      </c>
      <c r="I22" s="79">
        <v>87</v>
      </c>
      <c r="J22" s="75">
        <v>578</v>
      </c>
      <c r="K22" s="79">
        <v>89</v>
      </c>
    </row>
    <row r="23" spans="1:11" s="8" customFormat="1" ht="9" customHeight="1" x14ac:dyDescent="0.2">
      <c r="A23" s="42"/>
      <c r="B23" s="75"/>
      <c r="C23" s="75"/>
      <c r="D23" s="76"/>
      <c r="E23" s="79"/>
      <c r="F23" s="77"/>
      <c r="G23" s="80"/>
      <c r="H23" s="75"/>
      <c r="I23" s="79"/>
      <c r="J23" s="75"/>
      <c r="K23" s="79"/>
    </row>
    <row r="24" spans="1:11" s="2" customFormat="1" ht="11.25" customHeight="1" x14ac:dyDescent="0.2">
      <c r="A24" s="37"/>
      <c r="B24" s="132" t="s">
        <v>26</v>
      </c>
      <c r="C24" s="132"/>
      <c r="D24" s="132"/>
      <c r="E24" s="132"/>
      <c r="F24" s="132"/>
      <c r="G24" s="132"/>
      <c r="H24" s="132"/>
      <c r="I24" s="132"/>
      <c r="J24" s="132"/>
      <c r="K24" s="132"/>
    </row>
    <row r="25" spans="1:11" s="2" customFormat="1" ht="11.25" customHeight="1" x14ac:dyDescent="0.2">
      <c r="A25" s="48">
        <v>2011</v>
      </c>
      <c r="B25" s="75">
        <v>22.558299999999999</v>
      </c>
      <c r="C25" s="75">
        <v>1746.5639999999999</v>
      </c>
      <c r="D25" s="76">
        <v>77.42445131060407</v>
      </c>
      <c r="E25" s="79">
        <v>77.230658870788588</v>
      </c>
      <c r="F25" s="77">
        <v>17.671199999999999</v>
      </c>
      <c r="G25" s="79">
        <v>75</v>
      </c>
      <c r="H25" s="75">
        <v>806.68119999999999</v>
      </c>
      <c r="I25" s="79">
        <v>76.400000000000006</v>
      </c>
      <c r="J25" s="75">
        <v>922.21159999999998</v>
      </c>
      <c r="K25" s="79">
        <v>78</v>
      </c>
    </row>
    <row r="26" spans="1:11" s="2" customFormat="1" ht="11.25" customHeight="1" x14ac:dyDescent="0.2">
      <c r="A26" s="48">
        <v>2012</v>
      </c>
      <c r="B26" s="75">
        <v>23.506399999999999</v>
      </c>
      <c r="C26" s="75">
        <v>1548.5255999999999</v>
      </c>
      <c r="D26" s="76">
        <v>65.900000000000006</v>
      </c>
      <c r="E26" s="79">
        <v>85.7</v>
      </c>
      <c r="F26" s="77">
        <v>10.3</v>
      </c>
      <c r="G26" s="79">
        <v>78</v>
      </c>
      <c r="H26" s="75">
        <v>1010.1028</v>
      </c>
      <c r="I26" s="79">
        <v>85.6</v>
      </c>
      <c r="J26" s="75">
        <v>528.12279999999998</v>
      </c>
      <c r="K26" s="79">
        <v>86.1</v>
      </c>
    </row>
    <row r="27" spans="1:11" s="2" customFormat="1" ht="11.25" customHeight="1" x14ac:dyDescent="0.2">
      <c r="A27" s="48">
        <v>2013</v>
      </c>
      <c r="B27" s="75">
        <v>22.67</v>
      </c>
      <c r="C27" s="75">
        <v>1375.4956999999999</v>
      </c>
      <c r="D27" s="76">
        <v>60.7</v>
      </c>
      <c r="E27" s="79">
        <v>77.8</v>
      </c>
      <c r="F27" s="77">
        <v>24.55</v>
      </c>
      <c r="G27" s="79">
        <v>75</v>
      </c>
      <c r="H27" s="75">
        <v>910.14</v>
      </c>
      <c r="I27" s="79">
        <v>76.7</v>
      </c>
      <c r="J27" s="75">
        <v>440.8</v>
      </c>
      <c r="K27" s="79">
        <v>80.2</v>
      </c>
    </row>
    <row r="28" spans="1:11" s="2" customFormat="1" ht="11.25" customHeight="1" x14ac:dyDescent="0.2">
      <c r="A28" s="48">
        <v>2014</v>
      </c>
      <c r="B28" s="75">
        <v>23</v>
      </c>
      <c r="C28" s="75">
        <v>1229</v>
      </c>
      <c r="D28" s="76">
        <v>54.1</v>
      </c>
      <c r="E28" s="79">
        <v>75</v>
      </c>
      <c r="F28" s="77">
        <v>39</v>
      </c>
      <c r="G28" s="83" t="s">
        <v>21</v>
      </c>
      <c r="H28" s="75">
        <v>853</v>
      </c>
      <c r="I28" s="79">
        <v>72.8</v>
      </c>
      <c r="J28" s="75">
        <v>338</v>
      </c>
      <c r="K28" s="79">
        <v>82.5</v>
      </c>
    </row>
    <row r="29" spans="1:11" s="2" customFormat="1" ht="11.25" customHeight="1" x14ac:dyDescent="0.2">
      <c r="A29" s="48">
        <v>2015</v>
      </c>
      <c r="B29" s="75">
        <v>22.5</v>
      </c>
      <c r="C29" s="75">
        <v>1749.9</v>
      </c>
      <c r="D29" s="76">
        <v>77.7</v>
      </c>
      <c r="E29" s="79">
        <v>73.2</v>
      </c>
      <c r="F29" s="77">
        <v>11.6</v>
      </c>
      <c r="G29" s="83" t="s">
        <v>21</v>
      </c>
      <c r="H29" s="75">
        <v>988.8</v>
      </c>
      <c r="I29" s="79">
        <v>69.7</v>
      </c>
      <c r="J29" s="75">
        <v>749.6</v>
      </c>
      <c r="K29" s="79">
        <v>79.599999999999994</v>
      </c>
    </row>
    <row r="30" spans="1:11" s="2" customFormat="1" ht="11.25" customHeight="1" x14ac:dyDescent="0.2">
      <c r="A30" s="48">
        <v>2016</v>
      </c>
      <c r="B30" s="75">
        <v>20</v>
      </c>
      <c r="C30" s="75">
        <v>1304</v>
      </c>
      <c r="D30" s="76">
        <v>66.400000000000006</v>
      </c>
      <c r="E30" s="79">
        <v>77.3</v>
      </c>
      <c r="F30" s="77">
        <v>11</v>
      </c>
      <c r="G30" s="83" t="s">
        <v>21</v>
      </c>
      <c r="H30" s="75">
        <v>838</v>
      </c>
      <c r="I30" s="79">
        <v>77.3</v>
      </c>
      <c r="J30" s="75">
        <v>455</v>
      </c>
      <c r="K30" s="79">
        <v>77.3</v>
      </c>
    </row>
    <row r="31" spans="1:11" s="2" customFormat="1" ht="11.25" customHeight="1" x14ac:dyDescent="0.2">
      <c r="A31" s="48">
        <v>2017</v>
      </c>
      <c r="B31" s="75">
        <v>19</v>
      </c>
      <c r="C31" s="75">
        <v>1138</v>
      </c>
      <c r="D31" s="76">
        <v>59.2</v>
      </c>
      <c r="E31" s="79">
        <v>76.900000000000006</v>
      </c>
      <c r="F31" s="77">
        <v>76</v>
      </c>
      <c r="G31" s="83" t="s">
        <v>21</v>
      </c>
      <c r="H31" s="75">
        <v>805</v>
      </c>
      <c r="I31" s="79">
        <v>77</v>
      </c>
      <c r="J31" s="75">
        <v>257</v>
      </c>
      <c r="K31" s="79">
        <v>73.5</v>
      </c>
    </row>
    <row r="32" spans="1:11" s="2" customFormat="1" ht="11.25" customHeight="1" x14ac:dyDescent="0.2">
      <c r="A32" s="48">
        <v>2018</v>
      </c>
      <c r="B32" s="75">
        <v>18</v>
      </c>
      <c r="C32" s="75">
        <v>1053</v>
      </c>
      <c r="D32" s="76">
        <v>57.4</v>
      </c>
      <c r="E32" s="79">
        <v>82</v>
      </c>
      <c r="F32" s="77">
        <v>8</v>
      </c>
      <c r="G32" s="83" t="s">
        <v>21</v>
      </c>
      <c r="H32" s="75">
        <v>366</v>
      </c>
      <c r="I32" s="79">
        <v>80</v>
      </c>
      <c r="J32" s="75">
        <v>679</v>
      </c>
      <c r="K32" s="79">
        <v>83</v>
      </c>
    </row>
    <row r="33" spans="1:14" s="2" customFormat="1" ht="11.25" customHeight="1" x14ac:dyDescent="0.2">
      <c r="A33" s="48">
        <v>2019</v>
      </c>
      <c r="B33" s="75">
        <v>19</v>
      </c>
      <c r="C33" s="75">
        <v>1224</v>
      </c>
      <c r="D33" s="76">
        <v>63.6</v>
      </c>
      <c r="E33" s="79">
        <v>79</v>
      </c>
      <c r="F33" s="77">
        <v>12</v>
      </c>
      <c r="G33" s="83" t="s">
        <v>21</v>
      </c>
      <c r="H33" s="75">
        <v>652</v>
      </c>
      <c r="I33" s="79">
        <v>79</v>
      </c>
      <c r="J33" s="75">
        <v>560</v>
      </c>
      <c r="K33" s="79">
        <v>79</v>
      </c>
    </row>
    <row r="34" spans="1:14" s="8" customFormat="1" ht="11.25" customHeight="1" x14ac:dyDescent="0.2">
      <c r="A34" s="48">
        <v>2020</v>
      </c>
      <c r="B34" s="75">
        <v>19</v>
      </c>
      <c r="C34" s="75">
        <v>790</v>
      </c>
      <c r="D34" s="76">
        <v>41.3</v>
      </c>
      <c r="E34" s="79">
        <v>75</v>
      </c>
      <c r="F34" s="77">
        <v>10</v>
      </c>
      <c r="G34" s="83" t="s">
        <v>21</v>
      </c>
      <c r="H34" s="75">
        <v>477</v>
      </c>
      <c r="I34" s="79">
        <v>74</v>
      </c>
      <c r="J34" s="75">
        <v>304</v>
      </c>
      <c r="K34" s="79">
        <v>76</v>
      </c>
      <c r="N34" s="82"/>
    </row>
    <row r="35" spans="1:14" s="8" customFormat="1" ht="9" customHeight="1" x14ac:dyDescent="0.2">
      <c r="A35" s="42"/>
      <c r="B35" s="75"/>
      <c r="C35" s="75"/>
      <c r="D35" s="76"/>
      <c r="E35" s="79"/>
      <c r="F35" s="77"/>
      <c r="G35" s="83"/>
      <c r="H35" s="75"/>
      <c r="I35" s="79"/>
      <c r="J35" s="75"/>
      <c r="K35" s="79"/>
      <c r="N35" s="82"/>
    </row>
    <row r="36" spans="1:14" ht="11.25" customHeight="1" x14ac:dyDescent="0.2">
      <c r="A36" s="37"/>
      <c r="B36" s="132" t="s">
        <v>28</v>
      </c>
      <c r="C36" s="132"/>
      <c r="D36" s="132"/>
      <c r="E36" s="132"/>
      <c r="F36" s="132"/>
      <c r="G36" s="132"/>
      <c r="H36" s="132"/>
      <c r="I36" s="132"/>
      <c r="J36" s="132"/>
      <c r="K36" s="132"/>
    </row>
    <row r="37" spans="1:14" ht="11.25" customHeight="1" x14ac:dyDescent="0.2">
      <c r="A37" s="48">
        <v>2011</v>
      </c>
      <c r="B37" s="75">
        <v>9.1582000000000008</v>
      </c>
      <c r="C37" s="75">
        <v>631.01160000000004</v>
      </c>
      <c r="D37" s="76">
        <v>68.901268808281102</v>
      </c>
      <c r="E37" s="79">
        <v>84.72534107138442</v>
      </c>
      <c r="F37" s="77">
        <v>0.85409999999999997</v>
      </c>
      <c r="G37" s="79">
        <v>69</v>
      </c>
      <c r="H37" s="75">
        <v>285.18810000000002</v>
      </c>
      <c r="I37" s="79">
        <v>81.900000000000006</v>
      </c>
      <c r="J37" s="75">
        <v>344.96940000000001</v>
      </c>
      <c r="K37" s="79">
        <v>87.1</v>
      </c>
    </row>
    <row r="38" spans="1:14" ht="11.25" customHeight="1" x14ac:dyDescent="0.2">
      <c r="A38" s="48">
        <v>2012</v>
      </c>
      <c r="B38" s="75">
        <v>10.217000000000001</v>
      </c>
      <c r="C38" s="75">
        <v>514.57380000000001</v>
      </c>
      <c r="D38" s="76">
        <v>50.4</v>
      </c>
      <c r="E38" s="79">
        <v>88.6</v>
      </c>
      <c r="F38" s="77" t="s">
        <v>11</v>
      </c>
      <c r="G38" s="83" t="s">
        <v>11</v>
      </c>
      <c r="H38" s="75">
        <v>303.08199999999999</v>
      </c>
      <c r="I38" s="79">
        <v>87.8</v>
      </c>
      <c r="J38" s="75">
        <v>211.49180000000001</v>
      </c>
      <c r="K38" s="79">
        <v>89.7</v>
      </c>
    </row>
    <row r="39" spans="1:14" ht="11.25" customHeight="1" x14ac:dyDescent="0.2">
      <c r="A39" s="48">
        <v>2013</v>
      </c>
      <c r="B39" s="75">
        <v>10.36</v>
      </c>
      <c r="C39" s="75">
        <v>545.91399999999999</v>
      </c>
      <c r="D39" s="76">
        <v>52.7</v>
      </c>
      <c r="E39" s="79">
        <v>86.8</v>
      </c>
      <c r="F39" s="77">
        <v>3.39</v>
      </c>
      <c r="G39" s="79">
        <v>73</v>
      </c>
      <c r="H39" s="75">
        <v>285</v>
      </c>
      <c r="I39" s="79">
        <v>80.2</v>
      </c>
      <c r="J39" s="75">
        <v>257.52999999999997</v>
      </c>
      <c r="K39" s="79">
        <v>94.2</v>
      </c>
    </row>
    <row r="40" spans="1:14" ht="11.25" customHeight="1" x14ac:dyDescent="0.2">
      <c r="A40" s="48">
        <v>2014</v>
      </c>
      <c r="B40" s="75">
        <v>10</v>
      </c>
      <c r="C40" s="75">
        <v>532</v>
      </c>
      <c r="D40" s="76">
        <v>50.2</v>
      </c>
      <c r="E40" s="79">
        <v>81</v>
      </c>
      <c r="F40" s="77">
        <v>4</v>
      </c>
      <c r="G40" s="83" t="s">
        <v>21</v>
      </c>
      <c r="H40" s="75">
        <v>325</v>
      </c>
      <c r="I40" s="79">
        <v>79.8</v>
      </c>
      <c r="J40" s="75">
        <v>202</v>
      </c>
      <c r="K40" s="79">
        <v>85</v>
      </c>
    </row>
    <row r="41" spans="1:14" ht="11.25" customHeight="1" x14ac:dyDescent="0.2">
      <c r="A41" s="48">
        <v>2015</v>
      </c>
      <c r="B41" s="75">
        <v>10.8</v>
      </c>
      <c r="C41" s="75">
        <v>706.2</v>
      </c>
      <c r="D41" s="76">
        <v>65.7</v>
      </c>
      <c r="E41" s="79">
        <v>81</v>
      </c>
      <c r="F41" s="77">
        <v>4.2</v>
      </c>
      <c r="G41" s="83" t="s">
        <v>21</v>
      </c>
      <c r="H41" s="75">
        <v>359.5</v>
      </c>
      <c r="I41" s="79">
        <v>80.400000000000006</v>
      </c>
      <c r="J41" s="75">
        <v>342.5</v>
      </c>
      <c r="K41" s="79">
        <v>81.599999999999994</v>
      </c>
    </row>
    <row r="42" spans="1:14" ht="11.25" customHeight="1" x14ac:dyDescent="0.2">
      <c r="A42" s="48">
        <v>2016</v>
      </c>
      <c r="B42" s="75">
        <v>11</v>
      </c>
      <c r="C42" s="75">
        <v>798</v>
      </c>
      <c r="D42" s="76">
        <v>75.8</v>
      </c>
      <c r="E42" s="79">
        <v>85.8</v>
      </c>
      <c r="F42" s="77">
        <v>4</v>
      </c>
      <c r="G42" s="83" t="s">
        <v>21</v>
      </c>
      <c r="H42" s="75">
        <v>271</v>
      </c>
      <c r="I42" s="79">
        <v>84.5</v>
      </c>
      <c r="J42" s="75">
        <v>523</v>
      </c>
      <c r="K42" s="79">
        <v>86.3</v>
      </c>
    </row>
    <row r="43" spans="1:14" ht="11.25" customHeight="1" x14ac:dyDescent="0.2">
      <c r="A43" s="48">
        <v>2017</v>
      </c>
      <c r="B43" s="75">
        <v>11</v>
      </c>
      <c r="C43" s="75">
        <v>730</v>
      </c>
      <c r="D43" s="76">
        <v>67.400000000000006</v>
      </c>
      <c r="E43" s="79">
        <v>80.8</v>
      </c>
      <c r="F43" s="77">
        <v>3</v>
      </c>
      <c r="G43" s="83" t="s">
        <v>21</v>
      </c>
      <c r="H43" s="75">
        <v>401</v>
      </c>
      <c r="I43" s="79">
        <v>80.3</v>
      </c>
      <c r="J43" s="75">
        <v>326</v>
      </c>
      <c r="K43" s="79">
        <v>84.5</v>
      </c>
    </row>
    <row r="44" spans="1:14" ht="11.25" customHeight="1" x14ac:dyDescent="0.2">
      <c r="A44" s="48">
        <v>2018</v>
      </c>
      <c r="B44" s="75">
        <v>11</v>
      </c>
      <c r="C44" s="75">
        <v>600</v>
      </c>
      <c r="D44" s="76">
        <v>55.4</v>
      </c>
      <c r="E44" s="79">
        <v>93</v>
      </c>
      <c r="F44" s="77">
        <v>17</v>
      </c>
      <c r="G44" s="83" t="s">
        <v>21</v>
      </c>
      <c r="H44" s="75">
        <v>293</v>
      </c>
      <c r="I44" s="79">
        <v>90</v>
      </c>
      <c r="J44" s="75">
        <v>290</v>
      </c>
      <c r="K44" s="79">
        <v>94</v>
      </c>
    </row>
    <row r="45" spans="1:14" ht="11.25" customHeight="1" x14ac:dyDescent="0.2">
      <c r="A45" s="48">
        <v>2019</v>
      </c>
      <c r="B45" s="75">
        <v>11</v>
      </c>
      <c r="C45" s="75">
        <v>752</v>
      </c>
      <c r="D45" s="76">
        <v>70.099999999999994</v>
      </c>
      <c r="E45" s="79">
        <v>85</v>
      </c>
      <c r="F45" s="77">
        <v>25</v>
      </c>
      <c r="G45" s="83" t="s">
        <v>21</v>
      </c>
      <c r="H45" s="75">
        <v>324</v>
      </c>
      <c r="I45" s="79">
        <v>84</v>
      </c>
      <c r="J45" s="75">
        <v>402</v>
      </c>
      <c r="K45" s="79">
        <v>92</v>
      </c>
    </row>
    <row r="46" spans="1:14" ht="11.25" customHeight="1" x14ac:dyDescent="0.2">
      <c r="A46" s="48">
        <v>2020</v>
      </c>
      <c r="B46" s="75">
        <v>11</v>
      </c>
      <c r="C46" s="75">
        <v>465</v>
      </c>
      <c r="D46" s="76">
        <v>42.9</v>
      </c>
      <c r="E46" s="79">
        <v>87</v>
      </c>
      <c r="F46" s="77">
        <v>23</v>
      </c>
      <c r="G46" s="83" t="s">
        <v>21</v>
      </c>
      <c r="H46" s="75">
        <v>205</v>
      </c>
      <c r="I46" s="79">
        <v>84</v>
      </c>
      <c r="J46" s="75">
        <v>237</v>
      </c>
      <c r="K46" s="79">
        <v>88</v>
      </c>
      <c r="M46" s="81"/>
    </row>
    <row r="47" spans="1:14" ht="9" customHeight="1" x14ac:dyDescent="0.2">
      <c r="A47" s="42"/>
      <c r="B47" s="75"/>
      <c r="C47" s="75"/>
      <c r="D47" s="76"/>
      <c r="E47" s="79"/>
      <c r="F47" s="77"/>
      <c r="G47" s="83"/>
      <c r="H47" s="75"/>
      <c r="I47" s="79"/>
      <c r="J47" s="75"/>
      <c r="K47" s="79"/>
      <c r="M47" s="81"/>
    </row>
    <row r="48" spans="1:14" ht="11.25" customHeight="1" x14ac:dyDescent="0.2">
      <c r="A48" s="65"/>
      <c r="B48" s="132" t="s">
        <v>27</v>
      </c>
      <c r="C48" s="132"/>
      <c r="D48" s="132"/>
      <c r="E48" s="132"/>
      <c r="F48" s="132"/>
      <c r="G48" s="132"/>
      <c r="H48" s="132"/>
      <c r="I48" s="132"/>
      <c r="J48" s="132"/>
      <c r="K48" s="132"/>
    </row>
    <row r="49" spans="1:13" ht="11.25" customHeight="1" x14ac:dyDescent="0.2">
      <c r="A49" s="48">
        <v>2011</v>
      </c>
      <c r="B49" s="75">
        <v>2.5562999999999998</v>
      </c>
      <c r="C49" s="75">
        <v>79.969300000000004</v>
      </c>
      <c r="D49" s="76">
        <v>31.283221844071512</v>
      </c>
      <c r="E49" s="79">
        <v>80.268903191599776</v>
      </c>
      <c r="F49" s="77">
        <v>0.22620000000000001</v>
      </c>
      <c r="G49" s="83" t="s">
        <v>21</v>
      </c>
      <c r="H49" s="75">
        <v>74.793099999999995</v>
      </c>
      <c r="I49" s="79">
        <v>80</v>
      </c>
      <c r="J49" s="75">
        <v>4.95</v>
      </c>
      <c r="K49" s="79">
        <v>88</v>
      </c>
    </row>
    <row r="50" spans="1:13" ht="11.25" customHeight="1" x14ac:dyDescent="0.2">
      <c r="A50" s="48">
        <v>2012</v>
      </c>
      <c r="B50" s="75">
        <v>2.1053999999999999</v>
      </c>
      <c r="C50" s="75">
        <v>67.146199999999993</v>
      </c>
      <c r="D50" s="76">
        <v>31.9</v>
      </c>
      <c r="E50" s="79">
        <v>79.7</v>
      </c>
      <c r="F50" s="77" t="s">
        <v>11</v>
      </c>
      <c r="G50" s="83" t="s">
        <v>11</v>
      </c>
      <c r="H50" s="75">
        <v>62.6798</v>
      </c>
      <c r="I50" s="79">
        <v>79</v>
      </c>
      <c r="J50" s="75">
        <v>4.4664000000000001</v>
      </c>
      <c r="K50" s="79">
        <v>90</v>
      </c>
    </row>
    <row r="51" spans="1:13" ht="11.25" customHeight="1" x14ac:dyDescent="0.2">
      <c r="A51" s="48">
        <v>2013</v>
      </c>
      <c r="B51" s="75">
        <v>2.09</v>
      </c>
      <c r="C51" s="75">
        <v>92.032200000000003</v>
      </c>
      <c r="D51" s="76">
        <v>43.9</v>
      </c>
      <c r="E51" s="79">
        <v>79.900000000000006</v>
      </c>
      <c r="F51" s="77">
        <v>1.01</v>
      </c>
      <c r="G51" s="79">
        <v>77</v>
      </c>
      <c r="H51" s="75">
        <v>80.61</v>
      </c>
      <c r="I51" s="79">
        <v>79</v>
      </c>
      <c r="J51" s="75">
        <v>10.41</v>
      </c>
      <c r="K51" s="79">
        <v>87</v>
      </c>
    </row>
    <row r="52" spans="1:13" ht="11.25" customHeight="1" x14ac:dyDescent="0.2">
      <c r="A52" s="48">
        <v>2014</v>
      </c>
      <c r="B52" s="75">
        <v>2</v>
      </c>
      <c r="C52" s="75">
        <v>33</v>
      </c>
      <c r="D52" s="76">
        <v>16.399999999999999</v>
      </c>
      <c r="E52" s="79">
        <v>67</v>
      </c>
      <c r="F52" s="77">
        <v>1</v>
      </c>
      <c r="G52" s="83" t="s">
        <v>21</v>
      </c>
      <c r="H52" s="75">
        <v>30</v>
      </c>
      <c r="I52" s="79">
        <v>67</v>
      </c>
      <c r="J52" s="75">
        <v>2</v>
      </c>
      <c r="K52" s="83" t="s">
        <v>21</v>
      </c>
    </row>
    <row r="53" spans="1:13" ht="11.25" customHeight="1" x14ac:dyDescent="0.2">
      <c r="A53" s="48">
        <v>2015</v>
      </c>
      <c r="B53" s="75">
        <v>1.9</v>
      </c>
      <c r="C53" s="75">
        <v>72.900000000000006</v>
      </c>
      <c r="D53" s="76">
        <v>37.799999999999997</v>
      </c>
      <c r="E53" s="79">
        <v>86</v>
      </c>
      <c r="F53" s="77">
        <v>0.6</v>
      </c>
      <c r="G53" s="83" t="s">
        <v>21</v>
      </c>
      <c r="H53" s="75">
        <v>61.3</v>
      </c>
      <c r="I53" s="83" t="s">
        <v>21</v>
      </c>
      <c r="J53" s="75">
        <v>10.9</v>
      </c>
      <c r="K53" s="79">
        <v>86</v>
      </c>
    </row>
    <row r="54" spans="1:13" ht="11.25" customHeight="1" x14ac:dyDescent="0.2">
      <c r="A54" s="48">
        <v>2016</v>
      </c>
      <c r="B54" s="75">
        <v>2</v>
      </c>
      <c r="C54" s="75">
        <v>68</v>
      </c>
      <c r="D54" s="76">
        <v>36.1</v>
      </c>
      <c r="E54" s="79">
        <v>78</v>
      </c>
      <c r="F54" s="77">
        <v>1</v>
      </c>
      <c r="G54" s="83" t="s">
        <v>21</v>
      </c>
      <c r="H54" s="75">
        <v>66</v>
      </c>
      <c r="I54" s="83" t="s">
        <v>21</v>
      </c>
      <c r="J54" s="75">
        <v>2</v>
      </c>
      <c r="K54" s="83" t="s">
        <v>21</v>
      </c>
    </row>
    <row r="55" spans="1:13" ht="11.25" customHeight="1" x14ac:dyDescent="0.2">
      <c r="A55" s="48">
        <v>2017</v>
      </c>
      <c r="B55" s="75">
        <v>2</v>
      </c>
      <c r="C55" s="75">
        <v>46</v>
      </c>
      <c r="D55" s="76">
        <v>25.8</v>
      </c>
      <c r="E55" s="83" t="s">
        <v>21</v>
      </c>
      <c r="F55" s="77">
        <v>1</v>
      </c>
      <c r="G55" s="83" t="s">
        <v>21</v>
      </c>
      <c r="H55" s="75">
        <v>44</v>
      </c>
      <c r="I55" s="83" t="s">
        <v>21</v>
      </c>
      <c r="J55" s="75">
        <v>1</v>
      </c>
      <c r="K55" s="83" t="s">
        <v>21</v>
      </c>
    </row>
    <row r="56" spans="1:13" ht="11.25" customHeight="1" x14ac:dyDescent="0.2">
      <c r="A56" s="48">
        <v>2018</v>
      </c>
      <c r="B56" s="75">
        <v>2</v>
      </c>
      <c r="C56" s="75">
        <v>67</v>
      </c>
      <c r="D56" s="76">
        <v>43.3</v>
      </c>
      <c r="E56" s="83" t="s">
        <v>21</v>
      </c>
      <c r="F56" s="77">
        <v>3</v>
      </c>
      <c r="G56" s="83" t="s">
        <v>21</v>
      </c>
      <c r="H56" s="75">
        <v>4</v>
      </c>
      <c r="I56" s="90" t="s">
        <v>66</v>
      </c>
      <c r="J56" s="75">
        <v>59</v>
      </c>
      <c r="K56" s="90" t="s">
        <v>66</v>
      </c>
    </row>
    <row r="57" spans="1:13" ht="11.25" customHeight="1" x14ac:dyDescent="0.2">
      <c r="A57" s="48">
        <v>2019</v>
      </c>
      <c r="B57" s="75">
        <v>2</v>
      </c>
      <c r="C57" s="75">
        <v>64</v>
      </c>
      <c r="D57" s="76">
        <v>42.3</v>
      </c>
      <c r="E57" s="83">
        <v>85</v>
      </c>
      <c r="F57" s="77">
        <v>4</v>
      </c>
      <c r="G57" s="83" t="s">
        <v>21</v>
      </c>
      <c r="H57" s="75">
        <v>3</v>
      </c>
      <c r="I57" s="79">
        <v>85</v>
      </c>
      <c r="J57" s="75">
        <v>57</v>
      </c>
      <c r="K57" s="83" t="s">
        <v>21</v>
      </c>
      <c r="L57" s="15"/>
      <c r="M57" s="15"/>
    </row>
    <row r="58" spans="1:13" ht="11.25" customHeight="1" x14ac:dyDescent="0.2">
      <c r="A58" s="48">
        <v>2020</v>
      </c>
      <c r="B58" s="75">
        <v>1</v>
      </c>
      <c r="C58" s="75">
        <v>25</v>
      </c>
      <c r="D58" s="76">
        <v>18.7</v>
      </c>
      <c r="E58" s="90" t="s">
        <v>66</v>
      </c>
      <c r="F58" s="77">
        <v>2</v>
      </c>
      <c r="G58" s="83" t="s">
        <v>21</v>
      </c>
      <c r="H58" s="75">
        <v>20</v>
      </c>
      <c r="I58" s="83" t="s">
        <v>21</v>
      </c>
      <c r="J58" s="75">
        <v>3</v>
      </c>
      <c r="K58" s="90" t="s">
        <v>66</v>
      </c>
      <c r="L58" s="15"/>
      <c r="M58" s="15"/>
    </row>
    <row r="59" spans="1:13" ht="9" customHeight="1" x14ac:dyDescent="0.2">
      <c r="A59" s="42"/>
      <c r="B59" s="75"/>
      <c r="C59" s="75"/>
      <c r="D59" s="76"/>
      <c r="E59" s="83"/>
      <c r="F59" s="77"/>
      <c r="G59" s="83"/>
      <c r="H59" s="75"/>
      <c r="I59" s="79"/>
      <c r="J59" s="75"/>
      <c r="K59" s="90"/>
      <c r="L59" s="14"/>
      <c r="M59" s="15"/>
    </row>
    <row r="60" spans="1:13" ht="11.25" customHeight="1" x14ac:dyDescent="0.2">
      <c r="A60" s="78"/>
      <c r="B60" s="132" t="s">
        <v>49</v>
      </c>
      <c r="C60" s="132"/>
      <c r="D60" s="132"/>
      <c r="E60" s="132"/>
      <c r="F60" s="132"/>
      <c r="G60" s="132"/>
      <c r="H60" s="132"/>
      <c r="I60" s="132"/>
      <c r="J60" s="132"/>
      <c r="K60" s="132"/>
      <c r="L60" s="14"/>
      <c r="M60" s="15"/>
    </row>
    <row r="61" spans="1:13" ht="11.25" customHeight="1" x14ac:dyDescent="0.2">
      <c r="A61" s="48">
        <v>2011</v>
      </c>
      <c r="B61" s="75">
        <v>14.075200000000001</v>
      </c>
      <c r="C61" s="75">
        <v>627.32400000000007</v>
      </c>
      <c r="D61" s="76">
        <v>44.569455496191885</v>
      </c>
      <c r="E61" s="79">
        <v>82.445180480899808</v>
      </c>
      <c r="F61" s="77">
        <v>1.478</v>
      </c>
      <c r="G61" s="79">
        <v>71</v>
      </c>
      <c r="H61" s="75">
        <v>343.8272</v>
      </c>
      <c r="I61" s="79">
        <v>84.5</v>
      </c>
      <c r="J61" s="75">
        <v>282.0188</v>
      </c>
      <c r="K61" s="79">
        <v>80</v>
      </c>
      <c r="L61" s="11"/>
    </row>
    <row r="62" spans="1:13" ht="11.25" customHeight="1" x14ac:dyDescent="0.2">
      <c r="A62" s="48">
        <v>2012</v>
      </c>
      <c r="B62" s="75">
        <v>16.907900000000001</v>
      </c>
      <c r="C62" s="75">
        <v>585.74419999999998</v>
      </c>
      <c r="D62" s="76">
        <v>34.6</v>
      </c>
      <c r="E62" s="79">
        <v>91.1</v>
      </c>
      <c r="F62" s="77">
        <v>5.9</v>
      </c>
      <c r="G62" s="79">
        <v>79</v>
      </c>
      <c r="H62" s="75">
        <v>216.40780000000001</v>
      </c>
      <c r="I62" s="79">
        <v>94.2</v>
      </c>
      <c r="J62" s="75">
        <v>363.43639999999999</v>
      </c>
      <c r="K62" s="79">
        <v>89.4</v>
      </c>
      <c r="L62" s="11"/>
    </row>
    <row r="63" spans="1:13" ht="11.25" customHeight="1" x14ac:dyDescent="0.2">
      <c r="A63" s="48">
        <v>2013</v>
      </c>
      <c r="B63" s="75">
        <v>17.600000000000001</v>
      </c>
      <c r="C63" s="75">
        <v>488.5</v>
      </c>
      <c r="D63" s="76">
        <v>27.8</v>
      </c>
      <c r="E63" s="79">
        <v>87.9</v>
      </c>
      <c r="F63" s="77">
        <v>4.38</v>
      </c>
      <c r="G63" s="79">
        <v>72</v>
      </c>
      <c r="H63" s="75">
        <v>181.17</v>
      </c>
      <c r="I63" s="79">
        <v>81.2</v>
      </c>
      <c r="J63" s="75">
        <v>302.95</v>
      </c>
      <c r="K63" s="79">
        <v>92.1</v>
      </c>
      <c r="L63" s="11"/>
    </row>
    <row r="64" spans="1:13" ht="11.25" customHeight="1" x14ac:dyDescent="0.2">
      <c r="A64" s="48">
        <v>2014</v>
      </c>
      <c r="B64" s="75">
        <v>19</v>
      </c>
      <c r="C64" s="75">
        <v>683</v>
      </c>
      <c r="D64" s="76">
        <v>36.5</v>
      </c>
      <c r="E64" s="79">
        <v>90.2</v>
      </c>
      <c r="F64" s="77">
        <v>2</v>
      </c>
      <c r="G64" s="79">
        <v>65</v>
      </c>
      <c r="H64" s="75">
        <v>342</v>
      </c>
      <c r="I64" s="79">
        <v>83.6</v>
      </c>
      <c r="J64" s="75">
        <v>339</v>
      </c>
      <c r="K64" s="79">
        <v>84.4</v>
      </c>
      <c r="L64" s="11"/>
    </row>
    <row r="65" spans="1:12" ht="11.25" customHeight="1" x14ac:dyDescent="0.2">
      <c r="A65" s="48">
        <v>2015</v>
      </c>
      <c r="B65" s="75">
        <v>18.8</v>
      </c>
      <c r="C65" s="75">
        <v>743</v>
      </c>
      <c r="D65" s="76">
        <v>39.5</v>
      </c>
      <c r="E65" s="79">
        <v>86.8</v>
      </c>
      <c r="F65" s="77">
        <v>10</v>
      </c>
      <c r="G65" s="83" t="s">
        <v>21</v>
      </c>
      <c r="H65" s="75">
        <v>470.3</v>
      </c>
      <c r="I65" s="79">
        <v>88.3</v>
      </c>
      <c r="J65" s="75">
        <v>262.7</v>
      </c>
      <c r="K65" s="79">
        <v>86.4</v>
      </c>
      <c r="L65" s="11"/>
    </row>
    <row r="66" spans="1:12" ht="11.25" customHeight="1" x14ac:dyDescent="0.2">
      <c r="A66" s="48">
        <v>2016</v>
      </c>
      <c r="B66" s="75">
        <v>18</v>
      </c>
      <c r="C66" s="75">
        <v>861</v>
      </c>
      <c r="D66" s="76">
        <v>47.1</v>
      </c>
      <c r="E66" s="79">
        <v>83.3</v>
      </c>
      <c r="F66" s="77">
        <v>4</v>
      </c>
      <c r="G66" s="83" t="s">
        <v>21</v>
      </c>
      <c r="H66" s="75">
        <v>248</v>
      </c>
      <c r="I66" s="79">
        <v>83.4</v>
      </c>
      <c r="J66" s="75">
        <v>609</v>
      </c>
      <c r="K66" s="79">
        <v>82.9</v>
      </c>
      <c r="L66" s="11"/>
    </row>
    <row r="67" spans="1:12" ht="11.25" customHeight="1" x14ac:dyDescent="0.2">
      <c r="A67" s="48">
        <v>2017</v>
      </c>
      <c r="B67" s="75">
        <f>'T2'!B31-'T4'!B19-'T4'!B31-'T4'!B43-'T4'!B55</f>
        <v>18</v>
      </c>
      <c r="C67" s="75">
        <f>'T2'!C31-'T4'!C19-'T4'!C31-'T4'!C43-'T4'!C55</f>
        <v>771</v>
      </c>
      <c r="D67" s="76">
        <f>C67/B67</f>
        <v>42.833333333333336</v>
      </c>
      <c r="E67" s="79">
        <v>82</v>
      </c>
      <c r="F67" s="75">
        <f>'T2'!F31-'T4'!F19-'T4'!F31-'T4'!F43-'T4'!F55</f>
        <v>9</v>
      </c>
      <c r="G67" s="83" t="s">
        <v>21</v>
      </c>
      <c r="H67" s="75">
        <f>'T2'!H31-'T4'!H19-'T4'!H31-'T4'!H43-'T4'!H55</f>
        <v>238</v>
      </c>
      <c r="I67" s="79">
        <v>81.599999999999994</v>
      </c>
      <c r="J67" s="75">
        <f>'T2'!J31-'T4'!J19-'T4'!J31-'T4'!J43-'T4'!J55</f>
        <v>526</v>
      </c>
      <c r="K67" s="79">
        <v>85</v>
      </c>
      <c r="L67" s="11"/>
    </row>
    <row r="68" spans="1:12" ht="11.25" customHeight="1" x14ac:dyDescent="0.2">
      <c r="A68" s="48">
        <v>2018</v>
      </c>
      <c r="B68" s="75">
        <v>19</v>
      </c>
      <c r="C68" s="75">
        <v>859</v>
      </c>
      <c r="D68" s="76">
        <v>46.2</v>
      </c>
      <c r="E68" s="79">
        <v>89</v>
      </c>
      <c r="F68" s="77">
        <v>7</v>
      </c>
      <c r="G68" s="83" t="s">
        <v>21</v>
      </c>
      <c r="H68" s="75">
        <v>279</v>
      </c>
      <c r="I68" s="79">
        <v>88</v>
      </c>
      <c r="J68" s="75">
        <v>573</v>
      </c>
      <c r="K68" s="79">
        <v>89</v>
      </c>
      <c r="L68" s="11"/>
    </row>
    <row r="69" spans="1:12" ht="11.25" customHeight="1" x14ac:dyDescent="0.2">
      <c r="A69" s="48">
        <v>2019</v>
      </c>
      <c r="B69" s="75">
        <v>20</v>
      </c>
      <c r="C69" s="75">
        <v>808</v>
      </c>
      <c r="D69" s="76">
        <v>41.2</v>
      </c>
      <c r="E69" s="79">
        <v>85</v>
      </c>
      <c r="F69" s="77">
        <v>16</v>
      </c>
      <c r="G69" s="79">
        <v>74</v>
      </c>
      <c r="H69" s="75">
        <v>202</v>
      </c>
      <c r="I69" s="79">
        <v>87</v>
      </c>
      <c r="J69" s="75">
        <v>590</v>
      </c>
      <c r="K69" s="79">
        <v>89</v>
      </c>
      <c r="L69" s="11"/>
    </row>
    <row r="70" spans="1:12" ht="11.25" customHeight="1" x14ac:dyDescent="0.2">
      <c r="A70" s="48">
        <v>2020</v>
      </c>
      <c r="B70" s="75">
        <v>19</v>
      </c>
      <c r="C70" s="75">
        <v>671</v>
      </c>
      <c r="D70" s="76">
        <v>34.799999999999997</v>
      </c>
      <c r="E70" s="79">
        <v>79</v>
      </c>
      <c r="F70" s="77">
        <v>24</v>
      </c>
      <c r="G70" s="83" t="s">
        <v>21</v>
      </c>
      <c r="H70" s="75">
        <v>324</v>
      </c>
      <c r="I70" s="79">
        <v>77</v>
      </c>
      <c r="J70" s="75">
        <v>323</v>
      </c>
      <c r="K70" s="79">
        <v>80</v>
      </c>
      <c r="L70" s="11"/>
    </row>
    <row r="71" spans="1:12" ht="11.25" customHeight="1" x14ac:dyDescent="0.2">
      <c r="A71" s="11"/>
      <c r="B71" s="11"/>
      <c r="C71" s="11"/>
      <c r="D71" s="11"/>
      <c r="E71" s="11"/>
      <c r="F71" s="11"/>
      <c r="G71" s="11"/>
      <c r="H71" s="11"/>
      <c r="I71" s="11"/>
      <c r="J71" s="11"/>
      <c r="K71" s="11"/>
      <c r="L71" s="11"/>
    </row>
    <row r="72" spans="1:12" ht="11.25" customHeight="1" x14ac:dyDescent="0.2">
      <c r="A72" s="11"/>
      <c r="B72" s="11"/>
      <c r="C72" s="11"/>
      <c r="D72" s="11"/>
      <c r="E72" s="11"/>
      <c r="F72" s="11"/>
      <c r="G72" s="11"/>
      <c r="H72" s="11"/>
      <c r="I72" s="11"/>
      <c r="J72" s="11"/>
      <c r="K72" s="11"/>
      <c r="L72" s="11"/>
    </row>
    <row r="73" spans="1:12" ht="11.25" customHeight="1" x14ac:dyDescent="0.2">
      <c r="A73" s="11"/>
      <c r="B73" s="11"/>
      <c r="C73" s="11"/>
      <c r="D73" s="11"/>
      <c r="E73" s="11"/>
      <c r="F73" s="11"/>
      <c r="G73" s="11"/>
      <c r="H73" s="11"/>
      <c r="I73" s="11"/>
      <c r="J73" s="11"/>
      <c r="K73" s="11"/>
      <c r="L73" s="11"/>
    </row>
    <row r="74" spans="1:12" ht="11.25" customHeight="1" x14ac:dyDescent="0.2">
      <c r="A74" s="11"/>
      <c r="B74" s="103"/>
      <c r="C74" s="11"/>
      <c r="D74" s="11"/>
      <c r="E74" s="11"/>
      <c r="F74" s="11"/>
      <c r="G74" s="11"/>
      <c r="H74" s="11"/>
      <c r="I74" s="11"/>
      <c r="J74" s="11"/>
      <c r="K74" s="11"/>
      <c r="L74" s="11"/>
    </row>
    <row r="75" spans="1:12" ht="11.25" customHeight="1" x14ac:dyDescent="0.2">
      <c r="A75" s="11"/>
      <c r="B75" s="11"/>
      <c r="C75" s="11"/>
      <c r="D75" s="11"/>
      <c r="E75" s="11"/>
      <c r="F75" s="11"/>
      <c r="G75" s="11"/>
      <c r="H75" s="11"/>
      <c r="I75" s="11"/>
      <c r="J75" s="11"/>
      <c r="K75" s="11"/>
      <c r="L75" s="11"/>
    </row>
    <row r="76" spans="1:12" ht="11.25" customHeight="1" x14ac:dyDescent="0.2">
      <c r="A76" s="11"/>
      <c r="B76" s="11"/>
      <c r="C76" s="11"/>
      <c r="D76" s="11"/>
      <c r="E76" s="11"/>
      <c r="F76" s="11"/>
      <c r="G76" s="11"/>
      <c r="H76" s="11"/>
      <c r="I76" s="11"/>
      <c r="J76" s="11"/>
      <c r="K76" s="11"/>
      <c r="L76" s="11"/>
    </row>
    <row r="77" spans="1:12" ht="11.25" customHeight="1" x14ac:dyDescent="0.2">
      <c r="A77" s="11"/>
      <c r="B77" s="11"/>
      <c r="C77" s="11"/>
      <c r="D77" s="11"/>
      <c r="E77" s="11"/>
      <c r="F77" s="11"/>
      <c r="G77" s="11"/>
      <c r="H77" s="11"/>
      <c r="I77" s="11"/>
      <c r="J77" s="11"/>
      <c r="K77" s="11"/>
      <c r="L77" s="11"/>
    </row>
    <row r="78" spans="1:12" ht="11.25" customHeight="1" x14ac:dyDescent="0.2">
      <c r="A78" s="11"/>
      <c r="B78" s="11"/>
      <c r="C78" s="11"/>
      <c r="D78" s="11"/>
      <c r="E78" s="11"/>
      <c r="F78" s="11"/>
      <c r="G78" s="11"/>
      <c r="H78" s="11"/>
      <c r="I78" s="11"/>
      <c r="J78" s="11"/>
      <c r="K78" s="11"/>
      <c r="L78" s="11"/>
    </row>
    <row r="79" spans="1:12" ht="11.25" customHeight="1" x14ac:dyDescent="0.2">
      <c r="A79" s="11"/>
      <c r="B79" s="11"/>
      <c r="C79" s="11"/>
      <c r="D79" s="11"/>
      <c r="E79" s="11"/>
      <c r="F79" s="11"/>
      <c r="G79" s="11"/>
      <c r="H79" s="11"/>
      <c r="I79" s="11"/>
      <c r="J79" s="11"/>
      <c r="K79" s="11"/>
      <c r="L79" s="11"/>
    </row>
    <row r="80" spans="1:12" ht="11.25" customHeight="1" x14ac:dyDescent="0.2">
      <c r="A80" s="11"/>
      <c r="B80" s="11"/>
      <c r="C80" s="11"/>
      <c r="D80" s="11"/>
      <c r="E80" s="11"/>
      <c r="F80" s="11"/>
      <c r="G80" s="11"/>
      <c r="H80" s="11"/>
      <c r="I80" s="11"/>
      <c r="J80" s="11"/>
      <c r="K80" s="11"/>
      <c r="L80" s="11"/>
    </row>
    <row r="81" spans="1:12" ht="11.25" customHeight="1" x14ac:dyDescent="0.2">
      <c r="A81" s="11"/>
      <c r="B81" s="11"/>
      <c r="C81" s="11"/>
      <c r="D81" s="11"/>
      <c r="E81" s="11"/>
      <c r="F81" s="11"/>
      <c r="G81" s="11"/>
      <c r="H81" s="11"/>
      <c r="I81" s="11"/>
      <c r="J81" s="11"/>
      <c r="K81" s="11"/>
      <c r="L81" s="11"/>
    </row>
    <row r="82" spans="1:12" ht="11.25" customHeight="1" x14ac:dyDescent="0.2">
      <c r="A82" s="11"/>
      <c r="B82" s="11"/>
      <c r="C82" s="11"/>
      <c r="D82" s="11"/>
      <c r="E82" s="11"/>
      <c r="F82" s="11"/>
      <c r="G82" s="11"/>
      <c r="H82" s="11"/>
      <c r="I82" s="11"/>
      <c r="J82" s="11"/>
      <c r="K82" s="11"/>
      <c r="L82" s="11"/>
    </row>
    <row r="83" spans="1:12" ht="11.25" customHeight="1" x14ac:dyDescent="0.2">
      <c r="A83" s="11"/>
      <c r="B83" s="11"/>
      <c r="C83" s="11"/>
      <c r="D83" s="11"/>
      <c r="E83" s="11"/>
      <c r="F83" s="11"/>
      <c r="G83" s="11"/>
      <c r="H83" s="11"/>
      <c r="I83" s="11"/>
      <c r="J83" s="11"/>
      <c r="K83" s="11"/>
      <c r="L83" s="11"/>
    </row>
    <row r="84" spans="1:12" ht="11.25" customHeight="1" x14ac:dyDescent="0.2">
      <c r="A84" s="11"/>
      <c r="B84" s="11"/>
      <c r="C84" s="11"/>
      <c r="D84" s="11"/>
      <c r="E84" s="11"/>
      <c r="F84" s="11"/>
      <c r="G84" s="11"/>
      <c r="H84" s="11"/>
      <c r="I84" s="11"/>
      <c r="J84" s="11"/>
      <c r="K84" s="11"/>
      <c r="L84" s="11"/>
    </row>
    <row r="85" spans="1:12" ht="11.25" customHeight="1" x14ac:dyDescent="0.2">
      <c r="A85" s="11"/>
      <c r="B85" s="11"/>
      <c r="C85" s="11"/>
      <c r="D85" s="11"/>
      <c r="E85" s="11"/>
      <c r="F85" s="11"/>
      <c r="G85" s="11"/>
      <c r="H85" s="11"/>
      <c r="I85" s="11"/>
      <c r="J85" s="11"/>
      <c r="K85" s="11"/>
      <c r="L85" s="11"/>
    </row>
    <row r="86" spans="1:12" ht="11.25" customHeight="1" x14ac:dyDescent="0.2">
      <c r="A86" s="11"/>
      <c r="B86" s="11"/>
      <c r="C86" s="11"/>
      <c r="D86" s="11"/>
      <c r="E86" s="11"/>
      <c r="F86" s="11"/>
      <c r="G86" s="11"/>
      <c r="H86" s="11"/>
      <c r="I86" s="11"/>
      <c r="J86" s="11"/>
      <c r="K86" s="11"/>
      <c r="L86" s="11"/>
    </row>
    <row r="87" spans="1:12" ht="11.25" customHeight="1" x14ac:dyDescent="0.2">
      <c r="A87" s="11"/>
      <c r="B87" s="11"/>
      <c r="C87" s="11"/>
      <c r="D87" s="11"/>
      <c r="E87" s="11"/>
      <c r="F87" s="11"/>
      <c r="G87" s="11"/>
      <c r="H87" s="11"/>
      <c r="I87" s="11"/>
      <c r="J87" s="11"/>
      <c r="K87" s="11"/>
      <c r="L87" s="11"/>
    </row>
    <row r="88" spans="1:12" ht="11.25" customHeight="1" x14ac:dyDescent="0.2">
      <c r="A88" s="11"/>
      <c r="B88" s="11"/>
      <c r="C88" s="11"/>
      <c r="D88" s="11"/>
      <c r="E88" s="11"/>
      <c r="F88" s="11"/>
      <c r="G88" s="11"/>
      <c r="H88" s="11"/>
      <c r="I88" s="11"/>
      <c r="J88" s="11"/>
      <c r="K88" s="11"/>
      <c r="L88" s="11"/>
    </row>
    <row r="89" spans="1:12" ht="11.25" customHeight="1" x14ac:dyDescent="0.2">
      <c r="A89" s="11"/>
      <c r="B89" s="11"/>
      <c r="C89" s="11"/>
      <c r="D89" s="11"/>
      <c r="E89" s="11"/>
      <c r="F89" s="11"/>
      <c r="G89" s="11"/>
      <c r="H89" s="11"/>
      <c r="I89" s="11"/>
      <c r="J89" s="11"/>
      <c r="K89" s="11"/>
      <c r="L89" s="11"/>
    </row>
    <row r="90" spans="1:12" ht="11.25" customHeight="1" x14ac:dyDescent="0.2">
      <c r="A90" s="11"/>
      <c r="B90" s="11"/>
      <c r="C90" s="11"/>
      <c r="D90" s="11"/>
      <c r="E90" s="11"/>
      <c r="F90" s="11"/>
      <c r="G90" s="11"/>
      <c r="H90" s="11"/>
      <c r="I90" s="11"/>
      <c r="J90" s="11"/>
      <c r="K90" s="11"/>
      <c r="L90" s="11"/>
    </row>
    <row r="91" spans="1:12" ht="11.25" customHeight="1" x14ac:dyDescent="0.2">
      <c r="A91" s="11"/>
      <c r="B91" s="11"/>
      <c r="C91" s="11"/>
      <c r="D91" s="11"/>
      <c r="E91" s="11"/>
      <c r="F91" s="11"/>
      <c r="G91" s="11"/>
      <c r="H91" s="11"/>
      <c r="I91" s="11"/>
      <c r="J91" s="11"/>
      <c r="K91" s="11"/>
      <c r="L91" s="11"/>
    </row>
    <row r="92" spans="1:12" ht="11.25" customHeight="1" x14ac:dyDescent="0.2">
      <c r="A92" s="11"/>
      <c r="B92" s="11"/>
      <c r="C92" s="11"/>
      <c r="D92" s="11"/>
      <c r="E92" s="11"/>
      <c r="F92" s="11"/>
      <c r="G92" s="11"/>
      <c r="H92" s="11"/>
      <c r="I92" s="11"/>
      <c r="J92" s="11"/>
      <c r="K92" s="11"/>
      <c r="L92" s="11"/>
    </row>
    <row r="93" spans="1:12" ht="11.25" customHeight="1" x14ac:dyDescent="0.2">
      <c r="A93" s="11"/>
      <c r="B93" s="11"/>
      <c r="C93" s="11"/>
      <c r="D93" s="11"/>
      <c r="E93" s="11"/>
      <c r="F93" s="11"/>
      <c r="G93" s="11"/>
      <c r="H93" s="11"/>
      <c r="I93" s="11"/>
      <c r="J93" s="11"/>
      <c r="K93" s="11"/>
      <c r="L93" s="11"/>
    </row>
    <row r="94" spans="1:12" ht="11.25" customHeight="1" x14ac:dyDescent="0.2">
      <c r="A94" s="11"/>
      <c r="B94" s="11"/>
      <c r="C94" s="11"/>
      <c r="D94" s="11"/>
      <c r="E94" s="11"/>
      <c r="F94" s="11"/>
      <c r="G94" s="11"/>
      <c r="H94" s="11"/>
      <c r="I94" s="11"/>
      <c r="J94" s="11"/>
      <c r="K94" s="11"/>
      <c r="L94" s="11"/>
    </row>
    <row r="95" spans="1:12" ht="11.25" customHeight="1" x14ac:dyDescent="0.2">
      <c r="A95" s="11"/>
      <c r="B95" s="11"/>
      <c r="C95" s="11"/>
      <c r="D95" s="11"/>
      <c r="E95" s="11"/>
      <c r="F95" s="11"/>
      <c r="G95" s="11"/>
      <c r="H95" s="11"/>
      <c r="I95" s="11"/>
      <c r="J95" s="11"/>
      <c r="K95" s="11"/>
      <c r="L95" s="11"/>
    </row>
    <row r="96" spans="1:12" ht="11.25" customHeight="1" x14ac:dyDescent="0.2">
      <c r="A96" s="11"/>
      <c r="B96" s="11"/>
      <c r="C96" s="11"/>
      <c r="D96" s="11"/>
      <c r="E96" s="11"/>
      <c r="F96" s="11"/>
      <c r="G96" s="11"/>
      <c r="H96" s="11"/>
      <c r="I96" s="11"/>
      <c r="J96" s="11"/>
      <c r="K96" s="11"/>
      <c r="L96" s="11"/>
    </row>
    <row r="97" spans="1:12" ht="11.25" customHeight="1" x14ac:dyDescent="0.2">
      <c r="A97" s="11"/>
      <c r="B97" s="11"/>
      <c r="C97" s="11"/>
      <c r="D97" s="11"/>
      <c r="E97" s="11"/>
      <c r="F97" s="11"/>
      <c r="G97" s="11"/>
      <c r="H97" s="11"/>
      <c r="I97" s="11"/>
      <c r="J97" s="11"/>
      <c r="K97" s="11"/>
      <c r="L97" s="11"/>
    </row>
    <row r="98" spans="1:12" ht="11.25" customHeight="1" x14ac:dyDescent="0.2">
      <c r="A98" s="11"/>
      <c r="B98" s="11"/>
      <c r="C98" s="11"/>
      <c r="D98" s="11"/>
      <c r="E98" s="11"/>
      <c r="F98" s="11"/>
      <c r="G98" s="11"/>
      <c r="H98" s="11"/>
      <c r="I98" s="11"/>
      <c r="J98" s="11"/>
      <c r="K98" s="11"/>
      <c r="L98" s="11"/>
    </row>
    <row r="99" spans="1:12" ht="11.25" customHeight="1" x14ac:dyDescent="0.2">
      <c r="A99" s="11"/>
      <c r="B99" s="11"/>
      <c r="C99" s="11"/>
      <c r="D99" s="11"/>
      <c r="E99" s="11"/>
      <c r="F99" s="11"/>
      <c r="G99" s="11"/>
      <c r="H99" s="11"/>
      <c r="I99" s="11"/>
      <c r="J99" s="11"/>
      <c r="K99" s="11"/>
      <c r="L99" s="11"/>
    </row>
    <row r="100" spans="1:12" ht="11.25" customHeight="1" x14ac:dyDescent="0.2">
      <c r="A100" s="11"/>
      <c r="B100" s="11"/>
      <c r="C100" s="11"/>
      <c r="D100" s="11"/>
      <c r="E100" s="11"/>
      <c r="F100" s="11"/>
      <c r="G100" s="11"/>
      <c r="H100" s="11"/>
      <c r="I100" s="11"/>
      <c r="J100" s="11"/>
      <c r="K100" s="11"/>
      <c r="L100" s="11"/>
    </row>
    <row r="101" spans="1:12" ht="11.25" customHeight="1" x14ac:dyDescent="0.2">
      <c r="A101" s="11"/>
      <c r="B101" s="11"/>
      <c r="C101" s="11"/>
      <c r="D101" s="11"/>
      <c r="E101" s="11"/>
      <c r="F101" s="11"/>
      <c r="G101" s="11"/>
      <c r="H101" s="11"/>
      <c r="I101" s="11"/>
      <c r="J101" s="11"/>
      <c r="K101" s="11"/>
      <c r="L101" s="11"/>
    </row>
    <row r="102" spans="1:12" ht="11.25" customHeight="1" x14ac:dyDescent="0.2">
      <c r="A102" s="11"/>
      <c r="B102" s="11"/>
      <c r="C102" s="11"/>
      <c r="D102" s="11"/>
      <c r="E102" s="11"/>
      <c r="F102" s="11"/>
      <c r="G102" s="11"/>
      <c r="H102" s="11"/>
      <c r="I102" s="11"/>
      <c r="J102" s="11"/>
      <c r="K102" s="11"/>
      <c r="L102" s="11"/>
    </row>
    <row r="103" spans="1:12" ht="11.25" customHeight="1" x14ac:dyDescent="0.2">
      <c r="A103" s="11"/>
      <c r="B103" s="11"/>
      <c r="C103" s="11"/>
      <c r="D103" s="11"/>
      <c r="E103" s="11"/>
      <c r="F103" s="11"/>
      <c r="G103" s="11"/>
      <c r="H103" s="11"/>
      <c r="I103" s="11"/>
      <c r="J103" s="11"/>
      <c r="K103" s="11"/>
      <c r="L103" s="11"/>
    </row>
    <row r="104" spans="1:12" ht="11.25" customHeight="1" x14ac:dyDescent="0.2">
      <c r="A104" s="11"/>
      <c r="B104" s="11"/>
      <c r="C104" s="11"/>
      <c r="D104" s="11"/>
      <c r="E104" s="11"/>
      <c r="F104" s="11"/>
      <c r="G104" s="11"/>
      <c r="H104" s="11"/>
      <c r="I104" s="11"/>
      <c r="J104" s="11"/>
      <c r="K104" s="11"/>
      <c r="L104" s="11"/>
    </row>
    <row r="105" spans="1:12" ht="11.25" customHeight="1" x14ac:dyDescent="0.2">
      <c r="A105" s="11"/>
      <c r="B105" s="11"/>
      <c r="C105" s="11"/>
      <c r="D105" s="11"/>
      <c r="E105" s="11"/>
      <c r="F105" s="11"/>
      <c r="G105" s="11"/>
      <c r="H105" s="11"/>
      <c r="I105" s="11"/>
      <c r="J105" s="11"/>
      <c r="K105" s="11"/>
      <c r="L105" s="11"/>
    </row>
    <row r="106" spans="1:12" ht="11.25" customHeight="1" x14ac:dyDescent="0.2">
      <c r="A106" s="11"/>
      <c r="B106" s="11"/>
      <c r="C106" s="11"/>
      <c r="D106" s="11"/>
      <c r="E106" s="11"/>
      <c r="F106" s="11"/>
      <c r="G106" s="11"/>
      <c r="H106" s="11"/>
      <c r="I106" s="11"/>
      <c r="J106" s="11"/>
      <c r="K106" s="11"/>
      <c r="L106" s="11"/>
    </row>
    <row r="107" spans="1:12" ht="11.25" customHeight="1" x14ac:dyDescent="0.2">
      <c r="A107" s="11"/>
      <c r="B107" s="11"/>
      <c r="C107" s="11"/>
      <c r="D107" s="11"/>
      <c r="E107" s="11"/>
      <c r="F107" s="11"/>
      <c r="G107" s="11"/>
      <c r="H107" s="11"/>
      <c r="I107" s="11"/>
      <c r="J107" s="11"/>
      <c r="K107" s="11"/>
      <c r="L107" s="11"/>
    </row>
    <row r="108" spans="1:12" ht="11.25" customHeight="1" x14ac:dyDescent="0.2">
      <c r="A108" s="11"/>
      <c r="B108" s="11"/>
      <c r="C108" s="11"/>
      <c r="D108" s="11"/>
      <c r="E108" s="11"/>
      <c r="F108" s="11"/>
      <c r="G108" s="11"/>
      <c r="H108" s="11"/>
      <c r="I108" s="11"/>
      <c r="J108" s="11"/>
      <c r="K108" s="11"/>
      <c r="L108" s="11"/>
    </row>
    <row r="109" spans="1:12" ht="11.25" customHeight="1" x14ac:dyDescent="0.2">
      <c r="A109" s="11"/>
      <c r="B109" s="11"/>
      <c r="C109" s="11"/>
      <c r="D109" s="11"/>
      <c r="E109" s="11"/>
      <c r="F109" s="11"/>
      <c r="G109" s="11"/>
      <c r="H109" s="11"/>
      <c r="I109" s="11"/>
      <c r="J109" s="11"/>
      <c r="K109" s="11"/>
      <c r="L109" s="11"/>
    </row>
    <row r="110" spans="1:12" ht="11.25" customHeight="1" x14ac:dyDescent="0.2">
      <c r="A110" s="11"/>
      <c r="B110" s="11"/>
      <c r="C110" s="11"/>
      <c r="D110" s="11"/>
      <c r="E110" s="11"/>
      <c r="F110" s="11"/>
      <c r="G110" s="11"/>
      <c r="H110" s="11"/>
      <c r="I110" s="11"/>
      <c r="J110" s="11"/>
      <c r="K110" s="11"/>
      <c r="L110" s="11"/>
    </row>
    <row r="111" spans="1:12" ht="11.25" customHeight="1" x14ac:dyDescent="0.2">
      <c r="A111" s="11"/>
      <c r="B111" s="11"/>
      <c r="C111" s="11"/>
      <c r="D111" s="11"/>
      <c r="E111" s="11"/>
      <c r="F111" s="11"/>
      <c r="G111" s="11"/>
      <c r="H111" s="11"/>
      <c r="I111" s="11"/>
      <c r="J111" s="11"/>
      <c r="K111" s="11"/>
      <c r="L111" s="11"/>
    </row>
    <row r="112" spans="1:12" ht="11.25" customHeight="1" x14ac:dyDescent="0.2">
      <c r="A112" s="11"/>
      <c r="B112" s="11"/>
      <c r="C112" s="11"/>
      <c r="D112" s="11"/>
      <c r="E112" s="11"/>
      <c r="F112" s="11"/>
      <c r="G112" s="11"/>
      <c r="H112" s="11"/>
      <c r="I112" s="11"/>
      <c r="J112" s="11"/>
      <c r="K112" s="11"/>
      <c r="L112" s="11"/>
    </row>
    <row r="113" spans="1:12" ht="11.25" customHeight="1" x14ac:dyDescent="0.2">
      <c r="A113" s="11"/>
      <c r="B113" s="11"/>
      <c r="C113" s="11"/>
      <c r="D113" s="11"/>
      <c r="E113" s="11"/>
      <c r="F113" s="11"/>
      <c r="G113" s="11"/>
      <c r="H113" s="11"/>
      <c r="I113" s="11"/>
      <c r="J113" s="11"/>
      <c r="K113" s="11"/>
      <c r="L113" s="11"/>
    </row>
    <row r="114" spans="1:12" ht="11.25" customHeight="1" x14ac:dyDescent="0.2">
      <c r="A114" s="11"/>
      <c r="B114" s="11"/>
      <c r="C114" s="11"/>
      <c r="D114" s="11"/>
      <c r="E114" s="11"/>
      <c r="F114" s="11"/>
      <c r="G114" s="11"/>
      <c r="H114" s="11"/>
      <c r="I114" s="11"/>
      <c r="J114" s="11"/>
      <c r="K114" s="11"/>
      <c r="L114" s="11"/>
    </row>
    <row r="115" spans="1:12" ht="11.25" customHeight="1" x14ac:dyDescent="0.2">
      <c r="A115" s="11"/>
      <c r="B115" s="11"/>
      <c r="C115" s="11"/>
      <c r="D115" s="11"/>
      <c r="E115" s="11"/>
      <c r="F115" s="11"/>
      <c r="G115" s="11"/>
      <c r="H115" s="11"/>
      <c r="I115" s="11"/>
      <c r="J115" s="11"/>
      <c r="K115" s="11"/>
      <c r="L115" s="11"/>
    </row>
    <row r="116" spans="1:12" ht="11.25" customHeight="1" x14ac:dyDescent="0.2">
      <c r="A116" s="11"/>
      <c r="B116" s="11"/>
      <c r="C116" s="11"/>
      <c r="D116" s="11"/>
      <c r="E116" s="11"/>
      <c r="F116" s="11"/>
      <c r="G116" s="11"/>
      <c r="H116" s="11"/>
      <c r="I116" s="11"/>
      <c r="J116" s="11"/>
      <c r="K116" s="11"/>
      <c r="L116" s="11"/>
    </row>
    <row r="117" spans="1:12" ht="11.25" customHeight="1" x14ac:dyDescent="0.2">
      <c r="A117" s="11"/>
      <c r="B117" s="11"/>
      <c r="C117" s="11"/>
      <c r="D117" s="11"/>
      <c r="E117" s="11"/>
      <c r="F117" s="11"/>
      <c r="G117" s="11"/>
      <c r="H117" s="11"/>
      <c r="I117" s="11"/>
      <c r="J117" s="11"/>
      <c r="K117" s="11"/>
      <c r="L117" s="11"/>
    </row>
    <row r="118" spans="1:12" ht="11.25" customHeight="1" x14ac:dyDescent="0.2">
      <c r="A118" s="11"/>
      <c r="B118" s="11"/>
      <c r="C118" s="11"/>
      <c r="D118" s="11"/>
      <c r="E118" s="11"/>
      <c r="F118" s="11"/>
      <c r="G118" s="11"/>
      <c r="H118" s="11"/>
      <c r="I118" s="11"/>
      <c r="J118" s="11"/>
      <c r="K118" s="11"/>
      <c r="L118" s="11"/>
    </row>
    <row r="119" spans="1:12" ht="11.25" customHeight="1" x14ac:dyDescent="0.2">
      <c r="A119" s="11"/>
      <c r="B119" s="11"/>
      <c r="C119" s="11"/>
      <c r="D119" s="11"/>
      <c r="E119" s="11"/>
      <c r="F119" s="11"/>
      <c r="G119" s="11"/>
      <c r="H119" s="11"/>
      <c r="I119" s="11"/>
      <c r="J119" s="11"/>
      <c r="K119" s="11"/>
      <c r="L119" s="11"/>
    </row>
    <row r="120" spans="1:12" ht="11.25" customHeight="1" x14ac:dyDescent="0.2">
      <c r="A120" s="11"/>
      <c r="B120" s="11"/>
      <c r="C120" s="11"/>
      <c r="D120" s="11"/>
      <c r="E120" s="11"/>
      <c r="F120" s="11"/>
      <c r="G120" s="11"/>
      <c r="H120" s="11"/>
      <c r="I120" s="11"/>
      <c r="J120" s="11"/>
      <c r="K120" s="11"/>
      <c r="L120" s="11"/>
    </row>
    <row r="121" spans="1:12" ht="11.25" customHeight="1" x14ac:dyDescent="0.2">
      <c r="A121" s="11"/>
      <c r="B121" s="11"/>
      <c r="C121" s="11"/>
      <c r="D121" s="11"/>
      <c r="E121" s="11"/>
      <c r="F121" s="11"/>
      <c r="G121" s="11"/>
      <c r="H121" s="11"/>
      <c r="I121" s="11"/>
      <c r="J121" s="11"/>
      <c r="K121" s="11"/>
      <c r="L121" s="11"/>
    </row>
    <row r="122" spans="1:12" ht="11.25" customHeight="1" x14ac:dyDescent="0.2">
      <c r="A122" s="11"/>
      <c r="B122" s="11"/>
      <c r="C122" s="11"/>
      <c r="D122" s="11"/>
      <c r="E122" s="11"/>
      <c r="F122" s="11"/>
      <c r="G122" s="11"/>
      <c r="H122" s="11"/>
      <c r="I122" s="11"/>
      <c r="J122" s="11"/>
      <c r="K122" s="11"/>
      <c r="L122" s="11"/>
    </row>
    <row r="123" spans="1:12" ht="11.25" customHeight="1" x14ac:dyDescent="0.2">
      <c r="A123" s="11"/>
      <c r="B123" s="11"/>
      <c r="C123" s="11"/>
      <c r="D123" s="11"/>
      <c r="E123" s="11"/>
      <c r="F123" s="11"/>
      <c r="G123" s="11"/>
      <c r="H123" s="11"/>
      <c r="I123" s="11"/>
      <c r="J123" s="11"/>
      <c r="K123" s="11"/>
      <c r="L123" s="11"/>
    </row>
    <row r="124" spans="1:12" ht="11.25" customHeight="1" x14ac:dyDescent="0.2">
      <c r="A124" s="11"/>
      <c r="B124" s="11"/>
      <c r="C124" s="11"/>
      <c r="D124" s="11"/>
      <c r="E124" s="11"/>
      <c r="F124" s="11"/>
      <c r="G124" s="11"/>
      <c r="H124" s="11"/>
      <c r="I124" s="11"/>
      <c r="J124" s="11"/>
      <c r="K124" s="11"/>
      <c r="L124" s="11"/>
    </row>
    <row r="125" spans="1:12" ht="11.25" customHeight="1" x14ac:dyDescent="0.2">
      <c r="A125" s="11"/>
      <c r="B125" s="11"/>
      <c r="C125" s="11"/>
      <c r="D125" s="11"/>
      <c r="E125" s="11"/>
      <c r="F125" s="11"/>
      <c r="G125" s="11"/>
      <c r="H125" s="11"/>
      <c r="I125" s="11"/>
      <c r="J125" s="11"/>
      <c r="K125" s="11"/>
      <c r="L125" s="11"/>
    </row>
    <row r="126" spans="1:12" ht="11.25" customHeight="1" x14ac:dyDescent="0.2">
      <c r="A126" s="11"/>
      <c r="B126" s="11"/>
      <c r="C126" s="11"/>
      <c r="D126" s="11"/>
      <c r="E126" s="11"/>
      <c r="F126" s="11"/>
      <c r="G126" s="11"/>
      <c r="H126" s="11"/>
      <c r="I126" s="11"/>
      <c r="J126" s="11"/>
      <c r="K126" s="11"/>
      <c r="L126" s="11"/>
    </row>
    <row r="127" spans="1:12" ht="11.25" customHeight="1" x14ac:dyDescent="0.2">
      <c r="A127" s="11"/>
      <c r="B127" s="11"/>
      <c r="C127" s="11"/>
      <c r="D127" s="11"/>
      <c r="E127" s="11"/>
      <c r="F127" s="11"/>
      <c r="G127" s="11"/>
      <c r="H127" s="11"/>
      <c r="I127" s="11"/>
      <c r="J127" s="11"/>
      <c r="K127" s="11"/>
      <c r="L127" s="11"/>
    </row>
    <row r="128" spans="1:12" ht="11.25" customHeight="1" x14ac:dyDescent="0.2">
      <c r="A128" s="11"/>
      <c r="B128" s="11"/>
      <c r="C128" s="11"/>
      <c r="D128" s="11"/>
      <c r="E128" s="11"/>
      <c r="F128" s="11"/>
      <c r="G128" s="11"/>
      <c r="H128" s="11"/>
      <c r="I128" s="11"/>
      <c r="J128" s="11"/>
      <c r="K128" s="11"/>
      <c r="L128" s="11"/>
    </row>
    <row r="129" spans="1:12" ht="11.25" customHeight="1" x14ac:dyDescent="0.2">
      <c r="A129" s="11"/>
      <c r="B129" s="11"/>
      <c r="C129" s="11"/>
      <c r="D129" s="11"/>
      <c r="E129" s="11"/>
      <c r="F129" s="11"/>
      <c r="G129" s="11"/>
      <c r="H129" s="11"/>
      <c r="I129" s="11"/>
      <c r="J129" s="11"/>
      <c r="K129" s="11"/>
      <c r="L129" s="11"/>
    </row>
    <row r="130" spans="1:12" ht="11.25" customHeight="1" x14ac:dyDescent="0.2">
      <c r="A130" s="11"/>
      <c r="B130" s="11"/>
      <c r="C130" s="11"/>
      <c r="D130" s="11"/>
      <c r="E130" s="11"/>
      <c r="F130" s="11"/>
      <c r="G130" s="11"/>
      <c r="H130" s="11"/>
      <c r="I130" s="11"/>
      <c r="J130" s="11"/>
      <c r="K130" s="11"/>
      <c r="L130" s="11"/>
    </row>
    <row r="131" spans="1:12" ht="11.25" customHeight="1" x14ac:dyDescent="0.2">
      <c r="A131" s="11"/>
      <c r="B131" s="11"/>
      <c r="C131" s="11"/>
      <c r="D131" s="11"/>
      <c r="E131" s="11"/>
      <c r="F131" s="11"/>
      <c r="G131" s="11"/>
      <c r="H131" s="11"/>
      <c r="I131" s="11"/>
      <c r="J131" s="11"/>
      <c r="K131" s="11"/>
      <c r="L131" s="11"/>
    </row>
    <row r="132" spans="1:12" ht="11.25" customHeight="1" x14ac:dyDescent="0.2">
      <c r="A132" s="11"/>
      <c r="B132" s="11"/>
      <c r="C132" s="11"/>
      <c r="D132" s="11"/>
      <c r="E132" s="11"/>
      <c r="F132" s="11"/>
      <c r="G132" s="11"/>
      <c r="H132" s="11"/>
      <c r="I132" s="11"/>
      <c r="J132" s="11"/>
      <c r="K132" s="11"/>
      <c r="L132" s="11"/>
    </row>
    <row r="133" spans="1:12" ht="11.25" customHeight="1" x14ac:dyDescent="0.2">
      <c r="A133" s="11"/>
      <c r="B133" s="11"/>
      <c r="C133" s="11"/>
      <c r="D133" s="11"/>
      <c r="E133" s="11"/>
      <c r="F133" s="11"/>
      <c r="G133" s="11"/>
      <c r="H133" s="11"/>
      <c r="I133" s="11"/>
      <c r="J133" s="11"/>
      <c r="K133" s="11"/>
      <c r="L133" s="11"/>
    </row>
    <row r="134" spans="1:12" ht="11.25" customHeight="1" x14ac:dyDescent="0.2">
      <c r="A134" s="11"/>
      <c r="B134" s="11"/>
      <c r="C134" s="11"/>
      <c r="D134" s="11"/>
      <c r="E134" s="11"/>
      <c r="F134" s="11"/>
      <c r="G134" s="11"/>
      <c r="H134" s="11"/>
      <c r="I134" s="11"/>
      <c r="J134" s="11"/>
      <c r="K134" s="11"/>
      <c r="L134" s="11"/>
    </row>
    <row r="135" spans="1:12" ht="11.25" customHeight="1" x14ac:dyDescent="0.2">
      <c r="A135" s="11"/>
      <c r="B135" s="11"/>
      <c r="C135" s="11"/>
      <c r="D135" s="11"/>
      <c r="E135" s="11"/>
      <c r="F135" s="11"/>
      <c r="G135" s="11"/>
      <c r="H135" s="11"/>
      <c r="I135" s="11"/>
      <c r="J135" s="11"/>
      <c r="K135" s="11"/>
      <c r="L135" s="11"/>
    </row>
    <row r="136" spans="1:12" ht="11.25" customHeight="1" x14ac:dyDescent="0.2">
      <c r="A136" s="11"/>
      <c r="B136" s="11"/>
      <c r="C136" s="11"/>
      <c r="D136" s="11"/>
      <c r="E136" s="11"/>
      <c r="F136" s="11"/>
      <c r="G136" s="11"/>
      <c r="H136" s="11"/>
      <c r="I136" s="11"/>
      <c r="J136" s="11"/>
      <c r="K136" s="11"/>
      <c r="L136" s="11"/>
    </row>
    <row r="137" spans="1:12" ht="11.25" customHeight="1" x14ac:dyDescent="0.2">
      <c r="A137" s="11"/>
      <c r="B137" s="11"/>
      <c r="C137" s="11"/>
      <c r="D137" s="11"/>
      <c r="E137" s="11"/>
      <c r="F137" s="11"/>
      <c r="G137" s="11"/>
      <c r="H137" s="11"/>
      <c r="I137" s="11"/>
      <c r="J137" s="11"/>
      <c r="K137" s="11"/>
      <c r="L137" s="11"/>
    </row>
    <row r="138" spans="1:12" ht="11.25" customHeight="1" x14ac:dyDescent="0.2">
      <c r="A138" s="11"/>
      <c r="B138" s="11"/>
      <c r="C138" s="11"/>
      <c r="D138" s="11"/>
      <c r="E138" s="11"/>
      <c r="F138" s="11"/>
      <c r="G138" s="11"/>
      <c r="H138" s="11"/>
      <c r="I138" s="11"/>
      <c r="J138" s="11"/>
      <c r="K138" s="11"/>
      <c r="L138" s="11"/>
    </row>
    <row r="139" spans="1:12" ht="11.25" customHeight="1" x14ac:dyDescent="0.2">
      <c r="A139" s="11"/>
      <c r="B139" s="11"/>
      <c r="C139" s="11"/>
      <c r="D139" s="11"/>
      <c r="E139" s="11"/>
      <c r="F139" s="11"/>
      <c r="G139" s="11"/>
      <c r="H139" s="11"/>
      <c r="I139" s="11"/>
      <c r="J139" s="11"/>
      <c r="K139" s="11"/>
      <c r="L139" s="11"/>
    </row>
    <row r="140" spans="1:12" ht="11.25" customHeight="1" x14ac:dyDescent="0.2">
      <c r="A140" s="11"/>
      <c r="B140" s="11"/>
      <c r="C140" s="11"/>
      <c r="D140" s="11"/>
      <c r="E140" s="11"/>
      <c r="F140" s="11"/>
      <c r="G140" s="11"/>
      <c r="H140" s="11"/>
      <c r="I140" s="11"/>
      <c r="J140" s="11"/>
      <c r="K140" s="11"/>
      <c r="L140" s="11"/>
    </row>
    <row r="141" spans="1:12" ht="11.25" customHeight="1" x14ac:dyDescent="0.2">
      <c r="A141" s="11"/>
      <c r="B141" s="11"/>
      <c r="C141" s="11"/>
      <c r="D141" s="11"/>
      <c r="E141" s="11"/>
      <c r="F141" s="11"/>
      <c r="G141" s="11"/>
      <c r="H141" s="11"/>
      <c r="I141" s="11"/>
      <c r="J141" s="11"/>
      <c r="K141" s="11"/>
      <c r="L141" s="11"/>
    </row>
    <row r="142" spans="1:12" ht="11.25" customHeight="1" x14ac:dyDescent="0.2">
      <c r="A142" s="11"/>
      <c r="B142" s="11"/>
      <c r="C142" s="11"/>
      <c r="D142" s="11"/>
      <c r="E142" s="11"/>
      <c r="F142" s="11"/>
      <c r="G142" s="11"/>
      <c r="H142" s="11"/>
      <c r="I142" s="11"/>
      <c r="J142" s="11"/>
      <c r="K142" s="11"/>
      <c r="L142" s="11"/>
    </row>
    <row r="143" spans="1:12" ht="11.25" customHeight="1" x14ac:dyDescent="0.2">
      <c r="A143" s="11"/>
      <c r="B143" s="11"/>
      <c r="C143" s="11"/>
      <c r="D143" s="11"/>
      <c r="E143" s="11"/>
      <c r="F143" s="11"/>
      <c r="G143" s="11"/>
      <c r="H143" s="11"/>
      <c r="I143" s="11"/>
      <c r="J143" s="11"/>
      <c r="K143" s="11"/>
      <c r="L143" s="11"/>
    </row>
    <row r="144" spans="1:12" ht="11.25" customHeight="1" x14ac:dyDescent="0.2">
      <c r="A144" s="11"/>
      <c r="B144" s="11"/>
      <c r="C144" s="11"/>
      <c r="D144" s="11"/>
      <c r="E144" s="11"/>
      <c r="F144" s="11"/>
      <c r="G144" s="11"/>
      <c r="H144" s="11"/>
      <c r="I144" s="11"/>
      <c r="J144" s="11"/>
      <c r="K144" s="11"/>
      <c r="L144" s="11"/>
    </row>
    <row r="145" spans="1:12" ht="11.25" customHeight="1" x14ac:dyDescent="0.2">
      <c r="A145" s="11"/>
      <c r="B145" s="11"/>
      <c r="C145" s="11"/>
      <c r="D145" s="11"/>
      <c r="E145" s="11"/>
      <c r="F145" s="11"/>
      <c r="G145" s="11"/>
      <c r="H145" s="11"/>
      <c r="I145" s="11"/>
      <c r="J145" s="11"/>
      <c r="K145" s="11"/>
      <c r="L145" s="11"/>
    </row>
    <row r="146" spans="1:12" ht="11.25" customHeight="1" x14ac:dyDescent="0.2">
      <c r="A146" s="11"/>
      <c r="B146" s="11"/>
      <c r="C146" s="11"/>
      <c r="D146" s="11"/>
      <c r="E146" s="11"/>
      <c r="F146" s="11"/>
      <c r="G146" s="11"/>
      <c r="H146" s="11"/>
      <c r="I146" s="11"/>
      <c r="J146" s="11"/>
      <c r="K146" s="11"/>
      <c r="L146" s="11"/>
    </row>
    <row r="147" spans="1:12" ht="11.25" customHeight="1" x14ac:dyDescent="0.2">
      <c r="A147" s="11"/>
      <c r="B147" s="11"/>
      <c r="C147" s="11"/>
      <c r="D147" s="11"/>
      <c r="E147" s="11"/>
      <c r="F147" s="11"/>
      <c r="G147" s="11"/>
      <c r="H147" s="11"/>
      <c r="I147" s="11"/>
      <c r="J147" s="11"/>
      <c r="K147" s="11"/>
      <c r="L147" s="11"/>
    </row>
    <row r="148" spans="1:12" ht="11.25" customHeight="1" x14ac:dyDescent="0.2">
      <c r="A148" s="11"/>
      <c r="B148" s="11"/>
      <c r="C148" s="11"/>
      <c r="D148" s="11"/>
      <c r="E148" s="11"/>
      <c r="F148" s="11"/>
      <c r="G148" s="11"/>
      <c r="H148" s="11"/>
      <c r="I148" s="11"/>
      <c r="J148" s="11"/>
      <c r="K148" s="11"/>
      <c r="L148" s="11"/>
    </row>
    <row r="149" spans="1:12" ht="11.25" customHeight="1" x14ac:dyDescent="0.2">
      <c r="A149" s="11"/>
      <c r="B149" s="11"/>
      <c r="C149" s="11"/>
      <c r="D149" s="11"/>
      <c r="E149" s="11"/>
      <c r="F149" s="11"/>
      <c r="G149" s="11"/>
      <c r="H149" s="11"/>
      <c r="I149" s="11"/>
      <c r="J149" s="11"/>
      <c r="K149" s="11"/>
      <c r="L149" s="11"/>
    </row>
    <row r="150" spans="1:12" ht="11.25" customHeight="1" x14ac:dyDescent="0.2">
      <c r="A150" s="11"/>
      <c r="B150" s="11"/>
      <c r="C150" s="11"/>
      <c r="D150" s="11"/>
      <c r="E150" s="11"/>
      <c r="F150" s="11"/>
      <c r="G150" s="11"/>
      <c r="H150" s="11"/>
      <c r="I150" s="11"/>
      <c r="J150" s="11"/>
      <c r="K150" s="11"/>
      <c r="L150" s="11"/>
    </row>
    <row r="151" spans="1:12" ht="11.25" customHeight="1" x14ac:dyDescent="0.2">
      <c r="A151" s="11"/>
      <c r="B151" s="11"/>
      <c r="C151" s="11"/>
      <c r="D151" s="11"/>
      <c r="E151" s="11"/>
      <c r="F151" s="11"/>
      <c r="G151" s="11"/>
      <c r="H151" s="11"/>
      <c r="I151" s="11"/>
      <c r="J151" s="11"/>
      <c r="K151" s="11"/>
      <c r="L151" s="11"/>
    </row>
    <row r="152" spans="1:12" ht="11.25" customHeight="1" x14ac:dyDescent="0.2">
      <c r="A152" s="11"/>
      <c r="B152" s="11"/>
      <c r="C152" s="11"/>
      <c r="D152" s="11"/>
      <c r="E152" s="11"/>
      <c r="F152" s="11"/>
      <c r="G152" s="11"/>
      <c r="H152" s="11"/>
      <c r="I152" s="11"/>
      <c r="J152" s="11"/>
      <c r="K152" s="11"/>
      <c r="L152" s="11"/>
    </row>
    <row r="153" spans="1:12" ht="11.25" customHeight="1" x14ac:dyDescent="0.2">
      <c r="A153" s="11"/>
      <c r="B153" s="11"/>
      <c r="C153" s="11"/>
      <c r="D153" s="11"/>
      <c r="E153" s="11"/>
      <c r="F153" s="11"/>
      <c r="G153" s="11"/>
      <c r="H153" s="11"/>
      <c r="I153" s="11"/>
      <c r="J153" s="11"/>
      <c r="K153" s="11"/>
      <c r="L153" s="11"/>
    </row>
    <row r="154" spans="1:12" ht="11.25" customHeight="1" x14ac:dyDescent="0.2">
      <c r="A154" s="11"/>
      <c r="B154" s="11"/>
      <c r="C154" s="11"/>
      <c r="D154" s="11"/>
      <c r="E154" s="11"/>
      <c r="F154" s="11"/>
      <c r="G154" s="11"/>
      <c r="H154" s="11"/>
      <c r="I154" s="11"/>
      <c r="J154" s="11"/>
      <c r="K154" s="11"/>
      <c r="L154" s="11"/>
    </row>
    <row r="155" spans="1:12" ht="11.25" customHeight="1" x14ac:dyDescent="0.2">
      <c r="A155" s="11"/>
      <c r="B155" s="11"/>
      <c r="C155" s="11"/>
      <c r="D155" s="11"/>
      <c r="E155" s="11"/>
      <c r="F155" s="11"/>
      <c r="G155" s="11"/>
      <c r="H155" s="11"/>
      <c r="I155" s="11"/>
      <c r="J155" s="11"/>
      <c r="K155" s="11"/>
      <c r="L155" s="11"/>
    </row>
    <row r="156" spans="1:12" ht="11.25" customHeight="1" x14ac:dyDescent="0.2">
      <c r="A156" s="11"/>
      <c r="B156" s="11"/>
      <c r="C156" s="11"/>
      <c r="D156" s="11"/>
      <c r="E156" s="11"/>
      <c r="F156" s="11"/>
      <c r="G156" s="11"/>
      <c r="H156" s="11"/>
      <c r="I156" s="11"/>
      <c r="J156" s="11"/>
      <c r="K156" s="11"/>
      <c r="L156" s="11"/>
    </row>
    <row r="157" spans="1:12" ht="11.25" customHeight="1" x14ac:dyDescent="0.2">
      <c r="A157" s="11"/>
      <c r="B157" s="11"/>
      <c r="C157" s="11"/>
      <c r="D157" s="11"/>
      <c r="E157" s="11"/>
      <c r="F157" s="11"/>
      <c r="G157" s="11"/>
      <c r="H157" s="11"/>
      <c r="I157" s="11"/>
      <c r="J157" s="11"/>
      <c r="K157" s="11"/>
      <c r="L157" s="11"/>
    </row>
    <row r="158" spans="1:12" ht="11.25" customHeight="1" x14ac:dyDescent="0.2">
      <c r="A158" s="11"/>
      <c r="B158" s="11"/>
      <c r="C158" s="11"/>
      <c r="D158" s="11"/>
      <c r="E158" s="11"/>
      <c r="F158" s="11"/>
      <c r="G158" s="11"/>
      <c r="H158" s="11"/>
      <c r="I158" s="11"/>
      <c r="J158" s="11"/>
      <c r="K158" s="11"/>
      <c r="L158" s="11"/>
    </row>
    <row r="159" spans="1:12" ht="11.25" customHeight="1" x14ac:dyDescent="0.2">
      <c r="A159" s="11"/>
      <c r="B159" s="11"/>
      <c r="C159" s="11"/>
      <c r="D159" s="11"/>
      <c r="E159" s="11"/>
      <c r="F159" s="11"/>
      <c r="G159" s="11"/>
      <c r="H159" s="11"/>
      <c r="I159" s="11"/>
      <c r="J159" s="11"/>
      <c r="K159" s="11"/>
      <c r="L159" s="11"/>
    </row>
    <row r="160" spans="1:12" ht="11.25" customHeight="1" x14ac:dyDescent="0.2">
      <c r="A160" s="11"/>
      <c r="B160" s="11"/>
      <c r="C160" s="11"/>
      <c r="D160" s="11"/>
      <c r="E160" s="11"/>
      <c r="F160" s="11"/>
      <c r="G160" s="11"/>
      <c r="H160" s="11"/>
      <c r="I160" s="11"/>
      <c r="J160" s="11"/>
      <c r="K160" s="11"/>
      <c r="L160" s="11"/>
    </row>
    <row r="161" spans="1:12" ht="11.25" customHeight="1" x14ac:dyDescent="0.2">
      <c r="A161" s="11"/>
      <c r="B161" s="11"/>
      <c r="C161" s="11"/>
      <c r="D161" s="11"/>
      <c r="E161" s="11"/>
      <c r="F161" s="11"/>
      <c r="G161" s="11"/>
      <c r="H161" s="11"/>
      <c r="I161" s="11"/>
      <c r="J161" s="11"/>
      <c r="K161" s="11"/>
      <c r="L161" s="11"/>
    </row>
    <row r="162" spans="1:12" ht="11.25" customHeight="1" x14ac:dyDescent="0.2">
      <c r="A162" s="11"/>
      <c r="B162" s="11"/>
      <c r="C162" s="11"/>
      <c r="D162" s="11"/>
      <c r="E162" s="11"/>
      <c r="F162" s="11"/>
      <c r="G162" s="11"/>
      <c r="H162" s="11"/>
      <c r="I162" s="11"/>
      <c r="J162" s="11"/>
      <c r="K162" s="11"/>
      <c r="L162" s="11"/>
    </row>
    <row r="163" spans="1:12" ht="11.25" customHeight="1" x14ac:dyDescent="0.2">
      <c r="A163" s="11"/>
      <c r="B163" s="11"/>
      <c r="C163" s="11"/>
      <c r="D163" s="11"/>
      <c r="E163" s="11"/>
      <c r="F163" s="11"/>
      <c r="G163" s="11"/>
      <c r="H163" s="11"/>
      <c r="I163" s="11"/>
      <c r="J163" s="11"/>
      <c r="K163" s="11"/>
      <c r="L163" s="11"/>
    </row>
    <row r="164" spans="1:12" ht="11.25" customHeight="1" x14ac:dyDescent="0.2">
      <c r="A164" s="11"/>
      <c r="B164" s="11"/>
      <c r="C164" s="11"/>
      <c r="D164" s="11"/>
      <c r="E164" s="11"/>
      <c r="F164" s="11"/>
      <c r="G164" s="11"/>
      <c r="H164" s="11"/>
      <c r="I164" s="11"/>
      <c r="J164" s="11"/>
      <c r="K164" s="11"/>
      <c r="L164" s="11"/>
    </row>
    <row r="165" spans="1:12" ht="11.25" customHeight="1" x14ac:dyDescent="0.2">
      <c r="A165" s="11"/>
      <c r="B165" s="11"/>
      <c r="C165" s="11"/>
      <c r="D165" s="11"/>
      <c r="E165" s="11"/>
      <c r="F165" s="11"/>
      <c r="G165" s="11"/>
      <c r="H165" s="11"/>
      <c r="I165" s="11"/>
      <c r="J165" s="11"/>
      <c r="K165" s="11"/>
      <c r="L165" s="11"/>
    </row>
    <row r="166" spans="1:12" ht="11.25" customHeight="1" x14ac:dyDescent="0.2">
      <c r="A166" s="11"/>
      <c r="B166" s="11"/>
      <c r="C166" s="11"/>
      <c r="D166" s="11"/>
      <c r="E166" s="11"/>
      <c r="F166" s="11"/>
      <c r="G166" s="11"/>
      <c r="H166" s="11"/>
      <c r="I166" s="11"/>
      <c r="J166" s="11"/>
      <c r="K166" s="11"/>
      <c r="L166" s="11"/>
    </row>
    <row r="167" spans="1:12" ht="11.25" customHeight="1" x14ac:dyDescent="0.2">
      <c r="A167" s="11"/>
      <c r="B167" s="11"/>
      <c r="C167" s="11"/>
      <c r="D167" s="11"/>
      <c r="E167" s="11"/>
      <c r="F167" s="11"/>
      <c r="G167" s="11"/>
      <c r="H167" s="11"/>
      <c r="I167" s="11"/>
      <c r="J167" s="11"/>
      <c r="K167" s="11"/>
      <c r="L167" s="11"/>
    </row>
    <row r="168" spans="1:12" ht="11.25" customHeight="1" x14ac:dyDescent="0.2">
      <c r="A168" s="11"/>
      <c r="B168" s="11"/>
      <c r="C168" s="11"/>
      <c r="D168" s="11"/>
      <c r="E168" s="11"/>
      <c r="F168" s="11"/>
      <c r="G168" s="11"/>
      <c r="H168" s="11"/>
      <c r="I168" s="11"/>
      <c r="J168" s="11"/>
      <c r="K168" s="11"/>
      <c r="L168" s="11"/>
    </row>
    <row r="169" spans="1:12" ht="11.25" customHeight="1" x14ac:dyDescent="0.2">
      <c r="A169" s="11"/>
      <c r="B169" s="11"/>
      <c r="C169" s="11"/>
      <c r="D169" s="11"/>
      <c r="E169" s="11"/>
      <c r="F169" s="11"/>
      <c r="G169" s="11"/>
      <c r="H169" s="11"/>
      <c r="I169" s="11"/>
      <c r="J169" s="11"/>
      <c r="K169" s="11"/>
      <c r="L169" s="11"/>
    </row>
    <row r="170" spans="1:12" ht="11.25" customHeight="1" x14ac:dyDescent="0.2">
      <c r="A170" s="11"/>
      <c r="B170" s="11"/>
      <c r="C170" s="11"/>
      <c r="D170" s="11"/>
      <c r="E170" s="11"/>
      <c r="F170" s="11"/>
      <c r="G170" s="11"/>
      <c r="H170" s="11"/>
      <c r="I170" s="11"/>
      <c r="J170" s="11"/>
      <c r="K170" s="11"/>
      <c r="L170" s="11"/>
    </row>
    <row r="171" spans="1:12" ht="11.25" customHeight="1" x14ac:dyDescent="0.2">
      <c r="A171" s="11"/>
      <c r="B171" s="11"/>
      <c r="C171" s="11"/>
      <c r="D171" s="11"/>
      <c r="E171" s="11"/>
      <c r="F171" s="11"/>
      <c r="G171" s="11"/>
      <c r="H171" s="11"/>
      <c r="I171" s="11"/>
      <c r="J171" s="11"/>
      <c r="K171" s="11"/>
      <c r="L171" s="11"/>
    </row>
    <row r="172" spans="1:12" ht="11.25" customHeight="1" x14ac:dyDescent="0.2">
      <c r="A172" s="11"/>
      <c r="B172" s="11"/>
      <c r="C172" s="11"/>
      <c r="D172" s="11"/>
      <c r="E172" s="11"/>
      <c r="F172" s="11"/>
      <c r="G172" s="11"/>
      <c r="H172" s="11"/>
      <c r="I172" s="11"/>
      <c r="J172" s="11"/>
      <c r="K172" s="11"/>
      <c r="L172" s="11"/>
    </row>
    <row r="173" spans="1:12" ht="11.25" customHeight="1" x14ac:dyDescent="0.2">
      <c r="A173" s="11"/>
      <c r="B173" s="11"/>
      <c r="C173" s="11"/>
      <c r="D173" s="11"/>
      <c r="E173" s="11"/>
      <c r="F173" s="11"/>
      <c r="G173" s="11"/>
      <c r="H173" s="11"/>
      <c r="I173" s="11"/>
      <c r="J173" s="11"/>
      <c r="K173" s="11"/>
      <c r="L173" s="11"/>
    </row>
    <row r="174" spans="1:12" ht="11.25" customHeight="1" x14ac:dyDescent="0.2">
      <c r="A174" s="11"/>
      <c r="B174" s="11"/>
      <c r="C174" s="11"/>
      <c r="D174" s="11"/>
      <c r="E174" s="11"/>
      <c r="F174" s="11"/>
      <c r="G174" s="11"/>
      <c r="H174" s="11"/>
      <c r="I174" s="11"/>
      <c r="J174" s="11"/>
      <c r="K174" s="11"/>
      <c r="L174" s="11"/>
    </row>
    <row r="175" spans="1:12" ht="11.25" customHeight="1" x14ac:dyDescent="0.2">
      <c r="A175" s="11"/>
      <c r="B175" s="11"/>
      <c r="C175" s="11"/>
      <c r="D175" s="11"/>
      <c r="E175" s="11"/>
      <c r="F175" s="11"/>
      <c r="G175" s="11"/>
      <c r="H175" s="11"/>
      <c r="I175" s="11"/>
      <c r="J175" s="11"/>
      <c r="K175" s="11"/>
      <c r="L175" s="11"/>
    </row>
    <row r="176" spans="1:12" ht="11.25" customHeight="1" x14ac:dyDescent="0.2">
      <c r="A176" s="11"/>
      <c r="B176" s="11"/>
      <c r="C176" s="11"/>
      <c r="D176" s="11"/>
      <c r="E176" s="11"/>
      <c r="F176" s="11"/>
      <c r="G176" s="11"/>
      <c r="H176" s="11"/>
      <c r="I176" s="11"/>
      <c r="J176" s="11"/>
      <c r="K176" s="11"/>
      <c r="L176" s="11"/>
    </row>
    <row r="177" spans="1:12" ht="11.25" customHeight="1" x14ac:dyDescent="0.2">
      <c r="A177" s="11"/>
      <c r="B177" s="11"/>
      <c r="C177" s="11"/>
      <c r="D177" s="11"/>
      <c r="E177" s="11"/>
      <c r="F177" s="11"/>
      <c r="G177" s="11"/>
      <c r="H177" s="11"/>
      <c r="I177" s="11"/>
      <c r="J177" s="11"/>
      <c r="K177" s="11"/>
      <c r="L177" s="11"/>
    </row>
    <row r="178" spans="1:12" ht="11.25" customHeight="1" x14ac:dyDescent="0.2">
      <c r="A178" s="11"/>
      <c r="B178" s="11"/>
      <c r="C178" s="11"/>
      <c r="D178" s="11"/>
      <c r="E178" s="11"/>
      <c r="F178" s="11"/>
      <c r="G178" s="11"/>
      <c r="H178" s="11"/>
      <c r="I178" s="11"/>
      <c r="J178" s="11"/>
      <c r="K178" s="11"/>
      <c r="L178" s="11"/>
    </row>
    <row r="179" spans="1:12" ht="11.25" customHeight="1" x14ac:dyDescent="0.2">
      <c r="A179" s="11"/>
      <c r="B179" s="11"/>
      <c r="C179" s="11"/>
      <c r="D179" s="11"/>
      <c r="E179" s="11"/>
      <c r="F179" s="11"/>
      <c r="G179" s="11"/>
      <c r="H179" s="11"/>
      <c r="I179" s="11"/>
      <c r="J179" s="11"/>
      <c r="K179" s="11"/>
      <c r="L179" s="11"/>
    </row>
    <row r="180" spans="1:12" ht="11.25" customHeight="1" x14ac:dyDescent="0.2">
      <c r="A180" s="11"/>
      <c r="B180" s="11"/>
      <c r="C180" s="11"/>
      <c r="D180" s="11"/>
      <c r="E180" s="11"/>
      <c r="F180" s="11"/>
      <c r="G180" s="11"/>
      <c r="H180" s="11"/>
      <c r="I180" s="11"/>
      <c r="J180" s="11"/>
      <c r="K180" s="11"/>
      <c r="L180" s="11"/>
    </row>
    <row r="181" spans="1:12" ht="11.25" customHeight="1" x14ac:dyDescent="0.2">
      <c r="A181" s="11"/>
      <c r="B181" s="11"/>
      <c r="C181" s="11"/>
      <c r="D181" s="11"/>
      <c r="E181" s="11"/>
      <c r="F181" s="11"/>
      <c r="G181" s="11"/>
      <c r="H181" s="11"/>
      <c r="I181" s="11"/>
      <c r="J181" s="11"/>
      <c r="K181" s="11"/>
      <c r="L181" s="11"/>
    </row>
    <row r="182" spans="1:12" ht="11.25" customHeight="1" x14ac:dyDescent="0.2">
      <c r="A182" s="11"/>
      <c r="B182" s="11"/>
      <c r="C182" s="11"/>
      <c r="D182" s="11"/>
      <c r="E182" s="11"/>
      <c r="F182" s="11"/>
      <c r="G182" s="11"/>
      <c r="H182" s="11"/>
      <c r="I182" s="11"/>
      <c r="J182" s="11"/>
      <c r="K182" s="11"/>
      <c r="L182" s="11"/>
    </row>
    <row r="183" spans="1:12" ht="11.25" customHeight="1" x14ac:dyDescent="0.2">
      <c r="A183" s="11"/>
      <c r="B183" s="11"/>
      <c r="C183" s="11"/>
      <c r="D183" s="11"/>
      <c r="E183" s="11"/>
      <c r="F183" s="11"/>
      <c r="G183" s="11"/>
      <c r="H183" s="11"/>
      <c r="I183" s="11"/>
      <c r="J183" s="11"/>
      <c r="K183" s="11"/>
      <c r="L183" s="11"/>
    </row>
    <row r="184" spans="1:12" ht="11.25" customHeight="1" x14ac:dyDescent="0.2">
      <c r="A184" s="11"/>
      <c r="B184" s="11"/>
      <c r="C184" s="11"/>
      <c r="D184" s="11"/>
      <c r="E184" s="11"/>
      <c r="F184" s="11"/>
      <c r="G184" s="11"/>
      <c r="H184" s="11"/>
      <c r="I184" s="11"/>
      <c r="J184" s="11"/>
      <c r="K184" s="11"/>
      <c r="L184" s="11"/>
    </row>
    <row r="185" spans="1:12" ht="11.25" customHeight="1" x14ac:dyDescent="0.2">
      <c r="A185" s="11"/>
      <c r="B185" s="11"/>
      <c r="C185" s="11"/>
      <c r="D185" s="11"/>
      <c r="E185" s="11"/>
      <c r="F185" s="11"/>
      <c r="G185" s="11"/>
      <c r="H185" s="11"/>
      <c r="I185" s="11"/>
      <c r="J185" s="11"/>
      <c r="K185" s="11"/>
      <c r="L185" s="11"/>
    </row>
    <row r="186" spans="1:12" ht="11.25" customHeight="1" x14ac:dyDescent="0.2">
      <c r="A186" s="11"/>
      <c r="B186" s="11"/>
      <c r="C186" s="11"/>
      <c r="D186" s="11"/>
      <c r="E186" s="11"/>
      <c r="F186" s="11"/>
      <c r="G186" s="11"/>
      <c r="H186" s="11"/>
      <c r="I186" s="11"/>
      <c r="J186" s="11"/>
      <c r="K186" s="11"/>
      <c r="L186" s="11"/>
    </row>
    <row r="187" spans="1:12" ht="11.25" customHeight="1" x14ac:dyDescent="0.2">
      <c r="A187" s="11"/>
      <c r="B187" s="11"/>
      <c r="C187" s="11"/>
      <c r="D187" s="11"/>
      <c r="E187" s="11"/>
      <c r="F187" s="11"/>
      <c r="G187" s="11"/>
      <c r="H187" s="11"/>
      <c r="I187" s="11"/>
      <c r="J187" s="11"/>
      <c r="K187" s="11"/>
      <c r="L187" s="11"/>
    </row>
    <row r="188" spans="1:12" ht="11.25" customHeight="1" x14ac:dyDescent="0.2">
      <c r="A188" s="11"/>
      <c r="B188" s="11"/>
      <c r="C188" s="11"/>
      <c r="D188" s="11"/>
      <c r="E188" s="11"/>
      <c r="F188" s="11"/>
      <c r="G188" s="11"/>
      <c r="H188" s="11"/>
      <c r="I188" s="11"/>
      <c r="J188" s="11"/>
      <c r="K188" s="11"/>
      <c r="L188" s="11"/>
    </row>
    <row r="189" spans="1:12" ht="11.25" customHeight="1" x14ac:dyDescent="0.2">
      <c r="A189" s="11"/>
      <c r="B189" s="11"/>
      <c r="C189" s="11"/>
      <c r="D189" s="11"/>
      <c r="E189" s="11"/>
      <c r="F189" s="11"/>
      <c r="G189" s="11"/>
      <c r="H189" s="11"/>
      <c r="I189" s="11"/>
      <c r="J189" s="11"/>
      <c r="K189" s="11"/>
      <c r="L189" s="11"/>
    </row>
    <row r="190" spans="1:12" ht="11.25" customHeight="1" x14ac:dyDescent="0.2">
      <c r="A190" s="11"/>
      <c r="B190" s="11"/>
      <c r="C190" s="11"/>
      <c r="D190" s="11"/>
      <c r="E190" s="11"/>
      <c r="F190" s="11"/>
      <c r="G190" s="11"/>
      <c r="H190" s="11"/>
      <c r="I190" s="11"/>
      <c r="J190" s="11"/>
      <c r="K190" s="11"/>
      <c r="L190" s="11"/>
    </row>
    <row r="191" spans="1:12" ht="11.25" customHeight="1" x14ac:dyDescent="0.2">
      <c r="A191" s="11"/>
      <c r="B191" s="11"/>
      <c r="C191" s="11"/>
      <c r="D191" s="11"/>
      <c r="E191" s="11"/>
      <c r="F191" s="11"/>
      <c r="G191" s="11"/>
      <c r="H191" s="11"/>
      <c r="I191" s="11"/>
      <c r="J191" s="11"/>
      <c r="K191" s="11"/>
      <c r="L191" s="11"/>
    </row>
    <row r="192" spans="1:12" ht="11.25" customHeight="1" x14ac:dyDescent="0.2">
      <c r="A192" s="11"/>
      <c r="B192" s="11"/>
      <c r="C192" s="11"/>
      <c r="D192" s="11"/>
      <c r="E192" s="11"/>
      <c r="F192" s="11"/>
      <c r="G192" s="11"/>
      <c r="H192" s="11"/>
      <c r="I192" s="11"/>
      <c r="J192" s="11"/>
      <c r="K192" s="11"/>
      <c r="L192" s="11"/>
    </row>
    <row r="193" spans="1:12" ht="11.25" customHeight="1" x14ac:dyDescent="0.2">
      <c r="A193" s="11"/>
      <c r="B193" s="11"/>
      <c r="C193" s="11"/>
      <c r="D193" s="11"/>
      <c r="E193" s="11"/>
      <c r="F193" s="11"/>
      <c r="G193" s="11"/>
      <c r="H193" s="11"/>
      <c r="I193" s="11"/>
      <c r="J193" s="11"/>
      <c r="K193" s="11"/>
      <c r="L193" s="11"/>
    </row>
    <row r="194" spans="1:12" ht="11.25" customHeight="1" x14ac:dyDescent="0.2">
      <c r="A194" s="11"/>
      <c r="B194" s="11"/>
      <c r="C194" s="11"/>
      <c r="D194" s="11"/>
      <c r="E194" s="11"/>
      <c r="F194" s="11"/>
      <c r="G194" s="11"/>
      <c r="H194" s="11"/>
      <c r="I194" s="11"/>
      <c r="J194" s="11"/>
      <c r="K194" s="11"/>
      <c r="L194" s="11"/>
    </row>
    <row r="195" spans="1:12" ht="11.25" customHeight="1" x14ac:dyDescent="0.2">
      <c r="A195" s="11"/>
      <c r="B195" s="11"/>
      <c r="C195" s="11"/>
      <c r="D195" s="11"/>
      <c r="E195" s="11"/>
      <c r="F195" s="11"/>
      <c r="G195" s="11"/>
      <c r="H195" s="11"/>
      <c r="I195" s="11"/>
      <c r="J195" s="11"/>
      <c r="K195" s="11"/>
      <c r="L195" s="11"/>
    </row>
    <row r="196" spans="1:12" ht="11.25" customHeight="1" x14ac:dyDescent="0.2">
      <c r="A196" s="11"/>
      <c r="B196" s="11"/>
      <c r="C196" s="11"/>
      <c r="D196" s="11"/>
      <c r="E196" s="11"/>
      <c r="F196" s="11"/>
      <c r="G196" s="11"/>
      <c r="H196" s="11"/>
      <c r="I196" s="11"/>
      <c r="J196" s="11"/>
      <c r="K196" s="11"/>
      <c r="L196" s="11"/>
    </row>
    <row r="197" spans="1:12" ht="11.25" customHeight="1" x14ac:dyDescent="0.2">
      <c r="A197" s="11"/>
      <c r="B197" s="11"/>
      <c r="C197" s="11"/>
      <c r="D197" s="11"/>
      <c r="E197" s="11"/>
      <c r="F197" s="11"/>
      <c r="G197" s="11"/>
      <c r="H197" s="11"/>
      <c r="I197" s="11"/>
      <c r="J197" s="11"/>
      <c r="K197" s="11"/>
      <c r="L197" s="11"/>
    </row>
    <row r="198" spans="1:12" ht="11.25" customHeight="1" x14ac:dyDescent="0.2">
      <c r="A198" s="11"/>
      <c r="B198" s="11"/>
      <c r="C198" s="11"/>
      <c r="D198" s="11"/>
      <c r="E198" s="11"/>
      <c r="F198" s="11"/>
      <c r="G198" s="11"/>
      <c r="H198" s="11"/>
      <c r="I198" s="11"/>
      <c r="J198" s="11"/>
      <c r="K198" s="11"/>
      <c r="L198" s="11"/>
    </row>
    <row r="199" spans="1:12" ht="11.25" customHeight="1" x14ac:dyDescent="0.2">
      <c r="A199" s="11"/>
      <c r="B199" s="11"/>
      <c r="C199" s="11"/>
      <c r="D199" s="11"/>
      <c r="E199" s="11"/>
      <c r="F199" s="11"/>
      <c r="G199" s="11"/>
      <c r="H199" s="11"/>
      <c r="I199" s="11"/>
      <c r="J199" s="11"/>
      <c r="K199" s="11"/>
      <c r="L199" s="11"/>
    </row>
    <row r="200" spans="1:12" ht="11.25" customHeight="1" x14ac:dyDescent="0.2">
      <c r="A200" s="11"/>
      <c r="B200" s="11"/>
      <c r="C200" s="11"/>
      <c r="D200" s="11"/>
      <c r="E200" s="11"/>
      <c r="F200" s="11"/>
      <c r="G200" s="11"/>
      <c r="H200" s="11"/>
      <c r="I200" s="11"/>
      <c r="J200" s="11"/>
      <c r="K200" s="11"/>
      <c r="L200" s="11"/>
    </row>
    <row r="201" spans="1:12" ht="11.25" customHeight="1" x14ac:dyDescent="0.2">
      <c r="A201" s="11"/>
      <c r="B201" s="11"/>
      <c r="C201" s="11"/>
      <c r="D201" s="11"/>
      <c r="E201" s="11"/>
      <c r="F201" s="11"/>
      <c r="G201" s="11"/>
      <c r="H201" s="11"/>
      <c r="I201" s="11"/>
      <c r="J201" s="11"/>
      <c r="K201" s="11"/>
      <c r="L201" s="11"/>
    </row>
    <row r="202" spans="1:12" ht="11.25" customHeight="1" x14ac:dyDescent="0.2">
      <c r="A202" s="11"/>
      <c r="B202" s="11"/>
      <c r="C202" s="11"/>
      <c r="D202" s="11"/>
      <c r="E202" s="11"/>
      <c r="F202" s="11"/>
      <c r="G202" s="11"/>
      <c r="H202" s="11"/>
      <c r="I202" s="11"/>
      <c r="J202" s="11"/>
      <c r="K202" s="11"/>
      <c r="L202" s="11"/>
    </row>
    <row r="203" spans="1:12" ht="11.25" customHeight="1" x14ac:dyDescent="0.2">
      <c r="A203" s="11"/>
      <c r="B203" s="11"/>
      <c r="C203" s="11"/>
      <c r="D203" s="11"/>
      <c r="E203" s="11"/>
      <c r="F203" s="11"/>
      <c r="G203" s="11"/>
      <c r="H203" s="11"/>
      <c r="I203" s="11"/>
      <c r="J203" s="11"/>
      <c r="K203" s="11"/>
      <c r="L203" s="11"/>
    </row>
    <row r="204" spans="1:12" ht="11.25" customHeight="1" x14ac:dyDescent="0.2">
      <c r="A204" s="11"/>
      <c r="B204" s="11"/>
      <c r="C204" s="11"/>
      <c r="D204" s="11"/>
      <c r="E204" s="11"/>
      <c r="F204" s="11"/>
      <c r="G204" s="11"/>
      <c r="H204" s="11"/>
      <c r="I204" s="11"/>
      <c r="J204" s="11"/>
      <c r="K204" s="11"/>
      <c r="L204" s="11"/>
    </row>
    <row r="205" spans="1:12" ht="11.25" customHeight="1" x14ac:dyDescent="0.2">
      <c r="A205" s="11"/>
      <c r="B205" s="11"/>
      <c r="C205" s="11"/>
      <c r="D205" s="11"/>
      <c r="E205" s="11"/>
      <c r="F205" s="11"/>
      <c r="G205" s="11"/>
      <c r="H205" s="11"/>
      <c r="I205" s="11"/>
      <c r="J205" s="11"/>
      <c r="K205" s="11"/>
      <c r="L205" s="11"/>
    </row>
    <row r="206" spans="1:12" ht="11.25" customHeight="1" x14ac:dyDescent="0.2">
      <c r="A206" s="11"/>
      <c r="B206" s="11"/>
      <c r="C206" s="11"/>
      <c r="D206" s="11"/>
      <c r="E206" s="11"/>
      <c r="F206" s="11"/>
      <c r="G206" s="11"/>
      <c r="H206" s="11"/>
      <c r="I206" s="11"/>
      <c r="J206" s="11"/>
      <c r="K206" s="11"/>
      <c r="L206" s="11"/>
    </row>
    <row r="207" spans="1:12" ht="11.25" customHeight="1" x14ac:dyDescent="0.2">
      <c r="A207" s="11"/>
      <c r="B207" s="11"/>
      <c r="C207" s="11"/>
      <c r="D207" s="11"/>
      <c r="E207" s="11"/>
      <c r="F207" s="11"/>
      <c r="G207" s="11"/>
      <c r="H207" s="11"/>
      <c r="I207" s="11"/>
      <c r="J207" s="11"/>
      <c r="K207" s="11"/>
      <c r="L207" s="11"/>
    </row>
    <row r="208" spans="1:12" ht="11.25" customHeight="1" x14ac:dyDescent="0.2">
      <c r="A208" s="11"/>
      <c r="B208" s="11"/>
      <c r="C208" s="11"/>
      <c r="D208" s="11"/>
      <c r="E208" s="11"/>
      <c r="F208" s="11"/>
      <c r="G208" s="11"/>
      <c r="H208" s="11"/>
      <c r="I208" s="11"/>
      <c r="J208" s="11"/>
      <c r="K208" s="11"/>
      <c r="L208" s="11"/>
    </row>
    <row r="209" spans="1:12" ht="11.25" customHeight="1" x14ac:dyDescent="0.2">
      <c r="A209" s="11"/>
      <c r="B209" s="11"/>
      <c r="C209" s="11"/>
      <c r="D209" s="11"/>
      <c r="E209" s="11"/>
      <c r="F209" s="11"/>
      <c r="G209" s="11"/>
      <c r="H209" s="11"/>
      <c r="I209" s="11"/>
      <c r="J209" s="11"/>
      <c r="K209" s="11"/>
      <c r="L209" s="11"/>
    </row>
    <row r="210" spans="1:12" ht="11.25" customHeight="1" x14ac:dyDescent="0.2">
      <c r="A210" s="11"/>
      <c r="B210" s="11"/>
      <c r="C210" s="11"/>
      <c r="D210" s="11"/>
      <c r="E210" s="11"/>
      <c r="F210" s="11"/>
      <c r="G210" s="11"/>
      <c r="H210" s="11"/>
      <c r="I210" s="11"/>
      <c r="J210" s="11"/>
      <c r="K210" s="11"/>
      <c r="L210" s="11"/>
    </row>
    <row r="211" spans="1:12" ht="11.25" customHeight="1" x14ac:dyDescent="0.2">
      <c r="A211" s="11"/>
      <c r="B211" s="11"/>
      <c r="C211" s="11"/>
      <c r="D211" s="11"/>
      <c r="E211" s="11"/>
      <c r="F211" s="11"/>
      <c r="G211" s="11"/>
      <c r="H211" s="11"/>
      <c r="I211" s="11"/>
      <c r="J211" s="11"/>
      <c r="K211" s="11"/>
      <c r="L211" s="11"/>
    </row>
    <row r="212" spans="1:12" ht="11.25" customHeight="1" x14ac:dyDescent="0.2">
      <c r="A212" s="11"/>
      <c r="B212" s="11"/>
      <c r="C212" s="11"/>
      <c r="D212" s="11"/>
      <c r="E212" s="11"/>
      <c r="F212" s="11"/>
      <c r="G212" s="11"/>
      <c r="H212" s="11"/>
      <c r="I212" s="11"/>
      <c r="J212" s="11"/>
      <c r="K212" s="11"/>
      <c r="L212" s="11"/>
    </row>
    <row r="213" spans="1:12" ht="11.25" customHeight="1" x14ac:dyDescent="0.2">
      <c r="A213" s="11"/>
      <c r="B213" s="11"/>
      <c r="C213" s="11"/>
      <c r="D213" s="11"/>
      <c r="E213" s="11"/>
      <c r="F213" s="11"/>
      <c r="G213" s="11"/>
      <c r="H213" s="11"/>
      <c r="I213" s="11"/>
      <c r="J213" s="11"/>
      <c r="K213" s="11"/>
      <c r="L213" s="11"/>
    </row>
    <row r="214" spans="1:12" ht="11.25" customHeight="1" x14ac:dyDescent="0.2">
      <c r="A214" s="11"/>
      <c r="B214" s="11"/>
      <c r="C214" s="11"/>
      <c r="D214" s="11"/>
      <c r="E214" s="11"/>
      <c r="F214" s="11"/>
      <c r="G214" s="11"/>
      <c r="H214" s="11"/>
      <c r="I214" s="11"/>
      <c r="J214" s="11"/>
      <c r="K214" s="11"/>
      <c r="L214" s="11"/>
    </row>
    <row r="215" spans="1:12" ht="11.25" customHeight="1" x14ac:dyDescent="0.2">
      <c r="A215" s="11"/>
      <c r="B215" s="11"/>
      <c r="C215" s="11"/>
      <c r="D215" s="11"/>
      <c r="E215" s="11"/>
      <c r="F215" s="11"/>
      <c r="G215" s="11"/>
      <c r="H215" s="11"/>
      <c r="I215" s="11"/>
      <c r="J215" s="11"/>
      <c r="K215" s="11"/>
      <c r="L215" s="11"/>
    </row>
    <row r="216" spans="1:12" ht="11.25" customHeight="1" x14ac:dyDescent="0.2">
      <c r="A216" s="11"/>
      <c r="B216" s="11"/>
      <c r="C216" s="11"/>
      <c r="D216" s="11"/>
      <c r="E216" s="11"/>
      <c r="F216" s="11"/>
      <c r="G216" s="11"/>
      <c r="H216" s="11"/>
      <c r="I216" s="11"/>
      <c r="J216" s="11"/>
      <c r="K216" s="11"/>
      <c r="L216" s="11"/>
    </row>
    <row r="217" spans="1:12" ht="11.25" customHeight="1" x14ac:dyDescent="0.2">
      <c r="A217" s="11"/>
      <c r="B217" s="11"/>
      <c r="C217" s="11"/>
      <c r="D217" s="11"/>
      <c r="E217" s="11"/>
      <c r="F217" s="11"/>
      <c r="G217" s="11"/>
      <c r="H217" s="11"/>
      <c r="I217" s="11"/>
      <c r="J217" s="11"/>
      <c r="K217" s="11"/>
      <c r="L217" s="11"/>
    </row>
    <row r="218" spans="1:12" ht="11.25" customHeight="1" x14ac:dyDescent="0.2">
      <c r="A218" s="11"/>
      <c r="B218" s="11"/>
      <c r="C218" s="11"/>
      <c r="D218" s="11"/>
      <c r="E218" s="11"/>
      <c r="F218" s="11"/>
      <c r="G218" s="11"/>
      <c r="H218" s="11"/>
      <c r="I218" s="11"/>
      <c r="J218" s="11"/>
      <c r="K218" s="11"/>
      <c r="L218" s="11"/>
    </row>
    <row r="219" spans="1:12" ht="11.25" customHeight="1" x14ac:dyDescent="0.2">
      <c r="A219" s="11"/>
      <c r="B219" s="11"/>
      <c r="C219" s="11"/>
      <c r="D219" s="11"/>
      <c r="E219" s="11"/>
      <c r="F219" s="11"/>
      <c r="G219" s="11"/>
      <c r="H219" s="11"/>
      <c r="I219" s="11"/>
      <c r="J219" s="11"/>
      <c r="K219" s="11"/>
      <c r="L219" s="11"/>
    </row>
    <row r="220" spans="1:12" ht="11.25" customHeight="1" x14ac:dyDescent="0.2">
      <c r="A220" s="11"/>
      <c r="B220" s="11"/>
      <c r="C220" s="11"/>
      <c r="D220" s="11"/>
      <c r="E220" s="11"/>
      <c r="F220" s="11"/>
      <c r="G220" s="11"/>
      <c r="H220" s="11"/>
      <c r="I220" s="11"/>
      <c r="J220" s="11"/>
      <c r="K220" s="11"/>
      <c r="L220" s="11"/>
    </row>
    <row r="221" spans="1:12" ht="11.25" customHeight="1" x14ac:dyDescent="0.2">
      <c r="A221" s="11"/>
      <c r="B221" s="11"/>
      <c r="C221" s="11"/>
      <c r="D221" s="11"/>
      <c r="E221" s="11"/>
      <c r="F221" s="11"/>
      <c r="G221" s="11"/>
      <c r="H221" s="11"/>
      <c r="I221" s="11"/>
      <c r="J221" s="11"/>
      <c r="K221" s="11"/>
      <c r="L221" s="11"/>
    </row>
    <row r="222" spans="1:12" ht="11.25" customHeight="1" x14ac:dyDescent="0.2">
      <c r="A222" s="11"/>
      <c r="B222" s="11"/>
      <c r="C222" s="11"/>
      <c r="D222" s="11"/>
      <c r="E222" s="11"/>
      <c r="F222" s="11"/>
      <c r="G222" s="11"/>
      <c r="H222" s="11"/>
      <c r="I222" s="11"/>
      <c r="J222" s="11"/>
      <c r="K222" s="11"/>
      <c r="L222" s="11"/>
    </row>
    <row r="223" spans="1:12" ht="11.25" customHeight="1" x14ac:dyDescent="0.2">
      <c r="A223" s="11"/>
      <c r="B223" s="11"/>
      <c r="C223" s="11"/>
      <c r="D223" s="11"/>
      <c r="E223" s="11"/>
      <c r="F223" s="11"/>
      <c r="G223" s="11"/>
      <c r="H223" s="11"/>
      <c r="I223" s="11"/>
      <c r="J223" s="11"/>
      <c r="K223" s="11"/>
      <c r="L223" s="11"/>
    </row>
    <row r="224" spans="1:12" ht="11.25" customHeight="1" x14ac:dyDescent="0.2">
      <c r="A224" s="11"/>
      <c r="B224" s="11"/>
      <c r="C224" s="11"/>
      <c r="D224" s="11"/>
      <c r="E224" s="11"/>
      <c r="F224" s="11"/>
      <c r="G224" s="11"/>
      <c r="H224" s="11"/>
      <c r="I224" s="11"/>
      <c r="J224" s="11"/>
      <c r="K224" s="11"/>
      <c r="L224" s="11"/>
    </row>
    <row r="225" spans="1:12" ht="11.25" customHeight="1" x14ac:dyDescent="0.2">
      <c r="A225" s="11"/>
      <c r="B225" s="11"/>
      <c r="C225" s="11"/>
      <c r="D225" s="11"/>
      <c r="E225" s="11"/>
      <c r="F225" s="11"/>
      <c r="G225" s="11"/>
      <c r="H225" s="11"/>
      <c r="I225" s="11"/>
      <c r="J225" s="11"/>
      <c r="K225" s="11"/>
      <c r="L225" s="11"/>
    </row>
    <row r="226" spans="1:12" ht="11.25" customHeight="1" x14ac:dyDescent="0.2">
      <c r="A226" s="11"/>
      <c r="B226" s="11"/>
      <c r="C226" s="11"/>
      <c r="D226" s="11"/>
      <c r="E226" s="11"/>
      <c r="F226" s="11"/>
      <c r="G226" s="11"/>
      <c r="H226" s="11"/>
      <c r="I226" s="11"/>
      <c r="J226" s="11"/>
      <c r="K226" s="11"/>
      <c r="L226" s="11"/>
    </row>
    <row r="227" spans="1:12" ht="11.25" customHeight="1" x14ac:dyDescent="0.2">
      <c r="A227" s="11"/>
      <c r="B227" s="11"/>
      <c r="C227" s="11"/>
      <c r="D227" s="11"/>
      <c r="E227" s="11"/>
      <c r="F227" s="11"/>
      <c r="G227" s="11"/>
      <c r="H227" s="11"/>
      <c r="I227" s="11"/>
      <c r="J227" s="11"/>
      <c r="K227" s="11"/>
      <c r="L227" s="11"/>
    </row>
    <row r="228" spans="1:12" ht="11.25" customHeight="1" x14ac:dyDescent="0.2">
      <c r="A228" s="11"/>
      <c r="B228" s="11"/>
      <c r="C228" s="11"/>
      <c r="D228" s="11"/>
      <c r="E228" s="11"/>
      <c r="F228" s="11"/>
      <c r="G228" s="11"/>
      <c r="H228" s="11"/>
      <c r="I228" s="11"/>
      <c r="J228" s="11"/>
      <c r="K228" s="11"/>
      <c r="L228" s="11"/>
    </row>
    <row r="229" spans="1:12" ht="11.25" customHeight="1" x14ac:dyDescent="0.2">
      <c r="A229" s="11"/>
      <c r="B229" s="11"/>
      <c r="C229" s="11"/>
      <c r="D229" s="11"/>
      <c r="E229" s="11"/>
      <c r="F229" s="11"/>
      <c r="G229" s="11"/>
      <c r="H229" s="11"/>
      <c r="I229" s="11"/>
      <c r="J229" s="11"/>
      <c r="K229" s="11"/>
      <c r="L229" s="11"/>
    </row>
    <row r="230" spans="1:12" ht="11.25" customHeight="1" x14ac:dyDescent="0.2">
      <c r="A230" s="11"/>
      <c r="B230" s="11"/>
      <c r="C230" s="11"/>
      <c r="D230" s="11"/>
      <c r="E230" s="11"/>
      <c r="F230" s="11"/>
      <c r="G230" s="11"/>
      <c r="H230" s="11"/>
      <c r="I230" s="11"/>
      <c r="J230" s="11"/>
      <c r="K230" s="11"/>
      <c r="L230" s="11"/>
    </row>
    <row r="231" spans="1:12" ht="11.25" customHeight="1" x14ac:dyDescent="0.2">
      <c r="A231" s="11"/>
      <c r="B231" s="11"/>
      <c r="C231" s="11"/>
      <c r="D231" s="11"/>
      <c r="E231" s="11"/>
      <c r="F231" s="11"/>
      <c r="G231" s="11"/>
      <c r="H231" s="11"/>
      <c r="I231" s="11"/>
      <c r="J231" s="11"/>
      <c r="K231" s="11"/>
      <c r="L231" s="11"/>
    </row>
    <row r="232" spans="1:12" ht="11.25" customHeight="1" x14ac:dyDescent="0.2">
      <c r="A232" s="11"/>
      <c r="B232" s="11"/>
      <c r="C232" s="11"/>
      <c r="D232" s="11"/>
      <c r="E232" s="11"/>
      <c r="F232" s="11"/>
      <c r="G232" s="11"/>
      <c r="H232" s="11"/>
      <c r="I232" s="11"/>
      <c r="J232" s="11"/>
      <c r="K232" s="11"/>
      <c r="L232" s="11"/>
    </row>
    <row r="233" spans="1:12" ht="11.25" customHeight="1" x14ac:dyDescent="0.2">
      <c r="A233" s="11"/>
      <c r="B233" s="11"/>
      <c r="C233" s="11"/>
      <c r="D233" s="11"/>
      <c r="E233" s="11"/>
      <c r="F233" s="11"/>
      <c r="G233" s="11"/>
      <c r="H233" s="11"/>
      <c r="I233" s="11"/>
      <c r="J233" s="11"/>
      <c r="K233" s="11"/>
      <c r="L233" s="11"/>
    </row>
    <row r="234" spans="1:12" ht="11.25" customHeight="1" x14ac:dyDescent="0.2">
      <c r="A234" s="11"/>
      <c r="B234" s="11"/>
      <c r="C234" s="11"/>
      <c r="D234" s="11"/>
      <c r="E234" s="11"/>
      <c r="F234" s="11"/>
      <c r="G234" s="11"/>
      <c r="H234" s="11"/>
      <c r="I234" s="11"/>
      <c r="J234" s="11"/>
      <c r="K234" s="11"/>
      <c r="L234" s="11"/>
    </row>
    <row r="235" spans="1:12" ht="11.25" customHeight="1" x14ac:dyDescent="0.2">
      <c r="A235" s="11"/>
      <c r="B235" s="11"/>
      <c r="C235" s="11"/>
      <c r="D235" s="11"/>
      <c r="E235" s="11"/>
      <c r="F235" s="11"/>
      <c r="G235" s="11"/>
      <c r="H235" s="11"/>
      <c r="I235" s="11"/>
      <c r="J235" s="11"/>
      <c r="K235" s="11"/>
      <c r="L235" s="11"/>
    </row>
    <row r="236" spans="1:12" ht="11.25" customHeight="1" x14ac:dyDescent="0.2">
      <c r="A236" s="11"/>
      <c r="B236" s="11"/>
      <c r="C236" s="11"/>
      <c r="D236" s="11"/>
      <c r="E236" s="11"/>
      <c r="F236" s="11"/>
      <c r="G236" s="11"/>
      <c r="H236" s="11"/>
      <c r="I236" s="11"/>
      <c r="J236" s="11"/>
      <c r="K236" s="11"/>
      <c r="L236" s="11"/>
    </row>
    <row r="237" spans="1:12" ht="11.25" customHeight="1" x14ac:dyDescent="0.2">
      <c r="A237" s="11"/>
      <c r="B237" s="11"/>
      <c r="C237" s="11"/>
      <c r="D237" s="11"/>
      <c r="E237" s="11"/>
      <c r="F237" s="11"/>
      <c r="G237" s="11"/>
      <c r="H237" s="11"/>
      <c r="I237" s="11"/>
      <c r="J237" s="11"/>
      <c r="K237" s="11"/>
      <c r="L237" s="11"/>
    </row>
    <row r="238" spans="1:12" ht="11.25" customHeight="1" x14ac:dyDescent="0.2">
      <c r="A238" s="11"/>
      <c r="B238" s="11"/>
      <c r="C238" s="11"/>
      <c r="D238" s="11"/>
      <c r="E238" s="11"/>
      <c r="F238" s="11"/>
      <c r="G238" s="11"/>
      <c r="H238" s="11"/>
      <c r="I238" s="11"/>
      <c r="J238" s="11"/>
      <c r="K238" s="11"/>
      <c r="L238" s="11"/>
    </row>
    <row r="239" spans="1:12" ht="11.25" customHeight="1" x14ac:dyDescent="0.2">
      <c r="A239" s="11"/>
      <c r="B239" s="11"/>
      <c r="C239" s="11"/>
      <c r="D239" s="11"/>
      <c r="E239" s="11"/>
      <c r="F239" s="11"/>
      <c r="G239" s="11"/>
      <c r="H239" s="11"/>
      <c r="I239" s="11"/>
      <c r="J239" s="11"/>
      <c r="K239" s="11"/>
      <c r="L239" s="11"/>
    </row>
    <row r="240" spans="1:12" ht="11.25" customHeight="1" x14ac:dyDescent="0.2">
      <c r="A240" s="11"/>
      <c r="B240" s="11"/>
      <c r="C240" s="11"/>
      <c r="D240" s="11"/>
      <c r="E240" s="11"/>
      <c r="F240" s="11"/>
      <c r="G240" s="11"/>
      <c r="H240" s="11"/>
      <c r="I240" s="11"/>
      <c r="J240" s="11"/>
      <c r="K240" s="11"/>
      <c r="L240" s="11"/>
    </row>
    <row r="241" spans="1:12" ht="11.25" customHeight="1" x14ac:dyDescent="0.2">
      <c r="A241" s="11"/>
      <c r="B241" s="11"/>
      <c r="C241" s="11"/>
      <c r="D241" s="11"/>
      <c r="E241" s="11"/>
      <c r="F241" s="11"/>
      <c r="G241" s="11"/>
      <c r="H241" s="11"/>
      <c r="I241" s="11"/>
      <c r="J241" s="11"/>
      <c r="K241" s="11"/>
      <c r="L241" s="11"/>
    </row>
    <row r="242" spans="1:12" ht="11.25" customHeight="1" x14ac:dyDescent="0.2">
      <c r="A242" s="11"/>
      <c r="B242" s="11"/>
      <c r="C242" s="11"/>
      <c r="D242" s="11"/>
      <c r="E242" s="11"/>
      <c r="F242" s="11"/>
      <c r="G242" s="11"/>
      <c r="H242" s="11"/>
      <c r="I242" s="11"/>
      <c r="J242" s="11"/>
      <c r="K242" s="11"/>
      <c r="L242" s="11"/>
    </row>
    <row r="243" spans="1:12" ht="11.25" customHeight="1" x14ac:dyDescent="0.2">
      <c r="A243" s="11"/>
      <c r="B243" s="11"/>
      <c r="C243" s="11"/>
      <c r="D243" s="11"/>
      <c r="E243" s="11"/>
      <c r="F243" s="11"/>
      <c r="G243" s="11"/>
      <c r="H243" s="11"/>
      <c r="I243" s="11"/>
      <c r="J243" s="11"/>
      <c r="K243" s="11"/>
      <c r="L243" s="11"/>
    </row>
    <row r="244" spans="1:12" ht="11.25" customHeight="1" x14ac:dyDescent="0.2">
      <c r="A244" s="11"/>
      <c r="B244" s="11"/>
      <c r="C244" s="11"/>
      <c r="D244" s="11"/>
      <c r="E244" s="11"/>
      <c r="F244" s="11"/>
      <c r="G244" s="11"/>
      <c r="H244" s="11"/>
      <c r="I244" s="11"/>
      <c r="J244" s="11"/>
      <c r="K244" s="11"/>
      <c r="L244" s="11"/>
    </row>
    <row r="245" spans="1:12" ht="11.25" customHeight="1" x14ac:dyDescent="0.2">
      <c r="A245" s="11"/>
      <c r="B245" s="11"/>
      <c r="C245" s="11"/>
      <c r="D245" s="11"/>
      <c r="E245" s="11"/>
      <c r="F245" s="11"/>
      <c r="G245" s="11"/>
      <c r="H245" s="11"/>
      <c r="I245" s="11"/>
      <c r="J245" s="11"/>
      <c r="K245" s="11"/>
      <c r="L245" s="11"/>
    </row>
    <row r="246" spans="1:12" ht="11.25" customHeight="1" x14ac:dyDescent="0.2">
      <c r="A246" s="11"/>
      <c r="B246" s="11"/>
      <c r="C246" s="11"/>
      <c r="D246" s="11"/>
      <c r="E246" s="11"/>
      <c r="F246" s="11"/>
      <c r="G246" s="11"/>
      <c r="H246" s="11"/>
      <c r="I246" s="11"/>
      <c r="J246" s="11"/>
      <c r="K246" s="11"/>
      <c r="L246" s="11"/>
    </row>
    <row r="247" spans="1:12" ht="11.25" customHeight="1" x14ac:dyDescent="0.2">
      <c r="A247" s="11"/>
      <c r="B247" s="11"/>
      <c r="C247" s="11"/>
      <c r="D247" s="11"/>
      <c r="E247" s="11"/>
      <c r="F247" s="11"/>
      <c r="G247" s="11"/>
      <c r="H247" s="11"/>
      <c r="I247" s="11"/>
      <c r="J247" s="11"/>
      <c r="K247" s="11"/>
      <c r="L247" s="11"/>
    </row>
    <row r="248" spans="1:12" ht="11.25" customHeight="1" x14ac:dyDescent="0.2">
      <c r="A248" s="11"/>
      <c r="B248" s="11"/>
      <c r="C248" s="11"/>
      <c r="D248" s="11"/>
      <c r="E248" s="11"/>
      <c r="F248" s="11"/>
      <c r="G248" s="11"/>
      <c r="H248" s="11"/>
      <c r="I248" s="11"/>
      <c r="J248" s="11"/>
      <c r="K248" s="11"/>
      <c r="L248" s="11"/>
    </row>
    <row r="249" spans="1:12" ht="11.25" customHeight="1" x14ac:dyDescent="0.2">
      <c r="A249" s="11"/>
      <c r="B249" s="11"/>
      <c r="C249" s="11"/>
      <c r="D249" s="11"/>
      <c r="E249" s="11"/>
      <c r="F249" s="11"/>
      <c r="G249" s="11"/>
      <c r="H249" s="11"/>
      <c r="I249" s="11"/>
      <c r="J249" s="11"/>
      <c r="K249" s="11"/>
      <c r="L249" s="11"/>
    </row>
    <row r="250" spans="1:12" ht="11.25" customHeight="1" x14ac:dyDescent="0.2">
      <c r="A250" s="11"/>
      <c r="B250" s="11"/>
      <c r="C250" s="11"/>
      <c r="D250" s="11"/>
      <c r="E250" s="11"/>
      <c r="F250" s="11"/>
      <c r="G250" s="11"/>
      <c r="H250" s="11"/>
      <c r="I250" s="11"/>
      <c r="J250" s="11"/>
      <c r="K250" s="11"/>
      <c r="L250" s="11"/>
    </row>
    <row r="251" spans="1:12" ht="11.25" customHeight="1" x14ac:dyDescent="0.2">
      <c r="A251" s="11"/>
      <c r="B251" s="11"/>
      <c r="C251" s="11"/>
      <c r="D251" s="11"/>
      <c r="E251" s="11"/>
      <c r="F251" s="11"/>
      <c r="G251" s="11"/>
      <c r="H251" s="11"/>
      <c r="I251" s="11"/>
      <c r="J251" s="11"/>
      <c r="K251" s="11"/>
      <c r="L251" s="11"/>
    </row>
    <row r="252" spans="1:12" ht="11.25" customHeight="1" x14ac:dyDescent="0.2">
      <c r="A252" s="11"/>
      <c r="B252" s="11"/>
      <c r="C252" s="11"/>
      <c r="D252" s="11"/>
      <c r="E252" s="11"/>
      <c r="F252" s="11"/>
      <c r="G252" s="11"/>
      <c r="H252" s="11"/>
      <c r="I252" s="11"/>
      <c r="J252" s="11"/>
      <c r="K252" s="11"/>
      <c r="L252" s="11"/>
    </row>
    <row r="253" spans="1:12" ht="11.25" customHeight="1" x14ac:dyDescent="0.2">
      <c r="A253" s="11"/>
      <c r="B253" s="11"/>
      <c r="C253" s="11"/>
      <c r="D253" s="11"/>
      <c r="E253" s="11"/>
      <c r="F253" s="11"/>
      <c r="G253" s="11"/>
      <c r="H253" s="11"/>
      <c r="I253" s="11"/>
      <c r="J253" s="11"/>
      <c r="K253" s="11"/>
      <c r="L253" s="11"/>
    </row>
    <row r="254" spans="1:12" ht="11.25" customHeight="1" x14ac:dyDescent="0.2">
      <c r="A254" s="11"/>
      <c r="B254" s="11"/>
      <c r="C254" s="11"/>
      <c r="D254" s="11"/>
      <c r="E254" s="11"/>
      <c r="F254" s="11"/>
      <c r="G254" s="11"/>
      <c r="H254" s="11"/>
      <c r="I254" s="11"/>
      <c r="J254" s="11"/>
      <c r="K254" s="11"/>
      <c r="L254" s="11"/>
    </row>
    <row r="255" spans="1:12" ht="11.25" customHeight="1" x14ac:dyDescent="0.2">
      <c r="A255" s="11"/>
      <c r="B255" s="11"/>
      <c r="C255" s="11"/>
      <c r="D255" s="11"/>
      <c r="E255" s="11"/>
      <c r="F255" s="11"/>
      <c r="G255" s="11"/>
      <c r="H255" s="11"/>
      <c r="I255" s="11"/>
      <c r="J255" s="11"/>
      <c r="K255" s="11"/>
      <c r="L255" s="11"/>
    </row>
    <row r="256" spans="1:12" ht="11.25" customHeight="1" x14ac:dyDescent="0.2">
      <c r="A256" s="11"/>
      <c r="B256" s="11"/>
      <c r="C256" s="11"/>
      <c r="D256" s="11"/>
      <c r="E256" s="11"/>
      <c r="F256" s="11"/>
      <c r="G256" s="11"/>
      <c r="H256" s="11"/>
      <c r="I256" s="11"/>
      <c r="J256" s="11"/>
      <c r="K256" s="11"/>
      <c r="L256" s="11"/>
    </row>
    <row r="257" spans="1:12" ht="11.25" customHeight="1" x14ac:dyDescent="0.2">
      <c r="A257" s="11"/>
      <c r="B257" s="11"/>
      <c r="C257" s="11"/>
      <c r="D257" s="11"/>
      <c r="E257" s="11"/>
      <c r="F257" s="11"/>
      <c r="G257" s="11"/>
      <c r="H257" s="11"/>
      <c r="I257" s="11"/>
      <c r="J257" s="11"/>
      <c r="K257" s="11"/>
      <c r="L257" s="11"/>
    </row>
    <row r="258" spans="1:12" ht="11.25" customHeight="1" x14ac:dyDescent="0.2">
      <c r="A258" s="11"/>
      <c r="B258" s="11"/>
      <c r="C258" s="11"/>
      <c r="D258" s="11"/>
      <c r="E258" s="11"/>
      <c r="F258" s="11"/>
      <c r="G258" s="11"/>
      <c r="H258" s="11"/>
      <c r="I258" s="11"/>
      <c r="J258" s="11"/>
      <c r="K258" s="11"/>
      <c r="L258" s="11"/>
    </row>
    <row r="259" spans="1:12" ht="11.25" customHeight="1" x14ac:dyDescent="0.2">
      <c r="A259" s="11"/>
      <c r="B259" s="11"/>
      <c r="C259" s="11"/>
      <c r="D259" s="11"/>
      <c r="E259" s="11"/>
      <c r="F259" s="11"/>
      <c r="G259" s="11"/>
      <c r="H259" s="11"/>
      <c r="I259" s="11"/>
      <c r="J259" s="11"/>
      <c r="K259" s="11"/>
      <c r="L259" s="11"/>
    </row>
    <row r="260" spans="1:12" ht="11.25" customHeight="1" x14ac:dyDescent="0.2">
      <c r="A260" s="11"/>
      <c r="B260" s="11"/>
      <c r="C260" s="11"/>
      <c r="D260" s="11"/>
      <c r="E260" s="11"/>
      <c r="F260" s="11"/>
      <c r="G260" s="11"/>
      <c r="H260" s="11"/>
      <c r="I260" s="11"/>
      <c r="J260" s="11"/>
      <c r="K260" s="11"/>
      <c r="L260" s="11"/>
    </row>
    <row r="261" spans="1:12" ht="11.25" customHeight="1" x14ac:dyDescent="0.2">
      <c r="A261" s="11"/>
      <c r="B261" s="11"/>
      <c r="C261" s="11"/>
      <c r="D261" s="11"/>
      <c r="E261" s="11"/>
      <c r="F261" s="11"/>
      <c r="G261" s="11"/>
      <c r="H261" s="11"/>
      <c r="I261" s="11"/>
      <c r="J261" s="11"/>
      <c r="K261" s="11"/>
      <c r="L261" s="11"/>
    </row>
    <row r="262" spans="1:12" ht="11.25" customHeight="1" x14ac:dyDescent="0.2">
      <c r="A262" s="11"/>
      <c r="B262" s="11"/>
      <c r="C262" s="11"/>
      <c r="D262" s="11"/>
      <c r="E262" s="11"/>
      <c r="F262" s="11"/>
      <c r="G262" s="11"/>
      <c r="H262" s="11"/>
      <c r="I262" s="11"/>
      <c r="J262" s="11"/>
      <c r="K262" s="11"/>
      <c r="L262" s="11"/>
    </row>
    <row r="263" spans="1:12" ht="11.25" customHeight="1" x14ac:dyDescent="0.2">
      <c r="A263" s="11"/>
      <c r="B263" s="11"/>
      <c r="C263" s="11"/>
      <c r="D263" s="11"/>
      <c r="E263" s="11"/>
      <c r="F263" s="11"/>
      <c r="G263" s="11"/>
      <c r="H263" s="11"/>
      <c r="I263" s="11"/>
      <c r="J263" s="11"/>
      <c r="K263" s="11"/>
      <c r="L263" s="11"/>
    </row>
    <row r="264" spans="1:12" ht="11.25" customHeight="1" x14ac:dyDescent="0.2">
      <c r="A264" s="11"/>
      <c r="B264" s="11"/>
      <c r="C264" s="11"/>
      <c r="D264" s="11"/>
      <c r="E264" s="11"/>
      <c r="F264" s="11"/>
      <c r="G264" s="11"/>
      <c r="H264" s="11"/>
      <c r="I264" s="11"/>
      <c r="J264" s="11"/>
      <c r="K264" s="11"/>
      <c r="L264" s="11"/>
    </row>
    <row r="265" spans="1:12" ht="11.25" customHeight="1" x14ac:dyDescent="0.2">
      <c r="A265" s="11"/>
      <c r="B265" s="11"/>
      <c r="C265" s="11"/>
      <c r="D265" s="11"/>
      <c r="E265" s="11"/>
      <c r="F265" s="11"/>
      <c r="G265" s="11"/>
      <c r="H265" s="11"/>
      <c r="I265" s="11"/>
      <c r="J265" s="11"/>
      <c r="K265" s="11"/>
      <c r="L265" s="11"/>
    </row>
    <row r="266" spans="1:12" ht="11.25" customHeight="1" x14ac:dyDescent="0.2">
      <c r="A266" s="11"/>
      <c r="B266" s="11"/>
      <c r="C266" s="11"/>
      <c r="D266" s="11"/>
      <c r="E266" s="11"/>
      <c r="F266" s="11"/>
      <c r="G266" s="11"/>
      <c r="H266" s="11"/>
      <c r="I266" s="11"/>
      <c r="J266" s="11"/>
      <c r="K266" s="11"/>
      <c r="L266" s="11"/>
    </row>
    <row r="267" spans="1:12" ht="11.25" customHeight="1" x14ac:dyDescent="0.2">
      <c r="A267" s="11"/>
      <c r="B267" s="11"/>
      <c r="C267" s="11"/>
      <c r="D267" s="11"/>
      <c r="E267" s="11"/>
      <c r="F267" s="11"/>
      <c r="G267" s="11"/>
      <c r="H267" s="11"/>
      <c r="I267" s="11"/>
      <c r="J267" s="11"/>
      <c r="K267" s="11"/>
      <c r="L267" s="11"/>
    </row>
    <row r="268" spans="1:12" ht="11.25" customHeight="1" x14ac:dyDescent="0.2">
      <c r="A268" s="11"/>
      <c r="B268" s="11"/>
      <c r="C268" s="11"/>
      <c r="D268" s="11"/>
      <c r="E268" s="11"/>
      <c r="F268" s="11"/>
      <c r="G268" s="11"/>
      <c r="H268" s="11"/>
      <c r="I268" s="11"/>
      <c r="J268" s="11"/>
      <c r="K268" s="11"/>
      <c r="L268" s="11"/>
    </row>
    <row r="269" spans="1:12" ht="11.25" customHeight="1" x14ac:dyDescent="0.2">
      <c r="A269" s="11"/>
      <c r="B269" s="11"/>
      <c r="C269" s="11"/>
      <c r="D269" s="11"/>
      <c r="E269" s="11"/>
      <c r="F269" s="11"/>
      <c r="G269" s="11"/>
      <c r="H269" s="11"/>
      <c r="I269" s="11"/>
      <c r="J269" s="11"/>
      <c r="K269" s="11"/>
      <c r="L269" s="11"/>
    </row>
    <row r="270" spans="1:12" ht="11.25" customHeight="1" x14ac:dyDescent="0.2">
      <c r="A270" s="11"/>
      <c r="B270" s="11"/>
      <c r="C270" s="11"/>
      <c r="D270" s="11"/>
      <c r="E270" s="11"/>
      <c r="F270" s="11"/>
      <c r="G270" s="11"/>
      <c r="H270" s="11"/>
      <c r="I270" s="11"/>
      <c r="J270" s="11"/>
      <c r="K270" s="11"/>
      <c r="L270" s="11"/>
    </row>
    <row r="271" spans="1:12" ht="11.25" customHeight="1" x14ac:dyDescent="0.2">
      <c r="A271" s="11"/>
      <c r="B271" s="11"/>
      <c r="C271" s="11"/>
      <c r="D271" s="11"/>
      <c r="E271" s="11"/>
      <c r="F271" s="11"/>
      <c r="G271" s="11"/>
      <c r="H271" s="11"/>
      <c r="I271" s="11"/>
      <c r="J271" s="11"/>
      <c r="K271" s="11"/>
      <c r="L271" s="11"/>
    </row>
    <row r="272" spans="1:12" ht="11.25" customHeight="1" x14ac:dyDescent="0.2">
      <c r="A272" s="11"/>
      <c r="B272" s="11"/>
      <c r="C272" s="11"/>
      <c r="D272" s="11"/>
      <c r="E272" s="11"/>
      <c r="F272" s="11"/>
      <c r="G272" s="11"/>
      <c r="H272" s="11"/>
      <c r="I272" s="11"/>
      <c r="J272" s="11"/>
      <c r="K272" s="11"/>
      <c r="L272" s="11"/>
    </row>
    <row r="273" spans="1:12" ht="11.25" customHeight="1" x14ac:dyDescent="0.2">
      <c r="A273" s="11"/>
      <c r="B273" s="11"/>
      <c r="C273" s="11"/>
      <c r="D273" s="11"/>
      <c r="E273" s="11"/>
      <c r="F273" s="11"/>
      <c r="G273" s="11"/>
      <c r="H273" s="11"/>
      <c r="I273" s="11"/>
      <c r="J273" s="11"/>
      <c r="K273" s="11"/>
      <c r="L273" s="11"/>
    </row>
    <row r="274" spans="1:12" ht="11.25" customHeight="1" x14ac:dyDescent="0.2">
      <c r="A274" s="11"/>
      <c r="B274" s="11"/>
      <c r="C274" s="11"/>
      <c r="D274" s="11"/>
      <c r="E274" s="11"/>
      <c r="F274" s="11"/>
      <c r="G274" s="11"/>
      <c r="H274" s="11"/>
      <c r="I274" s="11"/>
      <c r="J274" s="11"/>
      <c r="K274" s="11"/>
      <c r="L274" s="11"/>
    </row>
    <row r="275" spans="1:12" ht="11.25" customHeight="1" x14ac:dyDescent="0.2">
      <c r="A275" s="11"/>
      <c r="B275" s="11"/>
      <c r="C275" s="11"/>
      <c r="D275" s="11"/>
      <c r="E275" s="11"/>
      <c r="F275" s="11"/>
      <c r="G275" s="11"/>
      <c r="H275" s="11"/>
      <c r="I275" s="11"/>
      <c r="J275" s="11"/>
      <c r="K275" s="11"/>
      <c r="L275" s="11"/>
    </row>
    <row r="276" spans="1:12" ht="11.25" customHeight="1" x14ac:dyDescent="0.2">
      <c r="A276" s="11"/>
      <c r="B276" s="11"/>
      <c r="C276" s="11"/>
      <c r="D276" s="11"/>
      <c r="E276" s="11"/>
      <c r="F276" s="11"/>
      <c r="G276" s="11"/>
      <c r="H276" s="11"/>
      <c r="I276" s="11"/>
      <c r="J276" s="11"/>
      <c r="K276" s="11"/>
      <c r="L276" s="11"/>
    </row>
    <row r="277" spans="1:12" ht="11.25" customHeight="1" x14ac:dyDescent="0.2">
      <c r="A277" s="11"/>
      <c r="B277" s="11"/>
      <c r="C277" s="11"/>
      <c r="D277" s="11"/>
      <c r="E277" s="11"/>
      <c r="F277" s="11"/>
      <c r="G277" s="11"/>
      <c r="H277" s="11"/>
      <c r="I277" s="11"/>
      <c r="J277" s="11"/>
      <c r="K277" s="11"/>
      <c r="L277" s="11"/>
    </row>
    <row r="278" spans="1:12" ht="11.25" customHeight="1" x14ac:dyDescent="0.2">
      <c r="A278" s="11"/>
      <c r="B278" s="11"/>
      <c r="C278" s="11"/>
      <c r="D278" s="11"/>
      <c r="E278" s="11"/>
      <c r="F278" s="11"/>
      <c r="G278" s="11"/>
      <c r="H278" s="11"/>
      <c r="I278" s="11"/>
      <c r="J278" s="11"/>
      <c r="K278" s="11"/>
      <c r="L278" s="11"/>
    </row>
    <row r="279" spans="1:12" ht="11.25" customHeight="1" x14ac:dyDescent="0.2">
      <c r="A279" s="11"/>
      <c r="B279" s="11"/>
      <c r="C279" s="11"/>
      <c r="D279" s="11"/>
      <c r="E279" s="11"/>
      <c r="F279" s="11"/>
      <c r="G279" s="11"/>
      <c r="H279" s="11"/>
      <c r="I279" s="11"/>
      <c r="J279" s="11"/>
      <c r="K279" s="11"/>
      <c r="L279" s="11"/>
    </row>
    <row r="280" spans="1:12" ht="11.25" customHeight="1" x14ac:dyDescent="0.2">
      <c r="A280" s="11"/>
      <c r="B280" s="11"/>
      <c r="C280" s="11"/>
      <c r="D280" s="11"/>
      <c r="E280" s="11"/>
      <c r="F280" s="11"/>
      <c r="G280" s="11"/>
      <c r="H280" s="11"/>
      <c r="I280" s="11"/>
      <c r="J280" s="11"/>
      <c r="K280" s="11"/>
      <c r="L280" s="11"/>
    </row>
    <row r="281" spans="1:12" ht="11.25" customHeight="1" x14ac:dyDescent="0.2">
      <c r="A281" s="11"/>
      <c r="B281" s="11"/>
      <c r="C281" s="11"/>
      <c r="D281" s="11"/>
      <c r="E281" s="11"/>
      <c r="F281" s="11"/>
      <c r="G281" s="11"/>
      <c r="H281" s="11"/>
      <c r="I281" s="11"/>
      <c r="J281" s="11"/>
      <c r="K281" s="11"/>
      <c r="L281" s="11"/>
    </row>
    <row r="282" spans="1:12" ht="11.25" customHeight="1" x14ac:dyDescent="0.2">
      <c r="A282" s="11"/>
      <c r="B282" s="11"/>
      <c r="C282" s="11"/>
      <c r="D282" s="11"/>
      <c r="E282" s="11"/>
      <c r="F282" s="11"/>
      <c r="G282" s="11"/>
      <c r="H282" s="11"/>
      <c r="I282" s="11"/>
      <c r="J282" s="11"/>
      <c r="K282" s="11"/>
      <c r="L282" s="11"/>
    </row>
    <row r="283" spans="1:12" ht="11.25" customHeight="1" x14ac:dyDescent="0.2">
      <c r="A283" s="11"/>
      <c r="B283" s="11"/>
      <c r="C283" s="11"/>
      <c r="D283" s="11"/>
      <c r="E283" s="11"/>
      <c r="F283" s="11"/>
      <c r="G283" s="11"/>
      <c r="H283" s="11"/>
      <c r="I283" s="11"/>
      <c r="J283" s="11"/>
      <c r="K283" s="11"/>
      <c r="L283" s="11"/>
    </row>
    <row r="284" spans="1:12" ht="11.25" customHeight="1" x14ac:dyDescent="0.2">
      <c r="A284" s="11"/>
      <c r="B284" s="11"/>
      <c r="C284" s="11"/>
      <c r="D284" s="11"/>
      <c r="E284" s="11"/>
      <c r="F284" s="11"/>
      <c r="G284" s="11"/>
      <c r="H284" s="11"/>
      <c r="I284" s="11"/>
      <c r="J284" s="11"/>
      <c r="K284" s="11"/>
      <c r="L284" s="11"/>
    </row>
    <row r="285" spans="1:12" ht="11.25" customHeight="1" x14ac:dyDescent="0.2">
      <c r="A285" s="11"/>
      <c r="B285" s="11"/>
      <c r="C285" s="11"/>
      <c r="D285" s="11"/>
      <c r="E285" s="11"/>
      <c r="F285" s="11"/>
      <c r="G285" s="11"/>
      <c r="H285" s="11"/>
      <c r="I285" s="11"/>
      <c r="J285" s="11"/>
      <c r="K285" s="11"/>
      <c r="L285" s="11"/>
    </row>
    <row r="286" spans="1:12" ht="11.25" customHeight="1" x14ac:dyDescent="0.2">
      <c r="A286" s="11"/>
      <c r="B286" s="11"/>
      <c r="C286" s="11"/>
      <c r="D286" s="11"/>
      <c r="E286" s="11"/>
      <c r="F286" s="11"/>
      <c r="G286" s="11"/>
      <c r="H286" s="11"/>
      <c r="I286" s="11"/>
      <c r="J286" s="11"/>
      <c r="K286" s="11"/>
      <c r="L286" s="11"/>
    </row>
    <row r="287" spans="1:12" ht="11.25" customHeight="1" x14ac:dyDescent="0.2">
      <c r="A287" s="11"/>
      <c r="B287" s="11"/>
      <c r="C287" s="11"/>
      <c r="D287" s="11"/>
      <c r="E287" s="11"/>
      <c r="F287" s="11"/>
      <c r="G287" s="11"/>
      <c r="H287" s="11"/>
      <c r="I287" s="11"/>
      <c r="J287" s="11"/>
      <c r="K287" s="11"/>
      <c r="L287" s="11"/>
    </row>
    <row r="288" spans="1:12" ht="11.25" customHeight="1" x14ac:dyDescent="0.2">
      <c r="A288" s="11"/>
      <c r="B288" s="11"/>
      <c r="C288" s="11"/>
      <c r="D288" s="11"/>
      <c r="E288" s="11"/>
      <c r="F288" s="11"/>
      <c r="G288" s="11"/>
      <c r="H288" s="11"/>
      <c r="I288" s="11"/>
      <c r="J288" s="11"/>
      <c r="K288" s="11"/>
      <c r="L288" s="11"/>
    </row>
    <row r="289" spans="1:12" ht="11.25" customHeight="1" x14ac:dyDescent="0.2">
      <c r="A289" s="11"/>
      <c r="B289" s="11"/>
      <c r="C289" s="11"/>
      <c r="D289" s="11"/>
      <c r="E289" s="11"/>
      <c r="F289" s="11"/>
      <c r="G289" s="11"/>
      <c r="H289" s="11"/>
      <c r="I289" s="11"/>
      <c r="J289" s="11"/>
      <c r="K289" s="11"/>
      <c r="L289" s="11"/>
    </row>
    <row r="290" spans="1:12" ht="11.25" customHeight="1" x14ac:dyDescent="0.2">
      <c r="A290" s="11"/>
      <c r="B290" s="11"/>
      <c r="C290" s="11"/>
      <c r="D290" s="11"/>
      <c r="E290" s="11"/>
      <c r="F290" s="11"/>
      <c r="G290" s="11"/>
      <c r="H290" s="11"/>
      <c r="I290" s="11"/>
      <c r="J290" s="11"/>
      <c r="K290" s="11"/>
      <c r="L290" s="11"/>
    </row>
    <row r="291" spans="1:12" ht="11.25" customHeight="1" x14ac:dyDescent="0.2">
      <c r="A291" s="11"/>
      <c r="B291" s="11"/>
      <c r="C291" s="11"/>
      <c r="D291" s="11"/>
      <c r="E291" s="11"/>
      <c r="F291" s="11"/>
      <c r="G291" s="11"/>
      <c r="H291" s="11"/>
      <c r="I291" s="11"/>
      <c r="J291" s="11"/>
      <c r="K291" s="11"/>
      <c r="L291" s="11"/>
    </row>
    <row r="292" spans="1:12" ht="11.25" customHeight="1" x14ac:dyDescent="0.2">
      <c r="A292" s="11"/>
      <c r="B292" s="11"/>
      <c r="C292" s="11"/>
      <c r="D292" s="11"/>
      <c r="E292" s="11"/>
      <c r="F292" s="11"/>
      <c r="G292" s="11"/>
      <c r="H292" s="11"/>
      <c r="I292" s="11"/>
      <c r="J292" s="11"/>
      <c r="K292" s="11"/>
      <c r="L292" s="11"/>
    </row>
    <row r="293" spans="1:12" ht="11.25" customHeight="1" x14ac:dyDescent="0.2">
      <c r="A293" s="11"/>
      <c r="B293" s="11"/>
      <c r="C293" s="11"/>
      <c r="D293" s="11"/>
      <c r="E293" s="11"/>
      <c r="F293" s="11"/>
      <c r="G293" s="11"/>
      <c r="H293" s="11"/>
      <c r="I293" s="11"/>
      <c r="J293" s="11"/>
      <c r="K293" s="11"/>
      <c r="L293" s="11"/>
    </row>
    <row r="294" spans="1:12" ht="11.25" customHeight="1" x14ac:dyDescent="0.2">
      <c r="A294" s="11"/>
      <c r="B294" s="11"/>
      <c r="C294" s="11"/>
      <c r="D294" s="11"/>
      <c r="E294" s="11"/>
      <c r="F294" s="11"/>
      <c r="G294" s="11"/>
      <c r="H294" s="11"/>
      <c r="I294" s="11"/>
      <c r="J294" s="11"/>
      <c r="K294" s="11"/>
      <c r="L294" s="11"/>
    </row>
    <row r="295" spans="1:12" ht="11.25" customHeight="1" x14ac:dyDescent="0.2">
      <c r="A295" s="11"/>
      <c r="B295" s="11"/>
      <c r="C295" s="11"/>
      <c r="D295" s="11"/>
      <c r="E295" s="11"/>
      <c r="F295" s="11"/>
      <c r="G295" s="11"/>
      <c r="H295" s="11"/>
      <c r="I295" s="11"/>
      <c r="J295" s="11"/>
      <c r="K295" s="11"/>
      <c r="L295" s="11"/>
    </row>
    <row r="296" spans="1:12" ht="11.25" customHeight="1" x14ac:dyDescent="0.2">
      <c r="A296" s="11"/>
      <c r="B296" s="11"/>
      <c r="C296" s="11"/>
      <c r="D296" s="11"/>
      <c r="E296" s="11"/>
      <c r="F296" s="11"/>
      <c r="G296" s="11"/>
      <c r="H296" s="11"/>
      <c r="I296" s="11"/>
      <c r="J296" s="11"/>
      <c r="K296" s="11"/>
      <c r="L296" s="11"/>
    </row>
    <row r="297" spans="1:12" ht="11.25" customHeight="1" x14ac:dyDescent="0.2">
      <c r="A297" s="11"/>
      <c r="B297" s="11"/>
      <c r="C297" s="11"/>
      <c r="D297" s="11"/>
      <c r="E297" s="11"/>
      <c r="F297" s="11"/>
      <c r="G297" s="11"/>
      <c r="H297" s="11"/>
      <c r="I297" s="11"/>
      <c r="J297" s="11"/>
      <c r="K297" s="11"/>
      <c r="L297" s="11"/>
    </row>
    <row r="298" spans="1:12" ht="11.25" customHeight="1" x14ac:dyDescent="0.2">
      <c r="A298" s="11"/>
      <c r="B298" s="11"/>
      <c r="C298" s="11"/>
      <c r="D298" s="11"/>
      <c r="E298" s="11"/>
      <c r="F298" s="11"/>
      <c r="G298" s="11"/>
      <c r="H298" s="11"/>
      <c r="I298" s="11"/>
      <c r="J298" s="11"/>
      <c r="K298" s="11"/>
      <c r="L298" s="11"/>
    </row>
    <row r="299" spans="1:12" ht="11.25" customHeight="1" x14ac:dyDescent="0.2">
      <c r="A299" s="11"/>
      <c r="B299" s="11"/>
      <c r="C299" s="11"/>
      <c r="D299" s="11"/>
      <c r="E299" s="11"/>
      <c r="F299" s="11"/>
      <c r="G299" s="11"/>
      <c r="H299" s="11"/>
      <c r="I299" s="11"/>
      <c r="J299" s="11"/>
      <c r="K299" s="11"/>
      <c r="L299" s="11"/>
    </row>
    <row r="300" spans="1:12" ht="11.25" customHeight="1" x14ac:dyDescent="0.2">
      <c r="A300" s="11"/>
      <c r="B300" s="11"/>
      <c r="C300" s="11"/>
      <c r="D300" s="11"/>
      <c r="E300" s="11"/>
      <c r="F300" s="11"/>
      <c r="G300" s="11"/>
      <c r="H300" s="11"/>
      <c r="I300" s="11"/>
      <c r="J300" s="11"/>
      <c r="K300" s="11"/>
      <c r="L300" s="11"/>
    </row>
    <row r="301" spans="1:12" ht="11.25" customHeight="1" x14ac:dyDescent="0.2">
      <c r="A301" s="11"/>
      <c r="B301" s="11"/>
      <c r="C301" s="11"/>
      <c r="D301" s="11"/>
      <c r="E301" s="11"/>
      <c r="F301" s="11"/>
      <c r="G301" s="11"/>
      <c r="H301" s="11"/>
      <c r="I301" s="11"/>
      <c r="J301" s="11"/>
      <c r="K301" s="11"/>
      <c r="L301" s="11"/>
    </row>
    <row r="302" spans="1:12" ht="11.25" customHeight="1" x14ac:dyDescent="0.2">
      <c r="A302" s="11"/>
      <c r="B302" s="11"/>
      <c r="C302" s="11"/>
      <c r="D302" s="11"/>
      <c r="E302" s="11"/>
      <c r="F302" s="11"/>
      <c r="G302" s="11"/>
      <c r="H302" s="11"/>
      <c r="I302" s="11"/>
      <c r="J302" s="11"/>
      <c r="K302" s="11"/>
      <c r="L302" s="11"/>
    </row>
    <row r="303" spans="1:12" ht="11.25" customHeight="1" x14ac:dyDescent="0.2">
      <c r="A303" s="11"/>
      <c r="B303" s="11"/>
      <c r="C303" s="11"/>
      <c r="D303" s="11"/>
      <c r="E303" s="11"/>
      <c r="F303" s="11"/>
      <c r="G303" s="11"/>
      <c r="H303" s="11"/>
      <c r="I303" s="11"/>
      <c r="J303" s="11"/>
      <c r="K303" s="11"/>
      <c r="L303" s="11"/>
    </row>
    <row r="304" spans="1:12" ht="11.25" customHeight="1" x14ac:dyDescent="0.2">
      <c r="A304" s="11"/>
      <c r="B304" s="11"/>
      <c r="C304" s="11"/>
      <c r="D304" s="11"/>
      <c r="E304" s="11"/>
      <c r="F304" s="11"/>
      <c r="G304" s="11"/>
      <c r="H304" s="11"/>
      <c r="I304" s="11"/>
      <c r="J304" s="11"/>
      <c r="K304" s="11"/>
      <c r="L304" s="11"/>
    </row>
    <row r="305" spans="1:12" ht="11.25" customHeight="1" x14ac:dyDescent="0.2">
      <c r="A305" s="11"/>
      <c r="B305" s="11"/>
      <c r="C305" s="11"/>
      <c r="D305" s="11"/>
      <c r="E305" s="11"/>
      <c r="F305" s="11"/>
      <c r="G305" s="11"/>
      <c r="H305" s="11"/>
      <c r="I305" s="11"/>
      <c r="J305" s="11"/>
      <c r="K305" s="11"/>
      <c r="L305" s="11"/>
    </row>
    <row r="306" spans="1:12" ht="11.25" customHeight="1" x14ac:dyDescent="0.2">
      <c r="A306" s="11"/>
      <c r="B306" s="11"/>
      <c r="C306" s="11"/>
      <c r="D306" s="11"/>
      <c r="E306" s="11"/>
      <c r="F306" s="11"/>
      <c r="G306" s="11"/>
      <c r="H306" s="11"/>
      <c r="I306" s="11"/>
      <c r="J306" s="11"/>
      <c r="K306" s="11"/>
      <c r="L306" s="11"/>
    </row>
    <row r="307" spans="1:12" ht="11.25" customHeight="1" x14ac:dyDescent="0.2">
      <c r="A307" s="11"/>
      <c r="B307" s="11"/>
      <c r="C307" s="11"/>
      <c r="D307" s="11"/>
      <c r="E307" s="11"/>
      <c r="F307" s="11"/>
      <c r="G307" s="11"/>
      <c r="H307" s="11"/>
      <c r="I307" s="11"/>
      <c r="J307" s="11"/>
      <c r="K307" s="11"/>
      <c r="L307" s="11"/>
    </row>
    <row r="308" spans="1:12" ht="11.25" customHeight="1" x14ac:dyDescent="0.2">
      <c r="A308" s="11"/>
      <c r="B308" s="11"/>
      <c r="C308" s="11"/>
      <c r="D308" s="11"/>
      <c r="E308" s="11"/>
      <c r="F308" s="11"/>
      <c r="G308" s="11"/>
      <c r="H308" s="11"/>
      <c r="I308" s="11"/>
      <c r="J308" s="11"/>
      <c r="K308" s="11"/>
      <c r="L308" s="11"/>
    </row>
    <row r="309" spans="1:12" ht="11.25" customHeight="1" x14ac:dyDescent="0.2">
      <c r="A309" s="11"/>
      <c r="B309" s="11"/>
      <c r="C309" s="11"/>
      <c r="D309" s="11"/>
      <c r="E309" s="11"/>
      <c r="F309" s="11"/>
      <c r="G309" s="11"/>
      <c r="H309" s="11"/>
      <c r="I309" s="11"/>
      <c r="J309" s="11"/>
      <c r="K309" s="11"/>
      <c r="L309" s="11"/>
    </row>
    <row r="310" spans="1:12" ht="11.25" customHeight="1" x14ac:dyDescent="0.2">
      <c r="A310" s="11"/>
      <c r="B310" s="11"/>
      <c r="C310" s="11"/>
      <c r="D310" s="11"/>
      <c r="E310" s="11"/>
      <c r="F310" s="11"/>
      <c r="G310" s="11"/>
      <c r="H310" s="11"/>
      <c r="I310" s="11"/>
      <c r="J310" s="11"/>
      <c r="K310" s="11"/>
      <c r="L310" s="11"/>
    </row>
    <row r="311" spans="1:12" ht="11.25" customHeight="1" x14ac:dyDescent="0.2">
      <c r="A311" s="11"/>
      <c r="B311" s="11"/>
      <c r="C311" s="11"/>
      <c r="D311" s="11"/>
      <c r="E311" s="11"/>
      <c r="F311" s="11"/>
      <c r="G311" s="11"/>
      <c r="H311" s="11"/>
      <c r="I311" s="11"/>
      <c r="J311" s="11"/>
      <c r="K311" s="11"/>
      <c r="L311" s="11"/>
    </row>
    <row r="312" spans="1:12" ht="11.25" customHeight="1" x14ac:dyDescent="0.2">
      <c r="A312" s="11"/>
      <c r="B312" s="11"/>
      <c r="C312" s="11"/>
      <c r="D312" s="11"/>
      <c r="E312" s="11"/>
      <c r="F312" s="11"/>
      <c r="G312" s="11"/>
      <c r="H312" s="11"/>
      <c r="I312" s="11"/>
      <c r="J312" s="11"/>
      <c r="K312" s="11"/>
      <c r="L312" s="11"/>
    </row>
    <row r="313" spans="1:12" ht="11.25" customHeight="1" x14ac:dyDescent="0.2">
      <c r="A313" s="11"/>
      <c r="B313" s="11"/>
      <c r="C313" s="11"/>
      <c r="D313" s="11"/>
      <c r="E313" s="11"/>
      <c r="F313" s="11"/>
      <c r="G313" s="11"/>
      <c r="H313" s="11"/>
      <c r="I313" s="11"/>
      <c r="J313" s="11"/>
      <c r="K313" s="11"/>
      <c r="L313" s="11"/>
    </row>
    <row r="314" spans="1:12" ht="11.25" customHeight="1" x14ac:dyDescent="0.2">
      <c r="A314" s="11"/>
      <c r="B314" s="11"/>
      <c r="C314" s="11"/>
      <c r="D314" s="11"/>
      <c r="E314" s="11"/>
      <c r="F314" s="11"/>
      <c r="G314" s="11"/>
      <c r="H314" s="11"/>
      <c r="I314" s="11"/>
      <c r="J314" s="11"/>
      <c r="K314" s="11"/>
      <c r="L314" s="11"/>
    </row>
    <row r="315" spans="1:12" ht="11.25" customHeight="1" x14ac:dyDescent="0.2">
      <c r="A315" s="11"/>
      <c r="B315" s="11"/>
      <c r="C315" s="11"/>
      <c r="D315" s="11"/>
      <c r="E315" s="11"/>
      <c r="F315" s="11"/>
      <c r="G315" s="11"/>
      <c r="H315" s="11"/>
      <c r="I315" s="11"/>
      <c r="J315" s="11"/>
      <c r="K315" s="11"/>
      <c r="L315" s="11"/>
    </row>
    <row r="316" spans="1:12" ht="11.25" customHeight="1" x14ac:dyDescent="0.2">
      <c r="A316" s="11"/>
      <c r="B316" s="11"/>
      <c r="C316" s="11"/>
      <c r="D316" s="11"/>
      <c r="E316" s="11"/>
      <c r="F316" s="11"/>
      <c r="G316" s="11"/>
      <c r="H316" s="11"/>
      <c r="I316" s="11"/>
      <c r="J316" s="11"/>
      <c r="K316" s="11"/>
      <c r="L316" s="11"/>
    </row>
    <row r="317" spans="1:12" ht="11.25" customHeight="1" x14ac:dyDescent="0.2">
      <c r="A317" s="11"/>
      <c r="B317" s="11"/>
      <c r="C317" s="11"/>
      <c r="D317" s="11"/>
      <c r="E317" s="11"/>
      <c r="F317" s="11"/>
      <c r="G317" s="11"/>
      <c r="H317" s="11"/>
      <c r="I317" s="11"/>
      <c r="J317" s="11"/>
      <c r="K317" s="11"/>
      <c r="L317" s="11"/>
    </row>
    <row r="318" spans="1:12" ht="11.25" customHeight="1" x14ac:dyDescent="0.2">
      <c r="A318" s="11"/>
      <c r="B318" s="11"/>
      <c r="C318" s="11"/>
      <c r="D318" s="11"/>
      <c r="E318" s="11"/>
      <c r="F318" s="11"/>
      <c r="G318" s="11"/>
      <c r="H318" s="11"/>
      <c r="I318" s="11"/>
      <c r="J318" s="11"/>
      <c r="K318" s="11"/>
      <c r="L318" s="11"/>
    </row>
    <row r="319" spans="1:12" ht="11.25" customHeight="1" x14ac:dyDescent="0.2">
      <c r="A319" s="11"/>
      <c r="B319" s="11"/>
      <c r="C319" s="11"/>
      <c r="D319" s="11"/>
      <c r="E319" s="11"/>
      <c r="F319" s="11"/>
      <c r="G319" s="11"/>
      <c r="H319" s="11"/>
      <c r="I319" s="11"/>
      <c r="J319" s="11"/>
      <c r="K319" s="11"/>
      <c r="L319" s="11"/>
    </row>
    <row r="320" spans="1:12" ht="11.25" customHeight="1" x14ac:dyDescent="0.2">
      <c r="A320" s="11"/>
      <c r="B320" s="11"/>
      <c r="C320" s="11"/>
      <c r="D320" s="11"/>
      <c r="E320" s="11"/>
      <c r="F320" s="11"/>
      <c r="G320" s="11"/>
      <c r="H320" s="11"/>
      <c r="I320" s="11"/>
      <c r="J320" s="11"/>
      <c r="K320" s="11"/>
      <c r="L320" s="11"/>
    </row>
    <row r="321" spans="1:12" ht="11.25" customHeight="1" x14ac:dyDescent="0.2">
      <c r="A321" s="11"/>
      <c r="B321" s="11"/>
      <c r="C321" s="11"/>
      <c r="D321" s="11"/>
      <c r="E321" s="11"/>
      <c r="F321" s="11"/>
      <c r="G321" s="11"/>
      <c r="H321" s="11"/>
      <c r="I321" s="11"/>
      <c r="J321" s="11"/>
      <c r="K321" s="11"/>
      <c r="L321" s="11"/>
    </row>
    <row r="322" spans="1:12" ht="11.25" customHeight="1" x14ac:dyDescent="0.2">
      <c r="A322" s="11"/>
      <c r="B322" s="11"/>
      <c r="C322" s="11"/>
      <c r="D322" s="11"/>
      <c r="E322" s="11"/>
      <c r="F322" s="11"/>
      <c r="G322" s="11"/>
      <c r="H322" s="11"/>
      <c r="I322" s="11"/>
      <c r="J322" s="11"/>
      <c r="K322" s="11"/>
      <c r="L322" s="11"/>
    </row>
    <row r="323" spans="1:12" ht="11.25" customHeight="1" x14ac:dyDescent="0.2">
      <c r="A323" s="11"/>
      <c r="B323" s="11"/>
      <c r="C323" s="11"/>
      <c r="D323" s="11"/>
      <c r="E323" s="11"/>
      <c r="F323" s="11"/>
      <c r="G323" s="11"/>
      <c r="H323" s="11"/>
      <c r="I323" s="11"/>
      <c r="J323" s="11"/>
      <c r="K323" s="11"/>
      <c r="L323" s="11"/>
    </row>
    <row r="324" spans="1:12" ht="11.25" customHeight="1" x14ac:dyDescent="0.2">
      <c r="A324" s="11"/>
      <c r="B324" s="11"/>
      <c r="C324" s="11"/>
      <c r="D324" s="11"/>
      <c r="E324" s="11"/>
      <c r="F324" s="11"/>
      <c r="G324" s="11"/>
      <c r="H324" s="11"/>
      <c r="I324" s="11"/>
      <c r="J324" s="11"/>
      <c r="K324" s="11"/>
      <c r="L324" s="11"/>
    </row>
    <row r="325" spans="1:12" ht="11.25" customHeight="1" x14ac:dyDescent="0.2">
      <c r="A325" s="11"/>
      <c r="B325" s="11"/>
      <c r="C325" s="11"/>
      <c r="D325" s="11"/>
      <c r="E325" s="11"/>
      <c r="F325" s="11"/>
      <c r="G325" s="11"/>
      <c r="H325" s="11"/>
      <c r="I325" s="11"/>
      <c r="J325" s="11"/>
      <c r="K325" s="11"/>
      <c r="L325" s="11"/>
    </row>
    <row r="326" spans="1:12" ht="11.25" customHeight="1" x14ac:dyDescent="0.2">
      <c r="A326" s="11"/>
      <c r="B326" s="11"/>
      <c r="C326" s="11"/>
      <c r="D326" s="11"/>
      <c r="E326" s="11"/>
      <c r="F326" s="11"/>
      <c r="G326" s="11"/>
      <c r="H326" s="11"/>
      <c r="I326" s="11"/>
      <c r="J326" s="11"/>
      <c r="K326" s="11"/>
      <c r="L326" s="11"/>
    </row>
  </sheetData>
  <mergeCells count="23">
    <mergeCell ref="A3:K3"/>
    <mergeCell ref="B24:K24"/>
    <mergeCell ref="B12:K12"/>
    <mergeCell ref="C6:C9"/>
    <mergeCell ref="D6:D9"/>
    <mergeCell ref="F6:G7"/>
    <mergeCell ref="H6:I7"/>
    <mergeCell ref="J6:K7"/>
    <mergeCell ref="F8:F9"/>
    <mergeCell ref="G8:G9"/>
    <mergeCell ref="C5:E5"/>
    <mergeCell ref="A5:A10"/>
    <mergeCell ref="B5:B9"/>
    <mergeCell ref="F5:K5"/>
    <mergeCell ref="E6:E9"/>
    <mergeCell ref="H8:H9"/>
    <mergeCell ref="B60:K60"/>
    <mergeCell ref="B48:K48"/>
    <mergeCell ref="I8:I9"/>
    <mergeCell ref="J8:J9"/>
    <mergeCell ref="K8:K9"/>
    <mergeCell ref="C10:D10"/>
    <mergeCell ref="B36:K36"/>
  </mergeCells>
  <phoneticPr fontId="3" type="noConversion"/>
  <hyperlinks>
    <hyperlink ref="A1" location="Inhalt!A1" display="Inhalt"/>
  </hyperlinks>
  <pageMargins left="0.59055118110236227" right="0.59055118110236227" top="0.59055118110236227" bottom="0.59055118110236227" header="0.31496062992125984" footer="0.31496062992125984"/>
  <pageSetup paperSize="9" firstPageNumber="11" orientation="portrait" r:id="rId1"/>
  <headerFooter>
    <oddFooter>&amp;C&amp;6© Statistisches Landesamt des Freistaates Sachsen | C II 4 - j/20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GridLines="0" zoomScaleNormal="100" workbookViewId="0"/>
  </sheetViews>
  <sheetFormatPr baseColWidth="10" defaultColWidth="11.42578125" defaultRowHeight="11.25" x14ac:dyDescent="0.2"/>
  <cols>
    <col min="1" max="1" width="93.7109375" style="17" customWidth="1"/>
    <col min="2" max="16384" width="11.42578125" style="17"/>
  </cols>
  <sheetData>
    <row r="1" spans="1:1" x14ac:dyDescent="0.2">
      <c r="A1" s="16" t="s">
        <v>51</v>
      </c>
    </row>
  </sheetData>
  <hyperlinks>
    <hyperlink ref="A1" location="Inhalt!A1" display="Inhalt"/>
  </hyperlink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&amp;C&amp;6© Statistisches Landesamt des Freistaates Sachsen | C II 4 - j/20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11</vt:i4>
      </vt:variant>
      <vt:variant>
        <vt:lpstr>Benannte Bereiche</vt:lpstr>
      </vt:variant>
      <vt:variant>
        <vt:i4>7</vt:i4>
      </vt:variant>
    </vt:vector>
  </HeadingPairs>
  <TitlesOfParts>
    <vt:vector size="18" baseType="lpstr">
      <vt:lpstr>Titel</vt:lpstr>
      <vt:lpstr>Impressum</vt:lpstr>
      <vt:lpstr>Inhalt</vt:lpstr>
      <vt:lpstr>Vorbemerkungen</vt:lpstr>
      <vt:lpstr>T1</vt:lpstr>
      <vt:lpstr>T2</vt:lpstr>
      <vt:lpstr>T3</vt:lpstr>
      <vt:lpstr>T4</vt:lpstr>
      <vt:lpstr>A1</vt:lpstr>
      <vt:lpstr>A2</vt:lpstr>
      <vt:lpstr>A3</vt:lpstr>
      <vt:lpstr>'T3'!Drucktitel</vt:lpstr>
      <vt:lpstr>'A1'!Print_Area</vt:lpstr>
      <vt:lpstr>'A2'!Print_Area</vt:lpstr>
      <vt:lpstr>Inhalt!Print_Area</vt:lpstr>
      <vt:lpstr>'T1'!Print_Titles</vt:lpstr>
      <vt:lpstr>'T3'!Print_Titles</vt:lpstr>
      <vt:lpstr>'T4'!Print_Titles</vt:lpstr>
    </vt:vector>
  </TitlesOfParts>
  <Company>Freistaat Sachsen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Weinmosternte im Anbaugebiet Sachsen 2017</dc:title>
  <dc:subject>Weinerhebungen</dc:subject>
  <dc:creator>Statistisches Landesamt des Freistaates Sachsen</dc:creator>
  <cp:keywords>Wein, Weinmost, Landwein, Qualitätswein, Prädikatswein, Rebsorten, Weißmost, Rotmost</cp:keywords>
  <dc:description>C II 4 - j/20</dc:description>
  <cp:lastModifiedBy>Statistisches Landesamt des Freistaates Sachsen</cp:lastModifiedBy>
  <cp:lastPrinted>2021-03-17T09:33:33Z</cp:lastPrinted>
  <dcterms:created xsi:type="dcterms:W3CDTF">2005-04-21T09:56:40Z</dcterms:created>
  <dcterms:modified xsi:type="dcterms:W3CDTF">2021-04-01T06:11:42Z</dcterms:modified>
  <cp:category>Statistischer Bericht</cp:category>
  <cp:contentStatus>2020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-1615110446</vt:i4>
  </property>
  <property fmtid="{D5CDD505-2E9C-101B-9397-08002B2CF9AE}" pid="3" name="_NewReviewCycle">
    <vt:lpwstr/>
  </property>
  <property fmtid="{D5CDD505-2E9C-101B-9397-08002B2CF9AE}" pid="4" name="_EmailSubject">
    <vt:lpwstr>Stat. Bericht</vt:lpwstr>
  </property>
  <property fmtid="{D5CDD505-2E9C-101B-9397-08002B2CF9AE}" pid="5" name="_AuthorEmail">
    <vt:lpwstr>Hubertus.Schwede@statistik.sachsen.de</vt:lpwstr>
  </property>
  <property fmtid="{D5CDD505-2E9C-101B-9397-08002B2CF9AE}" pid="6" name="_AuthorEmailDisplayName">
    <vt:lpwstr>Schwede, Hubertus - StaLa</vt:lpwstr>
  </property>
  <property fmtid="{D5CDD505-2E9C-101B-9397-08002B2CF9AE}" pid="7" name="_PreviousAdHocReviewCycleID">
    <vt:i4>-2120774666</vt:i4>
  </property>
  <property fmtid="{D5CDD505-2E9C-101B-9397-08002B2CF9AE}" pid="8" name="_ReviewingToolsShownOnce">
    <vt:lpwstr/>
  </property>
</Properties>
</file>