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225" windowWidth="14400" windowHeight="11955" tabRatio="719"/>
  </bookViews>
  <sheets>
    <sheet name="Titel" sheetId="13" r:id="rId1"/>
    <sheet name="Impressum" sheetId="14" r:id="rId2"/>
    <sheet name="Inhalt" sheetId="15" r:id="rId3"/>
    <sheet name="Vorbemerkungen" sheetId="16" r:id="rId4"/>
    <sheet name="T1.1" sheetId="1" r:id="rId5"/>
    <sheet name="T1.2" sheetId="2" r:id="rId6"/>
    <sheet name="T1.3" sheetId="3" r:id="rId7"/>
    <sheet name="T1.4" sheetId="4" r:id="rId8"/>
    <sheet name="T1.5" sheetId="5" r:id="rId9"/>
    <sheet name="T1.6.1" sheetId="6" r:id="rId10"/>
    <sheet name="T1.6.2" sheetId="7" r:id="rId11"/>
    <sheet name="T1.7" sheetId="12" r:id="rId12"/>
    <sheet name="T2" sheetId="11" r:id="rId13"/>
    <sheet name="T3.1" sheetId="8" r:id="rId14"/>
    <sheet name="T3.2" sheetId="9" r:id="rId15"/>
    <sheet name="A1" sheetId="17" r:id="rId16"/>
    <sheet name="A2" sheetId="18" r:id="rId17"/>
    <sheet name="A3" sheetId="19" r:id="rId18"/>
  </sheets>
  <definedNames>
    <definedName name="Print_Area" localSheetId="4">T1.1!$A$3:$H$55</definedName>
    <definedName name="Print_Area" localSheetId="6">T1.3!$A$3:$J$53</definedName>
    <definedName name="Print_Area" localSheetId="7">T1.4!$A$3:$H$52</definedName>
    <definedName name="Print_Area" localSheetId="8">T1.5!$A$3:$H$57</definedName>
    <definedName name="Print_Area" localSheetId="9">T1.6.1!$A$3:$G$54</definedName>
    <definedName name="Print_Area" localSheetId="10">T1.6.2!$A$3:$I$54</definedName>
    <definedName name="Print_Area" localSheetId="11">T1.7!$A$3:$I$51</definedName>
    <definedName name="Print_Area" localSheetId="12">'T2'!$A$3:$F$55</definedName>
    <definedName name="Print_Area" localSheetId="13">T3.1!$A$3:$H$49</definedName>
    <definedName name="Print_Area" localSheetId="14">T3.2!$A$3:$G$47</definedName>
  </definedNames>
  <calcPr calcId="145621"/>
</workbook>
</file>

<file path=xl/calcChain.xml><?xml version="1.0" encoding="utf-8"?>
<calcChain xmlns="http://schemas.openxmlformats.org/spreadsheetml/2006/main">
  <c r="F54" i="7" l="1"/>
  <c r="F54" i="6"/>
  <c r="F54" i="2"/>
  <c r="E51" i="1" l="1"/>
  <c r="G51" i="1"/>
  <c r="H51" i="1"/>
  <c r="C51" i="1"/>
  <c r="H29" i="1" l="1"/>
  <c r="G29" i="1"/>
  <c r="F29" i="1"/>
  <c r="E29" i="1"/>
  <c r="D29" i="1"/>
  <c r="C29" i="1"/>
  <c r="E51" i="4" l="1"/>
  <c r="F51" i="4"/>
  <c r="G51" i="4"/>
  <c r="H51" i="4"/>
  <c r="D54" i="2"/>
  <c r="C54" i="2"/>
  <c r="F51" i="1" l="1"/>
  <c r="D51" i="1"/>
  <c r="E54" i="2"/>
  <c r="G54" i="2"/>
  <c r="H54" i="2"/>
  <c r="I54" i="2"/>
  <c r="F52" i="11" l="1"/>
  <c r="E52" i="11"/>
  <c r="D52" i="11"/>
  <c r="C52" i="11"/>
  <c r="I54" i="7" l="1"/>
  <c r="G51" i="12" l="1"/>
  <c r="H51" i="12"/>
  <c r="F51" i="12"/>
  <c r="G54" i="7"/>
  <c r="H54" i="7"/>
  <c r="D54" i="7" l="1"/>
  <c r="C51" i="12" l="1"/>
  <c r="C54" i="7"/>
  <c r="C54" i="6"/>
  <c r="D53" i="3"/>
  <c r="C53" i="3"/>
  <c r="E54" i="7" l="1"/>
  <c r="E54" i="6"/>
  <c r="G54" i="6"/>
  <c r="D54" i="6"/>
  <c r="E53" i="5"/>
  <c r="F53" i="5"/>
  <c r="G53" i="5"/>
  <c r="H53" i="5"/>
  <c r="D53" i="5"/>
  <c r="F53" i="3"/>
  <c r="G53" i="3"/>
  <c r="J53" i="3"/>
  <c r="E53" i="3" l="1"/>
  <c r="I53" i="3"/>
  <c r="D51" i="12"/>
  <c r="E51" i="12"/>
  <c r="H53" i="3" l="1"/>
</calcChain>
</file>

<file path=xl/sharedStrings.xml><?xml version="1.0" encoding="utf-8"?>
<sst xmlns="http://schemas.openxmlformats.org/spreadsheetml/2006/main" count="1022" uniqueCount="175">
  <si>
    <t>1.1 Zusammenfassende Übersicht ausgewählter Kennziffern</t>
  </si>
  <si>
    <t>Wirtschaftliche
Gliederung</t>
  </si>
  <si>
    <t>Bezahlte
Entgelte</t>
  </si>
  <si>
    <t>Geleistete
Arbeits-
stunden</t>
  </si>
  <si>
    <t>Anzahl</t>
  </si>
  <si>
    <t>1 000 €</t>
  </si>
  <si>
    <t>1 000 h</t>
  </si>
  <si>
    <t>Energieversorgung</t>
  </si>
  <si>
    <t>Wasserversorgung, Abwasser- u.</t>
  </si>
  <si>
    <t xml:space="preserve">  Abfallentsorgung u. Beseitigung</t>
  </si>
  <si>
    <t xml:space="preserve">  von Umweltverschmutzungen</t>
  </si>
  <si>
    <t>_____</t>
  </si>
  <si>
    <t>1.2 Beschäftigte</t>
  </si>
  <si>
    <t>Unter-
neh-
men</t>
  </si>
  <si>
    <t>Beschäftigte</t>
  </si>
  <si>
    <t>Arbeitnehmer
umgerechnet
in Vollzeiteinheiten</t>
  </si>
  <si>
    <t xml:space="preserve">ins-
gesamt </t>
  </si>
  <si>
    <t>darunter Arbeitnehmer</t>
  </si>
  <si>
    <t>darunter</t>
  </si>
  <si>
    <t>weiblich</t>
  </si>
  <si>
    <t>1.3 Geleistete Arbeitsstunden, Personalkosten</t>
  </si>
  <si>
    <t>Geleistete Arbeitsstunden</t>
  </si>
  <si>
    <t>Personalkosten</t>
  </si>
  <si>
    <t>insgesamt</t>
  </si>
  <si>
    <t>Sozial-
kosten</t>
  </si>
  <si>
    <t>je Arbeit-nehmer</t>
  </si>
  <si>
    <t>je Vollzeit-einheit</t>
  </si>
  <si>
    <t xml:space="preserve">1 000 h </t>
  </si>
  <si>
    <t>h</t>
  </si>
  <si>
    <t>€</t>
  </si>
  <si>
    <t>1.4 Vorleistungen</t>
  </si>
  <si>
    <t>Personal-kosten</t>
  </si>
  <si>
    <t>Materialver-
brauch und
Wareneinsatz</t>
  </si>
  <si>
    <t>Nicht-
industrielle
Vorleistung</t>
  </si>
  <si>
    <t>Steuern,
Abgaben,
Gebühren usw.</t>
  </si>
  <si>
    <t>1.5 Bruttoproduktion</t>
  </si>
  <si>
    <t>Umsatz</t>
  </si>
  <si>
    <t>selbst-
erstellte
Anlagen</t>
  </si>
  <si>
    <t>zusammen</t>
  </si>
  <si>
    <t xml:space="preserve">1.6.1 Bruttozugänge an Sachanlagen  </t>
  </si>
  <si>
    <t>Bruttozugänge an Sachanlagen</t>
  </si>
  <si>
    <t>davon</t>
  </si>
  <si>
    <t>bebaute und
unbebaute Grundstücke</t>
  </si>
  <si>
    <t>technische Anlagen
und Maschinen</t>
  </si>
  <si>
    <t>1.6.2 Bruttozugänge an technischen Anlagen und Maschinen in fachlicher Gliederung</t>
  </si>
  <si>
    <t>Bruttozugänge an technischen Anlagen und Maschinen</t>
  </si>
  <si>
    <t>ins-
gesamt</t>
  </si>
  <si>
    <t>Anlagen zur Erzeugung, 
Gewinnung, Speicherung und/oder Entsorgung</t>
  </si>
  <si>
    <t>Leitungs-
und
Rohrnetz</t>
  </si>
  <si>
    <t>Zähler
und
Mess-
geräte</t>
  </si>
  <si>
    <t>sonstige
Anlagen
zur Fort-
leitung
und
Verteilung</t>
  </si>
  <si>
    <t>andere
Anlagen</t>
  </si>
  <si>
    <t>-</t>
  </si>
  <si>
    <t>Geleistete
Arbeits-
 stunden</t>
  </si>
  <si>
    <t>bebaute und unbebaute
Grundstücke</t>
  </si>
  <si>
    <t>technische
Anlagen und
Maschinen</t>
  </si>
  <si>
    <t>Betriebs-  und
Geschäftsaus-
stattung</t>
  </si>
  <si>
    <t>Betriebe</t>
  </si>
  <si>
    <t>Insgesamt</t>
  </si>
  <si>
    <t>Bruttozu-
gänge an
Sachanlagen</t>
  </si>
  <si>
    <r>
      <t>Umsatz</t>
    </r>
    <r>
      <rPr>
        <vertAlign val="superscript"/>
        <sz val="8"/>
        <color theme="1"/>
        <rFont val="Arial"/>
        <family val="2"/>
      </rPr>
      <t>2)</t>
    </r>
  </si>
  <si>
    <t>35.1</t>
  </si>
  <si>
    <t>35.2</t>
  </si>
  <si>
    <t>35.3</t>
  </si>
  <si>
    <t>E</t>
  </si>
  <si>
    <t>D</t>
  </si>
  <si>
    <t>38.1</t>
  </si>
  <si>
    <t>38.2</t>
  </si>
  <si>
    <t>38.3</t>
  </si>
  <si>
    <t>WZ
2008</t>
  </si>
  <si>
    <t xml:space="preserve">    Beseitigung von Abfällen; </t>
  </si>
  <si>
    <t xml:space="preserve">    Rückgewinnung</t>
  </si>
  <si>
    <t xml:space="preserve"> </t>
  </si>
  <si>
    <r>
      <t>Beschäf-
tigte</t>
    </r>
    <r>
      <rPr>
        <vertAlign val="superscript"/>
        <sz val="8"/>
        <color theme="1"/>
        <rFont val="Arial"/>
        <family val="2"/>
      </rPr>
      <t>1)</t>
    </r>
  </si>
  <si>
    <t>____</t>
  </si>
  <si>
    <t>WZ 2008</t>
  </si>
  <si>
    <r>
      <t>zusam-
men</t>
    </r>
    <r>
      <rPr>
        <vertAlign val="superscript"/>
        <sz val="8"/>
        <color theme="1"/>
        <rFont val="Arial"/>
        <family val="2"/>
      </rPr>
      <t>1)</t>
    </r>
  </si>
  <si>
    <t>Teilzeitbe-
schäftigte</t>
  </si>
  <si>
    <t xml:space="preserve">    schmutzungen u. sonstige</t>
  </si>
  <si>
    <t xml:space="preserve">    Entsorgung</t>
  </si>
  <si>
    <t>insge-
samt</t>
  </si>
  <si>
    <t xml:space="preserve">  Energieversorgung</t>
  </si>
  <si>
    <t xml:space="preserve">    Elektrizitätsversorgung</t>
  </si>
  <si>
    <t xml:space="preserve">    Gasversorgung</t>
  </si>
  <si>
    <t xml:space="preserve">    Wärme- und Kälteversorgung</t>
  </si>
  <si>
    <r>
      <t>insge-
samt</t>
    </r>
    <r>
      <rPr>
        <vertAlign val="superscript"/>
        <sz val="8"/>
        <color theme="1"/>
        <rFont val="Arial"/>
        <family val="2"/>
      </rPr>
      <t>1)</t>
    </r>
  </si>
  <si>
    <t>Fremd-
bezogene
Dienst-
leistungen</t>
  </si>
  <si>
    <r>
      <t>darunter 
aus eigenen Erzeug-
nissen</t>
    </r>
    <r>
      <rPr>
        <vertAlign val="superscript"/>
        <sz val="8"/>
        <color theme="1"/>
        <rFont val="Arial"/>
        <family val="2"/>
      </rPr>
      <t>2)</t>
    </r>
  </si>
  <si>
    <t>Betriebs- und
Geschäfts-
ausstattung</t>
  </si>
  <si>
    <t>Grundstücke 
mit und ohne 
Bauten</t>
  </si>
  <si>
    <t>___</t>
  </si>
  <si>
    <t>Davon Unternehmen mit ... tätigen Personen</t>
  </si>
  <si>
    <t>1 000 
und mehr</t>
  </si>
  <si>
    <t>50 
bis 
99</t>
  </si>
  <si>
    <t>unter 
50</t>
  </si>
  <si>
    <t>100 
bis
249</t>
  </si>
  <si>
    <t>250
bis 
499</t>
  </si>
  <si>
    <t>500 
bis 
999</t>
  </si>
  <si>
    <t>Sonstige Unternehmensteile</t>
  </si>
  <si>
    <r>
      <t>Elemente des Bruttoproduktionswertes</t>
    </r>
    <r>
      <rPr>
        <vertAlign val="superscript"/>
        <sz val="8"/>
        <color theme="1"/>
        <rFont val="Arial"/>
        <family val="2"/>
      </rPr>
      <t>1)</t>
    </r>
  </si>
  <si>
    <r>
      <t>technische
Anlagen und
Maschinen</t>
    </r>
    <r>
      <rPr>
        <vertAlign val="superscript"/>
        <sz val="8"/>
        <color theme="1"/>
        <rFont val="Arial"/>
        <family val="2"/>
      </rPr>
      <t>1)</t>
    </r>
  </si>
  <si>
    <t>Zu- (+) bzw.
Abnahme (-) der Bestände an un-
fertigen u. fertigen Erzeugnissen</t>
  </si>
  <si>
    <t>3.1 Zusammenfassende Übersicht</t>
  </si>
  <si>
    <t>3.    Ergebnisse für fachliche Unternehmensteile</t>
  </si>
  <si>
    <t xml:space="preserve">3.2. Bruttozugänge an Sachanlagen  </t>
  </si>
  <si>
    <t>Fachl. Unter-
neh-
mens-
teile</t>
  </si>
  <si>
    <t>Fachl.
Unter-
neh-
mens-
teile</t>
  </si>
  <si>
    <t xml:space="preserve">  Wasserversorgung</t>
  </si>
  <si>
    <t xml:space="preserve">  Abwasserentsorgung</t>
  </si>
  <si>
    <t xml:space="preserve">  Sammlung, Behandlung und</t>
  </si>
  <si>
    <t xml:space="preserve">    Sammlung von Abfällen</t>
  </si>
  <si>
    <t xml:space="preserve">    Abfallbehandlung und </t>
  </si>
  <si>
    <t xml:space="preserve">      -beseitigung</t>
  </si>
  <si>
    <t xml:space="preserve">  Beseitigung von Umweltver-</t>
  </si>
  <si>
    <t>bezahlte Entgelte</t>
  </si>
  <si>
    <t xml:space="preserve">           -   </t>
  </si>
  <si>
    <t>Vorbemerkungen</t>
  </si>
  <si>
    <t>Tabellen</t>
  </si>
  <si>
    <t>1.</t>
  </si>
  <si>
    <t>Unternehmensergebnisse</t>
  </si>
  <si>
    <t>Zusammenfassende Übersicht ausgewählter Kennziffern</t>
  </si>
  <si>
    <t>Geleistete Arbeitsstunden, Personalkosten</t>
  </si>
  <si>
    <t>Vorleistungen</t>
  </si>
  <si>
    <t>Bruttoproduktion</t>
  </si>
  <si>
    <t>Investitionen</t>
  </si>
  <si>
    <t>Bruttozugänge an technischen Anlagen und Maschinen in fachlicher Gliederung</t>
  </si>
  <si>
    <t>Beschäftigtengrößenklassen</t>
  </si>
  <si>
    <t>2.</t>
  </si>
  <si>
    <t>Bruttozugänge an Sachanlagen in Betrieben</t>
  </si>
  <si>
    <t>3.</t>
  </si>
  <si>
    <t>Ergebnisse für fachliche Unternehmensteile</t>
  </si>
  <si>
    <t>Zusammenfassende Übersicht</t>
  </si>
  <si>
    <t>Abbildungen</t>
  </si>
  <si>
    <t>1.1</t>
  </si>
  <si>
    <t>1.2</t>
  </si>
  <si>
    <t>1.3</t>
  </si>
  <si>
    <t>1.4</t>
  </si>
  <si>
    <t>1.5</t>
  </si>
  <si>
    <t>1.6</t>
  </si>
  <si>
    <t>1.6.1</t>
  </si>
  <si>
    <t>1.6.2</t>
  </si>
  <si>
    <t>1.7</t>
  </si>
  <si>
    <t>3.1</t>
  </si>
  <si>
    <t>3.2</t>
  </si>
  <si>
    <t>Inhalt</t>
  </si>
  <si>
    <t>Impressum</t>
  </si>
  <si>
    <t>.</t>
  </si>
  <si>
    <t>Beschäftigte 2016 nach wirtschaftlicher Gliederung</t>
  </si>
  <si>
    <t>Bezahlte Entgelte 2016 nach wirtschaftlicher Gliederung</t>
  </si>
  <si>
    <t>Ausgewählte Ergebnisse 2013 bis 2016 nach wirtschaftlicher Gliederung</t>
  </si>
  <si>
    <t>Titel</t>
  </si>
  <si>
    <t>Vorbemerkungen (Verweis auf Qualitätsbericht)</t>
  </si>
  <si>
    <t xml:space="preserve">Statistischer Bericht E IV 5 - j/16 </t>
  </si>
  <si>
    <t>Beschäftigte, Umsatz und Investitionen in der Energie- und Wasserversorgung im Freistaat Sachsen</t>
  </si>
  <si>
    <t>2015 - 2016</t>
  </si>
  <si>
    <t>1. Unternehmensergebnisse</t>
  </si>
  <si>
    <t>1.6 Investitionen</t>
  </si>
  <si>
    <t>1.7 Beschäftigtengrößenklassen</t>
  </si>
  <si>
    <t>2. Bruttozugänge an Sachanlagen in Betrieben</t>
  </si>
  <si>
    <t>3. Ergebnisse für fachliche Unternehmensteile</t>
  </si>
  <si>
    <t xml:space="preserve">Die in den Vorbemerkungen enthaltenen Erläuterungen zur fachstatistischen Erhebung </t>
  </si>
  <si>
    <t>incl. Definitionen sind in den bundeseinheitlichen Qualitätsberichten hinterlegt.</t>
  </si>
  <si>
    <t>Über den folgenden Link gelangen Sie zum Qualitätsbericht:</t>
  </si>
  <si>
    <t>URL:</t>
  </si>
  <si>
    <t>Zusätzliche Erläuterungen</t>
  </si>
  <si>
    <t>https://www.destatis.de/DE/Publikationen/Qualitaetsberichte/Energie/ProdgewerbeInvestitionserhebung077.pdf?__blob=publicationFile</t>
  </si>
  <si>
    <t>Stand: 15.05.2018</t>
  </si>
  <si>
    <t>Hinweis: Öffnen der Datei durch Doppelklick auf das Symbol. Falls Ihr Betriebssystem das Öffnen der nachfolgend eingebetteten PDF-Datei nicht unterstützt, ist dieser Inhalt in der zur Langzeitarchivierung erstellten PDF-Datei des gesamten Statistischen Berichts enthalten. Diese ist in der gemeinsamen Publikationsdatenbank (Statistische Bibliothek) des Bundes und der Länder abgelegt.</t>
  </si>
  <si>
    <t>1) Einschließlich tätiger Inhaber.</t>
  </si>
  <si>
    <t>2) Ohne Umsatzsteuer, Stromsteuer und Erdgassteuer.</t>
  </si>
  <si>
    <t>1) Einschießlich Auszubildende.</t>
  </si>
  <si>
    <t>1) Ohne Umsatzsteuer, Stromsteuer und Erdgassteuer.</t>
  </si>
  <si>
    <t>2) Einschließlich Weiterverkauf von fremdbezogener Energie und fremdbezogenem Wasser.</t>
  </si>
  <si>
    <t>1) Einschließlich Betriebs- und Geschäftsausstattung.</t>
  </si>
  <si>
    <t>Investitionserhebung bei Unternehmen der Energieversorgung, Wasserversorgung, Abwasser- und Abfallentsorgung, Beseitigung von Umweltverschmutzungen.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</si>
</sst>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€&quot;;[Red]\-#,##0\ &quot;€&quot;"/>
    <numFmt numFmtId="164" formatCode="###\ ###"/>
    <numFmt numFmtId="165" formatCode="#\ ##0"/>
  </numFmts>
  <fonts count="43" x14ac:knownFonts="1">
    <font>
      <sz val="9"/>
      <color theme="1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0"/>
      <name val="Helv"/>
    </font>
    <font>
      <b/>
      <i/>
      <sz val="8"/>
      <name val="Arial"/>
      <family val="2"/>
    </font>
    <font>
      <i/>
      <sz val="8"/>
      <name val="Arial"/>
      <family val="2"/>
    </font>
    <font>
      <sz val="8"/>
      <color rgb="FFFF0000"/>
      <name val="Arial"/>
      <family val="2"/>
    </font>
    <font>
      <sz val="9"/>
      <color rgb="FF9C6500"/>
      <name val="Arial"/>
      <family val="2"/>
    </font>
    <font>
      <sz val="10"/>
      <name val="Arial"/>
      <family val="2"/>
    </font>
    <font>
      <u/>
      <sz val="9"/>
      <color theme="10"/>
      <name val="Arial"/>
      <family val="2"/>
    </font>
    <font>
      <u/>
      <sz val="8"/>
      <color theme="10"/>
      <name val="Arial"/>
      <family val="2"/>
    </font>
    <font>
      <sz val="9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9"/>
      <color rgb="FF006100"/>
      <name val="Arial"/>
      <family val="2"/>
    </font>
    <font>
      <sz val="9"/>
      <color rgb="FF9C0006"/>
      <name val="Arial"/>
      <family val="2"/>
    </font>
    <font>
      <sz val="9"/>
      <color rgb="FF3F3F76"/>
      <name val="Arial"/>
      <family val="2"/>
    </font>
    <font>
      <b/>
      <sz val="9"/>
      <color rgb="FF3F3F3F"/>
      <name val="Arial"/>
      <family val="2"/>
    </font>
    <font>
      <b/>
      <sz val="9"/>
      <color rgb="FFFA7D00"/>
      <name val="Arial"/>
      <family val="2"/>
    </font>
    <font>
      <sz val="9"/>
      <color rgb="FFFA7D00"/>
      <name val="Arial"/>
      <family val="2"/>
    </font>
    <font>
      <b/>
      <sz val="9"/>
      <color theme="0"/>
      <name val="Arial"/>
      <family val="2"/>
    </font>
    <font>
      <sz val="9"/>
      <color rgb="FFFF0000"/>
      <name val="Arial"/>
      <family val="2"/>
    </font>
    <font>
      <i/>
      <sz val="9"/>
      <color rgb="FF7F7F7F"/>
      <name val="Arial"/>
      <family val="2"/>
    </font>
    <font>
      <b/>
      <sz val="9"/>
      <color theme="1"/>
      <name val="Arial"/>
      <family val="2"/>
    </font>
    <font>
      <sz val="9"/>
      <color theme="0"/>
      <name val="Arial"/>
      <family val="2"/>
    </font>
    <font>
      <b/>
      <sz val="8"/>
      <color indexed="8"/>
      <name val="Arial"/>
      <family val="2"/>
    </font>
    <font>
      <sz val="8"/>
      <name val="Times New Roman"/>
      <family val="1"/>
    </font>
    <font>
      <sz val="7"/>
      <name val="Arial"/>
      <family val="2"/>
    </font>
    <font>
      <sz val="6.5"/>
      <name val="MS Sans Serif"/>
      <family val="2"/>
    </font>
    <font>
      <sz val="9"/>
      <name val="Arial"/>
      <family val="2"/>
    </font>
    <font>
      <sz val="8"/>
      <color rgb="FFC00000"/>
      <name val="Arial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u/>
      <sz val="9"/>
      <color indexed="12"/>
      <name val="Arial"/>
      <family val="2"/>
    </font>
    <font>
      <u/>
      <sz val="8"/>
      <color rgb="FF0000FF"/>
      <name val="Arial"/>
      <family val="2"/>
    </font>
    <font>
      <u/>
      <sz val="10"/>
      <color theme="10"/>
      <name val="Helv"/>
    </font>
    <font>
      <u/>
      <sz val="10"/>
      <color indexed="12"/>
      <name val="Helv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auto="1"/>
      </left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</borders>
  <cellStyleXfs count="1864">
    <xf numFmtId="0" fontId="0" fillId="0" borderId="0"/>
    <xf numFmtId="0" fontId="7" fillId="0" borderId="0"/>
    <xf numFmtId="0" fontId="11" fillId="2" borderId="0" applyNumberFormat="0" applyBorder="0" applyAlignment="0" applyProtection="0"/>
    <xf numFmtId="0" fontId="12" fillId="0" borderId="0"/>
    <xf numFmtId="0" fontId="6" fillId="0" borderId="0"/>
    <xf numFmtId="0" fontId="6" fillId="0" borderId="0"/>
    <xf numFmtId="0" fontId="13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23" applyNumberFormat="0" applyFill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19" fillId="0" borderId="0" applyNumberFormat="0" applyFill="0" applyBorder="0" applyAlignment="0" applyProtection="0"/>
    <xf numFmtId="0" fontId="20" fillId="3" borderId="0" applyNumberFormat="0" applyBorder="0" applyAlignment="0" applyProtection="0"/>
    <xf numFmtId="0" fontId="21" fillId="4" borderId="0" applyNumberFormat="0" applyBorder="0" applyAlignment="0" applyProtection="0"/>
    <xf numFmtId="0" fontId="22" fillId="5" borderId="26" applyNumberFormat="0" applyAlignment="0" applyProtection="0"/>
    <xf numFmtId="0" fontId="23" fillId="6" borderId="27" applyNumberFormat="0" applyAlignment="0" applyProtection="0"/>
    <xf numFmtId="0" fontId="24" fillId="6" borderId="26" applyNumberFormat="0" applyAlignment="0" applyProtection="0"/>
    <xf numFmtId="0" fontId="25" fillId="0" borderId="28" applyNumberFormat="0" applyFill="0" applyAlignment="0" applyProtection="0"/>
    <xf numFmtId="0" fontId="26" fillId="7" borderId="29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31" applyNumberFormat="0" applyFill="0" applyAlignment="0" applyProtection="0"/>
    <xf numFmtId="0" fontId="30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30" fillId="20" borderId="0" applyNumberFormat="0" applyBorder="0" applyAlignment="0" applyProtection="0"/>
    <xf numFmtId="0" fontId="30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30" fillId="24" borderId="0" applyNumberFormat="0" applyBorder="0" applyAlignment="0" applyProtection="0"/>
    <xf numFmtId="0" fontId="30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30" fillId="28" borderId="0" applyNumberFormat="0" applyBorder="0" applyAlignment="0" applyProtection="0"/>
    <xf numFmtId="0" fontId="30" fillId="29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30" fillId="32" borderId="0" applyNumberFormat="0" applyBorder="0" applyAlignment="0" applyProtection="0"/>
    <xf numFmtId="0" fontId="15" fillId="0" borderId="0"/>
    <xf numFmtId="0" fontId="15" fillId="8" borderId="30" applyNumberFormat="0" applyFont="0" applyAlignment="0" applyProtection="0"/>
    <xf numFmtId="0" fontId="15" fillId="0" borderId="0"/>
    <xf numFmtId="0" fontId="15" fillId="8" borderId="30" applyNumberFormat="0" applyFont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15" fillId="0" borderId="0"/>
    <xf numFmtId="0" fontId="15" fillId="8" borderId="30" applyNumberFormat="0" applyFont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15" fillId="0" borderId="0"/>
    <xf numFmtId="0" fontId="15" fillId="8" borderId="30" applyNumberFormat="0" applyFont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15" fillId="0" borderId="0"/>
    <xf numFmtId="0" fontId="15" fillId="8" borderId="30" applyNumberFormat="0" applyFont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15" fillId="0" borderId="0"/>
    <xf numFmtId="0" fontId="15" fillId="8" borderId="30" applyNumberFormat="0" applyFont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15" fillId="0" borderId="0"/>
    <xf numFmtId="0" fontId="15" fillId="8" borderId="30" applyNumberFormat="0" applyFont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15" fillId="0" borderId="0"/>
    <xf numFmtId="0" fontId="15" fillId="8" borderId="30" applyNumberFormat="0" applyFont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12" fillId="0" borderId="0"/>
    <xf numFmtId="0" fontId="33" fillId="0" borderId="0">
      <alignment horizontal="right"/>
    </xf>
    <xf numFmtId="0" fontId="33" fillId="0" borderId="0">
      <alignment horizontal="right"/>
    </xf>
    <xf numFmtId="0" fontId="33" fillId="0" borderId="0">
      <alignment horizontal="right"/>
    </xf>
    <xf numFmtId="0" fontId="34" fillId="0" borderId="32">
      <alignment horizontal="left"/>
    </xf>
    <xf numFmtId="0" fontId="6" fillId="0" borderId="0"/>
    <xf numFmtId="0" fontId="15" fillId="10" borderId="0" applyNumberFormat="0" applyBorder="0" applyAlignment="0" applyProtection="0"/>
    <xf numFmtId="0" fontId="15" fillId="14" borderId="0" applyNumberFormat="0" applyBorder="0" applyAlignment="0" applyProtection="0"/>
    <xf numFmtId="0" fontId="15" fillId="18" borderId="0" applyNumberFormat="0" applyBorder="0" applyAlignment="0" applyProtection="0"/>
    <xf numFmtId="0" fontId="15" fillId="22" borderId="0" applyNumberFormat="0" applyBorder="0" applyAlignment="0" applyProtection="0"/>
    <xf numFmtId="0" fontId="15" fillId="26" borderId="0" applyNumberFormat="0" applyBorder="0" applyAlignment="0" applyProtection="0"/>
    <xf numFmtId="0" fontId="15" fillId="30" borderId="0" applyNumberFormat="0" applyBorder="0" applyAlignment="0" applyProtection="0"/>
    <xf numFmtId="0" fontId="15" fillId="11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0" borderId="0"/>
    <xf numFmtId="0" fontId="15" fillId="8" borderId="30" applyNumberFormat="0" applyFont="0" applyAlignment="0" applyProtection="0"/>
    <xf numFmtId="0" fontId="15" fillId="0" borderId="0"/>
    <xf numFmtId="0" fontId="15" fillId="8" borderId="30" applyNumberFormat="0" applyFont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15" fillId="0" borderId="0"/>
    <xf numFmtId="0" fontId="15" fillId="8" borderId="30" applyNumberFormat="0" applyFont="0" applyAlignment="0" applyProtection="0"/>
    <xf numFmtId="0" fontId="15" fillId="0" borderId="0"/>
    <xf numFmtId="0" fontId="15" fillId="8" borderId="30" applyNumberFormat="0" applyFont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15" fillId="0" borderId="0"/>
    <xf numFmtId="0" fontId="15" fillId="8" borderId="30" applyNumberFormat="0" applyFont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15" fillId="0" borderId="0"/>
    <xf numFmtId="0" fontId="15" fillId="8" borderId="30" applyNumberFormat="0" applyFont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15" fillId="0" borderId="0"/>
    <xf numFmtId="0" fontId="15" fillId="8" borderId="30" applyNumberFormat="0" applyFont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15" fillId="0" borderId="0"/>
    <xf numFmtId="0" fontId="15" fillId="8" borderId="30" applyNumberFormat="0" applyFont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15" fillId="0" borderId="0"/>
    <xf numFmtId="0" fontId="15" fillId="8" borderId="30" applyNumberFormat="0" applyFont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15" fillId="0" borderId="0"/>
    <xf numFmtId="0" fontId="15" fillId="8" borderId="30" applyNumberFormat="0" applyFont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35" fillId="0" borderId="0"/>
    <xf numFmtId="0" fontId="37" fillId="0" borderId="0"/>
    <xf numFmtId="0" fontId="6" fillId="0" borderId="0"/>
    <xf numFmtId="0" fontId="38" fillId="0" borderId="0"/>
    <xf numFmtId="0" fontId="39" fillId="0" borderId="0" applyNumberFormat="0" applyFill="0" applyBorder="0" applyAlignment="0" applyProtection="0">
      <alignment vertical="top"/>
      <protection locked="0"/>
    </xf>
    <xf numFmtId="0" fontId="33" fillId="0" borderId="0">
      <alignment horizontal="right"/>
    </xf>
    <xf numFmtId="0" fontId="33" fillId="0" borderId="0">
      <alignment horizontal="right"/>
    </xf>
    <xf numFmtId="0" fontId="6" fillId="0" borderId="0"/>
    <xf numFmtId="0" fontId="7" fillId="0" borderId="0"/>
    <xf numFmtId="0" fontId="37" fillId="0" borderId="0"/>
    <xf numFmtId="0" fontId="40" fillId="0" borderId="0" applyNumberFormat="0" applyFill="0" applyBorder="0" applyAlignment="0" applyProtection="0"/>
    <xf numFmtId="0" fontId="7" fillId="0" borderId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6" fillId="0" borderId="0"/>
    <xf numFmtId="0" fontId="15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6" fillId="0" borderId="0"/>
    <xf numFmtId="0" fontId="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6" fillId="0" borderId="0"/>
    <xf numFmtId="0" fontId="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5" fillId="0" borderId="0"/>
    <xf numFmtId="0" fontId="6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6" fillId="0" borderId="0"/>
    <xf numFmtId="0" fontId="6" fillId="0" borderId="0"/>
    <xf numFmtId="0" fontId="12" fillId="0" borderId="0"/>
    <xf numFmtId="0" fontId="15" fillId="0" borderId="0"/>
    <xf numFmtId="0" fontId="12" fillId="0" borderId="0"/>
    <xf numFmtId="0" fontId="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6" fillId="0" borderId="0"/>
    <xf numFmtId="0" fontId="15" fillId="0" borderId="0"/>
    <xf numFmtId="0" fontId="12" fillId="0" borderId="0"/>
    <xf numFmtId="0" fontId="6" fillId="0" borderId="0"/>
    <xf numFmtId="0" fontId="15" fillId="0" borderId="0"/>
    <xf numFmtId="0" fontId="6" fillId="0" borderId="0"/>
    <xf numFmtId="0" fontId="6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" fillId="0" borderId="0"/>
    <xf numFmtId="0" fontId="38" fillId="0" borderId="0"/>
    <xf numFmtId="0" fontId="15" fillId="0" borderId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8" borderId="30" applyNumberFormat="0" applyFont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</cellStyleXfs>
  <cellXfs count="122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3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3" fontId="4" fillId="0" borderId="0" xfId="0" applyNumberFormat="1" applyFont="1" applyAlignment="1">
      <alignment horizontal="right" wrapText="1" indent="1"/>
    </xf>
    <xf numFmtId="3" fontId="4" fillId="0" borderId="0" xfId="0" applyNumberFormat="1" applyFont="1" applyAlignment="1">
      <alignment horizontal="right" wrapText="1"/>
    </xf>
    <xf numFmtId="0" fontId="4" fillId="0" borderId="0" xfId="0" applyFont="1" applyBorder="1"/>
    <xf numFmtId="0" fontId="3" fillId="0" borderId="9" xfId="0" applyFont="1" applyBorder="1" applyAlignment="1">
      <alignment wrapText="1"/>
    </xf>
    <xf numFmtId="0" fontId="4" fillId="0" borderId="0" xfId="0" applyFont="1" applyAlignment="1">
      <alignment horizontal="right" wrapText="1"/>
    </xf>
    <xf numFmtId="3" fontId="5" fillId="0" borderId="0" xfId="0" applyNumberFormat="1" applyFont="1" applyAlignment="1">
      <alignment horizontal="right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/>
    <xf numFmtId="0" fontId="4" fillId="0" borderId="6" xfId="1" quotePrefix="1" applyFont="1" applyBorder="1" applyAlignment="1">
      <alignment horizontal="center" vertical="center" wrapText="1"/>
    </xf>
    <xf numFmtId="0" fontId="4" fillId="0" borderId="5" xfId="1" quotePrefix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3" fontId="4" fillId="0" borderId="0" xfId="0" applyNumberFormat="1" applyFont="1" applyFill="1" applyAlignment="1">
      <alignment horizontal="right" wrapText="1"/>
    </xf>
    <xf numFmtId="3" fontId="5" fillId="0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horizontal="right" wrapText="1"/>
    </xf>
    <xf numFmtId="3" fontId="4" fillId="0" borderId="0" xfId="0" applyNumberFormat="1" applyFont="1" applyFill="1" applyAlignment="1">
      <alignment horizontal="right" wrapText="1" inden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3" fontId="3" fillId="0" borderId="0" xfId="0" applyNumberFormat="1" applyFont="1" applyAlignment="1">
      <alignment wrapText="1"/>
    </xf>
    <xf numFmtId="0" fontId="3" fillId="0" borderId="0" xfId="0" applyFont="1" applyFill="1" applyAlignment="1">
      <alignment wrapText="1"/>
    </xf>
    <xf numFmtId="3" fontId="1" fillId="0" borderId="0" xfId="0" applyNumberFormat="1" applyFont="1" applyAlignment="1">
      <alignment wrapText="1"/>
    </xf>
    <xf numFmtId="3" fontId="4" fillId="0" borderId="0" xfId="0" quotePrefix="1" applyNumberFormat="1" applyFont="1" applyFill="1" applyAlignment="1">
      <alignment horizontal="right" wrapText="1"/>
    </xf>
    <xf numFmtId="0" fontId="3" fillId="0" borderId="9" xfId="0" applyFont="1" applyBorder="1" applyAlignment="1"/>
    <xf numFmtId="0" fontId="1" fillId="0" borderId="9" xfId="0" applyFont="1" applyBorder="1" applyAlignment="1"/>
    <xf numFmtId="0" fontId="4" fillId="0" borderId="9" xfId="0" applyFont="1" applyBorder="1" applyAlignment="1"/>
    <xf numFmtId="0" fontId="4" fillId="0" borderId="3" xfId="0" applyFont="1" applyBorder="1" applyAlignment="1">
      <alignment horizontal="center" vertical="center" wrapText="1"/>
    </xf>
    <xf numFmtId="3" fontId="10" fillId="0" borderId="0" xfId="0" applyNumberFormat="1" applyFont="1" applyFill="1" applyAlignment="1">
      <alignment horizontal="right" wrapText="1"/>
    </xf>
    <xf numFmtId="0" fontId="1" fillId="0" borderId="0" xfId="0" applyFont="1" applyFill="1"/>
    <xf numFmtId="0" fontId="4" fillId="0" borderId="0" xfId="0" applyFont="1" applyFill="1"/>
    <xf numFmtId="3" fontId="8" fillId="0" borderId="0" xfId="0" applyNumberFormat="1" applyFont="1" applyFill="1" applyAlignment="1">
      <alignment horizontal="right" wrapText="1"/>
    </xf>
    <xf numFmtId="3" fontId="9" fillId="0" borderId="0" xfId="0" applyNumberFormat="1" applyFont="1" applyFill="1" applyAlignment="1">
      <alignment horizontal="right" wrapText="1"/>
    </xf>
    <xf numFmtId="0" fontId="9" fillId="0" borderId="0" xfId="0" applyFont="1" applyFill="1" applyAlignment="1">
      <alignment horizontal="right" wrapText="1"/>
    </xf>
    <xf numFmtId="3" fontId="9" fillId="0" borderId="0" xfId="0" applyNumberFormat="1" applyFont="1" applyFill="1" applyAlignment="1">
      <alignment horizontal="right" wrapText="1" indent="1"/>
    </xf>
    <xf numFmtId="3" fontId="5" fillId="0" borderId="22" xfId="0" applyNumberFormat="1" applyFont="1" applyFill="1" applyBorder="1" applyAlignment="1">
      <alignment horizontal="right" wrapText="1"/>
    </xf>
    <xf numFmtId="3" fontId="5" fillId="0" borderId="0" xfId="0" applyNumberFormat="1" applyFont="1" applyFill="1" applyBorder="1" applyAlignment="1">
      <alignment horizontal="right" wrapText="1"/>
    </xf>
    <xf numFmtId="3" fontId="4" fillId="0" borderId="22" xfId="0" applyNumberFormat="1" applyFont="1" applyFill="1" applyBorder="1" applyAlignment="1">
      <alignment horizontal="right" wrapText="1"/>
    </xf>
    <xf numFmtId="3" fontId="4" fillId="0" borderId="0" xfId="0" applyNumberFormat="1" applyFont="1" applyFill="1" applyBorder="1" applyAlignment="1">
      <alignment horizontal="right" wrapText="1"/>
    </xf>
    <xf numFmtId="0" fontId="4" fillId="0" borderId="22" xfId="0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right" wrapText="1"/>
    </xf>
    <xf numFmtId="3" fontId="4" fillId="0" borderId="22" xfId="0" applyNumberFormat="1" applyFont="1" applyFill="1" applyBorder="1" applyAlignment="1">
      <alignment horizontal="right" wrapText="1" indent="1"/>
    </xf>
    <xf numFmtId="3" fontId="4" fillId="0" borderId="0" xfId="0" applyNumberFormat="1" applyFont="1" applyFill="1" applyBorder="1" applyAlignment="1">
      <alignment horizontal="right" wrapText="1" indent="1"/>
    </xf>
    <xf numFmtId="3" fontId="5" fillId="0" borderId="0" xfId="0" quotePrefix="1" applyNumberFormat="1" applyFont="1" applyFill="1" applyAlignment="1">
      <alignment horizontal="right" wrapText="1"/>
    </xf>
    <xf numFmtId="165" fontId="5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Alignment="1">
      <alignment horizontal="right"/>
    </xf>
    <xf numFmtId="0" fontId="14" fillId="0" borderId="0" xfId="6" applyFont="1"/>
    <xf numFmtId="3" fontId="4" fillId="0" borderId="0" xfId="0" applyNumberFormat="1" applyFont="1" applyAlignment="1">
      <alignment horizontal="left"/>
    </xf>
    <xf numFmtId="3" fontId="4" fillId="0" borderId="0" xfId="2" applyNumberFormat="1" applyFont="1" applyFill="1" applyAlignment="1">
      <alignment horizontal="right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31" fillId="0" borderId="0" xfId="0" applyFont="1"/>
    <xf numFmtId="0" fontId="4" fillId="0" borderId="0" xfId="0" applyFont="1" applyBorder="1" applyAlignment="1">
      <alignment wrapText="1"/>
    </xf>
    <xf numFmtId="3" fontId="1" fillId="0" borderId="0" xfId="0" applyNumberFormat="1" applyFont="1"/>
    <xf numFmtId="0" fontId="1" fillId="0" borderId="0" xfId="0" applyFont="1" applyBorder="1"/>
    <xf numFmtId="165" fontId="32" fillId="0" borderId="0" xfId="0" applyNumberFormat="1" applyFont="1" applyFill="1" applyBorder="1" applyAlignment="1">
      <alignment horizontal="right" vertical="center" wrapText="1"/>
    </xf>
    <xf numFmtId="0" fontId="3" fillId="0" borderId="0" xfId="0" applyFont="1"/>
    <xf numFmtId="0" fontId="5" fillId="0" borderId="0" xfId="0" applyFont="1"/>
    <xf numFmtId="0" fontId="4" fillId="0" borderId="0" xfId="5" applyFont="1"/>
    <xf numFmtId="0" fontId="5" fillId="0" borderId="0" xfId="5" applyFont="1"/>
    <xf numFmtId="0" fontId="1" fillId="0" borderId="0" xfId="0" applyFont="1" applyAlignment="1">
      <alignment horizontal="left"/>
    </xf>
    <xf numFmtId="0" fontId="31" fillId="0" borderId="0" xfId="0" applyFont="1" applyBorder="1"/>
    <xf numFmtId="0" fontId="1" fillId="0" borderId="0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3" fillId="0" borderId="0" xfId="0" applyFont="1" applyAlignment="1">
      <alignment horizontal="left"/>
    </xf>
    <xf numFmtId="0" fontId="14" fillId="0" borderId="0" xfId="6" applyFont="1"/>
    <xf numFmtId="0" fontId="5" fillId="0" borderId="0" xfId="146" applyFont="1" applyAlignment="1">
      <alignment horizontal="left"/>
    </xf>
    <xf numFmtId="0" fontId="14" fillId="0" borderId="0" xfId="6" applyFont="1" applyAlignment="1">
      <alignment horizontal="left"/>
    </xf>
    <xf numFmtId="0" fontId="3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31" fillId="0" borderId="0" xfId="0" applyFont="1" applyBorder="1" applyAlignment="1">
      <alignment horizontal="left"/>
    </xf>
    <xf numFmtId="0" fontId="4" fillId="0" borderId="0" xfId="164" applyFont="1" applyAlignment="1">
      <alignment horizontal="left"/>
    </xf>
    <xf numFmtId="0" fontId="5" fillId="0" borderId="0" xfId="164" applyFont="1"/>
    <xf numFmtId="0" fontId="4" fillId="0" borderId="0" xfId="164" applyFont="1"/>
    <xf numFmtId="0" fontId="13" fillId="0" borderId="0" xfId="6" applyAlignment="1">
      <alignment horizontal="left"/>
    </xf>
    <xf numFmtId="0" fontId="36" fillId="0" borderId="0" xfId="164" applyFont="1"/>
    <xf numFmtId="0" fontId="14" fillId="0" borderId="0" xfId="6" applyFont="1" applyAlignment="1">
      <alignment wrapText="1"/>
    </xf>
    <xf numFmtId="0" fontId="14" fillId="0" borderId="0" xfId="6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4" fillId="0" borderId="0" xfId="5" applyFont="1" applyAlignment="1">
      <alignment horizontal="left" vertical="top"/>
    </xf>
    <xf numFmtId="16" fontId="14" fillId="0" borderId="0" xfId="6" quotePrefix="1" applyNumberFormat="1" applyFont="1" applyAlignment="1">
      <alignment horizontal="left" vertical="top"/>
    </xf>
    <xf numFmtId="0" fontId="14" fillId="0" borderId="0" xfId="6" quotePrefix="1" applyFont="1" applyAlignment="1">
      <alignment horizontal="left" vertical="top"/>
    </xf>
    <xf numFmtId="0" fontId="13" fillId="0" borderId="0" xfId="6" applyAlignment="1">
      <alignment horizontal="left" wrapText="1"/>
    </xf>
    <xf numFmtId="0" fontId="4" fillId="33" borderId="0" xfId="303" applyFont="1" applyFill="1" applyAlignment="1">
      <alignment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6" fontId="1" fillId="0" borderId="5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19" xfId="1" quotePrefix="1" applyFont="1" applyBorder="1" applyAlignment="1">
      <alignment horizontal="center" vertical="center" wrapText="1"/>
    </xf>
    <xf numFmtId="0" fontId="4" fillId="0" borderId="21" xfId="1" quotePrefix="1" applyFont="1" applyBorder="1" applyAlignment="1">
      <alignment horizontal="center" vertical="center" wrapText="1"/>
    </xf>
    <xf numFmtId="164" fontId="4" fillId="0" borderId="3" xfId="1" applyNumberFormat="1" applyFont="1" applyBorder="1" applyAlignment="1">
      <alignment horizontal="center" vertical="center" wrapText="1"/>
    </xf>
    <xf numFmtId="164" fontId="4" fillId="0" borderId="20" xfId="1" applyNumberFormat="1" applyFont="1" applyBorder="1" applyAlignment="1">
      <alignment horizontal="center" vertical="center" wrapText="1"/>
    </xf>
    <xf numFmtId="6" fontId="1" fillId="0" borderId="6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</cellXfs>
  <cellStyles count="1864">
    <cellStyle name="20 % - Akzent1" xfId="23" builtinId="30" customBuiltin="1"/>
    <cellStyle name="20 % - Akzent1 10" xfId="152"/>
    <cellStyle name="20 % - Akzent1 2" xfId="50"/>
    <cellStyle name="20 % - Akzent1 2 2" xfId="196"/>
    <cellStyle name="20 % - Akzent1 2 2 2" xfId="304"/>
    <cellStyle name="20 % - Akzent1 2 2 2 2" xfId="305"/>
    <cellStyle name="20 % - Akzent1 2 2 2 2 2" xfId="1016"/>
    <cellStyle name="20 % - Akzent1 2 2 2 3" xfId="1015"/>
    <cellStyle name="20 % - Akzent1 2 2 3" xfId="306"/>
    <cellStyle name="20 % - Akzent1 2 2 3 2" xfId="307"/>
    <cellStyle name="20 % - Akzent1 2 2 3 2 2" xfId="1018"/>
    <cellStyle name="20 % - Akzent1 2 2 3 3" xfId="1017"/>
    <cellStyle name="20 % - Akzent1 2 2 4" xfId="308"/>
    <cellStyle name="20 % - Akzent1 2 2 4 2" xfId="1019"/>
    <cellStyle name="20 % - Akzent1 2 2 5" xfId="1014"/>
    <cellStyle name="20 % - Akzent1 2 3" xfId="168"/>
    <cellStyle name="20 % - Akzent1 2 3 2" xfId="309"/>
    <cellStyle name="20 % - Akzent1 2 3 2 2" xfId="310"/>
    <cellStyle name="20 % - Akzent1 2 3 2 2 2" xfId="1022"/>
    <cellStyle name="20 % - Akzent1 2 3 2 3" xfId="1021"/>
    <cellStyle name="20 % - Akzent1 2 3 3" xfId="311"/>
    <cellStyle name="20 % - Akzent1 2 3 3 2" xfId="1023"/>
    <cellStyle name="20 % - Akzent1 2 3 4" xfId="1020"/>
    <cellStyle name="20 % - Akzent1 2 4" xfId="312"/>
    <cellStyle name="20 % - Akzent1 2 4 2" xfId="313"/>
    <cellStyle name="20 % - Akzent1 2 4 2 2" xfId="1025"/>
    <cellStyle name="20 % - Akzent1 2 4 3" xfId="1024"/>
    <cellStyle name="20 % - Akzent1 2 5" xfId="314"/>
    <cellStyle name="20 % - Akzent1 2 5 2" xfId="315"/>
    <cellStyle name="20 % - Akzent1 2 5 2 2" xfId="1027"/>
    <cellStyle name="20 % - Akzent1 2 5 3" xfId="1026"/>
    <cellStyle name="20 % - Akzent1 2 6" xfId="316"/>
    <cellStyle name="20 % - Akzent1 2 6 2" xfId="1028"/>
    <cellStyle name="20 % - Akzent1 2 7" xfId="317"/>
    <cellStyle name="20 % - Akzent1 2 7 2" xfId="1029"/>
    <cellStyle name="20 % - Akzent1 2 8" xfId="318"/>
    <cellStyle name="20 % - Akzent1 2 8 2" xfId="1030"/>
    <cellStyle name="20 % - Akzent1 2 9" xfId="1013"/>
    <cellStyle name="20 % - Akzent1 3" xfId="64"/>
    <cellStyle name="20 % - Akzent1 3 2" xfId="210"/>
    <cellStyle name="20 % - Akzent1 3 2 2" xfId="319"/>
    <cellStyle name="20 % - Akzent1 3 2 2 2" xfId="320"/>
    <cellStyle name="20 % - Akzent1 3 2 2 2 2" xfId="1034"/>
    <cellStyle name="20 % - Akzent1 3 2 2 3" xfId="1033"/>
    <cellStyle name="20 % - Akzent1 3 2 3" xfId="321"/>
    <cellStyle name="20 % - Akzent1 3 2 3 2" xfId="322"/>
    <cellStyle name="20 % - Akzent1 3 2 3 2 2" xfId="1036"/>
    <cellStyle name="20 % - Akzent1 3 2 3 3" xfId="1035"/>
    <cellStyle name="20 % - Akzent1 3 2 4" xfId="323"/>
    <cellStyle name="20 % - Akzent1 3 2 4 2" xfId="1037"/>
    <cellStyle name="20 % - Akzent1 3 2 5" xfId="1032"/>
    <cellStyle name="20 % - Akzent1 3 3" xfId="324"/>
    <cellStyle name="20 % - Akzent1 3 3 2" xfId="325"/>
    <cellStyle name="20 % - Akzent1 3 3 2 2" xfId="326"/>
    <cellStyle name="20 % - Akzent1 3 3 2 2 2" xfId="1040"/>
    <cellStyle name="20 % - Akzent1 3 3 2 3" xfId="1039"/>
    <cellStyle name="20 % - Akzent1 3 3 3" xfId="327"/>
    <cellStyle name="20 % - Akzent1 3 3 3 2" xfId="1041"/>
    <cellStyle name="20 % - Akzent1 3 3 4" xfId="1038"/>
    <cellStyle name="20 % - Akzent1 3 4" xfId="328"/>
    <cellStyle name="20 % - Akzent1 3 4 2" xfId="329"/>
    <cellStyle name="20 % - Akzent1 3 4 2 2" xfId="1043"/>
    <cellStyle name="20 % - Akzent1 3 4 3" xfId="1042"/>
    <cellStyle name="20 % - Akzent1 3 5" xfId="330"/>
    <cellStyle name="20 % - Akzent1 3 5 2" xfId="331"/>
    <cellStyle name="20 % - Akzent1 3 5 2 2" xfId="1045"/>
    <cellStyle name="20 % - Akzent1 3 5 3" xfId="1044"/>
    <cellStyle name="20 % - Akzent1 3 6" xfId="332"/>
    <cellStyle name="20 % - Akzent1 3 6 2" xfId="1046"/>
    <cellStyle name="20 % - Akzent1 3 7" xfId="333"/>
    <cellStyle name="20 % - Akzent1 3 7 2" xfId="1047"/>
    <cellStyle name="20 % - Akzent1 3 8" xfId="334"/>
    <cellStyle name="20 % - Akzent1 3 8 2" xfId="1048"/>
    <cellStyle name="20 % - Akzent1 3 9" xfId="1031"/>
    <cellStyle name="20 % - Akzent1 4" xfId="78"/>
    <cellStyle name="20 % - Akzent1 4 2" xfId="224"/>
    <cellStyle name="20 % - Akzent1 4 2 2" xfId="335"/>
    <cellStyle name="20 % - Akzent1 4 2 2 2" xfId="1051"/>
    <cellStyle name="20 % - Akzent1 4 2 3" xfId="1050"/>
    <cellStyle name="20 % - Akzent1 4 3" xfId="336"/>
    <cellStyle name="20 % - Akzent1 4 3 2" xfId="337"/>
    <cellStyle name="20 % - Akzent1 4 3 2 2" xfId="1053"/>
    <cellStyle name="20 % - Akzent1 4 3 3" xfId="1052"/>
    <cellStyle name="20 % - Akzent1 4 4" xfId="338"/>
    <cellStyle name="20 % - Akzent1 4 4 2" xfId="1054"/>
    <cellStyle name="20 % - Akzent1 4 5" xfId="339"/>
    <cellStyle name="20 % - Akzent1 4 5 2" xfId="1055"/>
    <cellStyle name="20 % - Akzent1 4 6" xfId="1049"/>
    <cellStyle name="20 % - Akzent1 5" xfId="92"/>
    <cellStyle name="20 % - Akzent1 5 2" xfId="238"/>
    <cellStyle name="20 % - Akzent1 5 2 2" xfId="340"/>
    <cellStyle name="20 % - Akzent1 5 2 2 2" xfId="1058"/>
    <cellStyle name="20 % - Akzent1 5 2 3" xfId="1057"/>
    <cellStyle name="20 % - Akzent1 5 3" xfId="341"/>
    <cellStyle name="20 % - Akzent1 5 3 2" xfId="1059"/>
    <cellStyle name="20 % - Akzent1 5 4" xfId="1056"/>
    <cellStyle name="20 % - Akzent1 6" xfId="106"/>
    <cellStyle name="20 % - Akzent1 6 2" xfId="252"/>
    <cellStyle name="20 % - Akzent1 6 2 2" xfId="1061"/>
    <cellStyle name="20 % - Akzent1 6 3" xfId="1060"/>
    <cellStyle name="20 % - Akzent1 7" xfId="120"/>
    <cellStyle name="20 % - Akzent1 7 2" xfId="266"/>
    <cellStyle name="20 % - Akzent1 7 2 2" xfId="1063"/>
    <cellStyle name="20 % - Akzent1 7 3" xfId="1062"/>
    <cellStyle name="20 % - Akzent1 8" xfId="134"/>
    <cellStyle name="20 % - Akzent1 8 2" xfId="280"/>
    <cellStyle name="20 % - Akzent1 9" xfId="180"/>
    <cellStyle name="20 % - Akzent1 9 2" xfId="1064"/>
    <cellStyle name="20 % - Akzent2" xfId="27" builtinId="34" customBuiltin="1"/>
    <cellStyle name="20 % - Akzent2 10" xfId="153"/>
    <cellStyle name="20 % - Akzent2 2" xfId="52"/>
    <cellStyle name="20 % - Akzent2 2 2" xfId="198"/>
    <cellStyle name="20 % - Akzent2 2 2 2" xfId="342"/>
    <cellStyle name="20 % - Akzent2 2 2 2 2" xfId="343"/>
    <cellStyle name="20 % - Akzent2 2 2 2 2 2" xfId="1068"/>
    <cellStyle name="20 % - Akzent2 2 2 2 3" xfId="1067"/>
    <cellStyle name="20 % - Akzent2 2 2 3" xfId="344"/>
    <cellStyle name="20 % - Akzent2 2 2 3 2" xfId="345"/>
    <cellStyle name="20 % - Akzent2 2 2 3 2 2" xfId="1070"/>
    <cellStyle name="20 % - Akzent2 2 2 3 3" xfId="1069"/>
    <cellStyle name="20 % - Akzent2 2 2 4" xfId="346"/>
    <cellStyle name="20 % - Akzent2 2 2 4 2" xfId="1071"/>
    <cellStyle name="20 % - Akzent2 2 2 5" xfId="1066"/>
    <cellStyle name="20 % - Akzent2 2 3" xfId="170"/>
    <cellStyle name="20 % - Akzent2 2 3 2" xfId="347"/>
    <cellStyle name="20 % - Akzent2 2 3 2 2" xfId="348"/>
    <cellStyle name="20 % - Akzent2 2 3 2 2 2" xfId="1074"/>
    <cellStyle name="20 % - Akzent2 2 3 2 3" xfId="1073"/>
    <cellStyle name="20 % - Akzent2 2 3 3" xfId="349"/>
    <cellStyle name="20 % - Akzent2 2 3 3 2" xfId="1075"/>
    <cellStyle name="20 % - Akzent2 2 3 4" xfId="1072"/>
    <cellStyle name="20 % - Akzent2 2 4" xfId="350"/>
    <cellStyle name="20 % - Akzent2 2 4 2" xfId="351"/>
    <cellStyle name="20 % - Akzent2 2 4 2 2" xfId="1077"/>
    <cellStyle name="20 % - Akzent2 2 4 3" xfId="1076"/>
    <cellStyle name="20 % - Akzent2 2 5" xfId="352"/>
    <cellStyle name="20 % - Akzent2 2 5 2" xfId="353"/>
    <cellStyle name="20 % - Akzent2 2 5 2 2" xfId="1079"/>
    <cellStyle name="20 % - Akzent2 2 5 3" xfId="1078"/>
    <cellStyle name="20 % - Akzent2 2 6" xfId="354"/>
    <cellStyle name="20 % - Akzent2 2 6 2" xfId="1080"/>
    <cellStyle name="20 % - Akzent2 2 7" xfId="355"/>
    <cellStyle name="20 % - Akzent2 2 7 2" xfId="1081"/>
    <cellStyle name="20 % - Akzent2 2 8" xfId="356"/>
    <cellStyle name="20 % - Akzent2 2 8 2" xfId="1082"/>
    <cellStyle name="20 % - Akzent2 2 9" xfId="1065"/>
    <cellStyle name="20 % - Akzent2 3" xfId="66"/>
    <cellStyle name="20 % - Akzent2 3 2" xfId="212"/>
    <cellStyle name="20 % - Akzent2 3 2 2" xfId="357"/>
    <cellStyle name="20 % - Akzent2 3 2 2 2" xfId="358"/>
    <cellStyle name="20 % - Akzent2 3 2 2 2 2" xfId="1086"/>
    <cellStyle name="20 % - Akzent2 3 2 2 3" xfId="1085"/>
    <cellStyle name="20 % - Akzent2 3 2 3" xfId="359"/>
    <cellStyle name="20 % - Akzent2 3 2 3 2" xfId="360"/>
    <cellStyle name="20 % - Akzent2 3 2 3 2 2" xfId="1088"/>
    <cellStyle name="20 % - Akzent2 3 2 3 3" xfId="1087"/>
    <cellStyle name="20 % - Akzent2 3 2 4" xfId="361"/>
    <cellStyle name="20 % - Akzent2 3 2 4 2" xfId="1089"/>
    <cellStyle name="20 % - Akzent2 3 2 5" xfId="1084"/>
    <cellStyle name="20 % - Akzent2 3 3" xfId="362"/>
    <cellStyle name="20 % - Akzent2 3 3 2" xfId="363"/>
    <cellStyle name="20 % - Akzent2 3 3 2 2" xfId="364"/>
    <cellStyle name="20 % - Akzent2 3 3 2 2 2" xfId="1092"/>
    <cellStyle name="20 % - Akzent2 3 3 2 3" xfId="1091"/>
    <cellStyle name="20 % - Akzent2 3 3 3" xfId="365"/>
    <cellStyle name="20 % - Akzent2 3 3 3 2" xfId="1093"/>
    <cellStyle name="20 % - Akzent2 3 3 4" xfId="1090"/>
    <cellStyle name="20 % - Akzent2 3 4" xfId="366"/>
    <cellStyle name="20 % - Akzent2 3 4 2" xfId="367"/>
    <cellStyle name="20 % - Akzent2 3 4 2 2" xfId="1095"/>
    <cellStyle name="20 % - Akzent2 3 4 3" xfId="1094"/>
    <cellStyle name="20 % - Akzent2 3 5" xfId="368"/>
    <cellStyle name="20 % - Akzent2 3 5 2" xfId="369"/>
    <cellStyle name="20 % - Akzent2 3 5 2 2" xfId="1097"/>
    <cellStyle name="20 % - Akzent2 3 5 3" xfId="1096"/>
    <cellStyle name="20 % - Akzent2 3 6" xfId="370"/>
    <cellStyle name="20 % - Akzent2 3 6 2" xfId="1098"/>
    <cellStyle name="20 % - Akzent2 3 7" xfId="371"/>
    <cellStyle name="20 % - Akzent2 3 7 2" xfId="1099"/>
    <cellStyle name="20 % - Akzent2 3 8" xfId="372"/>
    <cellStyle name="20 % - Akzent2 3 8 2" xfId="1100"/>
    <cellStyle name="20 % - Akzent2 3 9" xfId="1083"/>
    <cellStyle name="20 % - Akzent2 4" xfId="80"/>
    <cellStyle name="20 % - Akzent2 4 2" xfId="226"/>
    <cellStyle name="20 % - Akzent2 4 2 2" xfId="373"/>
    <cellStyle name="20 % - Akzent2 4 2 2 2" xfId="1103"/>
    <cellStyle name="20 % - Akzent2 4 2 3" xfId="1102"/>
    <cellStyle name="20 % - Akzent2 4 3" xfId="374"/>
    <cellStyle name="20 % - Akzent2 4 3 2" xfId="375"/>
    <cellStyle name="20 % - Akzent2 4 3 2 2" xfId="1105"/>
    <cellStyle name="20 % - Akzent2 4 3 3" xfId="1104"/>
    <cellStyle name="20 % - Akzent2 4 4" xfId="376"/>
    <cellStyle name="20 % - Akzent2 4 4 2" xfId="1106"/>
    <cellStyle name="20 % - Akzent2 4 5" xfId="377"/>
    <cellStyle name="20 % - Akzent2 4 5 2" xfId="1107"/>
    <cellStyle name="20 % - Akzent2 4 6" xfId="1101"/>
    <cellStyle name="20 % - Akzent2 5" xfId="94"/>
    <cellStyle name="20 % - Akzent2 5 2" xfId="240"/>
    <cellStyle name="20 % - Akzent2 5 2 2" xfId="378"/>
    <cellStyle name="20 % - Akzent2 5 2 2 2" xfId="1110"/>
    <cellStyle name="20 % - Akzent2 5 2 3" xfId="1109"/>
    <cellStyle name="20 % - Akzent2 5 3" xfId="379"/>
    <cellStyle name="20 % - Akzent2 5 3 2" xfId="1111"/>
    <cellStyle name="20 % - Akzent2 5 4" xfId="1108"/>
    <cellStyle name="20 % - Akzent2 6" xfId="108"/>
    <cellStyle name="20 % - Akzent2 6 2" xfId="254"/>
    <cellStyle name="20 % - Akzent2 6 2 2" xfId="1113"/>
    <cellStyle name="20 % - Akzent2 6 3" xfId="1112"/>
    <cellStyle name="20 % - Akzent2 7" xfId="122"/>
    <cellStyle name="20 % - Akzent2 7 2" xfId="268"/>
    <cellStyle name="20 % - Akzent2 7 2 2" xfId="1115"/>
    <cellStyle name="20 % - Akzent2 7 3" xfId="1114"/>
    <cellStyle name="20 % - Akzent2 8" xfId="136"/>
    <cellStyle name="20 % - Akzent2 8 2" xfId="282"/>
    <cellStyle name="20 % - Akzent2 9" xfId="182"/>
    <cellStyle name="20 % - Akzent2 9 2" xfId="1116"/>
    <cellStyle name="20 % - Akzent3" xfId="31" builtinId="38" customBuiltin="1"/>
    <cellStyle name="20 % - Akzent3 10" xfId="154"/>
    <cellStyle name="20 % - Akzent3 2" xfId="54"/>
    <cellStyle name="20 % - Akzent3 2 2" xfId="200"/>
    <cellStyle name="20 % - Akzent3 2 2 2" xfId="380"/>
    <cellStyle name="20 % - Akzent3 2 2 2 2" xfId="381"/>
    <cellStyle name="20 % - Akzent3 2 2 2 2 2" xfId="1120"/>
    <cellStyle name="20 % - Akzent3 2 2 2 3" xfId="1119"/>
    <cellStyle name="20 % - Akzent3 2 2 3" xfId="382"/>
    <cellStyle name="20 % - Akzent3 2 2 3 2" xfId="383"/>
    <cellStyle name="20 % - Akzent3 2 2 3 2 2" xfId="1122"/>
    <cellStyle name="20 % - Akzent3 2 2 3 3" xfId="1121"/>
    <cellStyle name="20 % - Akzent3 2 2 4" xfId="384"/>
    <cellStyle name="20 % - Akzent3 2 2 4 2" xfId="1123"/>
    <cellStyle name="20 % - Akzent3 2 2 5" xfId="1118"/>
    <cellStyle name="20 % - Akzent3 2 3" xfId="172"/>
    <cellStyle name="20 % - Akzent3 2 3 2" xfId="385"/>
    <cellStyle name="20 % - Akzent3 2 3 2 2" xfId="386"/>
    <cellStyle name="20 % - Akzent3 2 3 2 2 2" xfId="1126"/>
    <cellStyle name="20 % - Akzent3 2 3 2 3" xfId="1125"/>
    <cellStyle name="20 % - Akzent3 2 3 3" xfId="387"/>
    <cellStyle name="20 % - Akzent3 2 3 3 2" xfId="1127"/>
    <cellStyle name="20 % - Akzent3 2 3 4" xfId="1124"/>
    <cellStyle name="20 % - Akzent3 2 4" xfId="388"/>
    <cellStyle name="20 % - Akzent3 2 4 2" xfId="389"/>
    <cellStyle name="20 % - Akzent3 2 4 2 2" xfId="1129"/>
    <cellStyle name="20 % - Akzent3 2 4 3" xfId="1128"/>
    <cellStyle name="20 % - Akzent3 2 5" xfId="390"/>
    <cellStyle name="20 % - Akzent3 2 5 2" xfId="391"/>
    <cellStyle name="20 % - Akzent3 2 5 2 2" xfId="1131"/>
    <cellStyle name="20 % - Akzent3 2 5 3" xfId="1130"/>
    <cellStyle name="20 % - Akzent3 2 6" xfId="392"/>
    <cellStyle name="20 % - Akzent3 2 6 2" xfId="1132"/>
    <cellStyle name="20 % - Akzent3 2 7" xfId="393"/>
    <cellStyle name="20 % - Akzent3 2 7 2" xfId="1133"/>
    <cellStyle name="20 % - Akzent3 2 8" xfId="394"/>
    <cellStyle name="20 % - Akzent3 2 8 2" xfId="1134"/>
    <cellStyle name="20 % - Akzent3 2 9" xfId="1117"/>
    <cellStyle name="20 % - Akzent3 3" xfId="68"/>
    <cellStyle name="20 % - Akzent3 3 2" xfId="214"/>
    <cellStyle name="20 % - Akzent3 3 2 2" xfId="395"/>
    <cellStyle name="20 % - Akzent3 3 2 2 2" xfId="396"/>
    <cellStyle name="20 % - Akzent3 3 2 2 2 2" xfId="1138"/>
    <cellStyle name="20 % - Akzent3 3 2 2 3" xfId="1137"/>
    <cellStyle name="20 % - Akzent3 3 2 3" xfId="397"/>
    <cellStyle name="20 % - Akzent3 3 2 3 2" xfId="398"/>
    <cellStyle name="20 % - Akzent3 3 2 3 2 2" xfId="1140"/>
    <cellStyle name="20 % - Akzent3 3 2 3 3" xfId="1139"/>
    <cellStyle name="20 % - Akzent3 3 2 4" xfId="399"/>
    <cellStyle name="20 % - Akzent3 3 2 4 2" xfId="1141"/>
    <cellStyle name="20 % - Akzent3 3 2 5" xfId="1136"/>
    <cellStyle name="20 % - Akzent3 3 3" xfId="400"/>
    <cellStyle name="20 % - Akzent3 3 3 2" xfId="401"/>
    <cellStyle name="20 % - Akzent3 3 3 2 2" xfId="402"/>
    <cellStyle name="20 % - Akzent3 3 3 2 2 2" xfId="1144"/>
    <cellStyle name="20 % - Akzent3 3 3 2 3" xfId="1143"/>
    <cellStyle name="20 % - Akzent3 3 3 3" xfId="403"/>
    <cellStyle name="20 % - Akzent3 3 3 3 2" xfId="1145"/>
    <cellStyle name="20 % - Akzent3 3 3 4" xfId="1142"/>
    <cellStyle name="20 % - Akzent3 3 4" xfId="404"/>
    <cellStyle name="20 % - Akzent3 3 4 2" xfId="405"/>
    <cellStyle name="20 % - Akzent3 3 4 2 2" xfId="1147"/>
    <cellStyle name="20 % - Akzent3 3 4 3" xfId="1146"/>
    <cellStyle name="20 % - Akzent3 3 5" xfId="406"/>
    <cellStyle name="20 % - Akzent3 3 5 2" xfId="407"/>
    <cellStyle name="20 % - Akzent3 3 5 2 2" xfId="1149"/>
    <cellStyle name="20 % - Akzent3 3 5 3" xfId="1148"/>
    <cellStyle name="20 % - Akzent3 3 6" xfId="408"/>
    <cellStyle name="20 % - Akzent3 3 6 2" xfId="1150"/>
    <cellStyle name="20 % - Akzent3 3 7" xfId="409"/>
    <cellStyle name="20 % - Akzent3 3 7 2" xfId="1151"/>
    <cellStyle name="20 % - Akzent3 3 8" xfId="410"/>
    <cellStyle name="20 % - Akzent3 3 8 2" xfId="1152"/>
    <cellStyle name="20 % - Akzent3 3 9" xfId="1135"/>
    <cellStyle name="20 % - Akzent3 4" xfId="82"/>
    <cellStyle name="20 % - Akzent3 4 2" xfId="228"/>
    <cellStyle name="20 % - Akzent3 4 2 2" xfId="411"/>
    <cellStyle name="20 % - Akzent3 4 2 2 2" xfId="1155"/>
    <cellStyle name="20 % - Akzent3 4 2 3" xfId="1154"/>
    <cellStyle name="20 % - Akzent3 4 3" xfId="412"/>
    <cellStyle name="20 % - Akzent3 4 3 2" xfId="413"/>
    <cellStyle name="20 % - Akzent3 4 3 2 2" xfId="1157"/>
    <cellStyle name="20 % - Akzent3 4 3 3" xfId="1156"/>
    <cellStyle name="20 % - Akzent3 4 4" xfId="414"/>
    <cellStyle name="20 % - Akzent3 4 4 2" xfId="1158"/>
    <cellStyle name="20 % - Akzent3 4 5" xfId="415"/>
    <cellStyle name="20 % - Akzent3 4 5 2" xfId="1159"/>
    <cellStyle name="20 % - Akzent3 4 6" xfId="1153"/>
    <cellStyle name="20 % - Akzent3 5" xfId="96"/>
    <cellStyle name="20 % - Akzent3 5 2" xfId="242"/>
    <cellStyle name="20 % - Akzent3 5 2 2" xfId="416"/>
    <cellStyle name="20 % - Akzent3 5 2 2 2" xfId="1162"/>
    <cellStyle name="20 % - Akzent3 5 2 3" xfId="1161"/>
    <cellStyle name="20 % - Akzent3 5 3" xfId="417"/>
    <cellStyle name="20 % - Akzent3 5 3 2" xfId="1163"/>
    <cellStyle name="20 % - Akzent3 5 4" xfId="1160"/>
    <cellStyle name="20 % - Akzent3 6" xfId="110"/>
    <cellStyle name="20 % - Akzent3 6 2" xfId="256"/>
    <cellStyle name="20 % - Akzent3 6 2 2" xfId="1165"/>
    <cellStyle name="20 % - Akzent3 6 3" xfId="1164"/>
    <cellStyle name="20 % - Akzent3 7" xfId="124"/>
    <cellStyle name="20 % - Akzent3 7 2" xfId="270"/>
    <cellStyle name="20 % - Akzent3 7 2 2" xfId="1167"/>
    <cellStyle name="20 % - Akzent3 7 3" xfId="1166"/>
    <cellStyle name="20 % - Akzent3 8" xfId="138"/>
    <cellStyle name="20 % - Akzent3 8 2" xfId="284"/>
    <cellStyle name="20 % - Akzent3 9" xfId="184"/>
    <cellStyle name="20 % - Akzent3 9 2" xfId="1168"/>
    <cellStyle name="20 % - Akzent4" xfId="35" builtinId="42" customBuiltin="1"/>
    <cellStyle name="20 % - Akzent4 10" xfId="155"/>
    <cellStyle name="20 % - Akzent4 2" xfId="56"/>
    <cellStyle name="20 % - Akzent4 2 2" xfId="202"/>
    <cellStyle name="20 % - Akzent4 2 2 2" xfId="418"/>
    <cellStyle name="20 % - Akzent4 2 2 2 2" xfId="419"/>
    <cellStyle name="20 % - Akzent4 2 2 2 2 2" xfId="1172"/>
    <cellStyle name="20 % - Akzent4 2 2 2 3" xfId="1171"/>
    <cellStyle name="20 % - Akzent4 2 2 3" xfId="420"/>
    <cellStyle name="20 % - Akzent4 2 2 3 2" xfId="421"/>
    <cellStyle name="20 % - Akzent4 2 2 3 2 2" xfId="1174"/>
    <cellStyle name="20 % - Akzent4 2 2 3 3" xfId="1173"/>
    <cellStyle name="20 % - Akzent4 2 2 4" xfId="422"/>
    <cellStyle name="20 % - Akzent4 2 2 4 2" xfId="1175"/>
    <cellStyle name="20 % - Akzent4 2 2 5" xfId="1170"/>
    <cellStyle name="20 % - Akzent4 2 3" xfId="174"/>
    <cellStyle name="20 % - Akzent4 2 3 2" xfId="423"/>
    <cellStyle name="20 % - Akzent4 2 3 2 2" xfId="424"/>
    <cellStyle name="20 % - Akzent4 2 3 2 2 2" xfId="1178"/>
    <cellStyle name="20 % - Akzent4 2 3 2 3" xfId="1177"/>
    <cellStyle name="20 % - Akzent4 2 3 3" xfId="425"/>
    <cellStyle name="20 % - Akzent4 2 3 3 2" xfId="1179"/>
    <cellStyle name="20 % - Akzent4 2 3 4" xfId="1176"/>
    <cellStyle name="20 % - Akzent4 2 4" xfId="426"/>
    <cellStyle name="20 % - Akzent4 2 4 2" xfId="427"/>
    <cellStyle name="20 % - Akzent4 2 4 2 2" xfId="1181"/>
    <cellStyle name="20 % - Akzent4 2 4 3" xfId="1180"/>
    <cellStyle name="20 % - Akzent4 2 5" xfId="428"/>
    <cellStyle name="20 % - Akzent4 2 5 2" xfId="429"/>
    <cellStyle name="20 % - Akzent4 2 5 2 2" xfId="1183"/>
    <cellStyle name="20 % - Akzent4 2 5 3" xfId="1182"/>
    <cellStyle name="20 % - Akzent4 2 6" xfId="430"/>
    <cellStyle name="20 % - Akzent4 2 6 2" xfId="1184"/>
    <cellStyle name="20 % - Akzent4 2 7" xfId="431"/>
    <cellStyle name="20 % - Akzent4 2 7 2" xfId="1185"/>
    <cellStyle name="20 % - Akzent4 2 8" xfId="432"/>
    <cellStyle name="20 % - Akzent4 2 8 2" xfId="1186"/>
    <cellStyle name="20 % - Akzent4 2 9" xfId="1169"/>
    <cellStyle name="20 % - Akzent4 3" xfId="70"/>
    <cellStyle name="20 % - Akzent4 3 2" xfId="216"/>
    <cellStyle name="20 % - Akzent4 3 2 2" xfId="433"/>
    <cellStyle name="20 % - Akzent4 3 2 2 2" xfId="434"/>
    <cellStyle name="20 % - Akzent4 3 2 2 2 2" xfId="1190"/>
    <cellStyle name="20 % - Akzent4 3 2 2 3" xfId="1189"/>
    <cellStyle name="20 % - Akzent4 3 2 3" xfId="435"/>
    <cellStyle name="20 % - Akzent4 3 2 3 2" xfId="436"/>
    <cellStyle name="20 % - Akzent4 3 2 3 2 2" xfId="1192"/>
    <cellStyle name="20 % - Akzent4 3 2 3 3" xfId="1191"/>
    <cellStyle name="20 % - Akzent4 3 2 4" xfId="437"/>
    <cellStyle name="20 % - Akzent4 3 2 4 2" xfId="1193"/>
    <cellStyle name="20 % - Akzent4 3 2 5" xfId="1188"/>
    <cellStyle name="20 % - Akzent4 3 3" xfId="438"/>
    <cellStyle name="20 % - Akzent4 3 3 2" xfId="439"/>
    <cellStyle name="20 % - Akzent4 3 3 2 2" xfId="440"/>
    <cellStyle name="20 % - Akzent4 3 3 2 2 2" xfId="1196"/>
    <cellStyle name="20 % - Akzent4 3 3 2 3" xfId="1195"/>
    <cellStyle name="20 % - Akzent4 3 3 3" xfId="441"/>
    <cellStyle name="20 % - Akzent4 3 3 3 2" xfId="1197"/>
    <cellStyle name="20 % - Akzent4 3 3 4" xfId="1194"/>
    <cellStyle name="20 % - Akzent4 3 4" xfId="442"/>
    <cellStyle name="20 % - Akzent4 3 4 2" xfId="443"/>
    <cellStyle name="20 % - Akzent4 3 4 2 2" xfId="1199"/>
    <cellStyle name="20 % - Akzent4 3 4 3" xfId="1198"/>
    <cellStyle name="20 % - Akzent4 3 5" xfId="444"/>
    <cellStyle name="20 % - Akzent4 3 5 2" xfId="445"/>
    <cellStyle name="20 % - Akzent4 3 5 2 2" xfId="1201"/>
    <cellStyle name="20 % - Akzent4 3 5 3" xfId="1200"/>
    <cellStyle name="20 % - Akzent4 3 6" xfId="446"/>
    <cellStyle name="20 % - Akzent4 3 6 2" xfId="1202"/>
    <cellStyle name="20 % - Akzent4 3 7" xfId="447"/>
    <cellStyle name="20 % - Akzent4 3 7 2" xfId="1203"/>
    <cellStyle name="20 % - Akzent4 3 8" xfId="448"/>
    <cellStyle name="20 % - Akzent4 3 8 2" xfId="1204"/>
    <cellStyle name="20 % - Akzent4 3 9" xfId="1187"/>
    <cellStyle name="20 % - Akzent4 4" xfId="84"/>
    <cellStyle name="20 % - Akzent4 4 2" xfId="230"/>
    <cellStyle name="20 % - Akzent4 4 2 2" xfId="449"/>
    <cellStyle name="20 % - Akzent4 4 2 2 2" xfId="1207"/>
    <cellStyle name="20 % - Akzent4 4 2 3" xfId="1206"/>
    <cellStyle name="20 % - Akzent4 4 3" xfId="450"/>
    <cellStyle name="20 % - Akzent4 4 3 2" xfId="451"/>
    <cellStyle name="20 % - Akzent4 4 3 2 2" xfId="1209"/>
    <cellStyle name="20 % - Akzent4 4 3 3" xfId="1208"/>
    <cellStyle name="20 % - Akzent4 4 4" xfId="452"/>
    <cellStyle name="20 % - Akzent4 4 4 2" xfId="1210"/>
    <cellStyle name="20 % - Akzent4 4 5" xfId="453"/>
    <cellStyle name="20 % - Akzent4 4 5 2" xfId="1211"/>
    <cellStyle name="20 % - Akzent4 4 6" xfId="1205"/>
    <cellStyle name="20 % - Akzent4 5" xfId="98"/>
    <cellStyle name="20 % - Akzent4 5 2" xfId="244"/>
    <cellStyle name="20 % - Akzent4 5 2 2" xfId="454"/>
    <cellStyle name="20 % - Akzent4 5 2 2 2" xfId="1214"/>
    <cellStyle name="20 % - Akzent4 5 2 3" xfId="1213"/>
    <cellStyle name="20 % - Akzent4 5 3" xfId="455"/>
    <cellStyle name="20 % - Akzent4 5 3 2" xfId="1215"/>
    <cellStyle name="20 % - Akzent4 5 4" xfId="1212"/>
    <cellStyle name="20 % - Akzent4 6" xfId="112"/>
    <cellStyle name="20 % - Akzent4 6 2" xfId="258"/>
    <cellStyle name="20 % - Akzent4 6 2 2" xfId="1217"/>
    <cellStyle name="20 % - Akzent4 6 3" xfId="1216"/>
    <cellStyle name="20 % - Akzent4 7" xfId="126"/>
    <cellStyle name="20 % - Akzent4 7 2" xfId="272"/>
    <cellStyle name="20 % - Akzent4 7 2 2" xfId="1219"/>
    <cellStyle name="20 % - Akzent4 7 3" xfId="1218"/>
    <cellStyle name="20 % - Akzent4 8" xfId="140"/>
    <cellStyle name="20 % - Akzent4 8 2" xfId="286"/>
    <cellStyle name="20 % - Akzent4 9" xfId="186"/>
    <cellStyle name="20 % - Akzent4 9 2" xfId="1220"/>
    <cellStyle name="20 % - Akzent5" xfId="39" builtinId="46" customBuiltin="1"/>
    <cellStyle name="20 % - Akzent5 10" xfId="156"/>
    <cellStyle name="20 % - Akzent5 2" xfId="58"/>
    <cellStyle name="20 % - Akzent5 2 2" xfId="204"/>
    <cellStyle name="20 % - Akzent5 2 2 2" xfId="456"/>
    <cellStyle name="20 % - Akzent5 2 2 2 2" xfId="457"/>
    <cellStyle name="20 % - Akzent5 2 2 2 2 2" xfId="1224"/>
    <cellStyle name="20 % - Akzent5 2 2 2 3" xfId="1223"/>
    <cellStyle name="20 % - Akzent5 2 2 3" xfId="458"/>
    <cellStyle name="20 % - Akzent5 2 2 3 2" xfId="459"/>
    <cellStyle name="20 % - Akzent5 2 2 3 2 2" xfId="1226"/>
    <cellStyle name="20 % - Akzent5 2 2 3 3" xfId="1225"/>
    <cellStyle name="20 % - Akzent5 2 2 4" xfId="460"/>
    <cellStyle name="20 % - Akzent5 2 2 4 2" xfId="1227"/>
    <cellStyle name="20 % - Akzent5 2 2 5" xfId="1222"/>
    <cellStyle name="20 % - Akzent5 2 3" xfId="176"/>
    <cellStyle name="20 % - Akzent5 2 3 2" xfId="461"/>
    <cellStyle name="20 % - Akzent5 2 3 2 2" xfId="462"/>
    <cellStyle name="20 % - Akzent5 2 3 2 2 2" xfId="1230"/>
    <cellStyle name="20 % - Akzent5 2 3 2 3" xfId="1229"/>
    <cellStyle name="20 % - Akzent5 2 3 3" xfId="463"/>
    <cellStyle name="20 % - Akzent5 2 3 3 2" xfId="1231"/>
    <cellStyle name="20 % - Akzent5 2 3 4" xfId="1228"/>
    <cellStyle name="20 % - Akzent5 2 4" xfId="464"/>
    <cellStyle name="20 % - Akzent5 2 4 2" xfId="465"/>
    <cellStyle name="20 % - Akzent5 2 4 2 2" xfId="1233"/>
    <cellStyle name="20 % - Akzent5 2 4 3" xfId="1232"/>
    <cellStyle name="20 % - Akzent5 2 5" xfId="466"/>
    <cellStyle name="20 % - Akzent5 2 5 2" xfId="467"/>
    <cellStyle name="20 % - Akzent5 2 5 2 2" xfId="1235"/>
    <cellStyle name="20 % - Akzent5 2 5 3" xfId="1234"/>
    <cellStyle name="20 % - Akzent5 2 6" xfId="468"/>
    <cellStyle name="20 % - Akzent5 2 6 2" xfId="1236"/>
    <cellStyle name="20 % - Akzent5 2 7" xfId="469"/>
    <cellStyle name="20 % - Akzent5 2 7 2" xfId="1237"/>
    <cellStyle name="20 % - Akzent5 2 8" xfId="470"/>
    <cellStyle name="20 % - Akzent5 2 8 2" xfId="1238"/>
    <cellStyle name="20 % - Akzent5 2 9" xfId="1221"/>
    <cellStyle name="20 % - Akzent5 3" xfId="72"/>
    <cellStyle name="20 % - Akzent5 3 2" xfId="218"/>
    <cellStyle name="20 % - Akzent5 3 2 2" xfId="471"/>
    <cellStyle name="20 % - Akzent5 3 2 2 2" xfId="472"/>
    <cellStyle name="20 % - Akzent5 3 2 2 2 2" xfId="1242"/>
    <cellStyle name="20 % - Akzent5 3 2 2 3" xfId="1241"/>
    <cellStyle name="20 % - Akzent5 3 2 3" xfId="473"/>
    <cellStyle name="20 % - Akzent5 3 2 3 2" xfId="474"/>
    <cellStyle name="20 % - Akzent5 3 2 3 2 2" xfId="1244"/>
    <cellStyle name="20 % - Akzent5 3 2 3 3" xfId="1243"/>
    <cellStyle name="20 % - Akzent5 3 2 4" xfId="475"/>
    <cellStyle name="20 % - Akzent5 3 2 4 2" xfId="1245"/>
    <cellStyle name="20 % - Akzent5 3 2 5" xfId="1240"/>
    <cellStyle name="20 % - Akzent5 3 3" xfId="476"/>
    <cellStyle name="20 % - Akzent5 3 3 2" xfId="477"/>
    <cellStyle name="20 % - Akzent5 3 3 2 2" xfId="478"/>
    <cellStyle name="20 % - Akzent5 3 3 2 2 2" xfId="1248"/>
    <cellStyle name="20 % - Akzent5 3 3 2 3" xfId="1247"/>
    <cellStyle name="20 % - Akzent5 3 3 3" xfId="479"/>
    <cellStyle name="20 % - Akzent5 3 3 3 2" xfId="1249"/>
    <cellStyle name="20 % - Akzent5 3 3 4" xfId="1246"/>
    <cellStyle name="20 % - Akzent5 3 4" xfId="480"/>
    <cellStyle name="20 % - Akzent5 3 4 2" xfId="481"/>
    <cellStyle name="20 % - Akzent5 3 4 2 2" xfId="1251"/>
    <cellStyle name="20 % - Akzent5 3 4 3" xfId="1250"/>
    <cellStyle name="20 % - Akzent5 3 5" xfId="482"/>
    <cellStyle name="20 % - Akzent5 3 5 2" xfId="483"/>
    <cellStyle name="20 % - Akzent5 3 5 2 2" xfId="1253"/>
    <cellStyle name="20 % - Akzent5 3 5 3" xfId="1252"/>
    <cellStyle name="20 % - Akzent5 3 6" xfId="484"/>
    <cellStyle name="20 % - Akzent5 3 6 2" xfId="1254"/>
    <cellStyle name="20 % - Akzent5 3 7" xfId="485"/>
    <cellStyle name="20 % - Akzent5 3 7 2" xfId="1255"/>
    <cellStyle name="20 % - Akzent5 3 8" xfId="486"/>
    <cellStyle name="20 % - Akzent5 3 8 2" xfId="1256"/>
    <cellStyle name="20 % - Akzent5 3 9" xfId="1239"/>
    <cellStyle name="20 % - Akzent5 4" xfId="86"/>
    <cellStyle name="20 % - Akzent5 4 2" xfId="232"/>
    <cellStyle name="20 % - Akzent5 4 2 2" xfId="487"/>
    <cellStyle name="20 % - Akzent5 4 2 2 2" xfId="1259"/>
    <cellStyle name="20 % - Akzent5 4 2 3" xfId="1258"/>
    <cellStyle name="20 % - Akzent5 4 3" xfId="488"/>
    <cellStyle name="20 % - Akzent5 4 3 2" xfId="489"/>
    <cellStyle name="20 % - Akzent5 4 3 2 2" xfId="1261"/>
    <cellStyle name="20 % - Akzent5 4 3 3" xfId="1260"/>
    <cellStyle name="20 % - Akzent5 4 4" xfId="490"/>
    <cellStyle name="20 % - Akzent5 4 4 2" xfId="1262"/>
    <cellStyle name="20 % - Akzent5 4 5" xfId="491"/>
    <cellStyle name="20 % - Akzent5 4 5 2" xfId="1263"/>
    <cellStyle name="20 % - Akzent5 4 6" xfId="1257"/>
    <cellStyle name="20 % - Akzent5 5" xfId="100"/>
    <cellStyle name="20 % - Akzent5 5 2" xfId="246"/>
    <cellStyle name="20 % - Akzent5 5 2 2" xfId="492"/>
    <cellStyle name="20 % - Akzent5 5 2 2 2" xfId="1266"/>
    <cellStyle name="20 % - Akzent5 5 2 3" xfId="1265"/>
    <cellStyle name="20 % - Akzent5 5 3" xfId="493"/>
    <cellStyle name="20 % - Akzent5 5 3 2" xfId="1267"/>
    <cellStyle name="20 % - Akzent5 5 4" xfId="1264"/>
    <cellStyle name="20 % - Akzent5 6" xfId="114"/>
    <cellStyle name="20 % - Akzent5 6 2" xfId="260"/>
    <cellStyle name="20 % - Akzent5 6 2 2" xfId="1269"/>
    <cellStyle name="20 % - Akzent5 6 3" xfId="1268"/>
    <cellStyle name="20 % - Akzent5 7" xfId="128"/>
    <cellStyle name="20 % - Akzent5 7 2" xfId="274"/>
    <cellStyle name="20 % - Akzent5 7 2 2" xfId="1271"/>
    <cellStyle name="20 % - Akzent5 7 3" xfId="1270"/>
    <cellStyle name="20 % - Akzent5 8" xfId="142"/>
    <cellStyle name="20 % - Akzent5 8 2" xfId="288"/>
    <cellStyle name="20 % - Akzent5 9" xfId="188"/>
    <cellStyle name="20 % - Akzent5 9 2" xfId="1272"/>
    <cellStyle name="20 % - Akzent6" xfId="43" builtinId="50" customBuiltin="1"/>
    <cellStyle name="20 % - Akzent6 10" xfId="157"/>
    <cellStyle name="20 % - Akzent6 2" xfId="60"/>
    <cellStyle name="20 % - Akzent6 2 2" xfId="206"/>
    <cellStyle name="20 % - Akzent6 2 2 2" xfId="494"/>
    <cellStyle name="20 % - Akzent6 2 2 2 2" xfId="495"/>
    <cellStyle name="20 % - Akzent6 2 2 2 2 2" xfId="1276"/>
    <cellStyle name="20 % - Akzent6 2 2 2 3" xfId="1275"/>
    <cellStyle name="20 % - Akzent6 2 2 3" xfId="496"/>
    <cellStyle name="20 % - Akzent6 2 2 3 2" xfId="497"/>
    <cellStyle name="20 % - Akzent6 2 2 3 2 2" xfId="1278"/>
    <cellStyle name="20 % - Akzent6 2 2 3 3" xfId="1277"/>
    <cellStyle name="20 % - Akzent6 2 2 4" xfId="498"/>
    <cellStyle name="20 % - Akzent6 2 2 4 2" xfId="1279"/>
    <cellStyle name="20 % - Akzent6 2 2 5" xfId="1274"/>
    <cellStyle name="20 % - Akzent6 2 3" xfId="178"/>
    <cellStyle name="20 % - Akzent6 2 3 2" xfId="499"/>
    <cellStyle name="20 % - Akzent6 2 3 2 2" xfId="500"/>
    <cellStyle name="20 % - Akzent6 2 3 2 2 2" xfId="1282"/>
    <cellStyle name="20 % - Akzent6 2 3 2 3" xfId="1281"/>
    <cellStyle name="20 % - Akzent6 2 3 3" xfId="501"/>
    <cellStyle name="20 % - Akzent6 2 3 3 2" xfId="1283"/>
    <cellStyle name="20 % - Akzent6 2 3 4" xfId="1280"/>
    <cellStyle name="20 % - Akzent6 2 4" xfId="502"/>
    <cellStyle name="20 % - Akzent6 2 4 2" xfId="503"/>
    <cellStyle name="20 % - Akzent6 2 4 2 2" xfId="1285"/>
    <cellStyle name="20 % - Akzent6 2 4 3" xfId="1284"/>
    <cellStyle name="20 % - Akzent6 2 5" xfId="504"/>
    <cellStyle name="20 % - Akzent6 2 5 2" xfId="505"/>
    <cellStyle name="20 % - Akzent6 2 5 2 2" xfId="1287"/>
    <cellStyle name="20 % - Akzent6 2 5 3" xfId="1286"/>
    <cellStyle name="20 % - Akzent6 2 6" xfId="506"/>
    <cellStyle name="20 % - Akzent6 2 6 2" xfId="1288"/>
    <cellStyle name="20 % - Akzent6 2 7" xfId="507"/>
    <cellStyle name="20 % - Akzent6 2 7 2" xfId="1289"/>
    <cellStyle name="20 % - Akzent6 2 8" xfId="508"/>
    <cellStyle name="20 % - Akzent6 2 8 2" xfId="1290"/>
    <cellStyle name="20 % - Akzent6 2 9" xfId="1273"/>
    <cellStyle name="20 % - Akzent6 3" xfId="74"/>
    <cellStyle name="20 % - Akzent6 3 2" xfId="220"/>
    <cellStyle name="20 % - Akzent6 3 2 2" xfId="509"/>
    <cellStyle name="20 % - Akzent6 3 2 2 2" xfId="510"/>
    <cellStyle name="20 % - Akzent6 3 2 2 2 2" xfId="1294"/>
    <cellStyle name="20 % - Akzent6 3 2 2 3" xfId="1293"/>
    <cellStyle name="20 % - Akzent6 3 2 3" xfId="511"/>
    <cellStyle name="20 % - Akzent6 3 2 3 2" xfId="512"/>
    <cellStyle name="20 % - Akzent6 3 2 3 2 2" xfId="1296"/>
    <cellStyle name="20 % - Akzent6 3 2 3 3" xfId="1295"/>
    <cellStyle name="20 % - Akzent6 3 2 4" xfId="513"/>
    <cellStyle name="20 % - Akzent6 3 2 4 2" xfId="1297"/>
    <cellStyle name="20 % - Akzent6 3 2 5" xfId="1292"/>
    <cellStyle name="20 % - Akzent6 3 3" xfId="514"/>
    <cellStyle name="20 % - Akzent6 3 3 2" xfId="515"/>
    <cellStyle name="20 % - Akzent6 3 3 2 2" xfId="516"/>
    <cellStyle name="20 % - Akzent6 3 3 2 2 2" xfId="1300"/>
    <cellStyle name="20 % - Akzent6 3 3 2 3" xfId="1299"/>
    <cellStyle name="20 % - Akzent6 3 3 3" xfId="517"/>
    <cellStyle name="20 % - Akzent6 3 3 3 2" xfId="1301"/>
    <cellStyle name="20 % - Akzent6 3 3 4" xfId="1298"/>
    <cellStyle name="20 % - Akzent6 3 4" xfId="518"/>
    <cellStyle name="20 % - Akzent6 3 4 2" xfId="519"/>
    <cellStyle name="20 % - Akzent6 3 4 2 2" xfId="1303"/>
    <cellStyle name="20 % - Akzent6 3 4 3" xfId="1302"/>
    <cellStyle name="20 % - Akzent6 3 5" xfId="520"/>
    <cellStyle name="20 % - Akzent6 3 5 2" xfId="521"/>
    <cellStyle name="20 % - Akzent6 3 5 2 2" xfId="1305"/>
    <cellStyle name="20 % - Akzent6 3 5 3" xfId="1304"/>
    <cellStyle name="20 % - Akzent6 3 6" xfId="522"/>
    <cellStyle name="20 % - Akzent6 3 6 2" xfId="1306"/>
    <cellStyle name="20 % - Akzent6 3 7" xfId="523"/>
    <cellStyle name="20 % - Akzent6 3 7 2" xfId="1307"/>
    <cellStyle name="20 % - Akzent6 3 8" xfId="524"/>
    <cellStyle name="20 % - Akzent6 3 8 2" xfId="1308"/>
    <cellStyle name="20 % - Akzent6 3 9" xfId="1291"/>
    <cellStyle name="20 % - Akzent6 4" xfId="88"/>
    <cellStyle name="20 % - Akzent6 4 2" xfId="234"/>
    <cellStyle name="20 % - Akzent6 4 2 2" xfId="525"/>
    <cellStyle name="20 % - Akzent6 4 2 2 2" xfId="1311"/>
    <cellStyle name="20 % - Akzent6 4 2 3" xfId="1310"/>
    <cellStyle name="20 % - Akzent6 4 3" xfId="526"/>
    <cellStyle name="20 % - Akzent6 4 3 2" xfId="527"/>
    <cellStyle name="20 % - Akzent6 4 3 2 2" xfId="1313"/>
    <cellStyle name="20 % - Akzent6 4 3 3" xfId="1312"/>
    <cellStyle name="20 % - Akzent6 4 4" xfId="528"/>
    <cellStyle name="20 % - Akzent6 4 4 2" xfId="1314"/>
    <cellStyle name="20 % - Akzent6 4 5" xfId="529"/>
    <cellStyle name="20 % - Akzent6 4 5 2" xfId="1315"/>
    <cellStyle name="20 % - Akzent6 4 6" xfId="1309"/>
    <cellStyle name="20 % - Akzent6 5" xfId="102"/>
    <cellStyle name="20 % - Akzent6 5 2" xfId="248"/>
    <cellStyle name="20 % - Akzent6 5 2 2" xfId="530"/>
    <cellStyle name="20 % - Akzent6 5 2 2 2" xfId="1318"/>
    <cellStyle name="20 % - Akzent6 5 2 3" xfId="1317"/>
    <cellStyle name="20 % - Akzent6 5 3" xfId="531"/>
    <cellStyle name="20 % - Akzent6 5 3 2" xfId="1319"/>
    <cellStyle name="20 % - Akzent6 5 4" xfId="1316"/>
    <cellStyle name="20 % - Akzent6 6" xfId="116"/>
    <cellStyle name="20 % - Akzent6 6 2" xfId="262"/>
    <cellStyle name="20 % - Akzent6 6 2 2" xfId="1321"/>
    <cellStyle name="20 % - Akzent6 6 3" xfId="1320"/>
    <cellStyle name="20 % - Akzent6 7" xfId="130"/>
    <cellStyle name="20 % - Akzent6 7 2" xfId="276"/>
    <cellStyle name="20 % - Akzent6 7 2 2" xfId="1323"/>
    <cellStyle name="20 % - Akzent6 7 3" xfId="1322"/>
    <cellStyle name="20 % - Akzent6 8" xfId="144"/>
    <cellStyle name="20 % - Akzent6 8 2" xfId="290"/>
    <cellStyle name="20 % - Akzent6 9" xfId="190"/>
    <cellStyle name="20 % - Akzent6 9 2" xfId="1324"/>
    <cellStyle name="40 % - Akzent1" xfId="24" builtinId="31" customBuiltin="1"/>
    <cellStyle name="40 % - Akzent1 10" xfId="158"/>
    <cellStyle name="40 % - Akzent1 2" xfId="51"/>
    <cellStyle name="40 % - Akzent1 2 2" xfId="197"/>
    <cellStyle name="40 % - Akzent1 2 2 2" xfId="532"/>
    <cellStyle name="40 % - Akzent1 2 2 2 2" xfId="533"/>
    <cellStyle name="40 % - Akzent1 2 2 2 2 2" xfId="1328"/>
    <cellStyle name="40 % - Akzent1 2 2 2 3" xfId="1327"/>
    <cellStyle name="40 % - Akzent1 2 2 3" xfId="534"/>
    <cellStyle name="40 % - Akzent1 2 2 3 2" xfId="535"/>
    <cellStyle name="40 % - Akzent1 2 2 3 2 2" xfId="1330"/>
    <cellStyle name="40 % - Akzent1 2 2 3 3" xfId="1329"/>
    <cellStyle name="40 % - Akzent1 2 2 4" xfId="536"/>
    <cellStyle name="40 % - Akzent1 2 2 4 2" xfId="1331"/>
    <cellStyle name="40 % - Akzent1 2 2 5" xfId="1326"/>
    <cellStyle name="40 % - Akzent1 2 3" xfId="169"/>
    <cellStyle name="40 % - Akzent1 2 3 2" xfId="537"/>
    <cellStyle name="40 % - Akzent1 2 3 2 2" xfId="538"/>
    <cellStyle name="40 % - Akzent1 2 3 2 2 2" xfId="1334"/>
    <cellStyle name="40 % - Akzent1 2 3 2 3" xfId="1333"/>
    <cellStyle name="40 % - Akzent1 2 3 3" xfId="539"/>
    <cellStyle name="40 % - Akzent1 2 3 3 2" xfId="1335"/>
    <cellStyle name="40 % - Akzent1 2 3 4" xfId="1332"/>
    <cellStyle name="40 % - Akzent1 2 4" xfId="540"/>
    <cellStyle name="40 % - Akzent1 2 4 2" xfId="541"/>
    <cellStyle name="40 % - Akzent1 2 4 2 2" xfId="1337"/>
    <cellStyle name="40 % - Akzent1 2 4 3" xfId="1336"/>
    <cellStyle name="40 % - Akzent1 2 5" xfId="542"/>
    <cellStyle name="40 % - Akzent1 2 5 2" xfId="543"/>
    <cellStyle name="40 % - Akzent1 2 5 2 2" xfId="1339"/>
    <cellStyle name="40 % - Akzent1 2 5 3" xfId="1338"/>
    <cellStyle name="40 % - Akzent1 2 6" xfId="544"/>
    <cellStyle name="40 % - Akzent1 2 6 2" xfId="1340"/>
    <cellStyle name="40 % - Akzent1 2 7" xfId="545"/>
    <cellStyle name="40 % - Akzent1 2 7 2" xfId="1341"/>
    <cellStyle name="40 % - Akzent1 2 8" xfId="546"/>
    <cellStyle name="40 % - Akzent1 2 8 2" xfId="1342"/>
    <cellStyle name="40 % - Akzent1 2 9" xfId="1325"/>
    <cellStyle name="40 % - Akzent1 3" xfId="65"/>
    <cellStyle name="40 % - Akzent1 3 2" xfId="211"/>
    <cellStyle name="40 % - Akzent1 3 2 2" xfId="547"/>
    <cellStyle name="40 % - Akzent1 3 2 2 2" xfId="548"/>
    <cellStyle name="40 % - Akzent1 3 2 2 2 2" xfId="1346"/>
    <cellStyle name="40 % - Akzent1 3 2 2 3" xfId="1345"/>
    <cellStyle name="40 % - Akzent1 3 2 3" xfId="549"/>
    <cellStyle name="40 % - Akzent1 3 2 3 2" xfId="550"/>
    <cellStyle name="40 % - Akzent1 3 2 3 2 2" xfId="1348"/>
    <cellStyle name="40 % - Akzent1 3 2 3 3" xfId="1347"/>
    <cellStyle name="40 % - Akzent1 3 2 4" xfId="551"/>
    <cellStyle name="40 % - Akzent1 3 2 4 2" xfId="1349"/>
    <cellStyle name="40 % - Akzent1 3 2 5" xfId="1344"/>
    <cellStyle name="40 % - Akzent1 3 3" xfId="552"/>
    <cellStyle name="40 % - Akzent1 3 3 2" xfId="553"/>
    <cellStyle name="40 % - Akzent1 3 3 2 2" xfId="554"/>
    <cellStyle name="40 % - Akzent1 3 3 2 2 2" xfId="1352"/>
    <cellStyle name="40 % - Akzent1 3 3 2 3" xfId="1351"/>
    <cellStyle name="40 % - Akzent1 3 3 3" xfId="555"/>
    <cellStyle name="40 % - Akzent1 3 3 3 2" xfId="1353"/>
    <cellStyle name="40 % - Akzent1 3 3 4" xfId="1350"/>
    <cellStyle name="40 % - Akzent1 3 4" xfId="556"/>
    <cellStyle name="40 % - Akzent1 3 4 2" xfId="557"/>
    <cellStyle name="40 % - Akzent1 3 4 2 2" xfId="1355"/>
    <cellStyle name="40 % - Akzent1 3 4 3" xfId="1354"/>
    <cellStyle name="40 % - Akzent1 3 5" xfId="558"/>
    <cellStyle name="40 % - Akzent1 3 5 2" xfId="559"/>
    <cellStyle name="40 % - Akzent1 3 5 2 2" xfId="1357"/>
    <cellStyle name="40 % - Akzent1 3 5 3" xfId="1356"/>
    <cellStyle name="40 % - Akzent1 3 6" xfId="560"/>
    <cellStyle name="40 % - Akzent1 3 6 2" xfId="1358"/>
    <cellStyle name="40 % - Akzent1 3 7" xfId="561"/>
    <cellStyle name="40 % - Akzent1 3 7 2" xfId="1359"/>
    <cellStyle name="40 % - Akzent1 3 8" xfId="562"/>
    <cellStyle name="40 % - Akzent1 3 8 2" xfId="1360"/>
    <cellStyle name="40 % - Akzent1 3 9" xfId="1343"/>
    <cellStyle name="40 % - Akzent1 4" xfId="79"/>
    <cellStyle name="40 % - Akzent1 4 2" xfId="225"/>
    <cellStyle name="40 % - Akzent1 4 2 2" xfId="563"/>
    <cellStyle name="40 % - Akzent1 4 2 2 2" xfId="1363"/>
    <cellStyle name="40 % - Akzent1 4 2 3" xfId="1362"/>
    <cellStyle name="40 % - Akzent1 4 3" xfId="564"/>
    <cellStyle name="40 % - Akzent1 4 3 2" xfId="565"/>
    <cellStyle name="40 % - Akzent1 4 3 2 2" xfId="1365"/>
    <cellStyle name="40 % - Akzent1 4 3 3" xfId="1364"/>
    <cellStyle name="40 % - Akzent1 4 4" xfId="566"/>
    <cellStyle name="40 % - Akzent1 4 4 2" xfId="1366"/>
    <cellStyle name="40 % - Akzent1 4 5" xfId="567"/>
    <cellStyle name="40 % - Akzent1 4 5 2" xfId="1367"/>
    <cellStyle name="40 % - Akzent1 4 6" xfId="1361"/>
    <cellStyle name="40 % - Akzent1 5" xfId="93"/>
    <cellStyle name="40 % - Akzent1 5 2" xfId="239"/>
    <cellStyle name="40 % - Akzent1 5 2 2" xfId="568"/>
    <cellStyle name="40 % - Akzent1 5 2 2 2" xfId="1370"/>
    <cellStyle name="40 % - Akzent1 5 2 3" xfId="1369"/>
    <cellStyle name="40 % - Akzent1 5 3" xfId="569"/>
    <cellStyle name="40 % - Akzent1 5 3 2" xfId="1371"/>
    <cellStyle name="40 % - Akzent1 5 4" xfId="1368"/>
    <cellStyle name="40 % - Akzent1 6" xfId="107"/>
    <cellStyle name="40 % - Akzent1 6 2" xfId="253"/>
    <cellStyle name="40 % - Akzent1 6 2 2" xfId="1373"/>
    <cellStyle name="40 % - Akzent1 6 3" xfId="1372"/>
    <cellStyle name="40 % - Akzent1 7" xfId="121"/>
    <cellStyle name="40 % - Akzent1 7 2" xfId="267"/>
    <cellStyle name="40 % - Akzent1 7 2 2" xfId="1375"/>
    <cellStyle name="40 % - Akzent1 7 3" xfId="1374"/>
    <cellStyle name="40 % - Akzent1 8" xfId="135"/>
    <cellStyle name="40 % - Akzent1 8 2" xfId="281"/>
    <cellStyle name="40 % - Akzent1 9" xfId="181"/>
    <cellStyle name="40 % - Akzent1 9 2" xfId="1376"/>
    <cellStyle name="40 % - Akzent2" xfId="28" builtinId="35" customBuiltin="1"/>
    <cellStyle name="40 % - Akzent2 10" xfId="159"/>
    <cellStyle name="40 % - Akzent2 2" xfId="53"/>
    <cellStyle name="40 % - Akzent2 2 2" xfId="199"/>
    <cellStyle name="40 % - Akzent2 2 2 2" xfId="570"/>
    <cellStyle name="40 % - Akzent2 2 2 2 2" xfId="571"/>
    <cellStyle name="40 % - Akzent2 2 2 2 2 2" xfId="1380"/>
    <cellStyle name="40 % - Akzent2 2 2 2 3" xfId="1379"/>
    <cellStyle name="40 % - Akzent2 2 2 3" xfId="572"/>
    <cellStyle name="40 % - Akzent2 2 2 3 2" xfId="573"/>
    <cellStyle name="40 % - Akzent2 2 2 3 2 2" xfId="1382"/>
    <cellStyle name="40 % - Akzent2 2 2 3 3" xfId="1381"/>
    <cellStyle name="40 % - Akzent2 2 2 4" xfId="574"/>
    <cellStyle name="40 % - Akzent2 2 2 4 2" xfId="1383"/>
    <cellStyle name="40 % - Akzent2 2 2 5" xfId="1378"/>
    <cellStyle name="40 % - Akzent2 2 3" xfId="171"/>
    <cellStyle name="40 % - Akzent2 2 3 2" xfId="575"/>
    <cellStyle name="40 % - Akzent2 2 3 2 2" xfId="576"/>
    <cellStyle name="40 % - Akzent2 2 3 2 2 2" xfId="1386"/>
    <cellStyle name="40 % - Akzent2 2 3 2 3" xfId="1385"/>
    <cellStyle name="40 % - Akzent2 2 3 3" xfId="577"/>
    <cellStyle name="40 % - Akzent2 2 3 3 2" xfId="1387"/>
    <cellStyle name="40 % - Akzent2 2 3 4" xfId="1384"/>
    <cellStyle name="40 % - Akzent2 2 4" xfId="578"/>
    <cellStyle name="40 % - Akzent2 2 4 2" xfId="579"/>
    <cellStyle name="40 % - Akzent2 2 4 2 2" xfId="1389"/>
    <cellStyle name="40 % - Akzent2 2 4 3" xfId="1388"/>
    <cellStyle name="40 % - Akzent2 2 5" xfId="580"/>
    <cellStyle name="40 % - Akzent2 2 5 2" xfId="581"/>
    <cellStyle name="40 % - Akzent2 2 5 2 2" xfId="1391"/>
    <cellStyle name="40 % - Akzent2 2 5 3" xfId="1390"/>
    <cellStyle name="40 % - Akzent2 2 6" xfId="582"/>
    <cellStyle name="40 % - Akzent2 2 6 2" xfId="1392"/>
    <cellStyle name="40 % - Akzent2 2 7" xfId="583"/>
    <cellStyle name="40 % - Akzent2 2 7 2" xfId="1393"/>
    <cellStyle name="40 % - Akzent2 2 8" xfId="584"/>
    <cellStyle name="40 % - Akzent2 2 8 2" xfId="1394"/>
    <cellStyle name="40 % - Akzent2 2 9" xfId="1377"/>
    <cellStyle name="40 % - Akzent2 3" xfId="67"/>
    <cellStyle name="40 % - Akzent2 3 2" xfId="213"/>
    <cellStyle name="40 % - Akzent2 3 2 2" xfId="585"/>
    <cellStyle name="40 % - Akzent2 3 2 2 2" xfId="586"/>
    <cellStyle name="40 % - Akzent2 3 2 2 2 2" xfId="1398"/>
    <cellStyle name="40 % - Akzent2 3 2 2 3" xfId="1397"/>
    <cellStyle name="40 % - Akzent2 3 2 3" xfId="587"/>
    <cellStyle name="40 % - Akzent2 3 2 3 2" xfId="588"/>
    <cellStyle name="40 % - Akzent2 3 2 3 2 2" xfId="1400"/>
    <cellStyle name="40 % - Akzent2 3 2 3 3" xfId="1399"/>
    <cellStyle name="40 % - Akzent2 3 2 4" xfId="589"/>
    <cellStyle name="40 % - Akzent2 3 2 4 2" xfId="1401"/>
    <cellStyle name="40 % - Akzent2 3 2 5" xfId="1396"/>
    <cellStyle name="40 % - Akzent2 3 3" xfId="590"/>
    <cellStyle name="40 % - Akzent2 3 3 2" xfId="591"/>
    <cellStyle name="40 % - Akzent2 3 3 2 2" xfId="592"/>
    <cellStyle name="40 % - Akzent2 3 3 2 2 2" xfId="1404"/>
    <cellStyle name="40 % - Akzent2 3 3 2 3" xfId="1403"/>
    <cellStyle name="40 % - Akzent2 3 3 3" xfId="593"/>
    <cellStyle name="40 % - Akzent2 3 3 3 2" xfId="1405"/>
    <cellStyle name="40 % - Akzent2 3 3 4" xfId="1402"/>
    <cellStyle name="40 % - Akzent2 3 4" xfId="594"/>
    <cellStyle name="40 % - Akzent2 3 4 2" xfId="595"/>
    <cellStyle name="40 % - Akzent2 3 4 2 2" xfId="1407"/>
    <cellStyle name="40 % - Akzent2 3 4 3" xfId="1406"/>
    <cellStyle name="40 % - Akzent2 3 5" xfId="596"/>
    <cellStyle name="40 % - Akzent2 3 5 2" xfId="597"/>
    <cellStyle name="40 % - Akzent2 3 5 2 2" xfId="1409"/>
    <cellStyle name="40 % - Akzent2 3 5 3" xfId="1408"/>
    <cellStyle name="40 % - Akzent2 3 6" xfId="598"/>
    <cellStyle name="40 % - Akzent2 3 6 2" xfId="1410"/>
    <cellStyle name="40 % - Akzent2 3 7" xfId="599"/>
    <cellStyle name="40 % - Akzent2 3 7 2" xfId="1411"/>
    <cellStyle name="40 % - Akzent2 3 8" xfId="600"/>
    <cellStyle name="40 % - Akzent2 3 8 2" xfId="1412"/>
    <cellStyle name="40 % - Akzent2 3 9" xfId="1395"/>
    <cellStyle name="40 % - Akzent2 4" xfId="81"/>
    <cellStyle name="40 % - Akzent2 4 2" xfId="227"/>
    <cellStyle name="40 % - Akzent2 4 2 2" xfId="601"/>
    <cellStyle name="40 % - Akzent2 4 2 2 2" xfId="1415"/>
    <cellStyle name="40 % - Akzent2 4 2 3" xfId="1414"/>
    <cellStyle name="40 % - Akzent2 4 3" xfId="602"/>
    <cellStyle name="40 % - Akzent2 4 3 2" xfId="603"/>
    <cellStyle name="40 % - Akzent2 4 3 2 2" xfId="1417"/>
    <cellStyle name="40 % - Akzent2 4 3 3" xfId="1416"/>
    <cellStyle name="40 % - Akzent2 4 4" xfId="604"/>
    <cellStyle name="40 % - Akzent2 4 4 2" xfId="1418"/>
    <cellStyle name="40 % - Akzent2 4 5" xfId="605"/>
    <cellStyle name="40 % - Akzent2 4 5 2" xfId="1419"/>
    <cellStyle name="40 % - Akzent2 4 6" xfId="1413"/>
    <cellStyle name="40 % - Akzent2 5" xfId="95"/>
    <cellStyle name="40 % - Akzent2 5 2" xfId="241"/>
    <cellStyle name="40 % - Akzent2 5 2 2" xfId="606"/>
    <cellStyle name="40 % - Akzent2 5 2 2 2" xfId="1422"/>
    <cellStyle name="40 % - Akzent2 5 2 3" xfId="1421"/>
    <cellStyle name="40 % - Akzent2 5 3" xfId="607"/>
    <cellStyle name="40 % - Akzent2 5 3 2" xfId="1423"/>
    <cellStyle name="40 % - Akzent2 5 4" xfId="1420"/>
    <cellStyle name="40 % - Akzent2 6" xfId="109"/>
    <cellStyle name="40 % - Akzent2 6 2" xfId="255"/>
    <cellStyle name="40 % - Akzent2 6 2 2" xfId="1425"/>
    <cellStyle name="40 % - Akzent2 6 3" xfId="1424"/>
    <cellStyle name="40 % - Akzent2 7" xfId="123"/>
    <cellStyle name="40 % - Akzent2 7 2" xfId="269"/>
    <cellStyle name="40 % - Akzent2 7 2 2" xfId="1427"/>
    <cellStyle name="40 % - Akzent2 7 3" xfId="1426"/>
    <cellStyle name="40 % - Akzent2 8" xfId="137"/>
    <cellStyle name="40 % - Akzent2 8 2" xfId="283"/>
    <cellStyle name="40 % - Akzent2 9" xfId="183"/>
    <cellStyle name="40 % - Akzent2 9 2" xfId="1428"/>
    <cellStyle name="40 % - Akzent3" xfId="32" builtinId="39" customBuiltin="1"/>
    <cellStyle name="40 % - Akzent3 10" xfId="160"/>
    <cellStyle name="40 % - Akzent3 2" xfId="55"/>
    <cellStyle name="40 % - Akzent3 2 2" xfId="201"/>
    <cellStyle name="40 % - Akzent3 2 2 2" xfId="608"/>
    <cellStyle name="40 % - Akzent3 2 2 2 2" xfId="609"/>
    <cellStyle name="40 % - Akzent3 2 2 2 2 2" xfId="1432"/>
    <cellStyle name="40 % - Akzent3 2 2 2 3" xfId="1431"/>
    <cellStyle name="40 % - Akzent3 2 2 3" xfId="610"/>
    <cellStyle name="40 % - Akzent3 2 2 3 2" xfId="611"/>
    <cellStyle name="40 % - Akzent3 2 2 3 2 2" xfId="1434"/>
    <cellStyle name="40 % - Akzent3 2 2 3 3" xfId="1433"/>
    <cellStyle name="40 % - Akzent3 2 2 4" xfId="612"/>
    <cellStyle name="40 % - Akzent3 2 2 4 2" xfId="1435"/>
    <cellStyle name="40 % - Akzent3 2 2 5" xfId="1430"/>
    <cellStyle name="40 % - Akzent3 2 3" xfId="173"/>
    <cellStyle name="40 % - Akzent3 2 3 2" xfId="613"/>
    <cellStyle name="40 % - Akzent3 2 3 2 2" xfId="614"/>
    <cellStyle name="40 % - Akzent3 2 3 2 2 2" xfId="1438"/>
    <cellStyle name="40 % - Akzent3 2 3 2 3" xfId="1437"/>
    <cellStyle name="40 % - Akzent3 2 3 3" xfId="615"/>
    <cellStyle name="40 % - Akzent3 2 3 3 2" xfId="1439"/>
    <cellStyle name="40 % - Akzent3 2 3 4" xfId="1436"/>
    <cellStyle name="40 % - Akzent3 2 4" xfId="616"/>
    <cellStyle name="40 % - Akzent3 2 4 2" xfId="617"/>
    <cellStyle name="40 % - Akzent3 2 4 2 2" xfId="1441"/>
    <cellStyle name="40 % - Akzent3 2 4 3" xfId="1440"/>
    <cellStyle name="40 % - Akzent3 2 5" xfId="618"/>
    <cellStyle name="40 % - Akzent3 2 5 2" xfId="619"/>
    <cellStyle name="40 % - Akzent3 2 5 2 2" xfId="1443"/>
    <cellStyle name="40 % - Akzent3 2 5 3" xfId="1442"/>
    <cellStyle name="40 % - Akzent3 2 6" xfId="620"/>
    <cellStyle name="40 % - Akzent3 2 6 2" xfId="1444"/>
    <cellStyle name="40 % - Akzent3 2 7" xfId="621"/>
    <cellStyle name="40 % - Akzent3 2 7 2" xfId="1445"/>
    <cellStyle name="40 % - Akzent3 2 8" xfId="622"/>
    <cellStyle name="40 % - Akzent3 2 8 2" xfId="1446"/>
    <cellStyle name="40 % - Akzent3 2 9" xfId="1429"/>
    <cellStyle name="40 % - Akzent3 3" xfId="69"/>
    <cellStyle name="40 % - Akzent3 3 2" xfId="215"/>
    <cellStyle name="40 % - Akzent3 3 2 2" xfId="623"/>
    <cellStyle name="40 % - Akzent3 3 2 2 2" xfId="624"/>
    <cellStyle name="40 % - Akzent3 3 2 2 2 2" xfId="1450"/>
    <cellStyle name="40 % - Akzent3 3 2 2 3" xfId="1449"/>
    <cellStyle name="40 % - Akzent3 3 2 3" xfId="625"/>
    <cellStyle name="40 % - Akzent3 3 2 3 2" xfId="626"/>
    <cellStyle name="40 % - Akzent3 3 2 3 2 2" xfId="1452"/>
    <cellStyle name="40 % - Akzent3 3 2 3 3" xfId="1451"/>
    <cellStyle name="40 % - Akzent3 3 2 4" xfId="627"/>
    <cellStyle name="40 % - Akzent3 3 2 4 2" xfId="1453"/>
    <cellStyle name="40 % - Akzent3 3 2 5" xfId="1448"/>
    <cellStyle name="40 % - Akzent3 3 3" xfId="628"/>
    <cellStyle name="40 % - Akzent3 3 3 2" xfId="629"/>
    <cellStyle name="40 % - Akzent3 3 3 2 2" xfId="630"/>
    <cellStyle name="40 % - Akzent3 3 3 2 2 2" xfId="1456"/>
    <cellStyle name="40 % - Akzent3 3 3 2 3" xfId="1455"/>
    <cellStyle name="40 % - Akzent3 3 3 3" xfId="631"/>
    <cellStyle name="40 % - Akzent3 3 3 3 2" xfId="1457"/>
    <cellStyle name="40 % - Akzent3 3 3 4" xfId="1454"/>
    <cellStyle name="40 % - Akzent3 3 4" xfId="632"/>
    <cellStyle name="40 % - Akzent3 3 4 2" xfId="633"/>
    <cellStyle name="40 % - Akzent3 3 4 2 2" xfId="1459"/>
    <cellStyle name="40 % - Akzent3 3 4 3" xfId="1458"/>
    <cellStyle name="40 % - Akzent3 3 5" xfId="634"/>
    <cellStyle name="40 % - Akzent3 3 5 2" xfId="635"/>
    <cellStyle name="40 % - Akzent3 3 5 2 2" xfId="1461"/>
    <cellStyle name="40 % - Akzent3 3 5 3" xfId="1460"/>
    <cellStyle name="40 % - Akzent3 3 6" xfId="636"/>
    <cellStyle name="40 % - Akzent3 3 6 2" xfId="1462"/>
    <cellStyle name="40 % - Akzent3 3 7" xfId="637"/>
    <cellStyle name="40 % - Akzent3 3 7 2" xfId="1463"/>
    <cellStyle name="40 % - Akzent3 3 8" xfId="638"/>
    <cellStyle name="40 % - Akzent3 3 8 2" xfId="1464"/>
    <cellStyle name="40 % - Akzent3 3 9" xfId="1447"/>
    <cellStyle name="40 % - Akzent3 4" xfId="83"/>
    <cellStyle name="40 % - Akzent3 4 2" xfId="229"/>
    <cellStyle name="40 % - Akzent3 4 2 2" xfId="639"/>
    <cellStyle name="40 % - Akzent3 4 2 2 2" xfId="1467"/>
    <cellStyle name="40 % - Akzent3 4 2 3" xfId="1466"/>
    <cellStyle name="40 % - Akzent3 4 3" xfId="640"/>
    <cellStyle name="40 % - Akzent3 4 3 2" xfId="641"/>
    <cellStyle name="40 % - Akzent3 4 3 2 2" xfId="1469"/>
    <cellStyle name="40 % - Akzent3 4 3 3" xfId="1468"/>
    <cellStyle name="40 % - Akzent3 4 4" xfId="642"/>
    <cellStyle name="40 % - Akzent3 4 4 2" xfId="1470"/>
    <cellStyle name="40 % - Akzent3 4 5" xfId="643"/>
    <cellStyle name="40 % - Akzent3 4 5 2" xfId="1471"/>
    <cellStyle name="40 % - Akzent3 4 6" xfId="1465"/>
    <cellStyle name="40 % - Akzent3 5" xfId="97"/>
    <cellStyle name="40 % - Akzent3 5 2" xfId="243"/>
    <cellStyle name="40 % - Akzent3 5 2 2" xfId="644"/>
    <cellStyle name="40 % - Akzent3 5 2 2 2" xfId="1474"/>
    <cellStyle name="40 % - Akzent3 5 2 3" xfId="1473"/>
    <cellStyle name="40 % - Akzent3 5 3" xfId="645"/>
    <cellStyle name="40 % - Akzent3 5 3 2" xfId="1475"/>
    <cellStyle name="40 % - Akzent3 5 4" xfId="1472"/>
    <cellStyle name="40 % - Akzent3 6" xfId="111"/>
    <cellStyle name="40 % - Akzent3 6 2" xfId="257"/>
    <cellStyle name="40 % - Akzent3 6 2 2" xfId="1477"/>
    <cellStyle name="40 % - Akzent3 6 3" xfId="1476"/>
    <cellStyle name="40 % - Akzent3 7" xfId="125"/>
    <cellStyle name="40 % - Akzent3 7 2" xfId="271"/>
    <cellStyle name="40 % - Akzent3 7 2 2" xfId="1479"/>
    <cellStyle name="40 % - Akzent3 7 3" xfId="1478"/>
    <cellStyle name="40 % - Akzent3 8" xfId="139"/>
    <cellStyle name="40 % - Akzent3 8 2" xfId="285"/>
    <cellStyle name="40 % - Akzent3 9" xfId="185"/>
    <cellStyle name="40 % - Akzent3 9 2" xfId="1480"/>
    <cellStyle name="40 % - Akzent4" xfId="36" builtinId="43" customBuiltin="1"/>
    <cellStyle name="40 % - Akzent4 10" xfId="161"/>
    <cellStyle name="40 % - Akzent4 2" xfId="57"/>
    <cellStyle name="40 % - Akzent4 2 2" xfId="203"/>
    <cellStyle name="40 % - Akzent4 2 2 2" xfId="646"/>
    <cellStyle name="40 % - Akzent4 2 2 2 2" xfId="647"/>
    <cellStyle name="40 % - Akzent4 2 2 2 2 2" xfId="1484"/>
    <cellStyle name="40 % - Akzent4 2 2 2 3" xfId="1483"/>
    <cellStyle name="40 % - Akzent4 2 2 3" xfId="648"/>
    <cellStyle name="40 % - Akzent4 2 2 3 2" xfId="649"/>
    <cellStyle name="40 % - Akzent4 2 2 3 2 2" xfId="1486"/>
    <cellStyle name="40 % - Akzent4 2 2 3 3" xfId="1485"/>
    <cellStyle name="40 % - Akzent4 2 2 4" xfId="650"/>
    <cellStyle name="40 % - Akzent4 2 2 4 2" xfId="1487"/>
    <cellStyle name="40 % - Akzent4 2 2 5" xfId="1482"/>
    <cellStyle name="40 % - Akzent4 2 3" xfId="175"/>
    <cellStyle name="40 % - Akzent4 2 3 2" xfId="651"/>
    <cellStyle name="40 % - Akzent4 2 3 2 2" xfId="652"/>
    <cellStyle name="40 % - Akzent4 2 3 2 2 2" xfId="1490"/>
    <cellStyle name="40 % - Akzent4 2 3 2 3" xfId="1489"/>
    <cellStyle name="40 % - Akzent4 2 3 3" xfId="653"/>
    <cellStyle name="40 % - Akzent4 2 3 3 2" xfId="1491"/>
    <cellStyle name="40 % - Akzent4 2 3 4" xfId="1488"/>
    <cellStyle name="40 % - Akzent4 2 4" xfId="654"/>
    <cellStyle name="40 % - Akzent4 2 4 2" xfId="655"/>
    <cellStyle name="40 % - Akzent4 2 4 2 2" xfId="1493"/>
    <cellStyle name="40 % - Akzent4 2 4 3" xfId="1492"/>
    <cellStyle name="40 % - Akzent4 2 5" xfId="656"/>
    <cellStyle name="40 % - Akzent4 2 5 2" xfId="657"/>
    <cellStyle name="40 % - Akzent4 2 5 2 2" xfId="1495"/>
    <cellStyle name="40 % - Akzent4 2 5 3" xfId="1494"/>
    <cellStyle name="40 % - Akzent4 2 6" xfId="658"/>
    <cellStyle name="40 % - Akzent4 2 6 2" xfId="1496"/>
    <cellStyle name="40 % - Akzent4 2 7" xfId="659"/>
    <cellStyle name="40 % - Akzent4 2 7 2" xfId="1497"/>
    <cellStyle name="40 % - Akzent4 2 8" xfId="660"/>
    <cellStyle name="40 % - Akzent4 2 8 2" xfId="1498"/>
    <cellStyle name="40 % - Akzent4 2 9" xfId="1481"/>
    <cellStyle name="40 % - Akzent4 3" xfId="71"/>
    <cellStyle name="40 % - Akzent4 3 2" xfId="217"/>
    <cellStyle name="40 % - Akzent4 3 2 2" xfId="661"/>
    <cellStyle name="40 % - Akzent4 3 2 2 2" xfId="662"/>
    <cellStyle name="40 % - Akzent4 3 2 2 2 2" xfId="1502"/>
    <cellStyle name="40 % - Akzent4 3 2 2 3" xfId="1501"/>
    <cellStyle name="40 % - Akzent4 3 2 3" xfId="663"/>
    <cellStyle name="40 % - Akzent4 3 2 3 2" xfId="664"/>
    <cellStyle name="40 % - Akzent4 3 2 3 2 2" xfId="1504"/>
    <cellStyle name="40 % - Akzent4 3 2 3 3" xfId="1503"/>
    <cellStyle name="40 % - Akzent4 3 2 4" xfId="665"/>
    <cellStyle name="40 % - Akzent4 3 2 4 2" xfId="1505"/>
    <cellStyle name="40 % - Akzent4 3 2 5" xfId="1500"/>
    <cellStyle name="40 % - Akzent4 3 3" xfId="666"/>
    <cellStyle name="40 % - Akzent4 3 3 2" xfId="667"/>
    <cellStyle name="40 % - Akzent4 3 3 2 2" xfId="668"/>
    <cellStyle name="40 % - Akzent4 3 3 2 2 2" xfId="1508"/>
    <cellStyle name="40 % - Akzent4 3 3 2 3" xfId="1507"/>
    <cellStyle name="40 % - Akzent4 3 3 3" xfId="669"/>
    <cellStyle name="40 % - Akzent4 3 3 3 2" xfId="1509"/>
    <cellStyle name="40 % - Akzent4 3 3 4" xfId="1506"/>
    <cellStyle name="40 % - Akzent4 3 4" xfId="670"/>
    <cellStyle name="40 % - Akzent4 3 4 2" xfId="671"/>
    <cellStyle name="40 % - Akzent4 3 4 2 2" xfId="1511"/>
    <cellStyle name="40 % - Akzent4 3 4 3" xfId="1510"/>
    <cellStyle name="40 % - Akzent4 3 5" xfId="672"/>
    <cellStyle name="40 % - Akzent4 3 5 2" xfId="673"/>
    <cellStyle name="40 % - Akzent4 3 5 2 2" xfId="1513"/>
    <cellStyle name="40 % - Akzent4 3 5 3" xfId="1512"/>
    <cellStyle name="40 % - Akzent4 3 6" xfId="674"/>
    <cellStyle name="40 % - Akzent4 3 6 2" xfId="1514"/>
    <cellStyle name="40 % - Akzent4 3 7" xfId="675"/>
    <cellStyle name="40 % - Akzent4 3 7 2" xfId="1515"/>
    <cellStyle name="40 % - Akzent4 3 8" xfId="676"/>
    <cellStyle name="40 % - Akzent4 3 8 2" xfId="1516"/>
    <cellStyle name="40 % - Akzent4 3 9" xfId="1499"/>
    <cellStyle name="40 % - Akzent4 4" xfId="85"/>
    <cellStyle name="40 % - Akzent4 4 2" xfId="231"/>
    <cellStyle name="40 % - Akzent4 4 2 2" xfId="677"/>
    <cellStyle name="40 % - Akzent4 4 2 2 2" xfId="1519"/>
    <cellStyle name="40 % - Akzent4 4 2 3" xfId="1518"/>
    <cellStyle name="40 % - Akzent4 4 3" xfId="678"/>
    <cellStyle name="40 % - Akzent4 4 3 2" xfId="679"/>
    <cellStyle name="40 % - Akzent4 4 3 2 2" xfId="1521"/>
    <cellStyle name="40 % - Akzent4 4 3 3" xfId="1520"/>
    <cellStyle name="40 % - Akzent4 4 4" xfId="680"/>
    <cellStyle name="40 % - Akzent4 4 4 2" xfId="1522"/>
    <cellStyle name="40 % - Akzent4 4 5" xfId="681"/>
    <cellStyle name="40 % - Akzent4 4 5 2" xfId="1523"/>
    <cellStyle name="40 % - Akzent4 4 6" xfId="1517"/>
    <cellStyle name="40 % - Akzent4 5" xfId="99"/>
    <cellStyle name="40 % - Akzent4 5 2" xfId="245"/>
    <cellStyle name="40 % - Akzent4 5 2 2" xfId="682"/>
    <cellStyle name="40 % - Akzent4 5 2 2 2" xfId="1526"/>
    <cellStyle name="40 % - Akzent4 5 2 3" xfId="1525"/>
    <cellStyle name="40 % - Akzent4 5 3" xfId="683"/>
    <cellStyle name="40 % - Akzent4 5 3 2" xfId="1527"/>
    <cellStyle name="40 % - Akzent4 5 4" xfId="1524"/>
    <cellStyle name="40 % - Akzent4 6" xfId="113"/>
    <cellStyle name="40 % - Akzent4 6 2" xfId="259"/>
    <cellStyle name="40 % - Akzent4 6 2 2" xfId="1529"/>
    <cellStyle name="40 % - Akzent4 6 3" xfId="1528"/>
    <cellStyle name="40 % - Akzent4 7" xfId="127"/>
    <cellStyle name="40 % - Akzent4 7 2" xfId="273"/>
    <cellStyle name="40 % - Akzent4 7 2 2" xfId="1531"/>
    <cellStyle name="40 % - Akzent4 7 3" xfId="1530"/>
    <cellStyle name="40 % - Akzent4 8" xfId="141"/>
    <cellStyle name="40 % - Akzent4 8 2" xfId="287"/>
    <cellStyle name="40 % - Akzent4 9" xfId="187"/>
    <cellStyle name="40 % - Akzent4 9 2" xfId="1532"/>
    <cellStyle name="40 % - Akzent5" xfId="40" builtinId="47" customBuiltin="1"/>
    <cellStyle name="40 % - Akzent5 10" xfId="162"/>
    <cellStyle name="40 % - Akzent5 2" xfId="59"/>
    <cellStyle name="40 % - Akzent5 2 2" xfId="205"/>
    <cellStyle name="40 % - Akzent5 2 2 2" xfId="684"/>
    <cellStyle name="40 % - Akzent5 2 2 2 2" xfId="685"/>
    <cellStyle name="40 % - Akzent5 2 2 2 2 2" xfId="1536"/>
    <cellStyle name="40 % - Akzent5 2 2 2 3" xfId="1535"/>
    <cellStyle name="40 % - Akzent5 2 2 3" xfId="686"/>
    <cellStyle name="40 % - Akzent5 2 2 3 2" xfId="687"/>
    <cellStyle name="40 % - Akzent5 2 2 3 2 2" xfId="1538"/>
    <cellStyle name="40 % - Akzent5 2 2 3 3" xfId="1537"/>
    <cellStyle name="40 % - Akzent5 2 2 4" xfId="688"/>
    <cellStyle name="40 % - Akzent5 2 2 4 2" xfId="1539"/>
    <cellStyle name="40 % - Akzent5 2 2 5" xfId="1534"/>
    <cellStyle name="40 % - Akzent5 2 3" xfId="177"/>
    <cellStyle name="40 % - Akzent5 2 3 2" xfId="689"/>
    <cellStyle name="40 % - Akzent5 2 3 2 2" xfId="690"/>
    <cellStyle name="40 % - Akzent5 2 3 2 2 2" xfId="1542"/>
    <cellStyle name="40 % - Akzent5 2 3 2 3" xfId="1541"/>
    <cellStyle name="40 % - Akzent5 2 3 3" xfId="691"/>
    <cellStyle name="40 % - Akzent5 2 3 3 2" xfId="1543"/>
    <cellStyle name="40 % - Akzent5 2 3 4" xfId="1540"/>
    <cellStyle name="40 % - Akzent5 2 4" xfId="692"/>
    <cellStyle name="40 % - Akzent5 2 4 2" xfId="693"/>
    <cellStyle name="40 % - Akzent5 2 4 2 2" xfId="1545"/>
    <cellStyle name="40 % - Akzent5 2 4 3" xfId="1544"/>
    <cellStyle name="40 % - Akzent5 2 5" xfId="694"/>
    <cellStyle name="40 % - Akzent5 2 5 2" xfId="695"/>
    <cellStyle name="40 % - Akzent5 2 5 2 2" xfId="1547"/>
    <cellStyle name="40 % - Akzent5 2 5 3" xfId="1546"/>
    <cellStyle name="40 % - Akzent5 2 6" xfId="696"/>
    <cellStyle name="40 % - Akzent5 2 6 2" xfId="1548"/>
    <cellStyle name="40 % - Akzent5 2 7" xfId="697"/>
    <cellStyle name="40 % - Akzent5 2 7 2" xfId="1549"/>
    <cellStyle name="40 % - Akzent5 2 8" xfId="698"/>
    <cellStyle name="40 % - Akzent5 2 8 2" xfId="1550"/>
    <cellStyle name="40 % - Akzent5 2 9" xfId="1533"/>
    <cellStyle name="40 % - Akzent5 3" xfId="73"/>
    <cellStyle name="40 % - Akzent5 3 2" xfId="219"/>
    <cellStyle name="40 % - Akzent5 3 2 2" xfId="699"/>
    <cellStyle name="40 % - Akzent5 3 2 2 2" xfId="700"/>
    <cellStyle name="40 % - Akzent5 3 2 2 2 2" xfId="1554"/>
    <cellStyle name="40 % - Akzent5 3 2 2 3" xfId="1553"/>
    <cellStyle name="40 % - Akzent5 3 2 3" xfId="701"/>
    <cellStyle name="40 % - Akzent5 3 2 3 2" xfId="702"/>
    <cellStyle name="40 % - Akzent5 3 2 3 2 2" xfId="1556"/>
    <cellStyle name="40 % - Akzent5 3 2 3 3" xfId="1555"/>
    <cellStyle name="40 % - Akzent5 3 2 4" xfId="703"/>
    <cellStyle name="40 % - Akzent5 3 2 4 2" xfId="1557"/>
    <cellStyle name="40 % - Akzent5 3 2 5" xfId="1552"/>
    <cellStyle name="40 % - Akzent5 3 3" xfId="704"/>
    <cellStyle name="40 % - Akzent5 3 3 2" xfId="705"/>
    <cellStyle name="40 % - Akzent5 3 3 2 2" xfId="706"/>
    <cellStyle name="40 % - Akzent5 3 3 2 2 2" xfId="1560"/>
    <cellStyle name="40 % - Akzent5 3 3 2 3" xfId="1559"/>
    <cellStyle name="40 % - Akzent5 3 3 3" xfId="707"/>
    <cellStyle name="40 % - Akzent5 3 3 3 2" xfId="1561"/>
    <cellStyle name="40 % - Akzent5 3 3 4" xfId="1558"/>
    <cellStyle name="40 % - Akzent5 3 4" xfId="708"/>
    <cellStyle name="40 % - Akzent5 3 4 2" xfId="709"/>
    <cellStyle name="40 % - Akzent5 3 4 2 2" xfId="1563"/>
    <cellStyle name="40 % - Akzent5 3 4 3" xfId="1562"/>
    <cellStyle name="40 % - Akzent5 3 5" xfId="710"/>
    <cellStyle name="40 % - Akzent5 3 5 2" xfId="711"/>
    <cellStyle name="40 % - Akzent5 3 5 2 2" xfId="1565"/>
    <cellStyle name="40 % - Akzent5 3 5 3" xfId="1564"/>
    <cellStyle name="40 % - Akzent5 3 6" xfId="712"/>
    <cellStyle name="40 % - Akzent5 3 6 2" xfId="1566"/>
    <cellStyle name="40 % - Akzent5 3 7" xfId="713"/>
    <cellStyle name="40 % - Akzent5 3 7 2" xfId="1567"/>
    <cellStyle name="40 % - Akzent5 3 8" xfId="714"/>
    <cellStyle name="40 % - Akzent5 3 8 2" xfId="1568"/>
    <cellStyle name="40 % - Akzent5 3 9" xfId="1551"/>
    <cellStyle name="40 % - Akzent5 4" xfId="87"/>
    <cellStyle name="40 % - Akzent5 4 2" xfId="233"/>
    <cellStyle name="40 % - Akzent5 4 2 2" xfId="715"/>
    <cellStyle name="40 % - Akzent5 4 2 2 2" xfId="1571"/>
    <cellStyle name="40 % - Akzent5 4 2 3" xfId="1570"/>
    <cellStyle name="40 % - Akzent5 4 3" xfId="716"/>
    <cellStyle name="40 % - Akzent5 4 3 2" xfId="717"/>
    <cellStyle name="40 % - Akzent5 4 3 2 2" xfId="1573"/>
    <cellStyle name="40 % - Akzent5 4 3 3" xfId="1572"/>
    <cellStyle name="40 % - Akzent5 4 4" xfId="718"/>
    <cellStyle name="40 % - Akzent5 4 4 2" xfId="1574"/>
    <cellStyle name="40 % - Akzent5 4 5" xfId="719"/>
    <cellStyle name="40 % - Akzent5 4 5 2" xfId="1575"/>
    <cellStyle name="40 % - Akzent5 4 6" xfId="1569"/>
    <cellStyle name="40 % - Akzent5 5" xfId="101"/>
    <cellStyle name="40 % - Akzent5 5 2" xfId="247"/>
    <cellStyle name="40 % - Akzent5 5 2 2" xfId="720"/>
    <cellStyle name="40 % - Akzent5 5 2 2 2" xfId="1578"/>
    <cellStyle name="40 % - Akzent5 5 2 3" xfId="1577"/>
    <cellStyle name="40 % - Akzent5 5 3" xfId="721"/>
    <cellStyle name="40 % - Akzent5 5 3 2" xfId="1579"/>
    <cellStyle name="40 % - Akzent5 5 4" xfId="1576"/>
    <cellStyle name="40 % - Akzent5 6" xfId="115"/>
    <cellStyle name="40 % - Akzent5 6 2" xfId="261"/>
    <cellStyle name="40 % - Akzent5 6 2 2" xfId="1581"/>
    <cellStyle name="40 % - Akzent5 6 3" xfId="1580"/>
    <cellStyle name="40 % - Akzent5 7" xfId="129"/>
    <cellStyle name="40 % - Akzent5 7 2" xfId="275"/>
    <cellStyle name="40 % - Akzent5 7 2 2" xfId="1583"/>
    <cellStyle name="40 % - Akzent5 7 3" xfId="1582"/>
    <cellStyle name="40 % - Akzent5 8" xfId="143"/>
    <cellStyle name="40 % - Akzent5 8 2" xfId="289"/>
    <cellStyle name="40 % - Akzent5 9" xfId="189"/>
    <cellStyle name="40 % - Akzent5 9 2" xfId="1584"/>
    <cellStyle name="40 % - Akzent6" xfId="44" builtinId="51" customBuiltin="1"/>
    <cellStyle name="40 % - Akzent6 10" xfId="163"/>
    <cellStyle name="40 % - Akzent6 2" xfId="61"/>
    <cellStyle name="40 % - Akzent6 2 2" xfId="207"/>
    <cellStyle name="40 % - Akzent6 2 2 2" xfId="722"/>
    <cellStyle name="40 % - Akzent6 2 2 2 2" xfId="723"/>
    <cellStyle name="40 % - Akzent6 2 2 2 2 2" xfId="1588"/>
    <cellStyle name="40 % - Akzent6 2 2 2 3" xfId="1587"/>
    <cellStyle name="40 % - Akzent6 2 2 3" xfId="724"/>
    <cellStyle name="40 % - Akzent6 2 2 3 2" xfId="725"/>
    <cellStyle name="40 % - Akzent6 2 2 3 2 2" xfId="1590"/>
    <cellStyle name="40 % - Akzent6 2 2 3 3" xfId="1589"/>
    <cellStyle name="40 % - Akzent6 2 2 4" xfId="726"/>
    <cellStyle name="40 % - Akzent6 2 2 4 2" xfId="1591"/>
    <cellStyle name="40 % - Akzent6 2 2 5" xfId="1586"/>
    <cellStyle name="40 % - Akzent6 2 3" xfId="179"/>
    <cellStyle name="40 % - Akzent6 2 3 2" xfId="727"/>
    <cellStyle name="40 % - Akzent6 2 3 2 2" xfId="728"/>
    <cellStyle name="40 % - Akzent6 2 3 2 2 2" xfId="1594"/>
    <cellStyle name="40 % - Akzent6 2 3 2 3" xfId="1593"/>
    <cellStyle name="40 % - Akzent6 2 3 3" xfId="729"/>
    <cellStyle name="40 % - Akzent6 2 3 3 2" xfId="1595"/>
    <cellStyle name="40 % - Akzent6 2 3 4" xfId="1592"/>
    <cellStyle name="40 % - Akzent6 2 4" xfId="730"/>
    <cellStyle name="40 % - Akzent6 2 4 2" xfId="731"/>
    <cellStyle name="40 % - Akzent6 2 4 2 2" xfId="1597"/>
    <cellStyle name="40 % - Akzent6 2 4 3" xfId="1596"/>
    <cellStyle name="40 % - Akzent6 2 5" xfId="732"/>
    <cellStyle name="40 % - Akzent6 2 5 2" xfId="733"/>
    <cellStyle name="40 % - Akzent6 2 5 2 2" xfId="1599"/>
    <cellStyle name="40 % - Akzent6 2 5 3" xfId="1598"/>
    <cellStyle name="40 % - Akzent6 2 6" xfId="734"/>
    <cellStyle name="40 % - Akzent6 2 6 2" xfId="1600"/>
    <cellStyle name="40 % - Akzent6 2 7" xfId="735"/>
    <cellStyle name="40 % - Akzent6 2 7 2" xfId="1601"/>
    <cellStyle name="40 % - Akzent6 2 8" xfId="736"/>
    <cellStyle name="40 % - Akzent6 2 8 2" xfId="1602"/>
    <cellStyle name="40 % - Akzent6 2 9" xfId="1585"/>
    <cellStyle name="40 % - Akzent6 3" xfId="75"/>
    <cellStyle name="40 % - Akzent6 3 2" xfId="221"/>
    <cellStyle name="40 % - Akzent6 3 2 2" xfId="737"/>
    <cellStyle name="40 % - Akzent6 3 2 2 2" xfId="738"/>
    <cellStyle name="40 % - Akzent6 3 2 2 2 2" xfId="1606"/>
    <cellStyle name="40 % - Akzent6 3 2 2 3" xfId="1605"/>
    <cellStyle name="40 % - Akzent6 3 2 3" xfId="739"/>
    <cellStyle name="40 % - Akzent6 3 2 3 2" xfId="740"/>
    <cellStyle name="40 % - Akzent6 3 2 3 2 2" xfId="1608"/>
    <cellStyle name="40 % - Akzent6 3 2 3 3" xfId="1607"/>
    <cellStyle name="40 % - Akzent6 3 2 4" xfId="741"/>
    <cellStyle name="40 % - Akzent6 3 2 4 2" xfId="1609"/>
    <cellStyle name="40 % - Akzent6 3 2 5" xfId="1604"/>
    <cellStyle name="40 % - Akzent6 3 3" xfId="742"/>
    <cellStyle name="40 % - Akzent6 3 3 2" xfId="743"/>
    <cellStyle name="40 % - Akzent6 3 3 2 2" xfId="744"/>
    <cellStyle name="40 % - Akzent6 3 3 2 2 2" xfId="1612"/>
    <cellStyle name="40 % - Akzent6 3 3 2 3" xfId="1611"/>
    <cellStyle name="40 % - Akzent6 3 3 3" xfId="745"/>
    <cellStyle name="40 % - Akzent6 3 3 3 2" xfId="1613"/>
    <cellStyle name="40 % - Akzent6 3 3 4" xfId="1610"/>
    <cellStyle name="40 % - Akzent6 3 4" xfId="746"/>
    <cellStyle name="40 % - Akzent6 3 4 2" xfId="747"/>
    <cellStyle name="40 % - Akzent6 3 4 2 2" xfId="1615"/>
    <cellStyle name="40 % - Akzent6 3 4 3" xfId="1614"/>
    <cellStyle name="40 % - Akzent6 3 5" xfId="748"/>
    <cellStyle name="40 % - Akzent6 3 5 2" xfId="749"/>
    <cellStyle name="40 % - Akzent6 3 5 2 2" xfId="1617"/>
    <cellStyle name="40 % - Akzent6 3 5 3" xfId="1616"/>
    <cellStyle name="40 % - Akzent6 3 6" xfId="750"/>
    <cellStyle name="40 % - Akzent6 3 6 2" xfId="1618"/>
    <cellStyle name="40 % - Akzent6 3 7" xfId="751"/>
    <cellStyle name="40 % - Akzent6 3 7 2" xfId="1619"/>
    <cellStyle name="40 % - Akzent6 3 8" xfId="752"/>
    <cellStyle name="40 % - Akzent6 3 8 2" xfId="1620"/>
    <cellStyle name="40 % - Akzent6 3 9" xfId="1603"/>
    <cellStyle name="40 % - Akzent6 4" xfId="89"/>
    <cellStyle name="40 % - Akzent6 4 2" xfId="235"/>
    <cellStyle name="40 % - Akzent6 4 2 2" xfId="753"/>
    <cellStyle name="40 % - Akzent6 4 2 2 2" xfId="1623"/>
    <cellStyle name="40 % - Akzent6 4 2 3" xfId="1622"/>
    <cellStyle name="40 % - Akzent6 4 3" xfId="754"/>
    <cellStyle name="40 % - Akzent6 4 3 2" xfId="755"/>
    <cellStyle name="40 % - Akzent6 4 3 2 2" xfId="1625"/>
    <cellStyle name="40 % - Akzent6 4 3 3" xfId="1624"/>
    <cellStyle name="40 % - Akzent6 4 4" xfId="756"/>
    <cellStyle name="40 % - Akzent6 4 4 2" xfId="1626"/>
    <cellStyle name="40 % - Akzent6 4 5" xfId="757"/>
    <cellStyle name="40 % - Akzent6 4 5 2" xfId="1627"/>
    <cellStyle name="40 % - Akzent6 4 6" xfId="1621"/>
    <cellStyle name="40 % - Akzent6 5" xfId="103"/>
    <cellStyle name="40 % - Akzent6 5 2" xfId="249"/>
    <cellStyle name="40 % - Akzent6 5 2 2" xfId="758"/>
    <cellStyle name="40 % - Akzent6 5 2 2 2" xfId="1630"/>
    <cellStyle name="40 % - Akzent6 5 2 3" xfId="1629"/>
    <cellStyle name="40 % - Akzent6 5 3" xfId="759"/>
    <cellStyle name="40 % - Akzent6 5 3 2" xfId="1631"/>
    <cellStyle name="40 % - Akzent6 5 4" xfId="1628"/>
    <cellStyle name="40 % - Akzent6 6" xfId="117"/>
    <cellStyle name="40 % - Akzent6 6 2" xfId="263"/>
    <cellStyle name="40 % - Akzent6 6 2 2" xfId="1633"/>
    <cellStyle name="40 % - Akzent6 6 3" xfId="1632"/>
    <cellStyle name="40 % - Akzent6 7" xfId="131"/>
    <cellStyle name="40 % - Akzent6 7 2" xfId="277"/>
    <cellStyle name="40 % - Akzent6 7 2 2" xfId="1635"/>
    <cellStyle name="40 % - Akzent6 7 3" xfId="1634"/>
    <cellStyle name="40 % - Akzent6 8" xfId="145"/>
    <cellStyle name="40 % - Akzent6 8 2" xfId="291"/>
    <cellStyle name="40 % - Akzent6 9" xfId="191"/>
    <cellStyle name="40 % - Akzent6 9 2" xfId="1636"/>
    <cellStyle name="60 % - Akzent1" xfId="25" builtinId="32" customBuiltin="1"/>
    <cellStyle name="60 % - Akzent2" xfId="29" builtinId="36" customBuiltin="1"/>
    <cellStyle name="60 % - Akzent3" xfId="33" builtinId="40" customBuiltin="1"/>
    <cellStyle name="60 % - Akzent4" xfId="37" builtinId="44" customBuiltin="1"/>
    <cellStyle name="60 % - Akzent5" xfId="41" builtinId="48" customBuiltin="1"/>
    <cellStyle name="60 % - Akzent6" xfId="45" builtinId="52" customBuiltin="1"/>
    <cellStyle name="Akzent1" xfId="22" builtinId="29" customBuiltin="1"/>
    <cellStyle name="Akzent2" xfId="26" builtinId="33" customBuiltin="1"/>
    <cellStyle name="Akzent3" xfId="30" builtinId="37" customBuiltin="1"/>
    <cellStyle name="Akzent4" xfId="34" builtinId="41" customBuiltin="1"/>
    <cellStyle name="Akzent5" xfId="38" builtinId="45" customBuiltin="1"/>
    <cellStyle name="Akzent6" xfId="42" builtinId="49" customBuiltin="1"/>
    <cellStyle name="Ausgabe" xfId="15" builtinId="21" customBuiltin="1"/>
    <cellStyle name="BasisOhneNK" xfId="147"/>
    <cellStyle name="Berechnung" xfId="16" builtinId="22" customBuiltin="1"/>
    <cellStyle name="Eingabe" xfId="14" builtinId="20" customBuiltin="1"/>
    <cellStyle name="Ergebnis" xfId="21" builtinId="25" customBuiltin="1"/>
    <cellStyle name="Erklärender Text" xfId="20" builtinId="53" customBuiltin="1"/>
    <cellStyle name="Gut" xfId="12" builtinId="26" customBuiltin="1"/>
    <cellStyle name="Hyperlink" xfId="6" builtinId="8"/>
    <cellStyle name="Hyperlink 2" xfId="760"/>
    <cellStyle name="Hyperlink 3" xfId="761"/>
    <cellStyle name="Hyperlink 3 2" xfId="762"/>
    <cellStyle name="Hyperlink 4" xfId="302"/>
    <cellStyle name="Hyperlink 5" xfId="296"/>
    <cellStyle name="Messziffer" xfId="148"/>
    <cellStyle name="Messziffer 2" xfId="297"/>
    <cellStyle name="Neutral" xfId="2" builtinId="28" customBuiltin="1"/>
    <cellStyle name="Notiz 2" xfId="47"/>
    <cellStyle name="Notiz 2 2" xfId="193"/>
    <cellStyle name="Notiz 2 2 2" xfId="763"/>
    <cellStyle name="Notiz 2 2 2 2" xfId="764"/>
    <cellStyle name="Notiz 2 2 2 2 2" xfId="1640"/>
    <cellStyle name="Notiz 2 2 2 3" xfId="1639"/>
    <cellStyle name="Notiz 2 2 3" xfId="765"/>
    <cellStyle name="Notiz 2 2 3 2" xfId="766"/>
    <cellStyle name="Notiz 2 2 3 2 2" xfId="1642"/>
    <cellStyle name="Notiz 2 2 3 3" xfId="1641"/>
    <cellStyle name="Notiz 2 2 4" xfId="767"/>
    <cellStyle name="Notiz 2 2 4 2" xfId="1643"/>
    <cellStyle name="Notiz 2 2 5" xfId="1638"/>
    <cellStyle name="Notiz 2 3" xfId="165"/>
    <cellStyle name="Notiz 2 3 2" xfId="768"/>
    <cellStyle name="Notiz 2 3 2 2" xfId="769"/>
    <cellStyle name="Notiz 2 3 2 2 2" xfId="1646"/>
    <cellStyle name="Notiz 2 3 2 3" xfId="1645"/>
    <cellStyle name="Notiz 2 3 3" xfId="770"/>
    <cellStyle name="Notiz 2 3 3 2" xfId="1647"/>
    <cellStyle name="Notiz 2 3 4" xfId="1644"/>
    <cellStyle name="Notiz 2 4" xfId="771"/>
    <cellStyle name="Notiz 2 4 2" xfId="772"/>
    <cellStyle name="Notiz 2 4 2 2" xfId="1649"/>
    <cellStyle name="Notiz 2 4 3" xfId="1648"/>
    <cellStyle name="Notiz 2 5" xfId="773"/>
    <cellStyle name="Notiz 2 5 2" xfId="774"/>
    <cellStyle name="Notiz 2 5 2 2" xfId="1651"/>
    <cellStyle name="Notiz 2 5 3" xfId="1650"/>
    <cellStyle name="Notiz 2 6" xfId="775"/>
    <cellStyle name="Notiz 2 6 2" xfId="1652"/>
    <cellStyle name="Notiz 2 7" xfId="776"/>
    <cellStyle name="Notiz 2 7 2" xfId="1653"/>
    <cellStyle name="Notiz 2 8" xfId="777"/>
    <cellStyle name="Notiz 2 8 2" xfId="1654"/>
    <cellStyle name="Notiz 2 9" xfId="1637"/>
    <cellStyle name="Notiz 3" xfId="49"/>
    <cellStyle name="Notiz 3 2" xfId="195"/>
    <cellStyle name="Notiz 3 2 2" xfId="778"/>
    <cellStyle name="Notiz 3 2 2 2" xfId="779"/>
    <cellStyle name="Notiz 3 2 2 2 2" xfId="1658"/>
    <cellStyle name="Notiz 3 2 2 3" xfId="1657"/>
    <cellStyle name="Notiz 3 2 3" xfId="780"/>
    <cellStyle name="Notiz 3 2 3 2" xfId="781"/>
    <cellStyle name="Notiz 3 2 3 2 2" xfId="1660"/>
    <cellStyle name="Notiz 3 2 3 3" xfId="1659"/>
    <cellStyle name="Notiz 3 2 4" xfId="782"/>
    <cellStyle name="Notiz 3 2 4 2" xfId="1661"/>
    <cellStyle name="Notiz 3 2 5" xfId="1656"/>
    <cellStyle name="Notiz 3 3" xfId="167"/>
    <cellStyle name="Notiz 3 3 2" xfId="783"/>
    <cellStyle name="Notiz 3 3 2 2" xfId="784"/>
    <cellStyle name="Notiz 3 3 2 2 2" xfId="1664"/>
    <cellStyle name="Notiz 3 3 2 3" xfId="1663"/>
    <cellStyle name="Notiz 3 3 3" xfId="785"/>
    <cellStyle name="Notiz 3 3 3 2" xfId="1665"/>
    <cellStyle name="Notiz 3 3 4" xfId="1662"/>
    <cellStyle name="Notiz 3 4" xfId="786"/>
    <cellStyle name="Notiz 3 4 2" xfId="787"/>
    <cellStyle name="Notiz 3 4 2 2" xfId="1667"/>
    <cellStyle name="Notiz 3 4 3" xfId="1666"/>
    <cellStyle name="Notiz 3 5" xfId="788"/>
    <cellStyle name="Notiz 3 5 2" xfId="789"/>
    <cellStyle name="Notiz 3 5 2 2" xfId="1669"/>
    <cellStyle name="Notiz 3 5 3" xfId="1668"/>
    <cellStyle name="Notiz 3 6" xfId="790"/>
    <cellStyle name="Notiz 3 6 2" xfId="1670"/>
    <cellStyle name="Notiz 3 7" xfId="791"/>
    <cellStyle name="Notiz 3 7 2" xfId="1671"/>
    <cellStyle name="Notiz 3 8" xfId="792"/>
    <cellStyle name="Notiz 3 8 2" xfId="1672"/>
    <cellStyle name="Notiz 3 9" xfId="1655"/>
    <cellStyle name="Notiz 4" xfId="63"/>
    <cellStyle name="Notiz 4 2" xfId="209"/>
    <cellStyle name="Notiz 4 2 2" xfId="793"/>
    <cellStyle name="Notiz 4 2 2 2" xfId="794"/>
    <cellStyle name="Notiz 4 2 2 2 2" xfId="1676"/>
    <cellStyle name="Notiz 4 2 2 3" xfId="1675"/>
    <cellStyle name="Notiz 4 2 3" xfId="795"/>
    <cellStyle name="Notiz 4 2 3 2" xfId="796"/>
    <cellStyle name="Notiz 4 2 3 2 2" xfId="1678"/>
    <cellStyle name="Notiz 4 2 3 3" xfId="1677"/>
    <cellStyle name="Notiz 4 2 4" xfId="797"/>
    <cellStyle name="Notiz 4 2 4 2" xfId="1679"/>
    <cellStyle name="Notiz 4 2 5" xfId="1674"/>
    <cellStyle name="Notiz 4 3" xfId="798"/>
    <cellStyle name="Notiz 4 3 2" xfId="799"/>
    <cellStyle name="Notiz 4 3 2 2" xfId="800"/>
    <cellStyle name="Notiz 4 3 2 2 2" xfId="1682"/>
    <cellStyle name="Notiz 4 3 2 3" xfId="1681"/>
    <cellStyle name="Notiz 4 3 3" xfId="801"/>
    <cellStyle name="Notiz 4 3 3 2" xfId="1683"/>
    <cellStyle name="Notiz 4 3 4" xfId="1680"/>
    <cellStyle name="Notiz 4 4" xfId="802"/>
    <cellStyle name="Notiz 4 4 2" xfId="803"/>
    <cellStyle name="Notiz 4 4 2 2" xfId="1685"/>
    <cellStyle name="Notiz 4 4 3" xfId="1684"/>
    <cellStyle name="Notiz 4 5" xfId="804"/>
    <cellStyle name="Notiz 4 5 2" xfId="805"/>
    <cellStyle name="Notiz 4 5 2 2" xfId="1687"/>
    <cellStyle name="Notiz 4 5 3" xfId="1686"/>
    <cellStyle name="Notiz 4 6" xfId="806"/>
    <cellStyle name="Notiz 4 6 2" xfId="1688"/>
    <cellStyle name="Notiz 4 7" xfId="807"/>
    <cellStyle name="Notiz 4 7 2" xfId="1689"/>
    <cellStyle name="Notiz 4 8" xfId="808"/>
    <cellStyle name="Notiz 4 8 2" xfId="1690"/>
    <cellStyle name="Notiz 4 9" xfId="1673"/>
    <cellStyle name="Notiz 5" xfId="77"/>
    <cellStyle name="Notiz 5 2" xfId="223"/>
    <cellStyle name="Notiz 5 2 2" xfId="809"/>
    <cellStyle name="Notiz 5 2 2 2" xfId="810"/>
    <cellStyle name="Notiz 5 2 2 2 2" xfId="1694"/>
    <cellStyle name="Notiz 5 2 2 3" xfId="1693"/>
    <cellStyle name="Notiz 5 2 3" xfId="811"/>
    <cellStyle name="Notiz 5 2 3 2" xfId="812"/>
    <cellStyle name="Notiz 5 2 3 2 2" xfId="1696"/>
    <cellStyle name="Notiz 5 2 3 3" xfId="1695"/>
    <cellStyle name="Notiz 5 2 4" xfId="813"/>
    <cellStyle name="Notiz 5 2 4 2" xfId="1697"/>
    <cellStyle name="Notiz 5 2 5" xfId="1692"/>
    <cellStyle name="Notiz 5 3" xfId="814"/>
    <cellStyle name="Notiz 5 3 2" xfId="815"/>
    <cellStyle name="Notiz 5 3 2 2" xfId="816"/>
    <cellStyle name="Notiz 5 3 2 2 2" xfId="1700"/>
    <cellStyle name="Notiz 5 3 2 3" xfId="1699"/>
    <cellStyle name="Notiz 5 3 3" xfId="817"/>
    <cellStyle name="Notiz 5 3 3 2" xfId="1701"/>
    <cellStyle name="Notiz 5 3 4" xfId="1698"/>
    <cellStyle name="Notiz 5 4" xfId="818"/>
    <cellStyle name="Notiz 5 4 2" xfId="819"/>
    <cellStyle name="Notiz 5 4 2 2" xfId="1703"/>
    <cellStyle name="Notiz 5 4 3" xfId="1702"/>
    <cellStyle name="Notiz 5 5" xfId="820"/>
    <cellStyle name="Notiz 5 5 2" xfId="821"/>
    <cellStyle name="Notiz 5 5 2 2" xfId="1705"/>
    <cellStyle name="Notiz 5 5 3" xfId="1704"/>
    <cellStyle name="Notiz 5 6" xfId="822"/>
    <cellStyle name="Notiz 5 6 2" xfId="1706"/>
    <cellStyle name="Notiz 5 7" xfId="823"/>
    <cellStyle name="Notiz 5 7 2" xfId="1707"/>
    <cellStyle name="Notiz 5 8" xfId="1691"/>
    <cellStyle name="Notiz 6" xfId="91"/>
    <cellStyle name="Notiz 6 2" xfId="237"/>
    <cellStyle name="Notiz 7" xfId="105"/>
    <cellStyle name="Notiz 7 2" xfId="251"/>
    <cellStyle name="Notiz 8" xfId="119"/>
    <cellStyle name="Notiz 8 2" xfId="265"/>
    <cellStyle name="Notiz 9" xfId="133"/>
    <cellStyle name="Notiz 9 2" xfId="279"/>
    <cellStyle name="ProzVeränderung" xfId="149"/>
    <cellStyle name="ProzVeränderung 2" xfId="298"/>
    <cellStyle name="Schlecht" xfId="13" builtinId="27" customBuiltin="1"/>
    <cellStyle name="Standard" xfId="0" builtinId="0"/>
    <cellStyle name="Standard 10" xfId="146"/>
    <cellStyle name="Standard 10 2" xfId="824"/>
    <cellStyle name="Standard 11" xfId="151"/>
    <cellStyle name="Standard 11 2" xfId="1011"/>
    <cellStyle name="Standard 12" xfId="292"/>
    <cellStyle name="Standard 12 2" xfId="1012"/>
    <cellStyle name="Standard 2" xfId="3"/>
    <cellStyle name="Standard 2 10" xfId="825"/>
    <cellStyle name="Standard 2 10 2" xfId="1708"/>
    <cellStyle name="Standard 2 11" xfId="299"/>
    <cellStyle name="Standard 2 12" xfId="293"/>
    <cellStyle name="Standard 2 2" xfId="4"/>
    <cellStyle name="Standard 2 2 2" xfId="192"/>
    <cellStyle name="Standard 2 2 3" xfId="301"/>
    <cellStyle name="Standard 2 3" xfId="164"/>
    <cellStyle name="Standard 2 3 2" xfId="826"/>
    <cellStyle name="Standard 2 3 3" xfId="827"/>
    <cellStyle name="Standard 2 3 3 2" xfId="828"/>
    <cellStyle name="Standard 2 3 3 2 2" xfId="829"/>
    <cellStyle name="Standard 2 3 3 2 2 2" xfId="1711"/>
    <cellStyle name="Standard 2 3 3 2 3" xfId="1710"/>
    <cellStyle name="Standard 2 3 3 3" xfId="830"/>
    <cellStyle name="Standard 2 3 3 3 2" xfId="831"/>
    <cellStyle name="Standard 2 3 3 3 2 2" xfId="1713"/>
    <cellStyle name="Standard 2 3 3 3 3" xfId="1712"/>
    <cellStyle name="Standard 2 3 3 4" xfId="832"/>
    <cellStyle name="Standard 2 3 3 4 2" xfId="1714"/>
    <cellStyle name="Standard 2 3 3 5" xfId="1709"/>
    <cellStyle name="Standard 2 3 4" xfId="833"/>
    <cellStyle name="Standard 2 3 4 2" xfId="834"/>
    <cellStyle name="Standard 2 3 4 2 2" xfId="835"/>
    <cellStyle name="Standard 2 3 4 2 2 2" xfId="1717"/>
    <cellStyle name="Standard 2 3 4 2 3" xfId="1716"/>
    <cellStyle name="Standard 2 3 4 3" xfId="836"/>
    <cellStyle name="Standard 2 3 4 3 2" xfId="1718"/>
    <cellStyle name="Standard 2 3 4 4" xfId="1715"/>
    <cellStyle name="Standard 2 3 5" xfId="837"/>
    <cellStyle name="Standard 2 3 5 2" xfId="838"/>
    <cellStyle name="Standard 2 3 5 2 2" xfId="1720"/>
    <cellStyle name="Standard 2 3 5 3" xfId="1719"/>
    <cellStyle name="Standard 2 3 6" xfId="839"/>
    <cellStyle name="Standard 2 3 6 2" xfId="840"/>
    <cellStyle name="Standard 2 3 6 2 2" xfId="1722"/>
    <cellStyle name="Standard 2 3 6 3" xfId="1721"/>
    <cellStyle name="Standard 2 3 7" xfId="841"/>
    <cellStyle name="Standard 2 3 7 2" xfId="1723"/>
    <cellStyle name="Standard 2 3 8" xfId="842"/>
    <cellStyle name="Standard 2 3 8 2" xfId="1724"/>
    <cellStyle name="Standard 2 3 9" xfId="303"/>
    <cellStyle name="Standard 2 4" xfId="46"/>
    <cellStyle name="Standard 2 4 10" xfId="1725"/>
    <cellStyle name="Standard 2 4 2" xfId="843"/>
    <cellStyle name="Standard 2 4 2 2" xfId="844"/>
    <cellStyle name="Standard 2 4 2 3" xfId="845"/>
    <cellStyle name="Standard 2 4 2 3 2" xfId="846"/>
    <cellStyle name="Standard 2 4 2 3 2 2" xfId="1727"/>
    <cellStyle name="Standard 2 4 2 3 3" xfId="1726"/>
    <cellStyle name="Standard 2 4 2 4" xfId="847"/>
    <cellStyle name="Standard 2 4 2 4 2" xfId="848"/>
    <cellStyle name="Standard 2 4 2 4 2 2" xfId="1729"/>
    <cellStyle name="Standard 2 4 2 4 3" xfId="1728"/>
    <cellStyle name="Standard 2 4 2 5" xfId="849"/>
    <cellStyle name="Standard 2 4 2 5 2" xfId="1730"/>
    <cellStyle name="Standard 2 4 2 6" xfId="850"/>
    <cellStyle name="Standard 2 4 2 6 2" xfId="1731"/>
    <cellStyle name="Standard 2 4 3" xfId="851"/>
    <cellStyle name="Standard 2 4 3 2" xfId="852"/>
    <cellStyle name="Standard 2 4 3 2 2" xfId="853"/>
    <cellStyle name="Standard 2 4 3 2 2 2" xfId="1734"/>
    <cellStyle name="Standard 2 4 3 2 3" xfId="1733"/>
    <cellStyle name="Standard 2 4 3 3" xfId="854"/>
    <cellStyle name="Standard 2 4 3 3 2" xfId="855"/>
    <cellStyle name="Standard 2 4 3 3 2 2" xfId="1736"/>
    <cellStyle name="Standard 2 4 3 3 3" xfId="1735"/>
    <cellStyle name="Standard 2 4 3 4" xfId="856"/>
    <cellStyle name="Standard 2 4 3 4 2" xfId="1737"/>
    <cellStyle name="Standard 2 4 3 5" xfId="1732"/>
    <cellStyle name="Standard 2 4 4" xfId="857"/>
    <cellStyle name="Standard 2 4 4 2" xfId="858"/>
    <cellStyle name="Standard 2 4 4 2 2" xfId="859"/>
    <cellStyle name="Standard 2 4 4 2 2 2" xfId="1740"/>
    <cellStyle name="Standard 2 4 4 2 3" xfId="1739"/>
    <cellStyle name="Standard 2 4 4 3" xfId="860"/>
    <cellStyle name="Standard 2 4 4 3 2" xfId="1741"/>
    <cellStyle name="Standard 2 4 4 4" xfId="1738"/>
    <cellStyle name="Standard 2 4 5" xfId="861"/>
    <cellStyle name="Standard 2 4 5 2" xfId="862"/>
    <cellStyle name="Standard 2 4 5 2 2" xfId="1743"/>
    <cellStyle name="Standard 2 4 5 3" xfId="1742"/>
    <cellStyle name="Standard 2 4 6" xfId="863"/>
    <cellStyle name="Standard 2 4 6 2" xfId="864"/>
    <cellStyle name="Standard 2 4 6 2 2" xfId="1745"/>
    <cellStyle name="Standard 2 4 6 3" xfId="1744"/>
    <cellStyle name="Standard 2 4 7" xfId="865"/>
    <cellStyle name="Standard 2 4 7 2" xfId="1746"/>
    <cellStyle name="Standard 2 4 8" xfId="866"/>
    <cellStyle name="Standard 2 4 8 2" xfId="1747"/>
    <cellStyle name="Standard 2 4 9" xfId="867"/>
    <cellStyle name="Standard 2 4 9 2" xfId="1748"/>
    <cellStyle name="Standard 2 5" xfId="868"/>
    <cellStyle name="Standard 2 5 2" xfId="869"/>
    <cellStyle name="Standard 2 5 2 2" xfId="1749"/>
    <cellStyle name="Standard 2 6" xfId="870"/>
    <cellStyle name="Standard 2 6 2" xfId="871"/>
    <cellStyle name="Standard 2 6 2 2" xfId="872"/>
    <cellStyle name="Standard 2 6 2 2 2" xfId="1752"/>
    <cellStyle name="Standard 2 6 2 3" xfId="1751"/>
    <cellStyle name="Standard 2 6 3" xfId="873"/>
    <cellStyle name="Standard 2 6 3 2" xfId="874"/>
    <cellStyle name="Standard 2 6 3 2 2" xfId="1754"/>
    <cellStyle name="Standard 2 6 3 3" xfId="1753"/>
    <cellStyle name="Standard 2 6 4" xfId="875"/>
    <cellStyle name="Standard 2 6 4 2" xfId="1755"/>
    <cellStyle name="Standard 2 6 5" xfId="1750"/>
    <cellStyle name="Standard 2 7" xfId="876"/>
    <cellStyle name="Standard 2 7 2" xfId="877"/>
    <cellStyle name="Standard 2 7 2 2" xfId="878"/>
    <cellStyle name="Standard 2 7 2 2 2" xfId="1758"/>
    <cellStyle name="Standard 2 7 2 3" xfId="1757"/>
    <cellStyle name="Standard 2 7 3" xfId="879"/>
    <cellStyle name="Standard 2 7 3 2" xfId="1759"/>
    <cellStyle name="Standard 2 7 4" xfId="1756"/>
    <cellStyle name="Standard 2 8" xfId="880"/>
    <cellStyle name="Standard 2 8 2" xfId="881"/>
    <cellStyle name="Standard 2 8 2 2" xfId="1761"/>
    <cellStyle name="Standard 2 8 3" xfId="1760"/>
    <cellStyle name="Standard 2 9" xfId="882"/>
    <cellStyle name="Standard 2 9 2" xfId="883"/>
    <cellStyle name="Standard 2 9 2 2" xfId="1763"/>
    <cellStyle name="Standard 2 9 3" xfId="1762"/>
    <cellStyle name="Standard 3" xfId="5"/>
    <cellStyle name="Standard 3 2" xfId="194"/>
    <cellStyle name="Standard 3 2 10" xfId="884"/>
    <cellStyle name="Standard 3 2 10 2" xfId="1764"/>
    <cellStyle name="Standard 3 2 11" xfId="294"/>
    <cellStyle name="Standard 3 2 2" xfId="885"/>
    <cellStyle name="Standard 3 2 3" xfId="886"/>
    <cellStyle name="Standard 3 2 3 2" xfId="887"/>
    <cellStyle name="Standard 3 2 3 2 2" xfId="888"/>
    <cellStyle name="Standard 3 2 3 2 2 2" xfId="889"/>
    <cellStyle name="Standard 3 2 3 2 2 2 2" xfId="1767"/>
    <cellStyle name="Standard 3 2 3 2 2 3" xfId="1766"/>
    <cellStyle name="Standard 3 2 3 2 3" xfId="890"/>
    <cellStyle name="Standard 3 2 3 2 3 2" xfId="891"/>
    <cellStyle name="Standard 3 2 3 2 3 2 2" xfId="1769"/>
    <cellStyle name="Standard 3 2 3 2 3 3" xfId="1768"/>
    <cellStyle name="Standard 3 2 3 2 4" xfId="892"/>
    <cellStyle name="Standard 3 2 3 2 4 2" xfId="1770"/>
    <cellStyle name="Standard 3 2 3 2 5" xfId="1765"/>
    <cellStyle name="Standard 3 2 4" xfId="893"/>
    <cellStyle name="Standard 3 2 4 2" xfId="894"/>
    <cellStyle name="Standard 3 2 4 2 2" xfId="895"/>
    <cellStyle name="Standard 3 2 4 2 2 2" xfId="1772"/>
    <cellStyle name="Standard 3 2 4 2 3" xfId="1771"/>
    <cellStyle name="Standard 3 2 4 3" xfId="896"/>
    <cellStyle name="Standard 3 2 4 3 2" xfId="897"/>
    <cellStyle name="Standard 3 2 4 3 2 2" xfId="1774"/>
    <cellStyle name="Standard 3 2 4 3 3" xfId="1773"/>
    <cellStyle name="Standard 3 2 4 4" xfId="898"/>
    <cellStyle name="Standard 3 2 4 4 2" xfId="1775"/>
    <cellStyle name="Standard 3 2 4 5" xfId="899"/>
    <cellStyle name="Standard 3 2 4 5 2" xfId="1776"/>
    <cellStyle name="Standard 3 2 5" xfId="900"/>
    <cellStyle name="Standard 3 2 5 2" xfId="901"/>
    <cellStyle name="Standard 3 2 5 2 2" xfId="902"/>
    <cellStyle name="Standard 3 2 5 2 2 2" xfId="1779"/>
    <cellStyle name="Standard 3 2 5 2 3" xfId="1778"/>
    <cellStyle name="Standard 3 2 5 3" xfId="903"/>
    <cellStyle name="Standard 3 2 5 3 2" xfId="1780"/>
    <cellStyle name="Standard 3 2 5 4" xfId="1777"/>
    <cellStyle name="Standard 3 2 6" xfId="904"/>
    <cellStyle name="Standard 3 2 6 2" xfId="905"/>
    <cellStyle name="Standard 3 2 6 2 2" xfId="1782"/>
    <cellStyle name="Standard 3 2 6 3" xfId="1781"/>
    <cellStyle name="Standard 3 2 7" xfId="906"/>
    <cellStyle name="Standard 3 2 7 2" xfId="907"/>
    <cellStyle name="Standard 3 2 7 2 2" xfId="1784"/>
    <cellStyle name="Standard 3 2 7 3" xfId="1783"/>
    <cellStyle name="Standard 3 2 8" xfId="908"/>
    <cellStyle name="Standard 3 2 8 2" xfId="909"/>
    <cellStyle name="Standard 3 2 9" xfId="910"/>
    <cellStyle name="Standard 3 2 9 2" xfId="1785"/>
    <cellStyle name="Standard 3 3" xfId="166"/>
    <cellStyle name="Standard 3 3 10" xfId="1786"/>
    <cellStyle name="Standard 3 3 2" xfId="911"/>
    <cellStyle name="Standard 3 3 2 2" xfId="912"/>
    <cellStyle name="Standard 3 3 2 3" xfId="913"/>
    <cellStyle name="Standard 3 3 2 3 2" xfId="914"/>
    <cellStyle name="Standard 3 3 2 3 2 2" xfId="1788"/>
    <cellStyle name="Standard 3 3 2 3 3" xfId="1787"/>
    <cellStyle name="Standard 3 3 2 4" xfId="915"/>
    <cellStyle name="Standard 3 3 2 4 2" xfId="916"/>
    <cellStyle name="Standard 3 3 2 4 2 2" xfId="1790"/>
    <cellStyle name="Standard 3 3 2 4 3" xfId="1789"/>
    <cellStyle name="Standard 3 3 2 5" xfId="917"/>
    <cellStyle name="Standard 3 3 2 5 2" xfId="1791"/>
    <cellStyle name="Standard 3 3 2 6" xfId="918"/>
    <cellStyle name="Standard 3 3 2 6 2" xfId="1792"/>
    <cellStyle name="Standard 3 3 3" xfId="919"/>
    <cellStyle name="Standard 3 3 3 2" xfId="920"/>
    <cellStyle name="Standard 3 3 3 2 2" xfId="921"/>
    <cellStyle name="Standard 3 3 3 2 2 2" xfId="1795"/>
    <cellStyle name="Standard 3 3 3 2 3" xfId="1794"/>
    <cellStyle name="Standard 3 3 3 3" xfId="922"/>
    <cellStyle name="Standard 3 3 3 3 2" xfId="923"/>
    <cellStyle name="Standard 3 3 3 3 2 2" xfId="1797"/>
    <cellStyle name="Standard 3 3 3 3 3" xfId="1796"/>
    <cellStyle name="Standard 3 3 3 4" xfId="924"/>
    <cellStyle name="Standard 3 3 3 4 2" xfId="1798"/>
    <cellStyle name="Standard 3 3 3 5" xfId="1793"/>
    <cellStyle name="Standard 3 3 4" xfId="925"/>
    <cellStyle name="Standard 3 3 4 2" xfId="926"/>
    <cellStyle name="Standard 3 3 4 2 2" xfId="927"/>
    <cellStyle name="Standard 3 3 4 2 2 2" xfId="1801"/>
    <cellStyle name="Standard 3 3 4 2 3" xfId="1800"/>
    <cellStyle name="Standard 3 3 4 3" xfId="928"/>
    <cellStyle name="Standard 3 3 4 3 2" xfId="1802"/>
    <cellStyle name="Standard 3 3 4 4" xfId="1799"/>
    <cellStyle name="Standard 3 3 5" xfId="929"/>
    <cellStyle name="Standard 3 3 5 2" xfId="930"/>
    <cellStyle name="Standard 3 3 5 2 2" xfId="1804"/>
    <cellStyle name="Standard 3 3 5 3" xfId="1803"/>
    <cellStyle name="Standard 3 3 6" xfId="931"/>
    <cellStyle name="Standard 3 3 6 2" xfId="932"/>
    <cellStyle name="Standard 3 3 6 2 2" xfId="1806"/>
    <cellStyle name="Standard 3 3 6 3" xfId="1805"/>
    <cellStyle name="Standard 3 3 7" xfId="933"/>
    <cellStyle name="Standard 3 3 7 2" xfId="1807"/>
    <cellStyle name="Standard 3 3 8" xfId="934"/>
    <cellStyle name="Standard 3 3 8 2" xfId="1808"/>
    <cellStyle name="Standard 3 3 9" xfId="935"/>
    <cellStyle name="Standard 3 3 9 2" xfId="1809"/>
    <cellStyle name="Standard 3 4" xfId="48"/>
    <cellStyle name="Standard 3 4 2" xfId="936"/>
    <cellStyle name="Standard 3 5" xfId="937"/>
    <cellStyle name="Standard 3 5 2" xfId="1810"/>
    <cellStyle name="Standard 3 6" xfId="938"/>
    <cellStyle name="Standard 3 6 2" xfId="1811"/>
    <cellStyle name="Standard 3 7" xfId="300"/>
    <cellStyle name="Standard 4" xfId="62"/>
    <cellStyle name="Standard 4 2" xfId="208"/>
    <cellStyle name="Standard 4 2 2" xfId="940"/>
    <cellStyle name="Standard 4 3" xfId="941"/>
    <cellStyle name="Standard 4 3 2" xfId="942"/>
    <cellStyle name="Standard 4 3 2 2" xfId="943"/>
    <cellStyle name="Standard 4 3 2 2 2" xfId="944"/>
    <cellStyle name="Standard 4 3 2 2 2 2" xfId="1815"/>
    <cellStyle name="Standard 4 3 2 2 3" xfId="1814"/>
    <cellStyle name="Standard 4 3 2 3" xfId="945"/>
    <cellStyle name="Standard 4 3 2 3 2" xfId="946"/>
    <cellStyle name="Standard 4 3 2 3 2 2" xfId="1817"/>
    <cellStyle name="Standard 4 3 2 3 3" xfId="1816"/>
    <cellStyle name="Standard 4 3 2 4" xfId="947"/>
    <cellStyle name="Standard 4 3 2 4 2" xfId="1818"/>
    <cellStyle name="Standard 4 3 2 5" xfId="1813"/>
    <cellStyle name="Standard 4 3 3" xfId="948"/>
    <cellStyle name="Standard 4 3 3 2" xfId="949"/>
    <cellStyle name="Standard 4 3 3 2 2" xfId="950"/>
    <cellStyle name="Standard 4 3 3 2 2 2" xfId="1821"/>
    <cellStyle name="Standard 4 3 3 2 3" xfId="1820"/>
    <cellStyle name="Standard 4 3 3 3" xfId="951"/>
    <cellStyle name="Standard 4 3 3 3 2" xfId="1822"/>
    <cellStyle name="Standard 4 3 3 4" xfId="1819"/>
    <cellStyle name="Standard 4 3 4" xfId="952"/>
    <cellStyle name="Standard 4 3 4 2" xfId="953"/>
    <cellStyle name="Standard 4 3 4 2 2" xfId="1824"/>
    <cellStyle name="Standard 4 3 4 3" xfId="1823"/>
    <cellStyle name="Standard 4 3 5" xfId="954"/>
    <cellStyle name="Standard 4 3 5 2" xfId="955"/>
    <cellStyle name="Standard 4 3 5 2 2" xfId="1826"/>
    <cellStyle name="Standard 4 3 5 3" xfId="1825"/>
    <cellStyle name="Standard 4 3 6" xfId="956"/>
    <cellStyle name="Standard 4 3 6 2" xfId="1827"/>
    <cellStyle name="Standard 4 3 7" xfId="957"/>
    <cellStyle name="Standard 4 3 7 2" xfId="1828"/>
    <cellStyle name="Standard 4 3 8" xfId="958"/>
    <cellStyle name="Standard 4 3 8 2" xfId="1829"/>
    <cellStyle name="Standard 4 3 9" xfId="1812"/>
    <cellStyle name="Standard 4 4" xfId="959"/>
    <cellStyle name="Standard 4 4 2" xfId="1830"/>
    <cellStyle name="Standard 4 5" xfId="939"/>
    <cellStyle name="Standard 4 6" xfId="295"/>
    <cellStyle name="Standard 5" xfId="76"/>
    <cellStyle name="Standard 5 2" xfId="222"/>
    <cellStyle name="Standard 5 2 2" xfId="962"/>
    <cellStyle name="Standard 5 2 3" xfId="961"/>
    <cellStyle name="Standard 5 3" xfId="963"/>
    <cellStyle name="Standard 5 3 2" xfId="964"/>
    <cellStyle name="Standard 5 3 3" xfId="965"/>
    <cellStyle name="Standard 5 3 4" xfId="966"/>
    <cellStyle name="Standard 5 3 4 2" xfId="967"/>
    <cellStyle name="Standard 5 3 4 2 2" xfId="1833"/>
    <cellStyle name="Standard 5 3 4 3" xfId="1832"/>
    <cellStyle name="Standard 5 3 5" xfId="968"/>
    <cellStyle name="Standard 5 3 5 2" xfId="969"/>
    <cellStyle name="Standard 5 3 5 2 2" xfId="1835"/>
    <cellStyle name="Standard 5 3 5 3" xfId="1834"/>
    <cellStyle name="Standard 5 3 6" xfId="970"/>
    <cellStyle name="Standard 5 3 6 2" xfId="1836"/>
    <cellStyle name="Standard 5 3 7" xfId="971"/>
    <cellStyle name="Standard 5 3 7 2" xfId="1837"/>
    <cellStyle name="Standard 5 3 8" xfId="1831"/>
    <cellStyle name="Standard 5 4" xfId="972"/>
    <cellStyle name="Standard 5 4 2" xfId="973"/>
    <cellStyle name="Standard 5 4 2 2" xfId="1838"/>
    <cellStyle name="Standard 5 4 3" xfId="974"/>
    <cellStyle name="Standard 5 5" xfId="975"/>
    <cellStyle name="Standard 5 5 2" xfId="976"/>
    <cellStyle name="Standard 5 5 2 2" xfId="1839"/>
    <cellStyle name="Standard 5 6" xfId="977"/>
    <cellStyle name="Standard 5 7" xfId="978"/>
    <cellStyle name="Standard 5 8" xfId="960"/>
    <cellStyle name="Standard 6" xfId="90"/>
    <cellStyle name="Standard 6 10" xfId="1840"/>
    <cellStyle name="Standard 6 2" xfId="236"/>
    <cellStyle name="Standard 6 2 2" xfId="980"/>
    <cellStyle name="Standard 6 2 3" xfId="981"/>
    <cellStyle name="Standard 6 2 3 2" xfId="982"/>
    <cellStyle name="Standard 6 2 3 2 2" xfId="1842"/>
    <cellStyle name="Standard 6 2 3 3" xfId="1841"/>
    <cellStyle name="Standard 6 2 4" xfId="983"/>
    <cellStyle name="Standard 6 2 4 2" xfId="984"/>
    <cellStyle name="Standard 6 2 4 2 2" xfId="1844"/>
    <cellStyle name="Standard 6 2 4 3" xfId="1843"/>
    <cellStyle name="Standard 6 2 5" xfId="985"/>
    <cellStyle name="Standard 6 2 5 2" xfId="1845"/>
    <cellStyle name="Standard 6 2 6" xfId="986"/>
    <cellStyle name="Standard 6 2 6 2" xfId="1846"/>
    <cellStyle name="Standard 6 2 7" xfId="979"/>
    <cellStyle name="Standard 6 3" xfId="987"/>
    <cellStyle name="Standard 6 3 2" xfId="988"/>
    <cellStyle name="Standard 6 4" xfId="989"/>
    <cellStyle name="Standard 6 4 2" xfId="990"/>
    <cellStyle name="Standard 6 4 2 2" xfId="991"/>
    <cellStyle name="Standard 6 4 2 2 2" xfId="1849"/>
    <cellStyle name="Standard 6 4 2 3" xfId="1848"/>
    <cellStyle name="Standard 6 4 3" xfId="992"/>
    <cellStyle name="Standard 6 4 3 2" xfId="993"/>
    <cellStyle name="Standard 6 4 3 2 2" xfId="1851"/>
    <cellStyle name="Standard 6 4 3 3" xfId="1850"/>
    <cellStyle name="Standard 6 4 4" xfId="994"/>
    <cellStyle name="Standard 6 4 4 2" xfId="1852"/>
    <cellStyle name="Standard 6 4 5" xfId="1847"/>
    <cellStyle name="Standard 6 5" xfId="995"/>
    <cellStyle name="Standard 6 5 2" xfId="996"/>
    <cellStyle name="Standard 6 5 2 2" xfId="997"/>
    <cellStyle name="Standard 6 5 2 2 2" xfId="1855"/>
    <cellStyle name="Standard 6 5 2 3" xfId="1854"/>
    <cellStyle name="Standard 6 5 3" xfId="998"/>
    <cellStyle name="Standard 6 5 3 2" xfId="1856"/>
    <cellStyle name="Standard 6 5 4" xfId="1853"/>
    <cellStyle name="Standard 6 6" xfId="999"/>
    <cellStyle name="Standard 6 6 2" xfId="1000"/>
    <cellStyle name="Standard 6 6 2 2" xfId="1858"/>
    <cellStyle name="Standard 6 6 3" xfId="1857"/>
    <cellStyle name="Standard 6 7" xfId="1001"/>
    <cellStyle name="Standard 6 7 2" xfId="1002"/>
    <cellStyle name="Standard 6 7 2 2" xfId="1860"/>
    <cellStyle name="Standard 6 7 3" xfId="1859"/>
    <cellStyle name="Standard 6 8" xfId="1003"/>
    <cellStyle name="Standard 6 8 2" xfId="1861"/>
    <cellStyle name="Standard 6 9" xfId="1004"/>
    <cellStyle name="Standard 6 9 2" xfId="1862"/>
    <cellStyle name="Standard 7" xfId="104"/>
    <cellStyle name="Standard 7 2" xfId="250"/>
    <cellStyle name="Standard 7 2 2" xfId="1007"/>
    <cellStyle name="Standard 7 2 3" xfId="1008"/>
    <cellStyle name="Standard 7 2 4" xfId="1006"/>
    <cellStyle name="Standard 7 3" xfId="1005"/>
    <cellStyle name="Standard 8" xfId="118"/>
    <cellStyle name="Standard 8 2" xfId="264"/>
    <cellStyle name="Standard 8 3" xfId="1009"/>
    <cellStyle name="Standard 9" xfId="132"/>
    <cellStyle name="Standard 9 2" xfId="278"/>
    <cellStyle name="Standard 9 2 2" xfId="1863"/>
    <cellStyle name="Standard 9 3" xfId="1010"/>
    <cellStyle name="Standard_MB-Kopf" xfId="1"/>
    <cellStyle name="Überschrift" xfId="7" builtinId="15" customBuiltin="1"/>
    <cellStyle name="Überschrift 1" xfId="8" builtinId="16" customBuiltin="1"/>
    <cellStyle name="Überschrift 2" xfId="9" builtinId="17" customBuiltin="1"/>
    <cellStyle name="Überschrift 3" xfId="10" builtinId="18" customBuiltin="1"/>
    <cellStyle name="Überschrift 4" xfId="11" builtinId="19" customBuiltin="1"/>
    <cellStyle name="Verknüpfte Zelle" xfId="17" builtinId="24" customBuiltin="1"/>
    <cellStyle name="Warnender Text" xfId="19" builtinId="11" customBuiltin="1"/>
    <cellStyle name="Zelle mit Rand" xfId="150"/>
    <cellStyle name="Zelle überprüfen" xfId="18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63</xdr:row>
      <xdr:rowOff>104625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285750"/>
          <a:ext cx="6236598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63</xdr:row>
      <xdr:rowOff>104625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285750"/>
          <a:ext cx="6236598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19</xdr:row>
          <xdr:rowOff>0</xdr:rowOff>
        </xdr:from>
        <xdr:to>
          <xdr:col>0</xdr:col>
          <xdr:colOff>914400</xdr:colOff>
          <xdr:row>24</xdr:row>
          <xdr:rowOff>57150</xdr:rowOff>
        </xdr:to>
        <xdr:sp macro="" textlink="">
          <xdr:nvSpPr>
            <xdr:cNvPr id="5122" name="Object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123825</xdr:rowOff>
    </xdr:from>
    <xdr:to>
      <xdr:col>8</xdr:col>
      <xdr:colOff>228600</xdr:colOff>
      <xdr:row>39</xdr:row>
      <xdr:rowOff>133350</xdr:rowOff>
    </xdr:to>
    <xdr:pic>
      <xdr:nvPicPr>
        <xdr:cNvPr id="4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6225"/>
          <a:ext cx="6324600" cy="5800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</xdr:col>
      <xdr:colOff>228600</xdr:colOff>
      <xdr:row>35</xdr:row>
      <xdr:rowOff>28575</xdr:rowOff>
    </xdr:to>
    <xdr:pic>
      <xdr:nvPicPr>
        <xdr:cNvPr id="3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4800"/>
          <a:ext cx="6324600" cy="5057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</xdr:col>
      <xdr:colOff>247650</xdr:colOff>
      <xdr:row>64</xdr:row>
      <xdr:rowOff>104775</xdr:rowOff>
    </xdr:to>
    <xdr:pic>
      <xdr:nvPicPr>
        <xdr:cNvPr id="3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4800"/>
          <a:ext cx="6343650" cy="9553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7" Type="http://schemas.openxmlformats.org/officeDocument/2006/relationships/image" Target="../media/image3.emf"/><Relationship Id="rId2" Type="http://schemas.openxmlformats.org/officeDocument/2006/relationships/hyperlink" Target="https://www.destatis.de/DE/Publikationen/Qualitaetsberichte/Energie/ProdgewerbeInvestitionserhebung077.pdf?__blob=publicationFile" TargetMode="External"/><Relationship Id="rId1" Type="http://schemas.openxmlformats.org/officeDocument/2006/relationships/hyperlink" Target="https://www.destatis.de/DE/Publikationen/Qualitaetsberichte/Energie/ProdgewerbeInvestitionserhebung077.pdf?__blob=publicationFile" TargetMode="External"/><Relationship Id="rId6" Type="http://schemas.openxmlformats.org/officeDocument/2006/relationships/oleObject" Target="../embeddings/oleObject1.bin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pageSetUpPr autoPageBreaks="0"/>
  </sheetPr>
  <dimension ref="A1:A3"/>
  <sheetViews>
    <sheetView showGridLines="0" tabSelected="1" zoomScaleNormal="100" workbookViewId="0"/>
  </sheetViews>
  <sheetFormatPr baseColWidth="10" defaultRowHeight="11.25" x14ac:dyDescent="0.2"/>
  <cols>
    <col min="1" max="1" width="93.7109375" style="2" customWidth="1"/>
    <col min="2" max="16384" width="11.42578125" style="2"/>
  </cols>
  <sheetData>
    <row r="1" spans="1:1" x14ac:dyDescent="0.2">
      <c r="A1" s="73" t="s">
        <v>144</v>
      </c>
    </row>
    <row r="2" spans="1:1" x14ac:dyDescent="0.2">
      <c r="A2" s="73" t="s">
        <v>145</v>
      </c>
    </row>
    <row r="3" spans="1:1" x14ac:dyDescent="0.2">
      <c r="A3" s="68"/>
    </row>
  </sheetData>
  <hyperlinks>
    <hyperlink ref="A1" location="Inhalt!A1" display="Inhalt"/>
    <hyperlink ref="A2" location="Impressum!A1" display="Impressum"/>
  </hyperlink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pageSetUpPr autoPageBreaks="0"/>
  </sheetPr>
  <dimension ref="A1:G55"/>
  <sheetViews>
    <sheetView showGridLines="0" zoomScaleNormal="100" workbookViewId="0"/>
  </sheetViews>
  <sheetFormatPr baseColWidth="10" defaultRowHeight="11.25" x14ac:dyDescent="0.2"/>
  <cols>
    <col min="1" max="1" width="5" style="2" customWidth="1"/>
    <col min="2" max="2" width="30" style="2" customWidth="1"/>
    <col min="3" max="3" width="6.42578125" style="2" customWidth="1"/>
    <col min="4" max="7" width="13.28515625" style="2" customWidth="1"/>
    <col min="8" max="16384" width="11.42578125" style="2"/>
  </cols>
  <sheetData>
    <row r="1" spans="1:7" x14ac:dyDescent="0.2">
      <c r="A1" s="75" t="s">
        <v>144</v>
      </c>
    </row>
    <row r="2" spans="1:7" x14ac:dyDescent="0.2">
      <c r="A2" s="68"/>
    </row>
    <row r="3" spans="1:7" s="59" customFormat="1" x14ac:dyDescent="0.2">
      <c r="A3" s="76" t="s">
        <v>155</v>
      </c>
    </row>
    <row r="4" spans="1:7" s="59" customFormat="1" x14ac:dyDescent="0.2">
      <c r="A4" s="76" t="s">
        <v>156</v>
      </c>
    </row>
    <row r="5" spans="1:7" x14ac:dyDescent="0.2">
      <c r="A5" s="72" t="s">
        <v>39</v>
      </c>
    </row>
    <row r="6" spans="1:7" x14ac:dyDescent="0.2">
      <c r="A6" s="68" t="s">
        <v>154</v>
      </c>
    </row>
    <row r="7" spans="1:7" s="1" customFormat="1" x14ac:dyDescent="0.2">
      <c r="A7" s="97" t="s">
        <v>75</v>
      </c>
      <c r="B7" s="99" t="s">
        <v>1</v>
      </c>
      <c r="C7" s="99" t="s">
        <v>13</v>
      </c>
      <c r="D7" s="99" t="s">
        <v>40</v>
      </c>
      <c r="E7" s="99"/>
      <c r="F7" s="99"/>
      <c r="G7" s="102"/>
    </row>
    <row r="8" spans="1:7" s="1" customFormat="1" ht="12" customHeight="1" x14ac:dyDescent="0.2">
      <c r="A8" s="101"/>
      <c r="B8" s="100"/>
      <c r="C8" s="100"/>
      <c r="D8" s="109" t="s">
        <v>23</v>
      </c>
      <c r="E8" s="100" t="s">
        <v>41</v>
      </c>
      <c r="F8" s="100"/>
      <c r="G8" s="103"/>
    </row>
    <row r="9" spans="1:7" s="1" customFormat="1" ht="49.5" customHeight="1" x14ac:dyDescent="0.2">
      <c r="A9" s="101"/>
      <c r="B9" s="100"/>
      <c r="C9" s="100"/>
      <c r="D9" s="110"/>
      <c r="E9" s="55" t="s">
        <v>42</v>
      </c>
      <c r="F9" s="55" t="s">
        <v>43</v>
      </c>
      <c r="G9" s="57" t="s">
        <v>88</v>
      </c>
    </row>
    <row r="10" spans="1:7" s="1" customFormat="1" x14ac:dyDescent="0.2">
      <c r="A10" s="98"/>
      <c r="B10" s="95"/>
      <c r="C10" s="52" t="s">
        <v>4</v>
      </c>
      <c r="D10" s="111">
        <v>1000</v>
      </c>
      <c r="E10" s="95"/>
      <c r="F10" s="95"/>
      <c r="G10" s="96"/>
    </row>
    <row r="11" spans="1:7" s="1" customFormat="1" ht="30" customHeight="1" x14ac:dyDescent="0.2">
      <c r="C11" s="94">
        <v>2015</v>
      </c>
      <c r="D11" s="94"/>
      <c r="E11" s="94"/>
      <c r="F11" s="94"/>
      <c r="G11" s="94"/>
    </row>
    <row r="12" spans="1:7" s="4" customFormat="1" ht="10.15" customHeight="1" x14ac:dyDescent="0.2">
      <c r="A12" s="3" t="s">
        <v>65</v>
      </c>
      <c r="B12" s="27" t="s">
        <v>7</v>
      </c>
      <c r="C12" s="18">
        <v>101</v>
      </c>
      <c r="D12" s="18">
        <v>474002</v>
      </c>
      <c r="E12" s="18">
        <v>25134</v>
      </c>
      <c r="F12" s="18">
        <v>411743</v>
      </c>
      <c r="G12" s="18">
        <v>37125</v>
      </c>
    </row>
    <row r="13" spans="1:7" s="1" customFormat="1" ht="15" customHeight="1" x14ac:dyDescent="0.2">
      <c r="A13" s="5">
        <v>35</v>
      </c>
      <c r="B13" s="28" t="s">
        <v>81</v>
      </c>
      <c r="C13" s="17">
        <v>101</v>
      </c>
      <c r="D13" s="17">
        <v>474002</v>
      </c>
      <c r="E13" s="17">
        <v>25134</v>
      </c>
      <c r="F13" s="17">
        <v>411743</v>
      </c>
      <c r="G13" s="17">
        <v>37125</v>
      </c>
    </row>
    <row r="14" spans="1:7" s="1" customFormat="1" ht="15" customHeight="1" x14ac:dyDescent="0.2">
      <c r="A14" s="5" t="s">
        <v>61</v>
      </c>
      <c r="B14" s="28" t="s">
        <v>82</v>
      </c>
      <c r="C14" s="17">
        <v>56</v>
      </c>
      <c r="D14" s="17">
        <v>395122</v>
      </c>
      <c r="E14" s="17">
        <v>18411</v>
      </c>
      <c r="F14" s="17">
        <v>345820</v>
      </c>
      <c r="G14" s="17">
        <v>30891</v>
      </c>
    </row>
    <row r="15" spans="1:7" s="1" customFormat="1" x14ac:dyDescent="0.2">
      <c r="A15" s="5" t="s">
        <v>62</v>
      </c>
      <c r="B15" s="28" t="s">
        <v>83</v>
      </c>
      <c r="C15" s="17">
        <v>17</v>
      </c>
      <c r="D15" s="17">
        <v>59824</v>
      </c>
      <c r="E15" s="17">
        <v>1555</v>
      </c>
      <c r="F15" s="17">
        <v>52972</v>
      </c>
      <c r="G15" s="17">
        <v>5297</v>
      </c>
    </row>
    <row r="16" spans="1:7" s="1" customFormat="1" x14ac:dyDescent="0.2">
      <c r="A16" s="5" t="s">
        <v>63</v>
      </c>
      <c r="B16" s="28" t="s">
        <v>84</v>
      </c>
      <c r="C16" s="17">
        <v>28</v>
      </c>
      <c r="D16" s="17">
        <v>19057</v>
      </c>
      <c r="E16" s="17">
        <v>5167</v>
      </c>
      <c r="F16" s="17">
        <v>12952</v>
      </c>
      <c r="G16" s="17">
        <v>937</v>
      </c>
    </row>
    <row r="17" spans="1:7" s="4" customFormat="1" ht="18.75" customHeight="1" x14ac:dyDescent="0.2">
      <c r="A17" s="3" t="s">
        <v>64</v>
      </c>
      <c r="B17" s="27" t="s">
        <v>8</v>
      </c>
      <c r="C17" s="17"/>
      <c r="D17" s="17"/>
      <c r="E17" s="17"/>
      <c r="F17" s="17"/>
      <c r="G17" s="17"/>
    </row>
    <row r="18" spans="1:7" s="4" customFormat="1" ht="10.15" customHeight="1" x14ac:dyDescent="0.2">
      <c r="A18" s="3"/>
      <c r="B18" s="27" t="s">
        <v>9</v>
      </c>
      <c r="C18" s="17"/>
      <c r="D18" s="17"/>
      <c r="E18" s="17"/>
      <c r="F18" s="17"/>
      <c r="G18" s="17"/>
    </row>
    <row r="19" spans="1:7" s="4" customFormat="1" ht="10.15" customHeight="1" x14ac:dyDescent="0.2">
      <c r="A19" s="3"/>
      <c r="B19" s="27" t="s">
        <v>10</v>
      </c>
      <c r="C19" s="18">
        <v>290</v>
      </c>
      <c r="D19" s="18">
        <v>367756</v>
      </c>
      <c r="E19" s="18">
        <v>16288</v>
      </c>
      <c r="F19" s="18">
        <v>325930</v>
      </c>
      <c r="G19" s="18">
        <v>25537</v>
      </c>
    </row>
    <row r="20" spans="1:7" s="1" customFormat="1" ht="15" customHeight="1" x14ac:dyDescent="0.2">
      <c r="A20" s="5">
        <v>36</v>
      </c>
      <c r="B20" s="28" t="s">
        <v>107</v>
      </c>
      <c r="C20" s="17">
        <v>40</v>
      </c>
      <c r="D20" s="17">
        <v>176869</v>
      </c>
      <c r="E20" s="17">
        <v>3539</v>
      </c>
      <c r="F20" s="17">
        <v>166136</v>
      </c>
      <c r="G20" s="17">
        <v>7194</v>
      </c>
    </row>
    <row r="21" spans="1:7" s="1" customFormat="1" ht="10.15" customHeight="1" x14ac:dyDescent="0.2">
      <c r="A21" s="5">
        <v>37</v>
      </c>
      <c r="B21" s="28" t="s">
        <v>108</v>
      </c>
      <c r="C21" s="17">
        <v>83</v>
      </c>
      <c r="D21" s="17">
        <v>113830</v>
      </c>
      <c r="E21" s="17">
        <v>1592</v>
      </c>
      <c r="F21" s="17">
        <v>108518</v>
      </c>
      <c r="G21" s="17">
        <v>3719</v>
      </c>
    </row>
    <row r="22" spans="1:7" s="1" customFormat="1" ht="10.15" customHeight="1" x14ac:dyDescent="0.2">
      <c r="A22" s="5">
        <v>38</v>
      </c>
      <c r="B22" s="29" t="s">
        <v>109</v>
      </c>
      <c r="C22" s="19"/>
      <c r="D22" s="19"/>
      <c r="E22" s="19"/>
      <c r="F22" s="19"/>
      <c r="G22" s="19"/>
    </row>
    <row r="23" spans="1:7" s="1" customFormat="1" x14ac:dyDescent="0.2">
      <c r="A23" s="5"/>
      <c r="B23" s="29" t="s">
        <v>70</v>
      </c>
      <c r="C23" s="17"/>
      <c r="D23" s="17"/>
      <c r="E23" s="17"/>
      <c r="F23" s="17"/>
      <c r="G23" s="17"/>
    </row>
    <row r="24" spans="1:7" s="1" customFormat="1" x14ac:dyDescent="0.2">
      <c r="A24" s="5"/>
      <c r="B24" s="29" t="s">
        <v>71</v>
      </c>
      <c r="C24" s="17">
        <v>162</v>
      </c>
      <c r="D24" s="17" t="s">
        <v>146</v>
      </c>
      <c r="E24" s="17" t="s">
        <v>146</v>
      </c>
      <c r="F24" s="17" t="s">
        <v>146</v>
      </c>
      <c r="G24" s="17">
        <v>14574</v>
      </c>
    </row>
    <row r="25" spans="1:7" s="1" customFormat="1" ht="15" customHeight="1" x14ac:dyDescent="0.2">
      <c r="A25" s="5" t="s">
        <v>66</v>
      </c>
      <c r="B25" s="29" t="s">
        <v>110</v>
      </c>
      <c r="C25" s="17">
        <v>70</v>
      </c>
      <c r="D25" s="17">
        <v>43011</v>
      </c>
      <c r="E25" s="17">
        <v>5876</v>
      </c>
      <c r="F25" s="17">
        <v>25209</v>
      </c>
      <c r="G25" s="17">
        <v>11926</v>
      </c>
    </row>
    <row r="26" spans="1:7" s="1" customFormat="1" ht="10.15" customHeight="1" x14ac:dyDescent="0.2">
      <c r="A26" s="5" t="s">
        <v>67</v>
      </c>
      <c r="B26" s="29" t="s">
        <v>111</v>
      </c>
      <c r="C26" s="20"/>
      <c r="D26" s="20"/>
      <c r="E26" s="20"/>
      <c r="F26" s="20"/>
      <c r="G26" s="20"/>
    </row>
    <row r="27" spans="1:7" s="1" customFormat="1" ht="10.15" customHeight="1" x14ac:dyDescent="0.2">
      <c r="B27" s="28" t="s">
        <v>112</v>
      </c>
      <c r="C27" s="17">
        <v>31</v>
      </c>
      <c r="D27" s="17" t="s">
        <v>146</v>
      </c>
      <c r="E27" s="17" t="s">
        <v>146</v>
      </c>
      <c r="F27" s="17" t="s">
        <v>146</v>
      </c>
      <c r="G27" s="17">
        <v>1088</v>
      </c>
    </row>
    <row r="28" spans="1:7" s="1" customFormat="1" x14ac:dyDescent="0.2">
      <c r="A28" s="5" t="s">
        <v>68</v>
      </c>
      <c r="B28" s="28" t="s">
        <v>71</v>
      </c>
      <c r="C28" s="17">
        <v>61</v>
      </c>
      <c r="D28" s="17">
        <v>23054</v>
      </c>
      <c r="E28" s="17">
        <v>1070</v>
      </c>
      <c r="F28" s="17">
        <v>20424</v>
      </c>
      <c r="G28" s="17">
        <v>1560</v>
      </c>
    </row>
    <row r="29" spans="1:7" s="1" customFormat="1" ht="15" customHeight="1" x14ac:dyDescent="0.2">
      <c r="A29" s="5">
        <v>39</v>
      </c>
      <c r="B29" s="28" t="s">
        <v>113</v>
      </c>
      <c r="C29" s="17"/>
      <c r="D29" s="17"/>
      <c r="E29" s="17"/>
      <c r="F29" s="17"/>
      <c r="G29" s="17"/>
    </row>
    <row r="30" spans="1:7" s="1" customFormat="1" ht="10.15" customHeight="1" x14ac:dyDescent="0.2">
      <c r="A30" s="5"/>
      <c r="B30" s="28" t="s">
        <v>78</v>
      </c>
      <c r="C30" s="17"/>
      <c r="D30" s="17"/>
      <c r="E30" s="17"/>
      <c r="F30" s="17"/>
      <c r="G30" s="17"/>
    </row>
    <row r="31" spans="1:7" s="1" customFormat="1" x14ac:dyDescent="0.2">
      <c r="A31" s="5"/>
      <c r="B31" s="28" t="s">
        <v>79</v>
      </c>
      <c r="C31" s="17">
        <v>5</v>
      </c>
      <c r="D31" s="17" t="s">
        <v>146</v>
      </c>
      <c r="E31" s="17" t="s">
        <v>146</v>
      </c>
      <c r="F31" s="17" t="s">
        <v>146</v>
      </c>
      <c r="G31" s="17">
        <v>50</v>
      </c>
    </row>
    <row r="32" spans="1:7" s="1" customFormat="1" ht="18.75" customHeight="1" x14ac:dyDescent="0.2">
      <c r="A32" s="5"/>
      <c r="B32" s="27" t="s">
        <v>58</v>
      </c>
      <c r="C32" s="18">
        <v>391</v>
      </c>
      <c r="D32" s="18">
        <v>841758</v>
      </c>
      <c r="E32" s="18">
        <v>41422</v>
      </c>
      <c r="F32" s="18">
        <v>737673</v>
      </c>
      <c r="G32" s="18">
        <v>62662</v>
      </c>
    </row>
    <row r="33" spans="1:7" s="1" customFormat="1" ht="30" customHeight="1" x14ac:dyDescent="0.2">
      <c r="C33" s="94">
        <v>2016</v>
      </c>
      <c r="D33" s="94"/>
      <c r="E33" s="94"/>
      <c r="F33" s="94"/>
      <c r="G33" s="94"/>
    </row>
    <row r="34" spans="1:7" s="4" customFormat="1" x14ac:dyDescent="0.2">
      <c r="A34" s="3" t="s">
        <v>65</v>
      </c>
      <c r="B34" s="27" t="s">
        <v>7</v>
      </c>
      <c r="C34" s="18">
        <v>95</v>
      </c>
      <c r="D34" s="18">
        <v>482011</v>
      </c>
      <c r="E34" s="18">
        <v>46681</v>
      </c>
      <c r="F34" s="18">
        <v>401243</v>
      </c>
      <c r="G34" s="18">
        <v>34087</v>
      </c>
    </row>
    <row r="35" spans="1:7" s="1" customFormat="1" ht="15" customHeight="1" x14ac:dyDescent="0.2">
      <c r="A35" s="5">
        <v>35</v>
      </c>
      <c r="B35" s="28" t="s">
        <v>81</v>
      </c>
      <c r="C35" s="17">
        <v>95</v>
      </c>
      <c r="D35" s="17">
        <v>482011</v>
      </c>
      <c r="E35" s="17">
        <v>46681</v>
      </c>
      <c r="F35" s="17">
        <v>401243</v>
      </c>
      <c r="G35" s="17">
        <v>34087</v>
      </c>
    </row>
    <row r="36" spans="1:7" s="1" customFormat="1" ht="15" customHeight="1" x14ac:dyDescent="0.2">
      <c r="A36" s="5" t="s">
        <v>61</v>
      </c>
      <c r="B36" s="28" t="s">
        <v>82</v>
      </c>
      <c r="C36" s="17">
        <v>51</v>
      </c>
      <c r="D36" s="17">
        <v>399599</v>
      </c>
      <c r="E36" s="17">
        <v>45294</v>
      </c>
      <c r="F36" s="17">
        <v>324121</v>
      </c>
      <c r="G36" s="17">
        <v>30184</v>
      </c>
    </row>
    <row r="37" spans="1:7" s="1" customFormat="1" x14ac:dyDescent="0.2">
      <c r="A37" s="5" t="s">
        <v>62</v>
      </c>
      <c r="B37" s="28" t="s">
        <v>83</v>
      </c>
      <c r="C37" s="17">
        <v>17</v>
      </c>
      <c r="D37" s="17">
        <v>62155</v>
      </c>
      <c r="E37" s="17">
        <v>280</v>
      </c>
      <c r="F37" s="17">
        <v>59117</v>
      </c>
      <c r="G37" s="17">
        <v>2758</v>
      </c>
    </row>
    <row r="38" spans="1:7" s="1" customFormat="1" x14ac:dyDescent="0.2">
      <c r="A38" s="5" t="s">
        <v>63</v>
      </c>
      <c r="B38" s="28" t="s">
        <v>84</v>
      </c>
      <c r="C38" s="17">
        <v>27</v>
      </c>
      <c r="D38" s="17">
        <v>20257</v>
      </c>
      <c r="E38" s="17">
        <v>1107</v>
      </c>
      <c r="F38" s="17">
        <v>18005</v>
      </c>
      <c r="G38" s="17">
        <v>1145</v>
      </c>
    </row>
    <row r="39" spans="1:7" s="4" customFormat="1" ht="18.75" customHeight="1" x14ac:dyDescent="0.2">
      <c r="A39" s="3" t="s">
        <v>64</v>
      </c>
      <c r="B39" s="27" t="s">
        <v>8</v>
      </c>
      <c r="C39" s="17"/>
      <c r="D39" s="17"/>
      <c r="E39" s="17"/>
      <c r="F39" s="17"/>
      <c r="G39" s="17"/>
    </row>
    <row r="40" spans="1:7" s="4" customFormat="1" x14ac:dyDescent="0.2">
      <c r="A40" s="3"/>
      <c r="B40" s="27" t="s">
        <v>9</v>
      </c>
      <c r="C40" s="17"/>
      <c r="D40" s="17"/>
      <c r="E40" s="17"/>
      <c r="F40" s="17"/>
      <c r="G40" s="17"/>
    </row>
    <row r="41" spans="1:7" s="4" customFormat="1" x14ac:dyDescent="0.2">
      <c r="A41" s="3"/>
      <c r="B41" s="27" t="s">
        <v>10</v>
      </c>
      <c r="C41" s="18">
        <v>288</v>
      </c>
      <c r="D41" s="18">
        <v>399523</v>
      </c>
      <c r="E41" s="18">
        <v>19165</v>
      </c>
      <c r="F41" s="18">
        <v>361714</v>
      </c>
      <c r="G41" s="18">
        <v>18644</v>
      </c>
    </row>
    <row r="42" spans="1:7" s="1" customFormat="1" ht="15" customHeight="1" x14ac:dyDescent="0.2">
      <c r="A42" s="5">
        <v>36</v>
      </c>
      <c r="B42" s="28" t="s">
        <v>107</v>
      </c>
      <c r="C42" s="17">
        <v>40</v>
      </c>
      <c r="D42" s="17">
        <v>184905</v>
      </c>
      <c r="E42" s="17">
        <v>7107</v>
      </c>
      <c r="F42" s="17">
        <v>169749</v>
      </c>
      <c r="G42" s="17">
        <v>8049</v>
      </c>
    </row>
    <row r="43" spans="1:7" s="1" customFormat="1" x14ac:dyDescent="0.2">
      <c r="A43" s="5">
        <v>37</v>
      </c>
      <c r="B43" s="28" t="s">
        <v>108</v>
      </c>
      <c r="C43" s="17">
        <v>88</v>
      </c>
      <c r="D43" s="17">
        <v>140566</v>
      </c>
      <c r="E43" s="17">
        <v>3976</v>
      </c>
      <c r="F43" s="17">
        <v>132492</v>
      </c>
      <c r="G43" s="17">
        <v>4098</v>
      </c>
    </row>
    <row r="44" spans="1:7" s="1" customFormat="1" x14ac:dyDescent="0.2">
      <c r="A44" s="5">
        <v>38</v>
      </c>
      <c r="B44" s="29" t="s">
        <v>109</v>
      </c>
      <c r="C44" s="19"/>
      <c r="D44" s="19"/>
      <c r="E44" s="19"/>
      <c r="F44" s="19"/>
      <c r="G44" s="19"/>
    </row>
    <row r="45" spans="1:7" s="1" customFormat="1" x14ac:dyDescent="0.2">
      <c r="A45" s="5"/>
      <c r="B45" s="29" t="s">
        <v>70</v>
      </c>
      <c r="C45" s="17"/>
      <c r="D45" s="17"/>
      <c r="E45" s="17"/>
      <c r="F45" s="17"/>
      <c r="G45" s="17"/>
    </row>
    <row r="46" spans="1:7" s="1" customFormat="1" x14ac:dyDescent="0.2">
      <c r="A46" s="5"/>
      <c r="B46" s="29" t="s">
        <v>71</v>
      </c>
      <c r="C46" s="17">
        <v>155</v>
      </c>
      <c r="D46" s="17">
        <v>73215</v>
      </c>
      <c r="E46" s="17" t="s">
        <v>146</v>
      </c>
      <c r="F46" s="17">
        <v>58969</v>
      </c>
      <c r="G46" s="17" t="s">
        <v>146</v>
      </c>
    </row>
    <row r="47" spans="1:7" s="1" customFormat="1" ht="15" customHeight="1" x14ac:dyDescent="0.2">
      <c r="A47" s="5" t="s">
        <v>66</v>
      </c>
      <c r="B47" s="29" t="s">
        <v>110</v>
      </c>
      <c r="C47" s="17">
        <v>67</v>
      </c>
      <c r="D47" s="17">
        <v>36354</v>
      </c>
      <c r="E47" s="17">
        <v>5218</v>
      </c>
      <c r="F47" s="17">
        <v>27447</v>
      </c>
      <c r="G47" s="17">
        <v>3689</v>
      </c>
    </row>
    <row r="48" spans="1:7" s="1" customFormat="1" x14ac:dyDescent="0.2">
      <c r="A48" s="5" t="s">
        <v>67</v>
      </c>
      <c r="B48" s="29" t="s">
        <v>111</v>
      </c>
      <c r="C48" s="20"/>
      <c r="D48" s="20"/>
      <c r="E48" s="20"/>
      <c r="F48" s="20"/>
      <c r="G48" s="20"/>
    </row>
    <row r="49" spans="1:7" s="1" customFormat="1" x14ac:dyDescent="0.2">
      <c r="B49" s="28" t="s">
        <v>112</v>
      </c>
      <c r="C49" s="17">
        <v>31</v>
      </c>
      <c r="D49" s="17">
        <v>10605</v>
      </c>
      <c r="E49" s="17" t="s">
        <v>146</v>
      </c>
      <c r="F49" s="17">
        <v>8947</v>
      </c>
      <c r="G49" s="17" t="s">
        <v>146</v>
      </c>
    </row>
    <row r="50" spans="1:7" s="1" customFormat="1" x14ac:dyDescent="0.2">
      <c r="A50" s="5" t="s">
        <v>68</v>
      </c>
      <c r="B50" s="28" t="s">
        <v>71</v>
      </c>
      <c r="C50" s="17">
        <v>57</v>
      </c>
      <c r="D50" s="17">
        <v>26257</v>
      </c>
      <c r="E50" s="17">
        <v>2070</v>
      </c>
      <c r="F50" s="17">
        <v>22576</v>
      </c>
      <c r="G50" s="17">
        <v>1611</v>
      </c>
    </row>
    <row r="51" spans="1:7" s="1" customFormat="1" ht="15" customHeight="1" x14ac:dyDescent="0.2">
      <c r="A51" s="5">
        <v>39</v>
      </c>
      <c r="B51" s="28" t="s">
        <v>113</v>
      </c>
      <c r="C51" s="17"/>
      <c r="D51" s="17"/>
      <c r="E51" s="17"/>
      <c r="F51" s="17"/>
      <c r="G51" s="17"/>
    </row>
    <row r="52" spans="1:7" s="1" customFormat="1" x14ac:dyDescent="0.2">
      <c r="A52" s="5"/>
      <c r="B52" s="28" t="s">
        <v>78</v>
      </c>
      <c r="C52" s="17"/>
      <c r="D52" s="17"/>
      <c r="E52" s="17"/>
      <c r="F52" s="17"/>
      <c r="G52" s="17"/>
    </row>
    <row r="53" spans="1:7" s="1" customFormat="1" x14ac:dyDescent="0.2">
      <c r="A53" s="5"/>
      <c r="B53" s="28" t="s">
        <v>79</v>
      </c>
      <c r="C53" s="17">
        <v>5</v>
      </c>
      <c r="D53" s="17">
        <v>837</v>
      </c>
      <c r="E53" s="17" t="s">
        <v>146</v>
      </c>
      <c r="F53" s="17">
        <v>504</v>
      </c>
      <c r="G53" s="17" t="s">
        <v>146</v>
      </c>
    </row>
    <row r="54" spans="1:7" s="1" customFormat="1" ht="18.75" customHeight="1" x14ac:dyDescent="0.2">
      <c r="A54" s="5"/>
      <c r="B54" s="27" t="s">
        <v>58</v>
      </c>
      <c r="C54" s="18">
        <f>C41+C34</f>
        <v>383</v>
      </c>
      <c r="D54" s="18">
        <f>D34+D41</f>
        <v>881534</v>
      </c>
      <c r="E54" s="18">
        <f t="shared" ref="E54:G54" si="0">E34+E41</f>
        <v>65846</v>
      </c>
      <c r="F54" s="18">
        <f t="shared" si="0"/>
        <v>762957</v>
      </c>
      <c r="G54" s="18">
        <f t="shared" si="0"/>
        <v>52731</v>
      </c>
    </row>
    <row r="55" spans="1:7" x14ac:dyDescent="0.2">
      <c r="C55" s="13"/>
    </row>
  </sheetData>
  <mergeCells count="9">
    <mergeCell ref="B7:B10"/>
    <mergeCell ref="A7:A10"/>
    <mergeCell ref="D8:D9"/>
    <mergeCell ref="C11:G11"/>
    <mergeCell ref="C33:G33"/>
    <mergeCell ref="D7:G7"/>
    <mergeCell ref="E8:G8"/>
    <mergeCell ref="D10:G10"/>
    <mergeCell ref="C7:C9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fitToHeight="0" orientation="portrait" r:id="rId1"/>
  <headerFooter>
    <oddFooter>&amp;C&amp;6© Statistisches Landesamt des Freistaates Sachsen | E IV 5 - j/16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autoPageBreaks="0"/>
  </sheetPr>
  <dimension ref="A1:I56"/>
  <sheetViews>
    <sheetView showGridLines="0" zoomScaleNormal="100" workbookViewId="0"/>
  </sheetViews>
  <sheetFormatPr baseColWidth="10" defaultRowHeight="11.25" x14ac:dyDescent="0.2"/>
  <cols>
    <col min="1" max="1" width="5" style="2" customWidth="1"/>
    <col min="2" max="2" width="30" style="2" customWidth="1"/>
    <col min="3" max="3" width="6.42578125" style="2" customWidth="1"/>
    <col min="4" max="4" width="9.140625" style="2" customWidth="1"/>
    <col min="5" max="5" width="10.5703125" style="2" customWidth="1"/>
    <col min="6" max="9" width="8.7109375" style="2" customWidth="1"/>
    <col min="10" max="16384" width="11.42578125" style="2"/>
  </cols>
  <sheetData>
    <row r="1" spans="1:9" x14ac:dyDescent="0.2">
      <c r="A1" s="75" t="s">
        <v>144</v>
      </c>
    </row>
    <row r="2" spans="1:9" x14ac:dyDescent="0.2">
      <c r="A2" s="68"/>
    </row>
    <row r="3" spans="1:9" s="59" customFormat="1" x14ac:dyDescent="0.2">
      <c r="A3" s="76" t="s">
        <v>155</v>
      </c>
    </row>
    <row r="4" spans="1:9" s="59" customFormat="1" x14ac:dyDescent="0.2">
      <c r="A4" s="76" t="s">
        <v>156</v>
      </c>
    </row>
    <row r="5" spans="1:9" x14ac:dyDescent="0.2">
      <c r="A5" s="72" t="s">
        <v>44</v>
      </c>
    </row>
    <row r="6" spans="1:9" x14ac:dyDescent="0.2">
      <c r="A6" s="68" t="s">
        <v>154</v>
      </c>
    </row>
    <row r="7" spans="1:9" s="1" customFormat="1" x14ac:dyDescent="0.2">
      <c r="A7" s="97" t="s">
        <v>75</v>
      </c>
      <c r="B7" s="99" t="s">
        <v>1</v>
      </c>
      <c r="C7" s="99" t="s">
        <v>13</v>
      </c>
      <c r="D7" s="99" t="s">
        <v>45</v>
      </c>
      <c r="E7" s="99"/>
      <c r="F7" s="99"/>
      <c r="G7" s="99"/>
      <c r="H7" s="99"/>
      <c r="I7" s="102"/>
    </row>
    <row r="8" spans="1:9" s="1" customFormat="1" x14ac:dyDescent="0.2">
      <c r="A8" s="101"/>
      <c r="B8" s="100"/>
      <c r="C8" s="100"/>
      <c r="D8" s="112" t="s">
        <v>46</v>
      </c>
      <c r="E8" s="100" t="s">
        <v>41</v>
      </c>
      <c r="F8" s="100"/>
      <c r="G8" s="100"/>
      <c r="H8" s="100"/>
      <c r="I8" s="103"/>
    </row>
    <row r="9" spans="1:9" s="1" customFormat="1" ht="67.5" x14ac:dyDescent="0.2">
      <c r="A9" s="101"/>
      <c r="B9" s="100"/>
      <c r="C9" s="100"/>
      <c r="D9" s="110"/>
      <c r="E9" s="55" t="s">
        <v>47</v>
      </c>
      <c r="F9" s="55" t="s">
        <v>48</v>
      </c>
      <c r="G9" s="55" t="s">
        <v>49</v>
      </c>
      <c r="H9" s="55" t="s">
        <v>50</v>
      </c>
      <c r="I9" s="57" t="s">
        <v>51</v>
      </c>
    </row>
    <row r="10" spans="1:9" s="1" customFormat="1" x14ac:dyDescent="0.2">
      <c r="A10" s="98"/>
      <c r="B10" s="95"/>
      <c r="C10" s="52" t="s">
        <v>4</v>
      </c>
      <c r="D10" s="95" t="s">
        <v>5</v>
      </c>
      <c r="E10" s="95"/>
      <c r="F10" s="95"/>
      <c r="G10" s="95"/>
      <c r="H10" s="95"/>
      <c r="I10" s="96"/>
    </row>
    <row r="11" spans="1:9" s="1" customFormat="1" ht="30" customHeight="1" x14ac:dyDescent="0.2">
      <c r="C11" s="94">
        <v>2015</v>
      </c>
      <c r="D11" s="94"/>
      <c r="E11" s="94"/>
      <c r="F11" s="94"/>
      <c r="G11" s="94"/>
      <c r="H11" s="94"/>
      <c r="I11" s="94"/>
    </row>
    <row r="12" spans="1:9" s="4" customFormat="1" ht="10.15" customHeight="1" x14ac:dyDescent="0.2">
      <c r="A12" s="3" t="s">
        <v>65</v>
      </c>
      <c r="B12" s="27" t="s">
        <v>7</v>
      </c>
      <c r="C12" s="18">
        <v>101</v>
      </c>
      <c r="D12" s="18">
        <v>411743</v>
      </c>
      <c r="E12" s="18">
        <v>47812</v>
      </c>
      <c r="F12" s="18">
        <v>259519</v>
      </c>
      <c r="G12" s="18">
        <v>14858</v>
      </c>
      <c r="H12" s="18">
        <v>75497</v>
      </c>
      <c r="I12" s="18">
        <v>14056</v>
      </c>
    </row>
    <row r="13" spans="1:9" s="1" customFormat="1" ht="15" customHeight="1" x14ac:dyDescent="0.2">
      <c r="A13" s="5">
        <v>35</v>
      </c>
      <c r="B13" s="28" t="s">
        <v>81</v>
      </c>
      <c r="C13" s="17">
        <v>101</v>
      </c>
      <c r="D13" s="17">
        <v>411743</v>
      </c>
      <c r="E13" s="17">
        <v>47812</v>
      </c>
      <c r="F13" s="17">
        <v>259519</v>
      </c>
      <c r="G13" s="17">
        <v>14858</v>
      </c>
      <c r="H13" s="17">
        <v>75497</v>
      </c>
      <c r="I13" s="17">
        <v>14056</v>
      </c>
    </row>
    <row r="14" spans="1:9" s="1" customFormat="1" ht="15" customHeight="1" x14ac:dyDescent="0.2">
      <c r="A14" s="5" t="s">
        <v>61</v>
      </c>
      <c r="B14" s="28" t="s">
        <v>82</v>
      </c>
      <c r="C14" s="17">
        <v>56</v>
      </c>
      <c r="D14" s="17">
        <v>345820</v>
      </c>
      <c r="E14" s="17">
        <v>39581</v>
      </c>
      <c r="F14" s="17">
        <v>224822</v>
      </c>
      <c r="G14" s="17">
        <v>12310</v>
      </c>
      <c r="H14" s="17">
        <v>63345</v>
      </c>
      <c r="I14" s="17">
        <v>5761</v>
      </c>
    </row>
    <row r="15" spans="1:9" s="1" customFormat="1" x14ac:dyDescent="0.2">
      <c r="A15" s="5" t="s">
        <v>62</v>
      </c>
      <c r="B15" s="28" t="s">
        <v>83</v>
      </c>
      <c r="C15" s="17">
        <v>17</v>
      </c>
      <c r="D15" s="17">
        <v>52972</v>
      </c>
      <c r="E15" s="17">
        <v>4165</v>
      </c>
      <c r="F15" s="17">
        <v>28790</v>
      </c>
      <c r="G15" s="17">
        <v>2438</v>
      </c>
      <c r="H15" s="17">
        <v>9758</v>
      </c>
      <c r="I15" s="17">
        <v>7820</v>
      </c>
    </row>
    <row r="16" spans="1:9" s="1" customFormat="1" x14ac:dyDescent="0.2">
      <c r="A16" s="5" t="s">
        <v>63</v>
      </c>
      <c r="B16" s="28" t="s">
        <v>84</v>
      </c>
      <c r="C16" s="17">
        <v>28</v>
      </c>
      <c r="D16" s="17">
        <v>12952</v>
      </c>
      <c r="E16" s="17">
        <v>4066</v>
      </c>
      <c r="F16" s="17">
        <v>5907</v>
      </c>
      <c r="G16" s="17">
        <v>111</v>
      </c>
      <c r="H16" s="17">
        <v>2394</v>
      </c>
      <c r="I16" s="17">
        <v>475</v>
      </c>
    </row>
    <row r="17" spans="1:9" s="4" customFormat="1" ht="18.75" customHeight="1" x14ac:dyDescent="0.2">
      <c r="A17" s="3" t="s">
        <v>64</v>
      </c>
      <c r="B17" s="27" t="s">
        <v>8</v>
      </c>
      <c r="C17" s="17"/>
      <c r="D17" s="17"/>
      <c r="E17" s="17"/>
      <c r="F17" s="17"/>
      <c r="G17" s="17"/>
      <c r="H17" s="17"/>
      <c r="I17" s="17"/>
    </row>
    <row r="18" spans="1:9" s="4" customFormat="1" ht="10.15" customHeight="1" x14ac:dyDescent="0.2">
      <c r="A18" s="3"/>
      <c r="B18" s="27" t="s">
        <v>9</v>
      </c>
      <c r="C18" s="17"/>
      <c r="D18" s="17"/>
      <c r="E18" s="17"/>
      <c r="F18" s="17"/>
      <c r="G18" s="17"/>
      <c r="H18" s="17"/>
      <c r="I18" s="17"/>
    </row>
    <row r="19" spans="1:9" s="4" customFormat="1" ht="10.15" customHeight="1" x14ac:dyDescent="0.2">
      <c r="A19" s="3"/>
      <c r="B19" s="27" t="s">
        <v>10</v>
      </c>
      <c r="C19" s="18">
        <v>290</v>
      </c>
      <c r="D19" s="18">
        <v>325930</v>
      </c>
      <c r="E19" s="18">
        <v>89115</v>
      </c>
      <c r="F19" s="18">
        <v>213830</v>
      </c>
      <c r="G19" s="18">
        <v>1328</v>
      </c>
      <c r="H19" s="18">
        <v>4203</v>
      </c>
      <c r="I19" s="18">
        <v>17453</v>
      </c>
    </row>
    <row r="20" spans="1:9" s="1" customFormat="1" ht="15" customHeight="1" x14ac:dyDescent="0.2">
      <c r="A20" s="5">
        <v>36</v>
      </c>
      <c r="B20" s="28" t="s">
        <v>107</v>
      </c>
      <c r="C20" s="17">
        <v>40</v>
      </c>
      <c r="D20" s="17">
        <v>166136</v>
      </c>
      <c r="E20" s="17">
        <v>23096</v>
      </c>
      <c r="F20" s="17">
        <v>125089</v>
      </c>
      <c r="G20" s="17">
        <v>884</v>
      </c>
      <c r="H20" s="17">
        <v>4200</v>
      </c>
      <c r="I20" s="17">
        <v>12868</v>
      </c>
    </row>
    <row r="21" spans="1:9" s="1" customFormat="1" x14ac:dyDescent="0.2">
      <c r="A21" s="5">
        <v>37</v>
      </c>
      <c r="B21" s="28" t="s">
        <v>108</v>
      </c>
      <c r="C21" s="17">
        <v>83</v>
      </c>
      <c r="D21" s="17">
        <v>108518</v>
      </c>
      <c r="E21" s="17">
        <v>17962</v>
      </c>
      <c r="F21" s="17">
        <v>88741</v>
      </c>
      <c r="G21" s="17">
        <v>49</v>
      </c>
      <c r="H21" s="17" t="s">
        <v>52</v>
      </c>
      <c r="I21" s="17">
        <v>1766</v>
      </c>
    </row>
    <row r="22" spans="1:9" s="1" customFormat="1" ht="10.15" customHeight="1" x14ac:dyDescent="0.2">
      <c r="A22" s="5">
        <v>38</v>
      </c>
      <c r="B22" s="29" t="s">
        <v>109</v>
      </c>
      <c r="C22" s="19"/>
      <c r="D22" s="19"/>
      <c r="E22" s="19"/>
      <c r="F22" s="19"/>
      <c r="G22" s="19"/>
      <c r="H22" s="19"/>
      <c r="I22" s="19"/>
    </row>
    <row r="23" spans="1:9" s="1" customFormat="1" x14ac:dyDescent="0.2">
      <c r="A23" s="5"/>
      <c r="B23" s="29" t="s">
        <v>70</v>
      </c>
      <c r="C23" s="17"/>
      <c r="D23" s="17"/>
      <c r="E23" s="17"/>
      <c r="F23" s="17"/>
      <c r="G23" s="17"/>
      <c r="H23" s="17"/>
      <c r="I23" s="17"/>
    </row>
    <row r="24" spans="1:9" s="1" customFormat="1" x14ac:dyDescent="0.2">
      <c r="A24" s="5"/>
      <c r="B24" s="29" t="s">
        <v>71</v>
      </c>
      <c r="C24" s="17">
        <v>162</v>
      </c>
      <c r="D24" s="17" t="s">
        <v>146</v>
      </c>
      <c r="E24" s="17" t="s">
        <v>146</v>
      </c>
      <c r="F24" s="17" t="s">
        <v>52</v>
      </c>
      <c r="G24" s="17">
        <v>396</v>
      </c>
      <c r="H24" s="17" t="s">
        <v>146</v>
      </c>
      <c r="I24" s="17">
        <v>2819</v>
      </c>
    </row>
    <row r="25" spans="1:9" s="1" customFormat="1" ht="15" customHeight="1" x14ac:dyDescent="0.2">
      <c r="A25" s="5" t="s">
        <v>66</v>
      </c>
      <c r="B25" s="29" t="s">
        <v>110</v>
      </c>
      <c r="C25" s="17">
        <v>70</v>
      </c>
      <c r="D25" s="17">
        <v>25209</v>
      </c>
      <c r="E25" s="17">
        <v>24662</v>
      </c>
      <c r="F25" s="17" t="s">
        <v>52</v>
      </c>
      <c r="G25" s="17" t="s">
        <v>146</v>
      </c>
      <c r="H25" s="17" t="s">
        <v>52</v>
      </c>
      <c r="I25" s="17" t="s">
        <v>146</v>
      </c>
    </row>
    <row r="26" spans="1:9" s="1" customFormat="1" x14ac:dyDescent="0.2">
      <c r="A26" s="5" t="s">
        <v>67</v>
      </c>
      <c r="B26" s="29" t="s">
        <v>111</v>
      </c>
      <c r="C26" s="20"/>
      <c r="D26" s="20"/>
      <c r="E26" s="20"/>
      <c r="F26" s="20"/>
      <c r="G26" s="20"/>
      <c r="H26" s="20"/>
      <c r="I26" s="20"/>
    </row>
    <row r="27" spans="1:9" s="1" customFormat="1" x14ac:dyDescent="0.2">
      <c r="B27" s="28" t="s">
        <v>112</v>
      </c>
      <c r="C27" s="17">
        <v>31</v>
      </c>
      <c r="D27" s="17" t="s">
        <v>146</v>
      </c>
      <c r="E27" s="17" t="s">
        <v>146</v>
      </c>
      <c r="F27" s="17" t="s">
        <v>52</v>
      </c>
      <c r="G27" s="17" t="s">
        <v>146</v>
      </c>
      <c r="H27" s="17" t="s">
        <v>52</v>
      </c>
      <c r="I27" s="17">
        <v>319</v>
      </c>
    </row>
    <row r="28" spans="1:9" s="1" customFormat="1" x14ac:dyDescent="0.2">
      <c r="A28" s="5" t="s">
        <v>68</v>
      </c>
      <c r="B28" s="28" t="s">
        <v>71</v>
      </c>
      <c r="C28" s="17">
        <v>61</v>
      </c>
      <c r="D28" s="17">
        <v>20424</v>
      </c>
      <c r="E28" s="17">
        <v>18437</v>
      </c>
      <c r="F28" s="17" t="s">
        <v>52</v>
      </c>
      <c r="G28" s="17" t="s">
        <v>52</v>
      </c>
      <c r="H28" s="17" t="s">
        <v>146</v>
      </c>
      <c r="I28" s="17" t="s">
        <v>146</v>
      </c>
    </row>
    <row r="29" spans="1:9" s="1" customFormat="1" ht="15" customHeight="1" x14ac:dyDescent="0.2">
      <c r="A29" s="5">
        <v>39</v>
      </c>
      <c r="B29" s="28" t="s">
        <v>113</v>
      </c>
      <c r="C29" s="17"/>
      <c r="D29" s="17"/>
      <c r="E29" s="17"/>
      <c r="F29" s="17"/>
      <c r="G29" s="17"/>
      <c r="H29" s="17"/>
      <c r="I29" s="17"/>
    </row>
    <row r="30" spans="1:9" s="1" customFormat="1" ht="10.15" customHeight="1" x14ac:dyDescent="0.2">
      <c r="A30" s="5"/>
      <c r="B30" s="28" t="s">
        <v>78</v>
      </c>
      <c r="C30" s="17"/>
      <c r="D30" s="17"/>
      <c r="E30" s="17"/>
      <c r="F30" s="17"/>
      <c r="G30" s="17"/>
      <c r="H30" s="17"/>
      <c r="I30" s="17"/>
    </row>
    <row r="31" spans="1:9" s="1" customFormat="1" x14ac:dyDescent="0.2">
      <c r="A31" s="5"/>
      <c r="B31" s="28" t="s">
        <v>79</v>
      </c>
      <c r="C31" s="17">
        <v>5</v>
      </c>
      <c r="D31" s="17" t="s">
        <v>146</v>
      </c>
      <c r="E31" s="17" t="s">
        <v>146</v>
      </c>
      <c r="F31" s="17" t="s">
        <v>52</v>
      </c>
      <c r="G31" s="17" t="s">
        <v>52</v>
      </c>
      <c r="H31" s="17" t="s">
        <v>52</v>
      </c>
      <c r="I31" s="17" t="s">
        <v>52</v>
      </c>
    </row>
    <row r="32" spans="1:9" s="1" customFormat="1" ht="18.75" customHeight="1" x14ac:dyDescent="0.2">
      <c r="A32" s="5"/>
      <c r="B32" s="27" t="s">
        <v>58</v>
      </c>
      <c r="C32" s="18">
        <v>391</v>
      </c>
      <c r="D32" s="18">
        <v>737673</v>
      </c>
      <c r="E32" s="18">
        <v>136927</v>
      </c>
      <c r="F32" s="18">
        <v>473349</v>
      </c>
      <c r="G32" s="18">
        <v>16186</v>
      </c>
      <c r="H32" s="18">
        <v>79700</v>
      </c>
      <c r="I32" s="18">
        <v>31509</v>
      </c>
    </row>
    <row r="33" spans="1:9" s="1" customFormat="1" ht="30" customHeight="1" x14ac:dyDescent="0.2">
      <c r="C33" s="94">
        <v>2016</v>
      </c>
      <c r="D33" s="94"/>
      <c r="E33" s="94"/>
      <c r="F33" s="94"/>
      <c r="G33" s="94"/>
      <c r="H33" s="94"/>
      <c r="I33" s="94"/>
    </row>
    <row r="34" spans="1:9" s="4" customFormat="1" x14ac:dyDescent="0.2">
      <c r="A34" s="3" t="s">
        <v>65</v>
      </c>
      <c r="B34" s="27" t="s">
        <v>7</v>
      </c>
      <c r="C34" s="18">
        <v>95</v>
      </c>
      <c r="D34" s="18">
        <v>401243</v>
      </c>
      <c r="E34" s="18">
        <v>44098</v>
      </c>
      <c r="F34" s="18">
        <v>297186</v>
      </c>
      <c r="G34" s="18">
        <v>14856</v>
      </c>
      <c r="H34" s="18">
        <v>26313</v>
      </c>
      <c r="I34" s="18">
        <v>18789</v>
      </c>
    </row>
    <row r="35" spans="1:9" s="1" customFormat="1" ht="15" customHeight="1" x14ac:dyDescent="0.2">
      <c r="A35" s="5">
        <v>35</v>
      </c>
      <c r="B35" s="28" t="s">
        <v>81</v>
      </c>
      <c r="C35" s="17">
        <v>95</v>
      </c>
      <c r="D35" s="17">
        <v>401243</v>
      </c>
      <c r="E35" s="17">
        <v>44098</v>
      </c>
      <c r="F35" s="17">
        <v>297186</v>
      </c>
      <c r="G35" s="17">
        <v>14856</v>
      </c>
      <c r="H35" s="17">
        <v>26313</v>
      </c>
      <c r="I35" s="17">
        <v>18789</v>
      </c>
    </row>
    <row r="36" spans="1:9" s="1" customFormat="1" ht="15" customHeight="1" x14ac:dyDescent="0.2">
      <c r="A36" s="5" t="s">
        <v>61</v>
      </c>
      <c r="B36" s="28" t="s">
        <v>82</v>
      </c>
      <c r="C36" s="17">
        <v>51</v>
      </c>
      <c r="D36" s="17">
        <v>324121</v>
      </c>
      <c r="E36" s="17">
        <v>32416</v>
      </c>
      <c r="F36" s="17">
        <v>253990</v>
      </c>
      <c r="G36" s="17">
        <v>12468</v>
      </c>
      <c r="H36" s="17">
        <v>16496</v>
      </c>
      <c r="I36" s="17">
        <v>8751</v>
      </c>
    </row>
    <row r="37" spans="1:9" s="1" customFormat="1" x14ac:dyDescent="0.2">
      <c r="A37" s="5" t="s">
        <v>62</v>
      </c>
      <c r="B37" s="28" t="s">
        <v>83</v>
      </c>
      <c r="C37" s="17">
        <v>17</v>
      </c>
      <c r="D37" s="17">
        <v>59117</v>
      </c>
      <c r="E37" s="17">
        <v>5663</v>
      </c>
      <c r="F37" s="17">
        <v>34335</v>
      </c>
      <c r="G37" s="17">
        <v>2198</v>
      </c>
      <c r="H37" s="17">
        <v>7610</v>
      </c>
      <c r="I37" s="17">
        <v>9313</v>
      </c>
    </row>
    <row r="38" spans="1:9" s="1" customFormat="1" x14ac:dyDescent="0.2">
      <c r="A38" s="5" t="s">
        <v>63</v>
      </c>
      <c r="B38" s="28" t="s">
        <v>84</v>
      </c>
      <c r="C38" s="17">
        <v>27</v>
      </c>
      <c r="D38" s="17">
        <v>18005</v>
      </c>
      <c r="E38" s="17">
        <v>6020</v>
      </c>
      <c r="F38" s="17">
        <v>8862</v>
      </c>
      <c r="G38" s="17">
        <v>190</v>
      </c>
      <c r="H38" s="17">
        <v>2207</v>
      </c>
      <c r="I38" s="17">
        <v>725</v>
      </c>
    </row>
    <row r="39" spans="1:9" s="4" customFormat="1" ht="18.75" customHeight="1" x14ac:dyDescent="0.2">
      <c r="A39" s="3" t="s">
        <v>64</v>
      </c>
      <c r="B39" s="27" t="s">
        <v>8</v>
      </c>
      <c r="C39" s="17"/>
      <c r="D39" s="17"/>
      <c r="E39" s="17"/>
      <c r="F39" s="17"/>
      <c r="G39" s="17"/>
      <c r="H39" s="17"/>
      <c r="I39" s="17"/>
    </row>
    <row r="40" spans="1:9" s="4" customFormat="1" x14ac:dyDescent="0.2">
      <c r="A40" s="3"/>
      <c r="B40" s="27" t="s">
        <v>9</v>
      </c>
      <c r="C40" s="17"/>
      <c r="D40" s="17"/>
      <c r="E40" s="17"/>
      <c r="F40" s="17"/>
      <c r="G40" s="17"/>
      <c r="H40" s="17"/>
      <c r="I40" s="17"/>
    </row>
    <row r="41" spans="1:9" s="4" customFormat="1" x14ac:dyDescent="0.2">
      <c r="A41" s="3"/>
      <c r="B41" s="27" t="s">
        <v>10</v>
      </c>
      <c r="C41" s="18">
        <v>288</v>
      </c>
      <c r="D41" s="18">
        <v>361714</v>
      </c>
      <c r="E41" s="18">
        <v>96244</v>
      </c>
      <c r="F41" s="18">
        <v>243065</v>
      </c>
      <c r="G41" s="18">
        <v>1483</v>
      </c>
      <c r="H41" s="18">
        <v>7996</v>
      </c>
      <c r="I41" s="18">
        <v>12927</v>
      </c>
    </row>
    <row r="42" spans="1:9" s="1" customFormat="1" ht="15" customHeight="1" x14ac:dyDescent="0.2">
      <c r="A42" s="5">
        <v>36</v>
      </c>
      <c r="B42" s="28" t="s">
        <v>107</v>
      </c>
      <c r="C42" s="17">
        <v>40</v>
      </c>
      <c r="D42" s="17">
        <v>169749</v>
      </c>
      <c r="E42" s="17">
        <v>18789</v>
      </c>
      <c r="F42" s="17">
        <v>133839</v>
      </c>
      <c r="G42" s="17">
        <v>1081</v>
      </c>
      <c r="H42" s="17">
        <v>7996</v>
      </c>
      <c r="I42" s="17">
        <v>8045</v>
      </c>
    </row>
    <row r="43" spans="1:9" s="1" customFormat="1" x14ac:dyDescent="0.2">
      <c r="A43" s="5">
        <v>37</v>
      </c>
      <c r="B43" s="28" t="s">
        <v>108</v>
      </c>
      <c r="C43" s="17">
        <v>88</v>
      </c>
      <c r="D43" s="17">
        <v>132492</v>
      </c>
      <c r="E43" s="17">
        <v>21842</v>
      </c>
      <c r="F43" s="17">
        <v>109226</v>
      </c>
      <c r="G43" s="17">
        <v>35</v>
      </c>
      <c r="H43" s="17" t="s">
        <v>52</v>
      </c>
      <c r="I43" s="17">
        <v>1389</v>
      </c>
    </row>
    <row r="44" spans="1:9" s="1" customFormat="1" x14ac:dyDescent="0.2">
      <c r="A44" s="5">
        <v>38</v>
      </c>
      <c r="B44" s="29" t="s">
        <v>109</v>
      </c>
      <c r="C44" s="19"/>
      <c r="D44" s="19"/>
      <c r="E44" s="19"/>
      <c r="F44" s="19"/>
      <c r="G44" s="19"/>
      <c r="H44" s="19"/>
      <c r="I44" s="19"/>
    </row>
    <row r="45" spans="1:9" s="1" customFormat="1" x14ac:dyDescent="0.2">
      <c r="A45" s="5"/>
      <c r="B45" s="29" t="s">
        <v>70</v>
      </c>
      <c r="C45" s="17"/>
      <c r="D45" s="17"/>
      <c r="E45" s="17"/>
      <c r="F45" s="17"/>
      <c r="G45" s="17"/>
      <c r="H45" s="17"/>
      <c r="I45" s="17"/>
    </row>
    <row r="46" spans="1:9" s="1" customFormat="1" x14ac:dyDescent="0.2">
      <c r="A46" s="5"/>
      <c r="B46" s="29" t="s">
        <v>71</v>
      </c>
      <c r="C46" s="17">
        <v>155</v>
      </c>
      <c r="D46" s="17">
        <v>58969</v>
      </c>
      <c r="E46" s="17" t="s">
        <v>146</v>
      </c>
      <c r="F46" s="17" t="s">
        <v>52</v>
      </c>
      <c r="G46" s="17" t="s">
        <v>146</v>
      </c>
      <c r="H46" s="17" t="s">
        <v>52</v>
      </c>
      <c r="I46" s="17">
        <v>3493</v>
      </c>
    </row>
    <row r="47" spans="1:9" s="1" customFormat="1" ht="15" customHeight="1" x14ac:dyDescent="0.2">
      <c r="A47" s="5" t="s">
        <v>66</v>
      </c>
      <c r="B47" s="29" t="s">
        <v>110</v>
      </c>
      <c r="C47" s="17">
        <v>67</v>
      </c>
      <c r="D47" s="17">
        <v>27447</v>
      </c>
      <c r="E47" s="17">
        <v>26049</v>
      </c>
      <c r="F47" s="17" t="s">
        <v>52</v>
      </c>
      <c r="G47" s="17">
        <v>17</v>
      </c>
      <c r="H47" s="17" t="s">
        <v>52</v>
      </c>
      <c r="I47" s="17">
        <v>1380</v>
      </c>
    </row>
    <row r="48" spans="1:9" s="1" customFormat="1" x14ac:dyDescent="0.2">
      <c r="A48" s="5" t="s">
        <v>67</v>
      </c>
      <c r="B48" s="29" t="s">
        <v>111</v>
      </c>
      <c r="C48" s="20"/>
      <c r="D48" s="20"/>
      <c r="E48" s="20"/>
      <c r="F48" s="20"/>
      <c r="G48" s="20"/>
      <c r="H48" s="20"/>
      <c r="I48" s="20"/>
    </row>
    <row r="49" spans="1:9" s="1" customFormat="1" x14ac:dyDescent="0.2">
      <c r="B49" s="28" t="s">
        <v>112</v>
      </c>
      <c r="C49" s="17">
        <v>31</v>
      </c>
      <c r="D49" s="17">
        <v>8947</v>
      </c>
      <c r="E49" s="17">
        <v>7570</v>
      </c>
      <c r="F49" s="17" t="s">
        <v>52</v>
      </c>
      <c r="G49" s="17">
        <v>244</v>
      </c>
      <c r="H49" s="17" t="s">
        <v>52</v>
      </c>
      <c r="I49" s="17">
        <v>1133</v>
      </c>
    </row>
    <row r="50" spans="1:9" s="1" customFormat="1" x14ac:dyDescent="0.2">
      <c r="A50" s="5" t="s">
        <v>68</v>
      </c>
      <c r="B50" s="28" t="s">
        <v>71</v>
      </c>
      <c r="C50" s="17">
        <v>57</v>
      </c>
      <c r="D50" s="17">
        <v>22576</v>
      </c>
      <c r="E50" s="17" t="s">
        <v>146</v>
      </c>
      <c r="F50" s="17" t="s">
        <v>52</v>
      </c>
      <c r="G50" s="17" t="s">
        <v>146</v>
      </c>
      <c r="H50" s="17" t="s">
        <v>52</v>
      </c>
      <c r="I50" s="17">
        <v>981</v>
      </c>
    </row>
    <row r="51" spans="1:9" s="1" customFormat="1" ht="15" customHeight="1" x14ac:dyDescent="0.2">
      <c r="A51" s="5">
        <v>39</v>
      </c>
      <c r="B51" s="28" t="s">
        <v>113</v>
      </c>
      <c r="C51" s="17"/>
      <c r="D51" s="17"/>
      <c r="E51" s="17"/>
      <c r="F51" s="17"/>
      <c r="G51" s="17"/>
      <c r="H51" s="17"/>
      <c r="I51" s="17"/>
    </row>
    <row r="52" spans="1:9" s="1" customFormat="1" x14ac:dyDescent="0.2">
      <c r="A52" s="5"/>
      <c r="B52" s="28" t="s">
        <v>78</v>
      </c>
      <c r="C52" s="17"/>
      <c r="D52" s="17"/>
      <c r="E52" s="17"/>
      <c r="F52" s="17"/>
      <c r="G52" s="17"/>
      <c r="H52" s="17"/>
      <c r="I52" s="17"/>
    </row>
    <row r="53" spans="1:9" s="1" customFormat="1" x14ac:dyDescent="0.2">
      <c r="A53" s="5"/>
      <c r="B53" s="28" t="s">
        <v>79</v>
      </c>
      <c r="C53" s="17">
        <v>5</v>
      </c>
      <c r="D53" s="17">
        <v>504</v>
      </c>
      <c r="E53" s="17" t="s">
        <v>146</v>
      </c>
      <c r="F53" s="17" t="s">
        <v>52</v>
      </c>
      <c r="G53" s="17" t="s">
        <v>146</v>
      </c>
      <c r="H53" s="17" t="s">
        <v>52</v>
      </c>
      <c r="I53" s="17" t="s">
        <v>52</v>
      </c>
    </row>
    <row r="54" spans="1:9" s="1" customFormat="1" ht="18.75" customHeight="1" x14ac:dyDescent="0.2">
      <c r="A54" s="5"/>
      <c r="B54" s="27" t="s">
        <v>58</v>
      </c>
      <c r="C54" s="18">
        <f>C41+C34</f>
        <v>383</v>
      </c>
      <c r="D54" s="18">
        <f>D34+D41</f>
        <v>762957</v>
      </c>
      <c r="E54" s="18">
        <f t="shared" ref="E54:G54" si="0">E34+E41</f>
        <v>140342</v>
      </c>
      <c r="F54" s="18">
        <f t="shared" si="0"/>
        <v>540251</v>
      </c>
      <c r="G54" s="18">
        <f t="shared" si="0"/>
        <v>16339</v>
      </c>
      <c r="H54" s="18">
        <f>H34+H41</f>
        <v>34309</v>
      </c>
      <c r="I54" s="18">
        <f>I34+I41</f>
        <v>31716</v>
      </c>
    </row>
    <row r="55" spans="1:9" x14ac:dyDescent="0.2">
      <c r="C55" s="33"/>
      <c r="D55" s="32"/>
      <c r="E55" s="32"/>
      <c r="F55" s="32"/>
      <c r="G55" s="32"/>
      <c r="H55" s="32"/>
      <c r="I55" s="32"/>
    </row>
    <row r="56" spans="1:9" x14ac:dyDescent="0.2">
      <c r="C56" s="13"/>
    </row>
  </sheetData>
  <mergeCells count="9">
    <mergeCell ref="B7:B10"/>
    <mergeCell ref="A7:A10"/>
    <mergeCell ref="D8:D9"/>
    <mergeCell ref="C33:I33"/>
    <mergeCell ref="C11:I11"/>
    <mergeCell ref="D7:I7"/>
    <mergeCell ref="E8:I8"/>
    <mergeCell ref="D10:I10"/>
    <mergeCell ref="C7:C9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fitToWidth="0" fitToHeight="0" orientation="portrait" r:id="rId1"/>
  <headerFooter>
    <oddFooter>&amp;C&amp;6© Statistisches Landesamt des Freistaates Sachsen | E IV 5 - j/16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pageSetUpPr autoPageBreaks="0"/>
  </sheetPr>
  <dimension ref="A1:P52"/>
  <sheetViews>
    <sheetView showGridLines="0" zoomScaleNormal="100" workbookViewId="0"/>
  </sheetViews>
  <sheetFormatPr baseColWidth="10" defaultRowHeight="11.25" x14ac:dyDescent="0.2"/>
  <cols>
    <col min="1" max="1" width="5" style="2" customWidth="1"/>
    <col min="2" max="2" width="30" style="2" customWidth="1"/>
    <col min="3" max="3" width="7.140625" style="2" customWidth="1"/>
    <col min="4" max="9" width="9" style="2" customWidth="1"/>
    <col min="10" max="10" width="11.42578125" style="2" customWidth="1"/>
    <col min="11" max="16384" width="11.42578125" style="2"/>
  </cols>
  <sheetData>
    <row r="1" spans="1:12" x14ac:dyDescent="0.2">
      <c r="A1" s="75" t="s">
        <v>144</v>
      </c>
    </row>
    <row r="2" spans="1:12" x14ac:dyDescent="0.2">
      <c r="A2" s="68"/>
    </row>
    <row r="3" spans="1:12" x14ac:dyDescent="0.2">
      <c r="A3" s="76" t="s">
        <v>155</v>
      </c>
    </row>
    <row r="4" spans="1:12" x14ac:dyDescent="0.2">
      <c r="A4" s="76" t="s">
        <v>157</v>
      </c>
    </row>
    <row r="5" spans="1:12" x14ac:dyDescent="0.2">
      <c r="A5" s="68" t="s">
        <v>154</v>
      </c>
    </row>
    <row r="6" spans="1:12" ht="12" customHeight="1" x14ac:dyDescent="0.2">
      <c r="A6" s="92" t="s">
        <v>75</v>
      </c>
      <c r="B6" s="113" t="s">
        <v>1</v>
      </c>
      <c r="C6" s="116" t="s">
        <v>13</v>
      </c>
      <c r="D6" s="118" t="s">
        <v>91</v>
      </c>
      <c r="E6" s="119"/>
      <c r="F6" s="119"/>
      <c r="G6" s="119"/>
      <c r="H6" s="119"/>
      <c r="I6" s="119"/>
    </row>
    <row r="7" spans="1:12" ht="45.75" customHeight="1" x14ac:dyDescent="0.2">
      <c r="A7" s="115"/>
      <c r="B7" s="114"/>
      <c r="C7" s="117"/>
      <c r="D7" s="15" t="s">
        <v>94</v>
      </c>
      <c r="E7" s="16" t="s">
        <v>93</v>
      </c>
      <c r="F7" s="16" t="s">
        <v>95</v>
      </c>
      <c r="G7" s="16" t="s">
        <v>96</v>
      </c>
      <c r="H7" s="16" t="s">
        <v>97</v>
      </c>
      <c r="I7" s="14" t="s">
        <v>92</v>
      </c>
    </row>
    <row r="8" spans="1:12" s="1" customFormat="1" ht="30" customHeight="1" x14ac:dyDescent="0.2">
      <c r="C8" s="94">
        <v>2015</v>
      </c>
      <c r="D8" s="94"/>
      <c r="E8" s="94"/>
      <c r="F8" s="94"/>
      <c r="G8" s="94"/>
      <c r="H8" s="94"/>
      <c r="I8" s="94"/>
    </row>
    <row r="9" spans="1:12" s="4" customFormat="1" ht="10.15" customHeight="1" x14ac:dyDescent="0.2">
      <c r="A9" s="3" t="s">
        <v>65</v>
      </c>
      <c r="B9" s="27" t="s">
        <v>7</v>
      </c>
      <c r="C9" s="18">
        <v>101</v>
      </c>
      <c r="D9" s="18">
        <v>69</v>
      </c>
      <c r="E9" s="18">
        <v>18</v>
      </c>
      <c r="F9" s="18">
        <v>4</v>
      </c>
      <c r="G9" s="18">
        <v>3</v>
      </c>
      <c r="H9" s="18">
        <v>7</v>
      </c>
      <c r="I9" s="18" t="s">
        <v>52</v>
      </c>
      <c r="K9" s="23"/>
      <c r="L9" s="23"/>
    </row>
    <row r="10" spans="1:12" s="1" customFormat="1" ht="15" customHeight="1" x14ac:dyDescent="0.2">
      <c r="A10" s="5">
        <v>35</v>
      </c>
      <c r="B10" s="28" t="s">
        <v>81</v>
      </c>
      <c r="C10" s="17">
        <v>101</v>
      </c>
      <c r="D10" s="17">
        <v>69</v>
      </c>
      <c r="E10" s="17">
        <v>18</v>
      </c>
      <c r="F10" s="17">
        <v>4</v>
      </c>
      <c r="G10" s="17">
        <v>3</v>
      </c>
      <c r="H10" s="17">
        <v>7</v>
      </c>
      <c r="I10" s="17" t="s">
        <v>52</v>
      </c>
      <c r="J10" s="7"/>
      <c r="K10" s="23"/>
      <c r="L10" s="23"/>
    </row>
    <row r="11" spans="1:12" s="1" customFormat="1" ht="15" customHeight="1" x14ac:dyDescent="0.2">
      <c r="A11" s="5" t="s">
        <v>61</v>
      </c>
      <c r="B11" s="28" t="s">
        <v>82</v>
      </c>
      <c r="C11" s="17">
        <v>56</v>
      </c>
      <c r="D11" s="17">
        <v>32</v>
      </c>
      <c r="E11" s="17">
        <v>14</v>
      </c>
      <c r="F11" s="17">
        <v>3</v>
      </c>
      <c r="G11" s="26">
        <v>1</v>
      </c>
      <c r="H11" s="17">
        <v>6</v>
      </c>
      <c r="I11" s="26" t="s">
        <v>52</v>
      </c>
      <c r="K11" s="23"/>
      <c r="L11" s="23"/>
    </row>
    <row r="12" spans="1:12" s="1" customFormat="1" ht="10.15" customHeight="1" x14ac:dyDescent="0.2">
      <c r="A12" s="5" t="s">
        <v>62</v>
      </c>
      <c r="B12" s="28" t="s">
        <v>83</v>
      </c>
      <c r="C12" s="17">
        <v>17</v>
      </c>
      <c r="D12" s="17">
        <v>12</v>
      </c>
      <c r="E12" s="17">
        <v>2</v>
      </c>
      <c r="F12" s="26" t="s">
        <v>52</v>
      </c>
      <c r="G12" s="26">
        <v>2</v>
      </c>
      <c r="H12" s="26">
        <v>1</v>
      </c>
      <c r="I12" s="17" t="s">
        <v>52</v>
      </c>
      <c r="K12" s="23"/>
      <c r="L12" s="23"/>
    </row>
    <row r="13" spans="1:12" s="1" customFormat="1" x14ac:dyDescent="0.2">
      <c r="A13" s="5" t="s">
        <v>63</v>
      </c>
      <c r="B13" s="28" t="s">
        <v>84</v>
      </c>
      <c r="C13" s="17">
        <v>28</v>
      </c>
      <c r="D13" s="17">
        <v>25</v>
      </c>
      <c r="E13" s="17">
        <v>2</v>
      </c>
      <c r="F13" s="17">
        <v>1</v>
      </c>
      <c r="G13" s="26" t="s">
        <v>52</v>
      </c>
      <c r="H13" s="26" t="s">
        <v>52</v>
      </c>
      <c r="I13" s="26" t="s">
        <v>52</v>
      </c>
      <c r="K13" s="23"/>
      <c r="L13" s="23"/>
    </row>
    <row r="14" spans="1:12" s="4" customFormat="1" ht="18.75" customHeight="1" x14ac:dyDescent="0.2">
      <c r="A14" s="3" t="s">
        <v>64</v>
      </c>
      <c r="B14" s="27" t="s">
        <v>8</v>
      </c>
      <c r="C14" s="17"/>
      <c r="D14" s="17"/>
      <c r="E14" s="17"/>
      <c r="F14" s="17"/>
      <c r="G14" s="17"/>
      <c r="H14" s="17"/>
      <c r="I14" s="17"/>
      <c r="K14" s="23"/>
      <c r="L14" s="23"/>
    </row>
    <row r="15" spans="1:12" s="4" customFormat="1" ht="10.15" customHeight="1" x14ac:dyDescent="0.2">
      <c r="A15" s="3"/>
      <c r="B15" s="27" t="s">
        <v>9</v>
      </c>
      <c r="C15" s="17"/>
      <c r="D15" s="17"/>
      <c r="E15" s="17"/>
      <c r="F15" s="17"/>
      <c r="G15" s="17"/>
      <c r="H15" s="17"/>
      <c r="I15" s="17"/>
      <c r="K15" s="23"/>
      <c r="L15" s="23"/>
    </row>
    <row r="16" spans="1:12" s="4" customFormat="1" ht="10.15" customHeight="1" x14ac:dyDescent="0.2">
      <c r="A16" s="3"/>
      <c r="B16" s="27" t="s">
        <v>10</v>
      </c>
      <c r="C16" s="18">
        <v>290</v>
      </c>
      <c r="D16" s="18">
        <v>225</v>
      </c>
      <c r="E16" s="18">
        <v>38</v>
      </c>
      <c r="F16" s="18">
        <v>18</v>
      </c>
      <c r="G16" s="18">
        <v>5</v>
      </c>
      <c r="H16" s="18">
        <v>4</v>
      </c>
      <c r="I16" s="46" t="s">
        <v>52</v>
      </c>
      <c r="K16" s="23"/>
      <c r="L16" s="23"/>
    </row>
    <row r="17" spans="1:16" s="1" customFormat="1" ht="15" customHeight="1" x14ac:dyDescent="0.2">
      <c r="A17" s="5">
        <v>36</v>
      </c>
      <c r="B17" s="28" t="s">
        <v>107</v>
      </c>
      <c r="C17" s="17">
        <v>40</v>
      </c>
      <c r="D17" s="17">
        <v>22</v>
      </c>
      <c r="E17" s="17">
        <v>7</v>
      </c>
      <c r="F17" s="17">
        <v>8</v>
      </c>
      <c r="G17" s="17">
        <v>2</v>
      </c>
      <c r="H17" s="17">
        <v>1</v>
      </c>
      <c r="I17" s="26" t="s">
        <v>52</v>
      </c>
      <c r="K17" s="23"/>
      <c r="L17" s="23"/>
    </row>
    <row r="18" spans="1:16" s="1" customFormat="1" ht="10.15" customHeight="1" x14ac:dyDescent="0.2">
      <c r="A18" s="5">
        <v>37</v>
      </c>
      <c r="B18" s="28" t="s">
        <v>108</v>
      </c>
      <c r="C18" s="17">
        <v>83</v>
      </c>
      <c r="D18" s="17">
        <v>78</v>
      </c>
      <c r="E18" s="17">
        <v>4</v>
      </c>
      <c r="F18" s="26" t="s">
        <v>52</v>
      </c>
      <c r="G18" s="17">
        <v>1</v>
      </c>
      <c r="H18" s="26" t="s">
        <v>52</v>
      </c>
      <c r="I18" s="26" t="s">
        <v>52</v>
      </c>
      <c r="K18" s="23"/>
      <c r="L18" s="23"/>
    </row>
    <row r="19" spans="1:16" s="1" customFormat="1" ht="10.15" customHeight="1" x14ac:dyDescent="0.2">
      <c r="A19" s="5">
        <v>38</v>
      </c>
      <c r="B19" s="29" t="s">
        <v>109</v>
      </c>
      <c r="C19" s="19"/>
      <c r="D19" s="19"/>
      <c r="E19" s="19"/>
      <c r="F19" s="19"/>
      <c r="G19" s="19"/>
      <c r="H19" s="19"/>
      <c r="I19" s="19"/>
      <c r="K19" s="23"/>
      <c r="L19" s="23"/>
    </row>
    <row r="20" spans="1:16" s="1" customFormat="1" x14ac:dyDescent="0.2">
      <c r="A20" s="5"/>
      <c r="B20" s="29" t="s">
        <v>70</v>
      </c>
      <c r="C20" s="17"/>
      <c r="D20" s="17"/>
      <c r="E20" s="17"/>
      <c r="F20" s="17"/>
      <c r="G20" s="17"/>
      <c r="H20" s="17"/>
      <c r="I20" s="17"/>
      <c r="K20" s="23"/>
      <c r="L20" s="23"/>
    </row>
    <row r="21" spans="1:16" s="1" customFormat="1" x14ac:dyDescent="0.2">
      <c r="A21" s="5"/>
      <c r="B21" s="29" t="s">
        <v>71</v>
      </c>
      <c r="C21" s="17">
        <v>162</v>
      </c>
      <c r="D21" s="17">
        <v>120</v>
      </c>
      <c r="E21" s="17">
        <v>27</v>
      </c>
      <c r="F21" s="17">
        <v>10</v>
      </c>
      <c r="G21" s="17">
        <v>2</v>
      </c>
      <c r="H21" s="26">
        <v>3</v>
      </c>
      <c r="I21" s="26" t="s">
        <v>52</v>
      </c>
      <c r="K21" s="23"/>
      <c r="L21" s="23"/>
    </row>
    <row r="22" spans="1:16" s="1" customFormat="1" ht="15" customHeight="1" x14ac:dyDescent="0.2">
      <c r="A22" s="5" t="s">
        <v>66</v>
      </c>
      <c r="B22" s="29" t="s">
        <v>110</v>
      </c>
      <c r="C22" s="17">
        <v>70</v>
      </c>
      <c r="D22" s="17">
        <v>44</v>
      </c>
      <c r="E22" s="17">
        <v>14</v>
      </c>
      <c r="F22" s="17">
        <v>8</v>
      </c>
      <c r="G22" s="17">
        <v>2</v>
      </c>
      <c r="H22" s="26">
        <v>2</v>
      </c>
      <c r="I22" s="26" t="s">
        <v>52</v>
      </c>
      <c r="K22" s="23"/>
      <c r="L22" s="23"/>
    </row>
    <row r="23" spans="1:16" s="1" customFormat="1" ht="10.15" customHeight="1" x14ac:dyDescent="0.2">
      <c r="A23" s="5" t="s">
        <v>67</v>
      </c>
      <c r="B23" s="29" t="s">
        <v>111</v>
      </c>
      <c r="C23" s="20"/>
      <c r="D23" s="20"/>
      <c r="E23" s="20"/>
      <c r="F23" s="20"/>
      <c r="G23" s="20"/>
      <c r="H23" s="20"/>
      <c r="I23" s="20"/>
      <c r="K23" s="23"/>
      <c r="L23" s="23"/>
    </row>
    <row r="24" spans="1:16" s="1" customFormat="1" ht="10.15" customHeight="1" x14ac:dyDescent="0.2">
      <c r="B24" s="28" t="s">
        <v>112</v>
      </c>
      <c r="C24" s="17">
        <v>31</v>
      </c>
      <c r="D24" s="17">
        <v>23</v>
      </c>
      <c r="E24" s="17">
        <v>7</v>
      </c>
      <c r="F24" s="17">
        <v>1</v>
      </c>
      <c r="G24" s="26" t="s">
        <v>52</v>
      </c>
      <c r="H24" s="26" t="s">
        <v>52</v>
      </c>
      <c r="I24" s="26" t="s">
        <v>52</v>
      </c>
      <c r="K24" s="23"/>
      <c r="L24" s="23"/>
    </row>
    <row r="25" spans="1:16" s="1" customFormat="1" x14ac:dyDescent="0.2">
      <c r="A25" s="5" t="s">
        <v>68</v>
      </c>
      <c r="B25" s="28" t="s">
        <v>71</v>
      </c>
      <c r="C25" s="17">
        <v>61</v>
      </c>
      <c r="D25" s="17">
        <v>53</v>
      </c>
      <c r="E25" s="17">
        <v>6</v>
      </c>
      <c r="F25" s="17">
        <v>1</v>
      </c>
      <c r="G25" s="26" t="s">
        <v>52</v>
      </c>
      <c r="H25" s="26">
        <v>1</v>
      </c>
      <c r="I25" s="26" t="s">
        <v>52</v>
      </c>
      <c r="K25" s="23"/>
      <c r="L25" s="23"/>
    </row>
    <row r="26" spans="1:16" s="1" customFormat="1" ht="15" customHeight="1" x14ac:dyDescent="0.2">
      <c r="A26" s="5">
        <v>39</v>
      </c>
      <c r="B26" s="28" t="s">
        <v>113</v>
      </c>
      <c r="C26" s="17"/>
      <c r="D26" s="17"/>
      <c r="E26" s="17"/>
      <c r="F26" s="17"/>
      <c r="G26" s="17"/>
      <c r="H26" s="17"/>
      <c r="I26" s="17"/>
      <c r="K26" s="23"/>
      <c r="L26" s="23"/>
    </row>
    <row r="27" spans="1:16" s="1" customFormat="1" ht="10.15" customHeight="1" x14ac:dyDescent="0.2">
      <c r="A27" s="5"/>
      <c r="B27" s="28" t="s">
        <v>78</v>
      </c>
      <c r="C27" s="17"/>
      <c r="D27" s="17"/>
      <c r="E27" s="17"/>
      <c r="F27" s="17"/>
      <c r="G27" s="17"/>
      <c r="H27" s="17"/>
      <c r="I27" s="17"/>
      <c r="K27" s="23"/>
      <c r="L27" s="23"/>
    </row>
    <row r="28" spans="1:16" s="1" customFormat="1" ht="10.15" customHeight="1" x14ac:dyDescent="0.2">
      <c r="A28" s="5"/>
      <c r="B28" s="28" t="s">
        <v>79</v>
      </c>
      <c r="C28" s="17">
        <v>5</v>
      </c>
      <c r="D28" s="17">
        <v>5</v>
      </c>
      <c r="E28" s="26" t="s">
        <v>52</v>
      </c>
      <c r="F28" s="26" t="s">
        <v>52</v>
      </c>
      <c r="G28" s="26" t="s">
        <v>52</v>
      </c>
      <c r="H28" s="26" t="s">
        <v>52</v>
      </c>
      <c r="I28" s="26" t="s">
        <v>52</v>
      </c>
      <c r="K28" s="23"/>
      <c r="L28" s="23"/>
    </row>
    <row r="29" spans="1:16" s="1" customFormat="1" ht="18.75" customHeight="1" x14ac:dyDescent="0.2">
      <c r="A29" s="5"/>
      <c r="B29" s="27" t="s">
        <v>58</v>
      </c>
      <c r="C29" s="18">
        <v>391</v>
      </c>
      <c r="D29" s="18">
        <v>294</v>
      </c>
      <c r="E29" s="18">
        <v>56</v>
      </c>
      <c r="F29" s="18">
        <v>22</v>
      </c>
      <c r="G29" s="18">
        <v>8</v>
      </c>
      <c r="H29" s="18">
        <v>11</v>
      </c>
      <c r="I29" s="18" t="s">
        <v>52</v>
      </c>
      <c r="K29" s="23"/>
      <c r="L29" s="23"/>
    </row>
    <row r="30" spans="1:16" s="1" customFormat="1" ht="30" customHeight="1" x14ac:dyDescent="0.2">
      <c r="C30" s="94">
        <v>2016</v>
      </c>
      <c r="D30" s="94"/>
      <c r="E30" s="94"/>
      <c r="F30" s="94"/>
      <c r="G30" s="94"/>
      <c r="H30" s="94"/>
      <c r="I30" s="94"/>
      <c r="K30" s="23"/>
    </row>
    <row r="31" spans="1:16" s="4" customFormat="1" x14ac:dyDescent="0.2">
      <c r="A31" s="3" t="s">
        <v>65</v>
      </c>
      <c r="B31" s="27" t="s">
        <v>7</v>
      </c>
      <c r="C31" s="18">
        <v>95</v>
      </c>
      <c r="D31" s="18">
        <v>63</v>
      </c>
      <c r="E31" s="47">
        <v>18</v>
      </c>
      <c r="F31" s="47">
        <v>3</v>
      </c>
      <c r="G31" s="47">
        <v>4</v>
      </c>
      <c r="H31" s="47">
        <v>7</v>
      </c>
      <c r="I31" s="47" t="s">
        <v>52</v>
      </c>
      <c r="J31" s="24"/>
      <c r="K31" s="23"/>
      <c r="M31" s="63"/>
      <c r="N31" s="63"/>
      <c r="O31" s="63"/>
      <c r="P31" s="63"/>
    </row>
    <row r="32" spans="1:16" s="1" customFormat="1" ht="15" customHeight="1" x14ac:dyDescent="0.2">
      <c r="A32" s="5">
        <v>35</v>
      </c>
      <c r="B32" s="28" t="s">
        <v>81</v>
      </c>
      <c r="C32" s="17">
        <v>95</v>
      </c>
      <c r="D32" s="17">
        <v>63</v>
      </c>
      <c r="E32" s="17">
        <v>18</v>
      </c>
      <c r="F32" s="17">
        <v>3</v>
      </c>
      <c r="G32" s="17">
        <v>4</v>
      </c>
      <c r="H32" s="17">
        <v>7</v>
      </c>
      <c r="I32" s="17" t="s">
        <v>52</v>
      </c>
      <c r="J32" s="7"/>
      <c r="K32" s="23"/>
    </row>
    <row r="33" spans="1:11" s="1" customFormat="1" ht="15" customHeight="1" x14ac:dyDescent="0.2">
      <c r="A33" s="5" t="s">
        <v>61</v>
      </c>
      <c r="B33" s="28" t="s">
        <v>82</v>
      </c>
      <c r="C33" s="17">
        <v>51</v>
      </c>
      <c r="D33" s="17">
        <v>26</v>
      </c>
      <c r="E33" s="17">
        <v>15</v>
      </c>
      <c r="F33" s="17">
        <v>2</v>
      </c>
      <c r="G33" s="26">
        <v>2</v>
      </c>
      <c r="H33" s="17">
        <v>6</v>
      </c>
      <c r="I33" s="26" t="s">
        <v>52</v>
      </c>
      <c r="K33" s="23"/>
    </row>
    <row r="34" spans="1:11" s="1" customFormat="1" x14ac:dyDescent="0.2">
      <c r="A34" s="5" t="s">
        <v>62</v>
      </c>
      <c r="B34" s="28" t="s">
        <v>83</v>
      </c>
      <c r="C34" s="17">
        <v>17</v>
      </c>
      <c r="D34" s="17">
        <v>12</v>
      </c>
      <c r="E34" s="17">
        <v>2</v>
      </c>
      <c r="F34" s="26" t="s">
        <v>52</v>
      </c>
      <c r="G34" s="26">
        <v>2</v>
      </c>
      <c r="H34" s="26">
        <v>1</v>
      </c>
      <c r="I34" s="17" t="s">
        <v>52</v>
      </c>
      <c r="K34" s="23"/>
    </row>
    <row r="35" spans="1:11" s="1" customFormat="1" x14ac:dyDescent="0.2">
      <c r="A35" s="5" t="s">
        <v>63</v>
      </c>
      <c r="B35" s="28" t="s">
        <v>84</v>
      </c>
      <c r="C35" s="17">
        <v>27</v>
      </c>
      <c r="D35" s="17">
        <v>25</v>
      </c>
      <c r="E35" s="17">
        <v>1</v>
      </c>
      <c r="F35" s="17">
        <v>1</v>
      </c>
      <c r="G35" s="26" t="s">
        <v>52</v>
      </c>
      <c r="H35" s="26" t="s">
        <v>52</v>
      </c>
      <c r="I35" s="26" t="s">
        <v>52</v>
      </c>
      <c r="K35" s="23"/>
    </row>
    <row r="36" spans="1:11" s="4" customFormat="1" ht="18.75" customHeight="1" x14ac:dyDescent="0.2">
      <c r="A36" s="3" t="s">
        <v>64</v>
      </c>
      <c r="B36" s="27" t="s">
        <v>8</v>
      </c>
      <c r="C36" s="17"/>
      <c r="D36" s="17"/>
      <c r="E36" s="17"/>
      <c r="F36" s="17"/>
      <c r="G36" s="17"/>
      <c r="H36" s="17"/>
      <c r="I36" s="17"/>
      <c r="K36" s="23"/>
    </row>
    <row r="37" spans="1:11" s="4" customFormat="1" x14ac:dyDescent="0.2">
      <c r="A37" s="3"/>
      <c r="B37" s="27" t="s">
        <v>9</v>
      </c>
      <c r="C37" s="17"/>
      <c r="D37" s="17"/>
      <c r="E37" s="17"/>
      <c r="F37" s="17"/>
      <c r="G37" s="17"/>
      <c r="H37" s="17"/>
      <c r="I37" s="17"/>
      <c r="K37" s="23"/>
    </row>
    <row r="38" spans="1:11" s="4" customFormat="1" x14ac:dyDescent="0.2">
      <c r="A38" s="3"/>
      <c r="B38" s="27" t="s">
        <v>10</v>
      </c>
      <c r="C38" s="18">
        <v>288</v>
      </c>
      <c r="D38" s="18">
        <v>221</v>
      </c>
      <c r="E38" s="18">
        <v>38</v>
      </c>
      <c r="F38" s="18">
        <v>19</v>
      </c>
      <c r="G38" s="18">
        <v>6</v>
      </c>
      <c r="H38" s="18">
        <v>4</v>
      </c>
      <c r="I38" s="46" t="s">
        <v>52</v>
      </c>
      <c r="K38" s="23"/>
    </row>
    <row r="39" spans="1:11" s="1" customFormat="1" ht="15" customHeight="1" x14ac:dyDescent="0.2">
      <c r="A39" s="5">
        <v>36</v>
      </c>
      <c r="B39" s="28" t="s">
        <v>107</v>
      </c>
      <c r="C39" s="17">
        <v>40</v>
      </c>
      <c r="D39" s="17">
        <v>22</v>
      </c>
      <c r="E39" s="17">
        <v>6</v>
      </c>
      <c r="F39" s="17">
        <v>9</v>
      </c>
      <c r="G39" s="17">
        <v>2</v>
      </c>
      <c r="H39" s="17">
        <v>1</v>
      </c>
      <c r="I39" s="26" t="s">
        <v>52</v>
      </c>
      <c r="K39" s="23"/>
    </row>
    <row r="40" spans="1:11" s="1" customFormat="1" x14ac:dyDescent="0.2">
      <c r="A40" s="5">
        <v>37</v>
      </c>
      <c r="B40" s="28" t="s">
        <v>108</v>
      </c>
      <c r="C40" s="17">
        <v>88</v>
      </c>
      <c r="D40" s="17">
        <v>83</v>
      </c>
      <c r="E40" s="17">
        <v>4</v>
      </c>
      <c r="F40" s="26" t="s">
        <v>52</v>
      </c>
      <c r="G40" s="17">
        <v>1</v>
      </c>
      <c r="H40" s="26" t="s">
        <v>52</v>
      </c>
      <c r="I40" s="26" t="s">
        <v>52</v>
      </c>
      <c r="K40" s="23"/>
    </row>
    <row r="41" spans="1:11" s="1" customFormat="1" x14ac:dyDescent="0.2">
      <c r="A41" s="5">
        <v>38</v>
      </c>
      <c r="B41" s="29" t="s">
        <v>109</v>
      </c>
      <c r="C41" s="19"/>
      <c r="D41" s="19"/>
      <c r="E41" s="19"/>
      <c r="F41" s="19"/>
      <c r="G41" s="19"/>
      <c r="H41" s="19"/>
      <c r="I41" s="19"/>
      <c r="K41" s="23"/>
    </row>
    <row r="42" spans="1:11" s="1" customFormat="1" x14ac:dyDescent="0.2">
      <c r="A42" s="5"/>
      <c r="B42" s="29" t="s">
        <v>70</v>
      </c>
      <c r="C42" s="17"/>
      <c r="D42" s="17"/>
      <c r="E42" s="17"/>
      <c r="F42" s="17"/>
      <c r="G42" s="17"/>
      <c r="H42" s="17"/>
      <c r="I42" s="17"/>
      <c r="K42" s="23"/>
    </row>
    <row r="43" spans="1:11" s="1" customFormat="1" x14ac:dyDescent="0.2">
      <c r="A43" s="5"/>
      <c r="B43" s="29" t="s">
        <v>71</v>
      </c>
      <c r="C43" s="17">
        <v>155</v>
      </c>
      <c r="D43" s="17">
        <v>111</v>
      </c>
      <c r="E43" s="17">
        <v>28</v>
      </c>
      <c r="F43" s="17">
        <v>10</v>
      </c>
      <c r="G43" s="17">
        <v>3</v>
      </c>
      <c r="H43" s="26">
        <v>3</v>
      </c>
      <c r="I43" s="26" t="s">
        <v>52</v>
      </c>
      <c r="K43" s="23"/>
    </row>
    <row r="44" spans="1:11" s="1" customFormat="1" ht="15" customHeight="1" x14ac:dyDescent="0.2">
      <c r="A44" s="5" t="s">
        <v>66</v>
      </c>
      <c r="B44" s="29" t="s">
        <v>110</v>
      </c>
      <c r="C44" s="17">
        <v>67</v>
      </c>
      <c r="D44" s="17">
        <v>41</v>
      </c>
      <c r="E44" s="17">
        <v>13</v>
      </c>
      <c r="F44" s="17">
        <v>8</v>
      </c>
      <c r="G44" s="17">
        <v>3</v>
      </c>
      <c r="H44" s="26">
        <v>2</v>
      </c>
      <c r="I44" s="26" t="s">
        <v>52</v>
      </c>
      <c r="K44" s="23"/>
    </row>
    <row r="45" spans="1:11" s="1" customFormat="1" x14ac:dyDescent="0.2">
      <c r="A45" s="5" t="s">
        <v>67</v>
      </c>
      <c r="B45" s="29" t="s">
        <v>111</v>
      </c>
      <c r="C45" s="20"/>
      <c r="D45" s="20"/>
      <c r="E45" s="20"/>
      <c r="F45" s="20"/>
      <c r="G45" s="20"/>
      <c r="H45" s="20"/>
      <c r="I45" s="20"/>
      <c r="K45" s="23"/>
    </row>
    <row r="46" spans="1:11" s="1" customFormat="1" x14ac:dyDescent="0.2">
      <c r="B46" s="28" t="s">
        <v>112</v>
      </c>
      <c r="C46" s="17">
        <v>31</v>
      </c>
      <c r="D46" s="17">
        <v>23</v>
      </c>
      <c r="E46" s="17">
        <v>7</v>
      </c>
      <c r="F46" s="17">
        <v>1</v>
      </c>
      <c r="G46" s="26" t="s">
        <v>52</v>
      </c>
      <c r="H46" s="26" t="s">
        <v>52</v>
      </c>
      <c r="I46" s="26" t="s">
        <v>52</v>
      </c>
      <c r="K46" s="23"/>
    </row>
    <row r="47" spans="1:11" s="1" customFormat="1" x14ac:dyDescent="0.2">
      <c r="A47" s="5" t="s">
        <v>68</v>
      </c>
      <c r="B47" s="28" t="s">
        <v>71</v>
      </c>
      <c r="C47" s="17">
        <v>57</v>
      </c>
      <c r="D47" s="17">
        <v>47</v>
      </c>
      <c r="E47" s="17">
        <v>8</v>
      </c>
      <c r="F47" s="17">
        <v>1</v>
      </c>
      <c r="G47" s="26" t="s">
        <v>52</v>
      </c>
      <c r="H47" s="26">
        <v>1</v>
      </c>
      <c r="I47" s="26" t="s">
        <v>52</v>
      </c>
      <c r="K47" s="23"/>
    </row>
    <row r="48" spans="1:11" s="1" customFormat="1" ht="15" customHeight="1" x14ac:dyDescent="0.2">
      <c r="A48" s="5">
        <v>39</v>
      </c>
      <c r="B48" s="28" t="s">
        <v>113</v>
      </c>
      <c r="C48" s="17"/>
      <c r="D48" s="17"/>
      <c r="E48" s="17"/>
      <c r="F48" s="17"/>
      <c r="G48" s="17"/>
      <c r="H48" s="17"/>
      <c r="I48" s="17"/>
      <c r="K48" s="23"/>
    </row>
    <row r="49" spans="1:11" s="1" customFormat="1" x14ac:dyDescent="0.2">
      <c r="A49" s="5"/>
      <c r="B49" s="28" t="s">
        <v>78</v>
      </c>
      <c r="C49" s="17"/>
      <c r="D49" s="17"/>
      <c r="E49" s="17"/>
      <c r="F49" s="17"/>
      <c r="G49" s="17"/>
      <c r="H49" s="17"/>
      <c r="I49" s="17"/>
      <c r="K49" s="23"/>
    </row>
    <row r="50" spans="1:11" s="1" customFormat="1" x14ac:dyDescent="0.2">
      <c r="A50" s="5"/>
      <c r="B50" s="28" t="s">
        <v>79</v>
      </c>
      <c r="C50" s="17">
        <v>5</v>
      </c>
      <c r="D50" s="17">
        <v>5</v>
      </c>
      <c r="E50" s="26" t="s">
        <v>52</v>
      </c>
      <c r="F50" s="26" t="s">
        <v>52</v>
      </c>
      <c r="G50" s="26" t="s">
        <v>52</v>
      </c>
      <c r="H50" s="26" t="s">
        <v>52</v>
      </c>
      <c r="I50" s="26" t="s">
        <v>52</v>
      </c>
      <c r="K50" s="23"/>
    </row>
    <row r="51" spans="1:11" s="1" customFormat="1" ht="18.75" customHeight="1" x14ac:dyDescent="0.2">
      <c r="A51" s="5"/>
      <c r="B51" s="27" t="s">
        <v>58</v>
      </c>
      <c r="C51" s="18">
        <f>C38+C31</f>
        <v>383</v>
      </c>
      <c r="D51" s="18">
        <f t="shared" ref="D51:E51" si="0">D31+D38</f>
        <v>284</v>
      </c>
      <c r="E51" s="18">
        <f t="shared" si="0"/>
        <v>56</v>
      </c>
      <c r="F51" s="18">
        <f>F31+F38</f>
        <v>22</v>
      </c>
      <c r="G51" s="18">
        <f t="shared" ref="G51:H51" si="1">G31+G38</f>
        <v>10</v>
      </c>
      <c r="H51" s="18">
        <f t="shared" si="1"/>
        <v>11</v>
      </c>
      <c r="I51" s="46" t="s">
        <v>52</v>
      </c>
      <c r="K51" s="23"/>
    </row>
    <row r="52" spans="1:11" x14ac:dyDescent="0.2">
      <c r="C52" s="13"/>
      <c r="D52" s="13"/>
    </row>
  </sheetData>
  <mergeCells count="6">
    <mergeCell ref="B6:B7"/>
    <mergeCell ref="A6:A7"/>
    <mergeCell ref="C8:I8"/>
    <mergeCell ref="C30:I30"/>
    <mergeCell ref="C6:C7"/>
    <mergeCell ref="D6:I6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fitToHeight="0" orientation="portrait" r:id="rId1"/>
  <headerFooter>
    <oddFooter>&amp;C&amp;6© Statistisches Landesamt des Freistaates Sachsen | E IV 5 - j/16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autoPageBreaks="0"/>
  </sheetPr>
  <dimension ref="A1:I55"/>
  <sheetViews>
    <sheetView showGridLines="0" zoomScaleNormal="100" workbookViewId="0"/>
  </sheetViews>
  <sheetFormatPr baseColWidth="10" defaultRowHeight="11.25" x14ac:dyDescent="0.2"/>
  <cols>
    <col min="1" max="1" width="5" style="2" customWidth="1"/>
    <col min="2" max="2" width="30" style="2" customWidth="1"/>
    <col min="3" max="3" width="8.28515625" style="2" customWidth="1"/>
    <col min="4" max="6" width="17" style="2" customWidth="1"/>
    <col min="7" max="7" width="2" style="2" customWidth="1"/>
    <col min="8" max="16384" width="11.42578125" style="2"/>
  </cols>
  <sheetData>
    <row r="1" spans="1:9" x14ac:dyDescent="0.2">
      <c r="A1" s="75" t="s">
        <v>144</v>
      </c>
    </row>
    <row r="2" spans="1:9" x14ac:dyDescent="0.2">
      <c r="A2" s="68"/>
    </row>
    <row r="3" spans="1:9" x14ac:dyDescent="0.2">
      <c r="A3" s="76" t="s">
        <v>158</v>
      </c>
    </row>
    <row r="4" spans="1:9" x14ac:dyDescent="0.2">
      <c r="A4" s="68" t="s">
        <v>154</v>
      </c>
      <c r="B4" s="59"/>
      <c r="C4" s="59"/>
      <c r="D4" s="59"/>
      <c r="E4" s="59"/>
      <c r="F4" s="59"/>
    </row>
    <row r="5" spans="1:9" x14ac:dyDescent="0.2">
      <c r="A5" s="97" t="s">
        <v>75</v>
      </c>
      <c r="B5" s="99" t="s">
        <v>1</v>
      </c>
      <c r="C5" s="99" t="s">
        <v>57</v>
      </c>
      <c r="D5" s="99" t="s">
        <v>40</v>
      </c>
      <c r="E5" s="99"/>
      <c r="F5" s="102"/>
      <c r="G5" s="62"/>
    </row>
    <row r="6" spans="1:9" x14ac:dyDescent="0.2">
      <c r="A6" s="101"/>
      <c r="B6" s="100"/>
      <c r="C6" s="100"/>
      <c r="D6" s="100" t="s">
        <v>23</v>
      </c>
      <c r="E6" s="100" t="s">
        <v>41</v>
      </c>
      <c r="F6" s="103"/>
      <c r="G6" s="62"/>
    </row>
    <row r="7" spans="1:9" ht="33.75" x14ac:dyDescent="0.2">
      <c r="A7" s="101"/>
      <c r="B7" s="100"/>
      <c r="C7" s="100"/>
      <c r="D7" s="100"/>
      <c r="E7" s="55" t="s">
        <v>89</v>
      </c>
      <c r="F7" s="57" t="s">
        <v>100</v>
      </c>
      <c r="G7" s="62"/>
    </row>
    <row r="8" spans="1:9" x14ac:dyDescent="0.2">
      <c r="A8" s="98"/>
      <c r="B8" s="95"/>
      <c r="C8" s="52" t="s">
        <v>4</v>
      </c>
      <c r="D8" s="111">
        <v>1000</v>
      </c>
      <c r="E8" s="111"/>
      <c r="F8" s="120"/>
      <c r="G8" s="62"/>
    </row>
    <row r="9" spans="1:9" s="1" customFormat="1" ht="30" customHeight="1" x14ac:dyDescent="0.2">
      <c r="C9" s="94">
        <v>2015</v>
      </c>
      <c r="D9" s="94"/>
      <c r="E9" s="94"/>
      <c r="F9" s="94"/>
      <c r="G9" s="21"/>
    </row>
    <row r="10" spans="1:9" s="4" customFormat="1" ht="10.15" customHeight="1" x14ac:dyDescent="0.2">
      <c r="A10" s="3" t="s">
        <v>65</v>
      </c>
      <c r="B10" s="27" t="s">
        <v>7</v>
      </c>
      <c r="C10" s="18">
        <v>308</v>
      </c>
      <c r="D10" s="18">
        <v>446249</v>
      </c>
      <c r="E10" s="18">
        <v>23257</v>
      </c>
      <c r="F10" s="18">
        <v>422991</v>
      </c>
      <c r="G10" s="11"/>
      <c r="H10" s="11"/>
    </row>
    <row r="11" spans="1:9" s="1" customFormat="1" ht="15" customHeight="1" x14ac:dyDescent="0.2">
      <c r="A11" s="5">
        <v>35</v>
      </c>
      <c r="B11" s="28" t="s">
        <v>81</v>
      </c>
      <c r="C11" s="17">
        <v>308</v>
      </c>
      <c r="D11" s="17">
        <v>446249</v>
      </c>
      <c r="E11" s="17">
        <v>23257</v>
      </c>
      <c r="F11" s="17">
        <v>422991</v>
      </c>
      <c r="G11" s="7"/>
      <c r="H11" s="7"/>
      <c r="I11" s="7"/>
    </row>
    <row r="12" spans="1:9" s="1" customFormat="1" ht="15" customHeight="1" x14ac:dyDescent="0.2">
      <c r="A12" s="5" t="s">
        <v>61</v>
      </c>
      <c r="B12" s="28" t="s">
        <v>82</v>
      </c>
      <c r="C12" s="17">
        <v>84</v>
      </c>
      <c r="D12" s="17">
        <v>332932</v>
      </c>
      <c r="E12" s="17">
        <v>15420</v>
      </c>
      <c r="F12" s="17">
        <v>317512</v>
      </c>
      <c r="G12" s="7"/>
      <c r="H12" s="7"/>
    </row>
    <row r="13" spans="1:9" s="1" customFormat="1" ht="10.15" customHeight="1" x14ac:dyDescent="0.2">
      <c r="A13" s="5" t="s">
        <v>62</v>
      </c>
      <c r="B13" s="28" t="s">
        <v>83</v>
      </c>
      <c r="C13" s="17">
        <v>45</v>
      </c>
      <c r="D13" s="17">
        <v>73668</v>
      </c>
      <c r="E13" s="17">
        <v>1696</v>
      </c>
      <c r="F13" s="17">
        <v>71972</v>
      </c>
      <c r="G13" s="7"/>
      <c r="H13" s="7"/>
    </row>
    <row r="14" spans="1:9" s="1" customFormat="1" x14ac:dyDescent="0.2">
      <c r="A14" s="5" t="s">
        <v>63</v>
      </c>
      <c r="B14" s="28" t="s">
        <v>84</v>
      </c>
      <c r="C14" s="17">
        <v>179</v>
      </c>
      <c r="D14" s="17">
        <v>39649</v>
      </c>
      <c r="E14" s="17">
        <v>6141</v>
      </c>
      <c r="F14" s="17">
        <v>33508</v>
      </c>
      <c r="G14" s="7"/>
      <c r="H14" s="7"/>
    </row>
    <row r="15" spans="1:9" s="4" customFormat="1" ht="18.75" customHeight="1" x14ac:dyDescent="0.2">
      <c r="A15" s="3" t="s">
        <v>64</v>
      </c>
      <c r="B15" s="27" t="s">
        <v>8</v>
      </c>
      <c r="C15" s="17"/>
      <c r="D15" s="17"/>
      <c r="E15" s="17"/>
      <c r="F15" s="17"/>
      <c r="G15" s="7"/>
      <c r="H15" s="7"/>
    </row>
    <row r="16" spans="1:9" s="4" customFormat="1" ht="10.15" customHeight="1" x14ac:dyDescent="0.2">
      <c r="A16" s="3"/>
      <c r="B16" s="27" t="s">
        <v>9</v>
      </c>
      <c r="C16" s="17"/>
      <c r="D16" s="17"/>
      <c r="E16" s="17"/>
      <c r="F16" s="17"/>
      <c r="G16" s="7"/>
      <c r="H16" s="7"/>
    </row>
    <row r="17" spans="1:8" s="4" customFormat="1" ht="10.15" customHeight="1" x14ac:dyDescent="0.2">
      <c r="A17" s="3"/>
      <c r="B17" s="27" t="s">
        <v>10</v>
      </c>
      <c r="C17" s="38">
        <v>396</v>
      </c>
      <c r="D17" s="39">
        <v>360574</v>
      </c>
      <c r="E17" s="39">
        <v>15215</v>
      </c>
      <c r="F17" s="39">
        <v>345359</v>
      </c>
      <c r="G17" s="11"/>
      <c r="H17" s="11"/>
    </row>
    <row r="18" spans="1:8" s="1" customFormat="1" ht="15" customHeight="1" x14ac:dyDescent="0.2">
      <c r="A18" s="5">
        <v>36</v>
      </c>
      <c r="B18" s="28" t="s">
        <v>107</v>
      </c>
      <c r="C18" s="40">
        <v>51</v>
      </c>
      <c r="D18" s="41">
        <v>126786</v>
      </c>
      <c r="E18" s="41">
        <v>3288</v>
      </c>
      <c r="F18" s="41">
        <v>123497</v>
      </c>
      <c r="G18" s="7"/>
      <c r="H18" s="7"/>
    </row>
    <row r="19" spans="1:8" s="1" customFormat="1" ht="10.15" customHeight="1" x14ac:dyDescent="0.2">
      <c r="A19" s="5">
        <v>37</v>
      </c>
      <c r="B19" s="28" t="s">
        <v>108</v>
      </c>
      <c r="C19" s="40">
        <v>96</v>
      </c>
      <c r="D19" s="41">
        <v>159387</v>
      </c>
      <c r="E19" s="41">
        <v>1753</v>
      </c>
      <c r="F19" s="41">
        <v>157634</v>
      </c>
      <c r="G19" s="7"/>
      <c r="H19" s="7"/>
    </row>
    <row r="20" spans="1:8" s="1" customFormat="1" ht="10.15" customHeight="1" x14ac:dyDescent="0.2">
      <c r="A20" s="5">
        <v>38</v>
      </c>
      <c r="B20" s="29" t="s">
        <v>109</v>
      </c>
      <c r="C20" s="42"/>
      <c r="D20" s="43"/>
      <c r="E20" s="43"/>
      <c r="F20" s="43"/>
      <c r="G20" s="10"/>
      <c r="H20" s="10"/>
    </row>
    <row r="21" spans="1:8" s="1" customFormat="1" x14ac:dyDescent="0.2">
      <c r="A21" s="5"/>
      <c r="B21" s="29" t="s">
        <v>70</v>
      </c>
      <c r="C21" s="40"/>
      <c r="D21" s="41"/>
      <c r="E21" s="41"/>
      <c r="F21" s="41"/>
      <c r="G21" s="7"/>
      <c r="H21" s="7"/>
    </row>
    <row r="22" spans="1:8" s="1" customFormat="1" x14ac:dyDescent="0.2">
      <c r="A22" s="5"/>
      <c r="B22" s="29" t="s">
        <v>71</v>
      </c>
      <c r="C22" s="40">
        <v>239</v>
      </c>
      <c r="D22" s="41">
        <v>73341</v>
      </c>
      <c r="E22" s="41" t="s">
        <v>146</v>
      </c>
      <c r="F22" s="41" t="s">
        <v>146</v>
      </c>
      <c r="G22" s="17"/>
      <c r="H22" s="17"/>
    </row>
    <row r="23" spans="1:8" s="1" customFormat="1" ht="15" customHeight="1" x14ac:dyDescent="0.2">
      <c r="A23" s="5" t="s">
        <v>66</v>
      </c>
      <c r="B23" s="29" t="s">
        <v>110</v>
      </c>
      <c r="C23" s="40">
        <v>105</v>
      </c>
      <c r="D23" s="41">
        <v>38876</v>
      </c>
      <c r="E23" s="41">
        <v>4400</v>
      </c>
      <c r="F23" s="41">
        <v>34476</v>
      </c>
      <c r="G23" s="17"/>
      <c r="H23" s="17"/>
    </row>
    <row r="24" spans="1:8" s="1" customFormat="1" ht="10.15" customHeight="1" x14ac:dyDescent="0.2">
      <c r="A24" s="5" t="s">
        <v>67</v>
      </c>
      <c r="B24" s="29" t="s">
        <v>111</v>
      </c>
      <c r="C24" s="44"/>
      <c r="D24" s="45"/>
      <c r="E24" s="45"/>
      <c r="F24" s="45"/>
      <c r="G24" s="20"/>
      <c r="H24" s="20"/>
    </row>
    <row r="25" spans="1:8" s="1" customFormat="1" ht="10.15" customHeight="1" x14ac:dyDescent="0.2">
      <c r="B25" s="28" t="s">
        <v>112</v>
      </c>
      <c r="C25" s="40">
        <v>49</v>
      </c>
      <c r="D25" s="41">
        <v>13155</v>
      </c>
      <c r="E25" s="41" t="s">
        <v>146</v>
      </c>
      <c r="F25" s="41" t="s">
        <v>146</v>
      </c>
      <c r="G25" s="17"/>
      <c r="H25" s="17"/>
    </row>
    <row r="26" spans="1:8" s="1" customFormat="1" x14ac:dyDescent="0.2">
      <c r="A26" s="5" t="s">
        <v>68</v>
      </c>
      <c r="B26" s="28" t="s">
        <v>71</v>
      </c>
      <c r="C26" s="40">
        <v>85</v>
      </c>
      <c r="D26" s="41">
        <v>21310</v>
      </c>
      <c r="E26" s="41">
        <v>1082</v>
      </c>
      <c r="F26" s="41">
        <v>20229</v>
      </c>
      <c r="G26" s="17"/>
      <c r="H26" s="17"/>
    </row>
    <row r="27" spans="1:8" s="1" customFormat="1" ht="15" customHeight="1" x14ac:dyDescent="0.2">
      <c r="A27" s="5">
        <v>39</v>
      </c>
      <c r="B27" s="28" t="s">
        <v>113</v>
      </c>
      <c r="C27" s="40"/>
      <c r="D27" s="41"/>
      <c r="E27" s="41"/>
      <c r="F27" s="41"/>
      <c r="G27" s="17"/>
      <c r="H27" s="17"/>
    </row>
    <row r="28" spans="1:8" s="1" customFormat="1" ht="10.15" customHeight="1" x14ac:dyDescent="0.2">
      <c r="A28" s="5"/>
      <c r="B28" s="28" t="s">
        <v>78</v>
      </c>
      <c r="C28" s="40"/>
      <c r="D28" s="41"/>
      <c r="E28" s="41"/>
      <c r="F28" s="41"/>
      <c r="G28" s="17"/>
      <c r="H28" s="17"/>
    </row>
    <row r="29" spans="1:8" s="1" customFormat="1" ht="10.15" customHeight="1" x14ac:dyDescent="0.2">
      <c r="A29" s="5"/>
      <c r="B29" s="28" t="s">
        <v>79</v>
      </c>
      <c r="C29" s="40">
        <v>10</v>
      </c>
      <c r="D29" s="41">
        <v>1060</v>
      </c>
      <c r="E29" s="41" t="s">
        <v>146</v>
      </c>
      <c r="F29" s="41" t="s">
        <v>146</v>
      </c>
      <c r="G29" s="17"/>
      <c r="H29" s="17"/>
    </row>
    <row r="30" spans="1:8" s="1" customFormat="1" ht="18.75" customHeight="1" x14ac:dyDescent="0.2">
      <c r="A30" s="5"/>
      <c r="B30" s="27" t="s">
        <v>58</v>
      </c>
      <c r="C30" s="39">
        <v>704</v>
      </c>
      <c r="D30" s="39">
        <v>806823</v>
      </c>
      <c r="E30" s="39">
        <v>38472</v>
      </c>
      <c r="F30" s="39">
        <v>768350</v>
      </c>
      <c r="G30" s="11"/>
      <c r="H30" s="11"/>
    </row>
    <row r="31" spans="1:8" s="1" customFormat="1" ht="30" customHeight="1" x14ac:dyDescent="0.2">
      <c r="C31" s="94">
        <v>2016</v>
      </c>
      <c r="D31" s="94"/>
      <c r="E31" s="94"/>
      <c r="F31" s="94"/>
      <c r="G31" s="12"/>
    </row>
    <row r="32" spans="1:8" s="4" customFormat="1" x14ac:dyDescent="0.2">
      <c r="A32" s="3" t="s">
        <v>65</v>
      </c>
      <c r="B32" s="27" t="s">
        <v>7</v>
      </c>
      <c r="C32" s="18">
        <v>312</v>
      </c>
      <c r="D32" s="18">
        <v>445671</v>
      </c>
      <c r="E32" s="18">
        <v>42330</v>
      </c>
      <c r="F32" s="18">
        <v>403341</v>
      </c>
      <c r="G32" s="11"/>
      <c r="H32" s="11"/>
    </row>
    <row r="33" spans="1:9" s="1" customFormat="1" ht="15" customHeight="1" x14ac:dyDescent="0.2">
      <c r="A33" s="5">
        <v>35</v>
      </c>
      <c r="B33" s="28" t="s">
        <v>81</v>
      </c>
      <c r="C33" s="17">
        <v>312</v>
      </c>
      <c r="D33" s="17">
        <v>445671</v>
      </c>
      <c r="E33" s="17">
        <v>42330</v>
      </c>
      <c r="F33" s="17">
        <v>403341</v>
      </c>
      <c r="G33" s="7"/>
      <c r="H33" s="7"/>
      <c r="I33" s="7"/>
    </row>
    <row r="34" spans="1:9" s="1" customFormat="1" ht="15" customHeight="1" x14ac:dyDescent="0.2">
      <c r="A34" s="5" t="s">
        <v>61</v>
      </c>
      <c r="B34" s="28" t="s">
        <v>82</v>
      </c>
      <c r="C34" s="17">
        <v>81</v>
      </c>
      <c r="D34" s="17">
        <v>329023</v>
      </c>
      <c r="E34" s="17">
        <v>38980</v>
      </c>
      <c r="F34" s="17">
        <v>290044</v>
      </c>
      <c r="G34" s="7"/>
      <c r="H34" s="7"/>
    </row>
    <row r="35" spans="1:9" s="1" customFormat="1" x14ac:dyDescent="0.2">
      <c r="A35" s="5" t="s">
        <v>62</v>
      </c>
      <c r="B35" s="28" t="s">
        <v>83</v>
      </c>
      <c r="C35" s="17">
        <v>43</v>
      </c>
      <c r="D35" s="17">
        <v>71100</v>
      </c>
      <c r="E35" s="17">
        <v>312</v>
      </c>
      <c r="F35" s="17">
        <v>70787</v>
      </c>
      <c r="G35" s="7"/>
      <c r="H35" s="48"/>
    </row>
    <row r="36" spans="1:9" s="1" customFormat="1" x14ac:dyDescent="0.2">
      <c r="A36" s="5" t="s">
        <v>63</v>
      </c>
      <c r="B36" s="28" t="s">
        <v>84</v>
      </c>
      <c r="C36" s="17">
        <v>188</v>
      </c>
      <c r="D36" s="17">
        <v>45548</v>
      </c>
      <c r="E36" s="17">
        <v>3038</v>
      </c>
      <c r="F36" s="17">
        <v>42510</v>
      </c>
      <c r="G36" s="7"/>
      <c r="H36" s="48"/>
    </row>
    <row r="37" spans="1:9" s="4" customFormat="1" ht="18.75" customHeight="1" x14ac:dyDescent="0.2">
      <c r="A37" s="3" t="s">
        <v>64</v>
      </c>
      <c r="B37" s="27" t="s">
        <v>8</v>
      </c>
      <c r="C37" s="17"/>
      <c r="D37" s="17"/>
      <c r="E37" s="17"/>
      <c r="F37" s="17"/>
      <c r="G37" s="7"/>
      <c r="H37" s="7"/>
    </row>
    <row r="38" spans="1:9" s="4" customFormat="1" x14ac:dyDescent="0.2">
      <c r="A38" s="3"/>
      <c r="B38" s="27" t="s">
        <v>9</v>
      </c>
      <c r="C38" s="17"/>
      <c r="D38" s="17"/>
      <c r="E38" s="17"/>
      <c r="F38" s="17"/>
      <c r="G38" s="7"/>
      <c r="H38" s="7"/>
    </row>
    <row r="39" spans="1:9" s="4" customFormat="1" x14ac:dyDescent="0.2">
      <c r="A39" s="3"/>
      <c r="B39" s="27" t="s">
        <v>10</v>
      </c>
      <c r="C39" s="38">
        <v>398</v>
      </c>
      <c r="D39" s="39">
        <v>400528</v>
      </c>
      <c r="E39" s="39">
        <v>21295</v>
      </c>
      <c r="F39" s="39">
        <v>379233</v>
      </c>
      <c r="G39" s="11"/>
      <c r="H39" s="11"/>
    </row>
    <row r="40" spans="1:9" s="1" customFormat="1" ht="15" customHeight="1" x14ac:dyDescent="0.2">
      <c r="A40" s="5">
        <v>36</v>
      </c>
      <c r="B40" s="28" t="s">
        <v>107</v>
      </c>
      <c r="C40" s="40">
        <v>51</v>
      </c>
      <c r="D40" s="41">
        <v>130220</v>
      </c>
      <c r="E40" s="41">
        <v>7651</v>
      </c>
      <c r="F40" s="41">
        <v>122569</v>
      </c>
      <c r="G40" s="7"/>
      <c r="H40" s="7"/>
    </row>
    <row r="41" spans="1:9" s="1" customFormat="1" x14ac:dyDescent="0.2">
      <c r="A41" s="5">
        <v>37</v>
      </c>
      <c r="B41" s="28" t="s">
        <v>108</v>
      </c>
      <c r="C41" s="40">
        <v>103</v>
      </c>
      <c r="D41" s="41">
        <v>194999</v>
      </c>
      <c r="E41" s="41">
        <v>4238</v>
      </c>
      <c r="F41" s="41">
        <v>190761</v>
      </c>
      <c r="G41" s="7"/>
      <c r="H41" s="7"/>
    </row>
    <row r="42" spans="1:9" s="1" customFormat="1" x14ac:dyDescent="0.2">
      <c r="A42" s="5">
        <v>38</v>
      </c>
      <c r="B42" s="29" t="s">
        <v>109</v>
      </c>
      <c r="C42" s="42"/>
      <c r="D42" s="43"/>
      <c r="E42" s="43"/>
      <c r="F42" s="43"/>
      <c r="G42" s="10"/>
      <c r="H42" s="10"/>
    </row>
    <row r="43" spans="1:9" s="1" customFormat="1" x14ac:dyDescent="0.2">
      <c r="A43" s="5"/>
      <c r="B43" s="29" t="s">
        <v>70</v>
      </c>
      <c r="C43" s="40"/>
      <c r="D43" s="41"/>
      <c r="E43" s="41"/>
      <c r="F43" s="41"/>
      <c r="G43" s="7"/>
      <c r="H43" s="7"/>
    </row>
    <row r="44" spans="1:9" s="1" customFormat="1" x14ac:dyDescent="0.2">
      <c r="A44" s="5"/>
      <c r="B44" s="29" t="s">
        <v>71</v>
      </c>
      <c r="C44" s="40">
        <v>234</v>
      </c>
      <c r="D44" s="41">
        <v>74168</v>
      </c>
      <c r="E44" s="41" t="s">
        <v>146</v>
      </c>
      <c r="F44" s="41" t="s">
        <v>146</v>
      </c>
      <c r="G44" s="7"/>
      <c r="H44" s="7"/>
    </row>
    <row r="45" spans="1:9" s="1" customFormat="1" ht="15" customHeight="1" x14ac:dyDescent="0.2">
      <c r="A45" s="5" t="s">
        <v>66</v>
      </c>
      <c r="B45" s="29" t="s">
        <v>110</v>
      </c>
      <c r="C45" s="40">
        <v>105</v>
      </c>
      <c r="D45" s="41">
        <v>34182</v>
      </c>
      <c r="E45" s="41">
        <v>5343</v>
      </c>
      <c r="F45" s="41">
        <v>28839</v>
      </c>
      <c r="G45" s="7"/>
      <c r="H45" s="7"/>
    </row>
    <row r="46" spans="1:9" s="1" customFormat="1" x14ac:dyDescent="0.2">
      <c r="A46" s="5" t="s">
        <v>67</v>
      </c>
      <c r="B46" s="29" t="s">
        <v>111</v>
      </c>
      <c r="C46" s="44"/>
      <c r="D46" s="45"/>
      <c r="E46" s="45"/>
      <c r="F46" s="45"/>
      <c r="G46" s="6"/>
      <c r="H46" s="6"/>
    </row>
    <row r="47" spans="1:9" s="1" customFormat="1" x14ac:dyDescent="0.2">
      <c r="B47" s="28" t="s">
        <v>112</v>
      </c>
      <c r="C47" s="40">
        <v>49</v>
      </c>
      <c r="D47" s="41">
        <v>13854</v>
      </c>
      <c r="E47" s="41" t="s">
        <v>146</v>
      </c>
      <c r="F47" s="41" t="s">
        <v>146</v>
      </c>
      <c r="G47" s="7"/>
      <c r="H47" s="7"/>
    </row>
    <row r="48" spans="1:9" s="1" customFormat="1" x14ac:dyDescent="0.2">
      <c r="A48" s="5" t="s">
        <v>68</v>
      </c>
      <c r="B48" s="28" t="s">
        <v>71</v>
      </c>
      <c r="C48" s="40">
        <v>80</v>
      </c>
      <c r="D48" s="41">
        <v>26131</v>
      </c>
      <c r="E48" s="41">
        <v>3167</v>
      </c>
      <c r="F48" s="41">
        <v>22965</v>
      </c>
      <c r="G48" s="7"/>
      <c r="H48" s="48"/>
    </row>
    <row r="49" spans="1:8" s="1" customFormat="1" ht="15" customHeight="1" x14ac:dyDescent="0.2">
      <c r="A49" s="5">
        <v>39</v>
      </c>
      <c r="B49" s="28" t="s">
        <v>113</v>
      </c>
      <c r="C49" s="40"/>
      <c r="D49" s="41"/>
      <c r="E49" s="41"/>
      <c r="F49" s="41"/>
      <c r="G49" s="7"/>
      <c r="H49" s="7"/>
    </row>
    <row r="50" spans="1:8" s="1" customFormat="1" x14ac:dyDescent="0.2">
      <c r="A50" s="5"/>
      <c r="B50" s="28" t="s">
        <v>78</v>
      </c>
      <c r="C50" s="40"/>
      <c r="D50" s="41"/>
      <c r="E50" s="41"/>
      <c r="F50" s="41"/>
      <c r="G50" s="7"/>
      <c r="H50" s="7"/>
    </row>
    <row r="51" spans="1:8" s="1" customFormat="1" x14ac:dyDescent="0.2">
      <c r="A51" s="5"/>
      <c r="B51" s="28" t="s">
        <v>79</v>
      </c>
      <c r="C51" s="40">
        <v>10</v>
      </c>
      <c r="D51" s="41">
        <v>1141</v>
      </c>
      <c r="E51" s="41" t="s">
        <v>146</v>
      </c>
      <c r="F51" s="41" t="s">
        <v>146</v>
      </c>
      <c r="G51" s="7"/>
      <c r="H51" s="7"/>
    </row>
    <row r="52" spans="1:8" s="1" customFormat="1" ht="18.75" customHeight="1" x14ac:dyDescent="0.2">
      <c r="A52" s="5"/>
      <c r="B52" s="27" t="s">
        <v>58</v>
      </c>
      <c r="C52" s="39">
        <f>C32+C39</f>
        <v>710</v>
      </c>
      <c r="D52" s="39">
        <f>D32+D39</f>
        <v>846199</v>
      </c>
      <c r="E52" s="39">
        <f>E32+E39</f>
        <v>63625</v>
      </c>
      <c r="F52" s="39">
        <f>F32+F39</f>
        <v>782574</v>
      </c>
      <c r="G52" s="11"/>
      <c r="H52" s="11"/>
    </row>
    <row r="53" spans="1:8" x14ac:dyDescent="0.2">
      <c r="C53" s="62"/>
      <c r="D53" s="62"/>
      <c r="E53" s="62"/>
      <c r="F53" s="62"/>
    </row>
    <row r="54" spans="1:8" x14ac:dyDescent="0.2">
      <c r="A54" s="8" t="s">
        <v>11</v>
      </c>
    </row>
    <row r="55" spans="1:8" x14ac:dyDescent="0.2">
      <c r="A55" s="13" t="s">
        <v>173</v>
      </c>
    </row>
  </sheetData>
  <mergeCells count="9">
    <mergeCell ref="C31:F31"/>
    <mergeCell ref="C9:F9"/>
    <mergeCell ref="A5:A8"/>
    <mergeCell ref="C5:C7"/>
    <mergeCell ref="D6:D7"/>
    <mergeCell ref="D5:F5"/>
    <mergeCell ref="E6:F6"/>
    <mergeCell ref="D8:F8"/>
    <mergeCell ref="B5:B8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fitToHeight="0" orientation="portrait" r:id="rId1"/>
  <headerFooter>
    <oddFooter>&amp;C&amp;6© Statistisches Landesamt des Freistaates Sachsen | E IV 5 - j/16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autoPageBreaks="0"/>
  </sheetPr>
  <dimension ref="A1:K49"/>
  <sheetViews>
    <sheetView showGridLines="0" zoomScaleNormal="100" workbookViewId="0"/>
  </sheetViews>
  <sheetFormatPr baseColWidth="10" defaultRowHeight="11.25" x14ac:dyDescent="0.2"/>
  <cols>
    <col min="1" max="1" width="5" style="2" customWidth="1"/>
    <col min="2" max="2" width="30" style="2" customWidth="1"/>
    <col min="3" max="3" width="6.42578125" style="2" customWidth="1"/>
    <col min="4" max="8" width="11" style="2" customWidth="1"/>
    <col min="9" max="9" width="0.85546875" style="2" customWidth="1"/>
    <col min="10" max="16384" width="11.42578125" style="2"/>
  </cols>
  <sheetData>
    <row r="1" spans="1:11" x14ac:dyDescent="0.2">
      <c r="A1" s="49" t="s">
        <v>144</v>
      </c>
    </row>
    <row r="3" spans="1:11" s="59" customFormat="1" x14ac:dyDescent="0.2">
      <c r="A3" s="59" t="s">
        <v>159</v>
      </c>
    </row>
    <row r="4" spans="1:11" s="59" customFormat="1" x14ac:dyDescent="0.2">
      <c r="A4" s="59" t="s">
        <v>102</v>
      </c>
    </row>
    <row r="5" spans="1:11" x14ac:dyDescent="0.2">
      <c r="A5" s="2" t="s">
        <v>154</v>
      </c>
    </row>
    <row r="6" spans="1:11" s="1" customFormat="1" ht="59.25" customHeight="1" x14ac:dyDescent="0.2">
      <c r="A6" s="97" t="s">
        <v>75</v>
      </c>
      <c r="B6" s="99" t="s">
        <v>1</v>
      </c>
      <c r="C6" s="54" t="s">
        <v>106</v>
      </c>
      <c r="D6" s="54" t="s">
        <v>73</v>
      </c>
      <c r="E6" s="54" t="s">
        <v>2</v>
      </c>
      <c r="F6" s="54" t="s">
        <v>53</v>
      </c>
      <c r="G6" s="54" t="s">
        <v>60</v>
      </c>
      <c r="H6" s="56" t="s">
        <v>59</v>
      </c>
    </row>
    <row r="7" spans="1:11" s="1" customFormat="1" x14ac:dyDescent="0.2">
      <c r="A7" s="98"/>
      <c r="B7" s="95"/>
      <c r="C7" s="95" t="s">
        <v>4</v>
      </c>
      <c r="D7" s="95"/>
      <c r="E7" s="52" t="s">
        <v>5</v>
      </c>
      <c r="F7" s="52" t="s">
        <v>6</v>
      </c>
      <c r="G7" s="95" t="s">
        <v>5</v>
      </c>
      <c r="H7" s="96"/>
    </row>
    <row r="8" spans="1:11" s="1" customFormat="1" ht="30" customHeight="1" x14ac:dyDescent="0.2">
      <c r="C8" s="121">
        <v>2015</v>
      </c>
      <c r="D8" s="121"/>
      <c r="E8" s="121"/>
      <c r="F8" s="121"/>
      <c r="G8" s="121"/>
      <c r="H8" s="121"/>
    </row>
    <row r="9" spans="1:11" s="4" customFormat="1" ht="10.15" customHeight="1" x14ac:dyDescent="0.2">
      <c r="A9" s="3" t="s">
        <v>65</v>
      </c>
      <c r="B9" s="27" t="s">
        <v>7</v>
      </c>
      <c r="C9" s="18">
        <v>202</v>
      </c>
      <c r="D9" s="18">
        <v>6908</v>
      </c>
      <c r="E9" s="18">
        <v>361586</v>
      </c>
      <c r="F9" s="18">
        <v>10249</v>
      </c>
      <c r="G9" s="18">
        <v>18293070</v>
      </c>
      <c r="H9" s="18">
        <v>422764</v>
      </c>
      <c r="I9" s="11"/>
    </row>
    <row r="10" spans="1:11" s="1" customFormat="1" ht="15" customHeight="1" x14ac:dyDescent="0.2">
      <c r="A10" s="5">
        <v>35</v>
      </c>
      <c r="B10" s="28" t="s">
        <v>81</v>
      </c>
      <c r="C10" s="17">
        <v>202</v>
      </c>
      <c r="D10" s="17">
        <v>6908</v>
      </c>
      <c r="E10" s="17">
        <v>361586</v>
      </c>
      <c r="F10" s="17">
        <v>10249</v>
      </c>
      <c r="G10" s="17">
        <v>18293070</v>
      </c>
      <c r="H10" s="17">
        <v>422764</v>
      </c>
      <c r="I10" s="7"/>
      <c r="J10" s="7"/>
    </row>
    <row r="11" spans="1:11" s="1" customFormat="1" ht="15" customHeight="1" x14ac:dyDescent="0.2">
      <c r="A11" s="5" t="s">
        <v>61</v>
      </c>
      <c r="B11" s="28" t="s">
        <v>82</v>
      </c>
      <c r="C11" s="17">
        <v>73</v>
      </c>
      <c r="D11" s="17">
        <v>3763</v>
      </c>
      <c r="E11" s="17">
        <v>204020</v>
      </c>
      <c r="F11" s="17">
        <v>5587</v>
      </c>
      <c r="G11" s="17">
        <v>8434186</v>
      </c>
      <c r="H11" s="17">
        <v>288102</v>
      </c>
      <c r="I11" s="7"/>
    </row>
    <row r="12" spans="1:11" s="1" customFormat="1" ht="10.15" customHeight="1" x14ac:dyDescent="0.2">
      <c r="A12" s="5" t="s">
        <v>62</v>
      </c>
      <c r="B12" s="28" t="s">
        <v>83</v>
      </c>
      <c r="C12" s="17">
        <v>58</v>
      </c>
      <c r="D12" s="17">
        <v>1803</v>
      </c>
      <c r="E12" s="17">
        <v>96500</v>
      </c>
      <c r="F12" s="17">
        <v>2650</v>
      </c>
      <c r="G12" s="17">
        <v>9090917</v>
      </c>
      <c r="H12" s="17">
        <v>59052</v>
      </c>
      <c r="I12" s="7"/>
    </row>
    <row r="13" spans="1:11" s="1" customFormat="1" x14ac:dyDescent="0.2">
      <c r="A13" s="5" t="s">
        <v>63</v>
      </c>
      <c r="B13" s="28" t="s">
        <v>84</v>
      </c>
      <c r="C13" s="17">
        <v>71</v>
      </c>
      <c r="D13" s="17">
        <v>1342</v>
      </c>
      <c r="E13" s="17">
        <v>61067</v>
      </c>
      <c r="F13" s="17">
        <v>2012</v>
      </c>
      <c r="G13" s="17">
        <v>767968</v>
      </c>
      <c r="H13" s="17">
        <v>75609</v>
      </c>
      <c r="I13" s="7"/>
    </row>
    <row r="14" spans="1:11" s="4" customFormat="1" ht="18.75" customHeight="1" x14ac:dyDescent="0.2">
      <c r="A14" s="3" t="s">
        <v>64</v>
      </c>
      <c r="B14" s="27" t="s">
        <v>8</v>
      </c>
      <c r="C14" s="17"/>
      <c r="D14" s="17"/>
      <c r="E14" s="17"/>
      <c r="F14" s="17"/>
      <c r="G14" s="17"/>
      <c r="H14" s="17"/>
      <c r="I14" s="7"/>
    </row>
    <row r="15" spans="1:11" s="4" customFormat="1" ht="10.15" customHeight="1" x14ac:dyDescent="0.2">
      <c r="A15" s="3"/>
      <c r="B15" s="27" t="s">
        <v>9</v>
      </c>
      <c r="C15" s="17"/>
      <c r="D15" s="17"/>
      <c r="E15" s="17"/>
      <c r="F15" s="17"/>
      <c r="G15" s="17"/>
      <c r="H15" s="17"/>
      <c r="I15" s="7"/>
    </row>
    <row r="16" spans="1:11" s="4" customFormat="1" ht="10.15" customHeight="1" x14ac:dyDescent="0.2">
      <c r="A16" s="3"/>
      <c r="B16" s="27" t="s">
        <v>10</v>
      </c>
      <c r="C16" s="18">
        <v>337</v>
      </c>
      <c r="D16" s="18">
        <v>14323</v>
      </c>
      <c r="E16" s="18">
        <v>468371</v>
      </c>
      <c r="F16" s="18">
        <v>23426</v>
      </c>
      <c r="G16" s="18">
        <v>2908716</v>
      </c>
      <c r="H16" s="18">
        <v>398754</v>
      </c>
      <c r="I16" s="11"/>
      <c r="K16" s="23"/>
    </row>
    <row r="17" spans="1:10" s="1" customFormat="1" ht="15" customHeight="1" x14ac:dyDescent="0.2">
      <c r="A17" s="5">
        <v>36</v>
      </c>
      <c r="B17" s="28" t="s">
        <v>107</v>
      </c>
      <c r="C17" s="17">
        <v>58</v>
      </c>
      <c r="D17" s="17">
        <v>2873</v>
      </c>
      <c r="E17" s="17">
        <v>120194</v>
      </c>
      <c r="F17" s="17">
        <v>4387</v>
      </c>
      <c r="G17" s="17">
        <v>789891</v>
      </c>
      <c r="H17" s="17">
        <v>131347</v>
      </c>
      <c r="I17" s="7"/>
    </row>
    <row r="18" spans="1:10" s="1" customFormat="1" ht="10.15" customHeight="1" x14ac:dyDescent="0.2">
      <c r="A18" s="5">
        <v>37</v>
      </c>
      <c r="B18" s="28" t="s">
        <v>108</v>
      </c>
      <c r="C18" s="17">
        <v>108</v>
      </c>
      <c r="D18" s="17">
        <v>2607</v>
      </c>
      <c r="E18" s="17">
        <v>99696</v>
      </c>
      <c r="F18" s="17">
        <v>4164</v>
      </c>
      <c r="G18" s="17">
        <v>736812</v>
      </c>
      <c r="H18" s="17">
        <v>195102</v>
      </c>
      <c r="I18" s="7"/>
    </row>
    <row r="19" spans="1:10" s="1" customFormat="1" ht="10.15" customHeight="1" x14ac:dyDescent="0.2">
      <c r="A19" s="5">
        <v>38</v>
      </c>
      <c r="B19" s="29" t="s">
        <v>109</v>
      </c>
      <c r="C19" s="19"/>
      <c r="D19" s="19"/>
      <c r="E19" s="19"/>
      <c r="F19" s="19"/>
      <c r="G19" s="19"/>
      <c r="H19" s="19"/>
      <c r="I19" s="10"/>
    </row>
    <row r="20" spans="1:10" s="1" customFormat="1" x14ac:dyDescent="0.2">
      <c r="A20" s="5"/>
      <c r="B20" s="29" t="s">
        <v>70</v>
      </c>
      <c r="C20" s="17"/>
      <c r="D20" s="17"/>
      <c r="E20" s="17"/>
      <c r="F20" s="17"/>
      <c r="G20" s="17"/>
      <c r="H20" s="17"/>
      <c r="I20" s="7"/>
    </row>
    <row r="21" spans="1:10" s="1" customFormat="1" x14ac:dyDescent="0.2">
      <c r="A21" s="5"/>
      <c r="B21" s="29" t="s">
        <v>71</v>
      </c>
      <c r="C21" s="17">
        <v>164</v>
      </c>
      <c r="D21" s="17">
        <v>8724</v>
      </c>
      <c r="E21" s="17">
        <v>244055</v>
      </c>
      <c r="F21" s="17">
        <v>14693</v>
      </c>
      <c r="G21" s="17">
        <v>1357676</v>
      </c>
      <c r="H21" s="17">
        <v>71077</v>
      </c>
      <c r="I21" s="7"/>
    </row>
    <row r="22" spans="1:10" s="1" customFormat="1" ht="15" customHeight="1" x14ac:dyDescent="0.2">
      <c r="A22" s="5">
        <v>39</v>
      </c>
      <c r="B22" s="28" t="s">
        <v>113</v>
      </c>
      <c r="C22" s="17"/>
      <c r="D22" s="17"/>
      <c r="E22" s="17"/>
      <c r="F22" s="17"/>
      <c r="G22" s="17"/>
      <c r="H22" s="17"/>
      <c r="I22" s="7"/>
    </row>
    <row r="23" spans="1:10" s="1" customFormat="1" ht="10.15" customHeight="1" x14ac:dyDescent="0.2">
      <c r="A23" s="5"/>
      <c r="B23" s="28" t="s">
        <v>78</v>
      </c>
      <c r="C23" s="17"/>
      <c r="D23" s="17"/>
      <c r="E23" s="17"/>
      <c r="F23" s="17"/>
      <c r="G23" s="17"/>
      <c r="H23" s="17"/>
      <c r="I23" s="7"/>
    </row>
    <row r="24" spans="1:10" s="1" customFormat="1" x14ac:dyDescent="0.2">
      <c r="A24" s="5"/>
      <c r="B24" s="28" t="s">
        <v>79</v>
      </c>
      <c r="C24" s="17">
        <v>7</v>
      </c>
      <c r="D24" s="17">
        <v>120</v>
      </c>
      <c r="E24" s="17">
        <v>4427</v>
      </c>
      <c r="F24" s="17">
        <v>182</v>
      </c>
      <c r="G24" s="17">
        <v>24338</v>
      </c>
      <c r="H24" s="17">
        <v>1227</v>
      </c>
      <c r="I24" s="7"/>
    </row>
    <row r="25" spans="1:10" s="1" customFormat="1" ht="18.75" customHeight="1" x14ac:dyDescent="0.2">
      <c r="A25" s="5"/>
      <c r="B25" s="9" t="s">
        <v>98</v>
      </c>
      <c r="C25" s="18">
        <v>52</v>
      </c>
      <c r="D25" s="18">
        <v>1409</v>
      </c>
      <c r="E25" s="18">
        <v>54455</v>
      </c>
      <c r="F25" s="18">
        <v>2164</v>
      </c>
      <c r="G25" s="18">
        <v>218385</v>
      </c>
      <c r="H25" s="18">
        <v>20241</v>
      </c>
      <c r="I25" s="7"/>
    </row>
    <row r="26" spans="1:10" s="1" customFormat="1" ht="18.75" customHeight="1" x14ac:dyDescent="0.2">
      <c r="A26" s="5"/>
      <c r="B26" s="9" t="s">
        <v>58</v>
      </c>
      <c r="C26" s="18">
        <v>591</v>
      </c>
      <c r="D26" s="18">
        <v>22640</v>
      </c>
      <c r="E26" s="18">
        <v>884413</v>
      </c>
      <c r="F26" s="18">
        <v>35839</v>
      </c>
      <c r="G26" s="18">
        <v>21420171</v>
      </c>
      <c r="H26" s="18">
        <v>841758</v>
      </c>
      <c r="I26" s="11"/>
      <c r="J26" s="25"/>
    </row>
    <row r="27" spans="1:10" s="1" customFormat="1" ht="30" customHeight="1" x14ac:dyDescent="0.2">
      <c r="C27" s="121">
        <v>2016</v>
      </c>
      <c r="D27" s="121"/>
      <c r="E27" s="121"/>
      <c r="F27" s="121"/>
      <c r="G27" s="121"/>
      <c r="H27" s="121"/>
    </row>
    <row r="28" spans="1:10" s="4" customFormat="1" x14ac:dyDescent="0.2">
      <c r="A28" s="3" t="s">
        <v>65</v>
      </c>
      <c r="B28" s="27" t="s">
        <v>7</v>
      </c>
      <c r="C28" s="18">
        <v>195</v>
      </c>
      <c r="D28" s="18">
        <v>6909</v>
      </c>
      <c r="E28" s="18">
        <v>375478</v>
      </c>
      <c r="F28" s="18">
        <v>10441</v>
      </c>
      <c r="G28" s="18">
        <v>16311658</v>
      </c>
      <c r="H28" s="18">
        <v>434542</v>
      </c>
      <c r="I28" s="11"/>
    </row>
    <row r="29" spans="1:10" s="1" customFormat="1" ht="15" customHeight="1" x14ac:dyDescent="0.2">
      <c r="A29" s="5">
        <v>35</v>
      </c>
      <c r="B29" s="28" t="s">
        <v>81</v>
      </c>
      <c r="C29" s="17">
        <v>195</v>
      </c>
      <c r="D29" s="17">
        <v>6909</v>
      </c>
      <c r="E29" s="17">
        <v>375478</v>
      </c>
      <c r="F29" s="17">
        <v>10441</v>
      </c>
      <c r="G29" s="17">
        <v>16311658</v>
      </c>
      <c r="H29" s="17">
        <v>434542</v>
      </c>
      <c r="I29" s="7"/>
      <c r="J29" s="7"/>
    </row>
    <row r="30" spans="1:10" s="1" customFormat="1" ht="15" customHeight="1" x14ac:dyDescent="0.2">
      <c r="A30" s="5" t="s">
        <v>61</v>
      </c>
      <c r="B30" s="28" t="s">
        <v>82</v>
      </c>
      <c r="C30" s="17">
        <v>68</v>
      </c>
      <c r="D30" s="17">
        <v>3848</v>
      </c>
      <c r="E30" s="17">
        <v>211371</v>
      </c>
      <c r="F30" s="17">
        <v>5849</v>
      </c>
      <c r="G30" s="17">
        <v>8667182</v>
      </c>
      <c r="H30" s="17">
        <v>279553</v>
      </c>
      <c r="I30" s="7"/>
    </row>
    <row r="31" spans="1:10" s="1" customFormat="1" x14ac:dyDescent="0.2">
      <c r="A31" s="5" t="s">
        <v>62</v>
      </c>
      <c r="B31" s="28" t="s">
        <v>83</v>
      </c>
      <c r="C31" s="17">
        <v>58</v>
      </c>
      <c r="D31" s="17">
        <v>1770</v>
      </c>
      <c r="E31" s="17">
        <v>103594</v>
      </c>
      <c r="F31" s="17">
        <v>2647</v>
      </c>
      <c r="G31" s="17">
        <v>6869826</v>
      </c>
      <c r="H31" s="17">
        <v>62573</v>
      </c>
      <c r="I31" s="7"/>
    </row>
    <row r="32" spans="1:10" s="1" customFormat="1" x14ac:dyDescent="0.2">
      <c r="A32" s="5" t="s">
        <v>63</v>
      </c>
      <c r="B32" s="28" t="s">
        <v>84</v>
      </c>
      <c r="C32" s="17">
        <v>69</v>
      </c>
      <c r="D32" s="17">
        <v>1291</v>
      </c>
      <c r="E32" s="17">
        <v>60513</v>
      </c>
      <c r="F32" s="17">
        <v>1944</v>
      </c>
      <c r="G32" s="17">
        <v>774650</v>
      </c>
      <c r="H32" s="17">
        <v>92416</v>
      </c>
      <c r="I32" s="7"/>
    </row>
    <row r="33" spans="1:9" s="4" customFormat="1" ht="18.75" customHeight="1" x14ac:dyDescent="0.2">
      <c r="A33" s="3" t="s">
        <v>64</v>
      </c>
      <c r="B33" s="27" t="s">
        <v>8</v>
      </c>
      <c r="C33" s="17"/>
      <c r="D33" s="17"/>
      <c r="E33" s="17"/>
      <c r="F33" s="17"/>
      <c r="G33" s="17"/>
      <c r="H33" s="17"/>
      <c r="I33" s="7"/>
    </row>
    <row r="34" spans="1:9" s="4" customFormat="1" x14ac:dyDescent="0.2">
      <c r="A34" s="3"/>
      <c r="B34" s="27" t="s">
        <v>9</v>
      </c>
      <c r="C34" s="17"/>
      <c r="D34" s="17"/>
      <c r="E34" s="17"/>
      <c r="F34" s="17"/>
      <c r="G34" s="17"/>
      <c r="H34" s="17"/>
      <c r="I34" s="7"/>
    </row>
    <row r="35" spans="1:9" s="4" customFormat="1" x14ac:dyDescent="0.2">
      <c r="A35" s="3"/>
      <c r="B35" s="27" t="s">
        <v>10</v>
      </c>
      <c r="C35" s="18">
        <v>336</v>
      </c>
      <c r="D35" s="18">
        <v>14528</v>
      </c>
      <c r="E35" s="18">
        <v>476885</v>
      </c>
      <c r="F35" s="18">
        <v>23471</v>
      </c>
      <c r="G35" s="18">
        <v>2953365</v>
      </c>
      <c r="H35" s="18">
        <v>427106</v>
      </c>
      <c r="I35" s="11"/>
    </row>
    <row r="36" spans="1:9" s="1" customFormat="1" ht="15" customHeight="1" x14ac:dyDescent="0.2">
      <c r="A36" s="5">
        <v>36</v>
      </c>
      <c r="B36" s="28" t="s">
        <v>107</v>
      </c>
      <c r="C36" s="17">
        <v>59</v>
      </c>
      <c r="D36" s="17">
        <v>2866</v>
      </c>
      <c r="E36" s="17">
        <v>122738</v>
      </c>
      <c r="F36" s="17">
        <v>4451</v>
      </c>
      <c r="G36" s="17">
        <v>801355</v>
      </c>
      <c r="H36" s="17">
        <v>127789</v>
      </c>
      <c r="I36" s="7"/>
    </row>
    <row r="37" spans="1:9" s="1" customFormat="1" x14ac:dyDescent="0.2">
      <c r="A37" s="5">
        <v>37</v>
      </c>
      <c r="B37" s="28" t="s">
        <v>108</v>
      </c>
      <c r="C37" s="17">
        <v>111</v>
      </c>
      <c r="D37" s="17">
        <v>2711</v>
      </c>
      <c r="E37" s="17">
        <v>105678</v>
      </c>
      <c r="F37" s="17">
        <v>4338</v>
      </c>
      <c r="G37" s="17">
        <v>753977</v>
      </c>
      <c r="H37" s="17">
        <v>227993</v>
      </c>
      <c r="I37" s="7"/>
    </row>
    <row r="38" spans="1:9" s="1" customFormat="1" x14ac:dyDescent="0.2">
      <c r="A38" s="5">
        <v>38</v>
      </c>
      <c r="B38" s="29" t="s">
        <v>109</v>
      </c>
      <c r="C38" s="19"/>
      <c r="D38" s="19"/>
      <c r="E38" s="19"/>
      <c r="F38" s="19"/>
      <c r="G38" s="19"/>
      <c r="H38" s="19"/>
      <c r="I38" s="10"/>
    </row>
    <row r="39" spans="1:9" s="1" customFormat="1" x14ac:dyDescent="0.2">
      <c r="A39" s="5"/>
      <c r="B39" s="29" t="s">
        <v>70</v>
      </c>
      <c r="C39" s="17"/>
      <c r="D39" s="17"/>
      <c r="E39" s="17"/>
      <c r="F39" s="17"/>
      <c r="G39" s="17"/>
      <c r="H39" s="17"/>
      <c r="I39" s="7"/>
    </row>
    <row r="40" spans="1:9" s="1" customFormat="1" x14ac:dyDescent="0.2">
      <c r="A40" s="5"/>
      <c r="B40" s="29" t="s">
        <v>71</v>
      </c>
      <c r="C40" s="17">
        <v>157</v>
      </c>
      <c r="D40" s="17">
        <v>8827</v>
      </c>
      <c r="E40" s="17">
        <v>244294</v>
      </c>
      <c r="F40" s="17">
        <v>14502</v>
      </c>
      <c r="G40" s="17">
        <v>1378175</v>
      </c>
      <c r="H40" s="17">
        <v>69147</v>
      </c>
      <c r="I40" s="7"/>
    </row>
    <row r="41" spans="1:9" s="1" customFormat="1" ht="15" customHeight="1" x14ac:dyDescent="0.2">
      <c r="A41" s="5">
        <v>39</v>
      </c>
      <c r="B41" s="28" t="s">
        <v>113</v>
      </c>
      <c r="C41" s="17"/>
      <c r="D41" s="17"/>
      <c r="E41" s="17"/>
      <c r="F41" s="17"/>
      <c r="G41" s="17"/>
      <c r="H41" s="17"/>
      <c r="I41" s="7"/>
    </row>
    <row r="42" spans="1:9" s="1" customFormat="1" x14ac:dyDescent="0.2">
      <c r="A42" s="5"/>
      <c r="B42" s="28" t="s">
        <v>78</v>
      </c>
      <c r="C42" s="17"/>
      <c r="D42" s="17"/>
      <c r="E42" s="17"/>
      <c r="F42" s="17"/>
      <c r="G42" s="17"/>
      <c r="H42" s="17"/>
      <c r="I42" s="7"/>
    </row>
    <row r="43" spans="1:9" s="1" customFormat="1" x14ac:dyDescent="0.2">
      <c r="A43" s="5"/>
      <c r="B43" s="28" t="s">
        <v>79</v>
      </c>
      <c r="C43" s="17">
        <v>9</v>
      </c>
      <c r="D43" s="17">
        <v>125</v>
      </c>
      <c r="E43" s="17">
        <v>4175</v>
      </c>
      <c r="F43" s="17">
        <v>180</v>
      </c>
      <c r="G43" s="17">
        <v>19858</v>
      </c>
      <c r="H43" s="17">
        <v>2177</v>
      </c>
      <c r="I43" s="7"/>
    </row>
    <row r="44" spans="1:9" s="1" customFormat="1" ht="18.75" customHeight="1" x14ac:dyDescent="0.2">
      <c r="A44" s="5"/>
      <c r="B44" s="9" t="s">
        <v>98</v>
      </c>
      <c r="C44" s="18">
        <v>49</v>
      </c>
      <c r="D44" s="18">
        <v>1431</v>
      </c>
      <c r="E44" s="18">
        <v>59753</v>
      </c>
      <c r="F44" s="18">
        <v>2181</v>
      </c>
      <c r="G44" s="18">
        <v>282302</v>
      </c>
      <c r="H44" s="18">
        <v>19886</v>
      </c>
      <c r="I44" s="7"/>
    </row>
    <row r="45" spans="1:9" s="1" customFormat="1" ht="18.75" customHeight="1" x14ac:dyDescent="0.2">
      <c r="A45" s="5"/>
      <c r="B45" s="9" t="s">
        <v>58</v>
      </c>
      <c r="C45" s="18">
        <v>580</v>
      </c>
      <c r="D45" s="18">
        <v>22868</v>
      </c>
      <c r="E45" s="18">
        <v>912117</v>
      </c>
      <c r="F45" s="18">
        <v>36093</v>
      </c>
      <c r="G45" s="18">
        <v>19547324</v>
      </c>
      <c r="H45" s="18">
        <v>881534</v>
      </c>
      <c r="I45" s="11"/>
    </row>
    <row r="46" spans="1:9" ht="9" customHeight="1" x14ac:dyDescent="0.2"/>
    <row r="47" spans="1:9" ht="9" customHeight="1" x14ac:dyDescent="0.2">
      <c r="A47" s="60" t="s">
        <v>90</v>
      </c>
    </row>
    <row r="48" spans="1:9" x14ac:dyDescent="0.2">
      <c r="A48" s="8" t="s">
        <v>168</v>
      </c>
      <c r="E48" s="61"/>
    </row>
    <row r="49" spans="1:1" x14ac:dyDescent="0.2">
      <c r="A49" s="8" t="s">
        <v>169</v>
      </c>
    </row>
  </sheetData>
  <mergeCells count="6">
    <mergeCell ref="C8:H8"/>
    <mergeCell ref="C27:H27"/>
    <mergeCell ref="C7:D7"/>
    <mergeCell ref="G7:H7"/>
    <mergeCell ref="A6:A7"/>
    <mergeCell ref="B6:B7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fitToHeight="0" orientation="portrait" r:id="rId1"/>
  <headerFooter>
    <oddFooter>&amp;C&amp;6© Statistisches Landesamt des Freistaates Sachsen | E IV 5 - j/16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pageSetUpPr autoPageBreaks="0"/>
  </sheetPr>
  <dimension ref="A1:J48"/>
  <sheetViews>
    <sheetView showGridLines="0" zoomScaleNormal="100" workbookViewId="0"/>
  </sheetViews>
  <sheetFormatPr baseColWidth="10" defaultRowHeight="11.25" x14ac:dyDescent="0.2"/>
  <cols>
    <col min="1" max="1" width="5" style="2" customWidth="1"/>
    <col min="2" max="2" width="30" style="2" customWidth="1"/>
    <col min="3" max="3" width="6.42578125" style="2" customWidth="1"/>
    <col min="4" max="7" width="13.7109375" style="2" customWidth="1"/>
    <col min="8" max="8" width="11" style="2" customWidth="1"/>
    <col min="9" max="9" width="1.140625" style="2" customWidth="1"/>
    <col min="10" max="16384" width="11.42578125" style="2"/>
  </cols>
  <sheetData>
    <row r="1" spans="1:10" x14ac:dyDescent="0.2">
      <c r="A1" s="75" t="s">
        <v>144</v>
      </c>
    </row>
    <row r="2" spans="1:10" x14ac:dyDescent="0.2">
      <c r="A2" s="68"/>
    </row>
    <row r="3" spans="1:10" s="59" customFormat="1" x14ac:dyDescent="0.2">
      <c r="A3" s="76" t="s">
        <v>103</v>
      </c>
    </row>
    <row r="4" spans="1:10" s="59" customFormat="1" x14ac:dyDescent="0.2">
      <c r="A4" s="76" t="s">
        <v>104</v>
      </c>
    </row>
    <row r="5" spans="1:10" x14ac:dyDescent="0.2">
      <c r="A5" s="68" t="s">
        <v>154</v>
      </c>
    </row>
    <row r="6" spans="1:10" s="1" customFormat="1" x14ac:dyDescent="0.2">
      <c r="A6" s="97" t="s">
        <v>75</v>
      </c>
      <c r="B6" s="99" t="s">
        <v>1</v>
      </c>
      <c r="C6" s="99" t="s">
        <v>105</v>
      </c>
      <c r="D6" s="99" t="s">
        <v>40</v>
      </c>
      <c r="E6" s="99"/>
      <c r="F6" s="99"/>
      <c r="G6" s="102"/>
    </row>
    <row r="7" spans="1:10" s="1" customFormat="1" x14ac:dyDescent="0.2">
      <c r="A7" s="101"/>
      <c r="B7" s="100"/>
      <c r="C7" s="100"/>
      <c r="D7" s="100" t="s">
        <v>23</v>
      </c>
      <c r="E7" s="100" t="s">
        <v>41</v>
      </c>
      <c r="F7" s="100"/>
      <c r="G7" s="103"/>
    </row>
    <row r="8" spans="1:10" s="1" customFormat="1" ht="33.75" x14ac:dyDescent="0.2">
      <c r="A8" s="101"/>
      <c r="B8" s="100"/>
      <c r="C8" s="100"/>
      <c r="D8" s="100"/>
      <c r="E8" s="55" t="s">
        <v>54</v>
      </c>
      <c r="F8" s="55" t="s">
        <v>55</v>
      </c>
      <c r="G8" s="57" t="s">
        <v>56</v>
      </c>
    </row>
    <row r="9" spans="1:10" s="1" customFormat="1" x14ac:dyDescent="0.2">
      <c r="A9" s="98"/>
      <c r="B9" s="95"/>
      <c r="C9" s="52" t="s">
        <v>4</v>
      </c>
      <c r="D9" s="95" t="s">
        <v>5</v>
      </c>
      <c r="E9" s="95"/>
      <c r="F9" s="95"/>
      <c r="G9" s="96"/>
    </row>
    <row r="10" spans="1:10" s="1" customFormat="1" ht="30" customHeight="1" x14ac:dyDescent="0.2">
      <c r="C10" s="94">
        <v>2015</v>
      </c>
      <c r="D10" s="94"/>
      <c r="E10" s="94"/>
      <c r="F10" s="94"/>
      <c r="G10" s="94"/>
      <c r="H10" s="21"/>
    </row>
    <row r="11" spans="1:10" s="4" customFormat="1" ht="10.15" customHeight="1" x14ac:dyDescent="0.2">
      <c r="A11" s="3" t="s">
        <v>65</v>
      </c>
      <c r="B11" s="27" t="s">
        <v>7</v>
      </c>
      <c r="C11" s="18">
        <v>202</v>
      </c>
      <c r="D11" s="18">
        <v>422764</v>
      </c>
      <c r="E11" s="18">
        <v>19671</v>
      </c>
      <c r="F11" s="18">
        <v>369984</v>
      </c>
      <c r="G11" s="18">
        <v>33108</v>
      </c>
      <c r="H11" s="11"/>
      <c r="I11" s="11"/>
    </row>
    <row r="12" spans="1:10" s="1" customFormat="1" ht="15" customHeight="1" x14ac:dyDescent="0.2">
      <c r="A12" s="5">
        <v>35</v>
      </c>
      <c r="B12" s="28" t="s">
        <v>81</v>
      </c>
      <c r="C12" s="17">
        <v>202</v>
      </c>
      <c r="D12" s="17">
        <v>422764</v>
      </c>
      <c r="E12" s="17">
        <v>19671</v>
      </c>
      <c r="F12" s="17">
        <v>369984</v>
      </c>
      <c r="G12" s="17">
        <v>33108</v>
      </c>
      <c r="H12" s="7"/>
      <c r="I12" s="7"/>
      <c r="J12" s="7"/>
    </row>
    <row r="13" spans="1:10" s="1" customFormat="1" ht="15" customHeight="1" x14ac:dyDescent="0.2">
      <c r="A13" s="5" t="s">
        <v>61</v>
      </c>
      <c r="B13" s="28" t="s">
        <v>82</v>
      </c>
      <c r="C13" s="17">
        <v>73</v>
      </c>
      <c r="D13" s="17">
        <v>288102</v>
      </c>
      <c r="E13" s="17">
        <v>11732</v>
      </c>
      <c r="F13" s="17">
        <v>254257</v>
      </c>
      <c r="G13" s="17">
        <v>22114</v>
      </c>
      <c r="H13" s="7"/>
      <c r="I13" s="7"/>
    </row>
    <row r="14" spans="1:10" s="1" customFormat="1" ht="10.15" customHeight="1" x14ac:dyDescent="0.2">
      <c r="A14" s="5" t="s">
        <v>62</v>
      </c>
      <c r="B14" s="28" t="s">
        <v>83</v>
      </c>
      <c r="C14" s="17">
        <v>58</v>
      </c>
      <c r="D14" s="17">
        <v>59052</v>
      </c>
      <c r="E14" s="17">
        <v>2782</v>
      </c>
      <c r="F14" s="17">
        <v>51685</v>
      </c>
      <c r="G14" s="17">
        <v>4585</v>
      </c>
      <c r="H14" s="50"/>
      <c r="I14" s="7"/>
    </row>
    <row r="15" spans="1:10" s="1" customFormat="1" x14ac:dyDescent="0.2">
      <c r="A15" s="5" t="s">
        <v>63</v>
      </c>
      <c r="B15" s="28" t="s">
        <v>84</v>
      </c>
      <c r="C15" s="17">
        <v>71</v>
      </c>
      <c r="D15" s="17">
        <v>75609</v>
      </c>
      <c r="E15" s="17">
        <v>5159</v>
      </c>
      <c r="F15" s="17">
        <v>64042</v>
      </c>
      <c r="G15" s="17">
        <v>6409</v>
      </c>
      <c r="H15" s="50"/>
      <c r="I15" s="7"/>
    </row>
    <row r="16" spans="1:10" s="4" customFormat="1" ht="18.75" customHeight="1" x14ac:dyDescent="0.2">
      <c r="A16" s="3" t="s">
        <v>64</v>
      </c>
      <c r="B16" s="27" t="s">
        <v>8</v>
      </c>
      <c r="C16" s="17"/>
      <c r="D16" s="17"/>
      <c r="E16" s="17"/>
      <c r="F16" s="17"/>
      <c r="G16" s="17"/>
      <c r="H16" s="7"/>
      <c r="I16" s="7"/>
    </row>
    <row r="17" spans="1:10" s="4" customFormat="1" ht="10.15" customHeight="1" x14ac:dyDescent="0.2">
      <c r="A17" s="3"/>
      <c r="B17" s="27" t="s">
        <v>9</v>
      </c>
      <c r="C17" s="17"/>
      <c r="D17" s="17"/>
      <c r="E17" s="17"/>
      <c r="F17" s="17"/>
      <c r="G17" s="17"/>
      <c r="H17" s="7"/>
      <c r="I17" s="7"/>
    </row>
    <row r="18" spans="1:10" s="4" customFormat="1" ht="10.15" customHeight="1" x14ac:dyDescent="0.2">
      <c r="A18" s="3"/>
      <c r="B18" s="27" t="s">
        <v>10</v>
      </c>
      <c r="C18" s="18">
        <v>337</v>
      </c>
      <c r="D18" s="18">
        <v>398754</v>
      </c>
      <c r="E18" s="18">
        <v>16980</v>
      </c>
      <c r="F18" s="18">
        <v>354909</v>
      </c>
      <c r="G18" s="18">
        <v>26865</v>
      </c>
      <c r="H18" s="11"/>
      <c r="I18" s="11"/>
    </row>
    <row r="19" spans="1:10" s="1" customFormat="1" ht="15" customHeight="1" x14ac:dyDescent="0.2">
      <c r="A19" s="5">
        <v>36</v>
      </c>
      <c r="B19" s="28" t="s">
        <v>107</v>
      </c>
      <c r="C19" s="17">
        <v>58</v>
      </c>
      <c r="D19" s="17">
        <v>131347</v>
      </c>
      <c r="E19" s="17">
        <v>3966</v>
      </c>
      <c r="F19" s="17">
        <v>120554</v>
      </c>
      <c r="G19" s="17">
        <v>6827</v>
      </c>
      <c r="H19" s="7"/>
      <c r="I19" s="7"/>
    </row>
    <row r="20" spans="1:10" s="1" customFormat="1" ht="10.15" customHeight="1" x14ac:dyDescent="0.2">
      <c r="A20" s="5">
        <v>37</v>
      </c>
      <c r="B20" s="28" t="s">
        <v>108</v>
      </c>
      <c r="C20" s="17">
        <v>108</v>
      </c>
      <c r="D20" s="17">
        <v>195102</v>
      </c>
      <c r="E20" s="17">
        <v>2041</v>
      </c>
      <c r="F20" s="17">
        <v>187297</v>
      </c>
      <c r="G20" s="17">
        <v>5763</v>
      </c>
      <c r="H20" s="7"/>
      <c r="I20" s="7"/>
    </row>
    <row r="21" spans="1:10" s="1" customFormat="1" ht="10.15" customHeight="1" x14ac:dyDescent="0.2">
      <c r="A21" s="5">
        <v>38</v>
      </c>
      <c r="B21" s="29" t="s">
        <v>109</v>
      </c>
      <c r="C21" s="19"/>
      <c r="D21" s="19"/>
      <c r="E21" s="19"/>
      <c r="F21" s="19"/>
      <c r="G21" s="19"/>
      <c r="H21" s="10"/>
      <c r="I21" s="10"/>
    </row>
    <row r="22" spans="1:10" s="1" customFormat="1" x14ac:dyDescent="0.2">
      <c r="A22" s="5"/>
      <c r="B22" s="29" t="s">
        <v>70</v>
      </c>
      <c r="C22" s="17"/>
      <c r="D22" s="17"/>
      <c r="E22" s="17"/>
      <c r="F22" s="17"/>
      <c r="G22" s="17"/>
      <c r="H22" s="7"/>
      <c r="I22" s="7"/>
    </row>
    <row r="23" spans="1:10" s="1" customFormat="1" x14ac:dyDescent="0.2">
      <c r="A23" s="5"/>
      <c r="B23" s="29" t="s">
        <v>71</v>
      </c>
      <c r="C23" s="17">
        <v>164</v>
      </c>
      <c r="D23" s="17">
        <v>71077</v>
      </c>
      <c r="E23" s="17" t="s">
        <v>146</v>
      </c>
      <c r="F23" s="17">
        <v>46023</v>
      </c>
      <c r="G23" s="17" t="s">
        <v>146</v>
      </c>
      <c r="H23" s="7"/>
      <c r="I23" s="7"/>
    </row>
    <row r="24" spans="1:10" s="1" customFormat="1" ht="15" customHeight="1" x14ac:dyDescent="0.2">
      <c r="A24" s="5">
        <v>39</v>
      </c>
      <c r="B24" s="28" t="s">
        <v>113</v>
      </c>
      <c r="C24" s="17"/>
      <c r="D24" s="17"/>
      <c r="E24" s="17"/>
      <c r="F24" s="17"/>
      <c r="G24" s="17"/>
      <c r="H24" s="7"/>
      <c r="I24" s="7"/>
    </row>
    <row r="25" spans="1:10" s="1" customFormat="1" ht="10.15" customHeight="1" x14ac:dyDescent="0.2">
      <c r="A25" s="5"/>
      <c r="B25" s="28" t="s">
        <v>78</v>
      </c>
      <c r="C25" s="17"/>
      <c r="D25" s="17"/>
      <c r="E25" s="17"/>
      <c r="F25" s="17"/>
      <c r="G25" s="17"/>
      <c r="H25" s="7"/>
      <c r="I25" s="7"/>
    </row>
    <row r="26" spans="1:10" s="1" customFormat="1" x14ac:dyDescent="0.2">
      <c r="A26" s="5"/>
      <c r="B26" s="28" t="s">
        <v>79</v>
      </c>
      <c r="C26" s="17">
        <v>7</v>
      </c>
      <c r="D26" s="17">
        <v>1227</v>
      </c>
      <c r="E26" s="31" t="s">
        <v>146</v>
      </c>
      <c r="F26" s="17">
        <v>1034</v>
      </c>
      <c r="G26" s="17" t="s">
        <v>146</v>
      </c>
      <c r="H26" s="7"/>
      <c r="I26" s="7"/>
    </row>
    <row r="27" spans="1:10" s="1" customFormat="1" ht="18.75" customHeight="1" x14ac:dyDescent="0.2">
      <c r="A27" s="5"/>
      <c r="B27" s="9" t="s">
        <v>98</v>
      </c>
      <c r="C27" s="18">
        <v>52</v>
      </c>
      <c r="D27" s="18">
        <v>20241</v>
      </c>
      <c r="E27" s="18">
        <v>4770</v>
      </c>
      <c r="F27" s="18">
        <v>12781</v>
      </c>
      <c r="G27" s="18">
        <v>2689</v>
      </c>
      <c r="H27" s="7"/>
      <c r="I27" s="7"/>
    </row>
    <row r="28" spans="1:10" s="1" customFormat="1" ht="18.75" customHeight="1" x14ac:dyDescent="0.2">
      <c r="A28" s="5"/>
      <c r="B28" s="9" t="s">
        <v>58</v>
      </c>
      <c r="C28" s="18">
        <v>591</v>
      </c>
      <c r="D28" s="18">
        <v>841758</v>
      </c>
      <c r="E28" s="18">
        <v>41423</v>
      </c>
      <c r="F28" s="18">
        <v>737674</v>
      </c>
      <c r="G28" s="18">
        <v>62662</v>
      </c>
      <c r="H28" s="11"/>
      <c r="I28" s="11"/>
    </row>
    <row r="29" spans="1:10" s="1" customFormat="1" ht="30" customHeight="1" x14ac:dyDescent="0.2">
      <c r="C29" s="94">
        <v>2016</v>
      </c>
      <c r="D29" s="94"/>
      <c r="E29" s="94"/>
      <c r="F29" s="94"/>
      <c r="G29" s="94"/>
      <c r="H29" s="22"/>
    </row>
    <row r="30" spans="1:10" s="4" customFormat="1" x14ac:dyDescent="0.2">
      <c r="A30" s="3" t="s">
        <v>65</v>
      </c>
      <c r="B30" s="27" t="s">
        <v>7</v>
      </c>
      <c r="C30" s="18">
        <v>195</v>
      </c>
      <c r="D30" s="18">
        <v>434542</v>
      </c>
      <c r="E30" s="18">
        <v>45065</v>
      </c>
      <c r="F30" s="18">
        <v>358422</v>
      </c>
      <c r="G30" s="18">
        <v>31055</v>
      </c>
      <c r="H30" s="11"/>
      <c r="I30" s="11"/>
    </row>
    <row r="31" spans="1:10" s="1" customFormat="1" ht="15" customHeight="1" x14ac:dyDescent="0.2">
      <c r="A31" s="5">
        <v>35</v>
      </c>
      <c r="B31" s="28" t="s">
        <v>81</v>
      </c>
      <c r="C31" s="17">
        <v>195</v>
      </c>
      <c r="D31" s="17">
        <v>434542</v>
      </c>
      <c r="E31" s="17">
        <v>45065</v>
      </c>
      <c r="F31" s="17">
        <v>358422</v>
      </c>
      <c r="G31" s="17">
        <v>31055</v>
      </c>
      <c r="H31" s="7"/>
      <c r="I31" s="7"/>
      <c r="J31" s="7"/>
    </row>
    <row r="32" spans="1:10" s="1" customFormat="1" ht="15" customHeight="1" x14ac:dyDescent="0.2">
      <c r="A32" s="5" t="s">
        <v>61</v>
      </c>
      <c r="B32" s="28" t="s">
        <v>82</v>
      </c>
      <c r="C32" s="17">
        <v>68</v>
      </c>
      <c r="D32" s="17">
        <v>279553</v>
      </c>
      <c r="E32" s="17">
        <v>24277</v>
      </c>
      <c r="F32" s="17">
        <v>232101</v>
      </c>
      <c r="G32" s="17">
        <v>23175</v>
      </c>
      <c r="H32" s="7"/>
      <c r="I32" s="7"/>
    </row>
    <row r="33" spans="1:9" s="1" customFormat="1" x14ac:dyDescent="0.2">
      <c r="A33" s="5" t="s">
        <v>62</v>
      </c>
      <c r="B33" s="28" t="s">
        <v>83</v>
      </c>
      <c r="C33" s="17">
        <v>58</v>
      </c>
      <c r="D33" s="17">
        <v>62573</v>
      </c>
      <c r="E33" s="17">
        <v>7067</v>
      </c>
      <c r="F33" s="17">
        <v>52264</v>
      </c>
      <c r="G33" s="17">
        <v>3243</v>
      </c>
      <c r="H33" s="7"/>
      <c r="I33" s="7"/>
    </row>
    <row r="34" spans="1:9" s="1" customFormat="1" x14ac:dyDescent="0.2">
      <c r="A34" s="5" t="s">
        <v>63</v>
      </c>
      <c r="B34" s="28" t="s">
        <v>84</v>
      </c>
      <c r="C34" s="17">
        <v>69</v>
      </c>
      <c r="D34" s="17">
        <v>92416</v>
      </c>
      <c r="E34" s="17">
        <v>13721</v>
      </c>
      <c r="F34" s="17">
        <v>74058</v>
      </c>
      <c r="G34" s="17">
        <v>4638</v>
      </c>
      <c r="H34" s="7"/>
      <c r="I34" s="7"/>
    </row>
    <row r="35" spans="1:9" s="4" customFormat="1" ht="18.75" customHeight="1" x14ac:dyDescent="0.2">
      <c r="A35" s="3" t="s">
        <v>64</v>
      </c>
      <c r="B35" s="27" t="s">
        <v>8</v>
      </c>
      <c r="C35" s="17"/>
      <c r="D35" s="17"/>
      <c r="E35" s="17"/>
      <c r="F35" s="17"/>
      <c r="G35" s="17"/>
      <c r="H35" s="7"/>
      <c r="I35" s="7"/>
    </row>
    <row r="36" spans="1:9" s="4" customFormat="1" x14ac:dyDescent="0.2">
      <c r="A36" s="3"/>
      <c r="B36" s="27" t="s">
        <v>9</v>
      </c>
      <c r="C36" s="17"/>
      <c r="D36" s="17"/>
      <c r="E36" s="17"/>
      <c r="F36" s="17"/>
      <c r="G36" s="17"/>
      <c r="H36" s="7"/>
      <c r="I36" s="7"/>
    </row>
    <row r="37" spans="1:9" s="4" customFormat="1" x14ac:dyDescent="0.2">
      <c r="A37" s="3"/>
      <c r="B37" s="27" t="s">
        <v>10</v>
      </c>
      <c r="C37" s="18">
        <v>336</v>
      </c>
      <c r="D37" s="18">
        <v>427106</v>
      </c>
      <c r="E37" s="18">
        <v>19310</v>
      </c>
      <c r="F37" s="18">
        <v>388244</v>
      </c>
      <c r="G37" s="18">
        <v>19552</v>
      </c>
      <c r="H37" s="11"/>
      <c r="I37" s="11"/>
    </row>
    <row r="38" spans="1:9" s="1" customFormat="1" ht="15" customHeight="1" x14ac:dyDescent="0.2">
      <c r="A38" s="5">
        <v>36</v>
      </c>
      <c r="B38" s="28" t="s">
        <v>107</v>
      </c>
      <c r="C38" s="17">
        <v>59</v>
      </c>
      <c r="D38" s="17">
        <v>127789</v>
      </c>
      <c r="E38" s="17">
        <v>6160</v>
      </c>
      <c r="F38" s="17">
        <v>115382</v>
      </c>
      <c r="G38" s="17">
        <v>6247</v>
      </c>
      <c r="H38" s="7"/>
      <c r="I38" s="7"/>
    </row>
    <row r="39" spans="1:9" s="1" customFormat="1" x14ac:dyDescent="0.2">
      <c r="A39" s="5">
        <v>37</v>
      </c>
      <c r="B39" s="28" t="s">
        <v>108</v>
      </c>
      <c r="C39" s="17">
        <v>111</v>
      </c>
      <c r="D39" s="17">
        <v>227993</v>
      </c>
      <c r="E39" s="17">
        <v>5937</v>
      </c>
      <c r="F39" s="17">
        <v>214866</v>
      </c>
      <c r="G39" s="17">
        <v>7190</v>
      </c>
      <c r="H39" s="7"/>
      <c r="I39" s="7"/>
    </row>
    <row r="40" spans="1:9" s="1" customFormat="1" x14ac:dyDescent="0.2">
      <c r="A40" s="5">
        <v>38</v>
      </c>
      <c r="B40" s="29" t="s">
        <v>109</v>
      </c>
      <c r="C40" s="19"/>
      <c r="D40" s="19"/>
      <c r="E40" s="19"/>
      <c r="F40" s="19"/>
      <c r="G40" s="19"/>
      <c r="H40" s="10"/>
      <c r="I40" s="10"/>
    </row>
    <row r="41" spans="1:9" s="1" customFormat="1" x14ac:dyDescent="0.2">
      <c r="A41" s="5"/>
      <c r="B41" s="29" t="s">
        <v>70</v>
      </c>
      <c r="C41" s="17"/>
      <c r="D41" s="17"/>
      <c r="E41" s="17"/>
      <c r="F41" s="17"/>
      <c r="G41" s="17"/>
      <c r="H41" s="7"/>
      <c r="I41" s="7"/>
    </row>
    <row r="42" spans="1:9" s="1" customFormat="1" x14ac:dyDescent="0.2">
      <c r="A42" s="5"/>
      <c r="B42" s="29" t="s">
        <v>71</v>
      </c>
      <c r="C42" s="17">
        <v>157</v>
      </c>
      <c r="D42" s="17">
        <v>69147</v>
      </c>
      <c r="E42" s="17" t="s">
        <v>146</v>
      </c>
      <c r="F42" s="17">
        <v>56417</v>
      </c>
      <c r="G42" s="17" t="s">
        <v>146</v>
      </c>
      <c r="H42" s="7"/>
      <c r="I42" s="7"/>
    </row>
    <row r="43" spans="1:9" s="1" customFormat="1" ht="15" customHeight="1" x14ac:dyDescent="0.2">
      <c r="A43" s="5">
        <v>39</v>
      </c>
      <c r="B43" s="28" t="s">
        <v>113</v>
      </c>
      <c r="C43" s="17"/>
      <c r="D43" s="17"/>
      <c r="E43" s="17"/>
      <c r="F43" s="17"/>
      <c r="G43" s="17"/>
      <c r="H43" s="7"/>
      <c r="I43" s="7"/>
    </row>
    <row r="44" spans="1:9" s="1" customFormat="1" x14ac:dyDescent="0.2">
      <c r="A44" s="5"/>
      <c r="B44" s="28" t="s">
        <v>78</v>
      </c>
      <c r="C44" s="17"/>
      <c r="D44" s="17"/>
      <c r="E44" s="17"/>
      <c r="F44" s="17"/>
      <c r="G44" s="17"/>
      <c r="H44" s="7"/>
      <c r="I44" s="7"/>
    </row>
    <row r="45" spans="1:9" s="1" customFormat="1" x14ac:dyDescent="0.2">
      <c r="A45" s="5"/>
      <c r="B45" s="28" t="s">
        <v>79</v>
      </c>
      <c r="C45" s="17">
        <v>9</v>
      </c>
      <c r="D45" s="17">
        <v>2177</v>
      </c>
      <c r="E45" s="17" t="s">
        <v>146</v>
      </c>
      <c r="F45" s="17">
        <v>1579</v>
      </c>
      <c r="G45" s="31" t="s">
        <v>146</v>
      </c>
      <c r="H45" s="50"/>
      <c r="I45" s="7"/>
    </row>
    <row r="46" spans="1:9" s="1" customFormat="1" ht="18.75" customHeight="1" x14ac:dyDescent="0.2">
      <c r="A46" s="5"/>
      <c r="B46" s="9" t="s">
        <v>98</v>
      </c>
      <c r="C46" s="18">
        <v>49</v>
      </c>
      <c r="D46" s="18">
        <v>19886</v>
      </c>
      <c r="E46" s="18">
        <v>1471</v>
      </c>
      <c r="F46" s="18">
        <v>16291</v>
      </c>
      <c r="G46" s="18">
        <v>2123</v>
      </c>
      <c r="H46" s="50"/>
      <c r="I46" s="7"/>
    </row>
    <row r="47" spans="1:9" s="1" customFormat="1" ht="18.75" customHeight="1" x14ac:dyDescent="0.2">
      <c r="A47" s="5"/>
      <c r="B47" s="9" t="s">
        <v>58</v>
      </c>
      <c r="C47" s="18">
        <v>580</v>
      </c>
      <c r="D47" s="18">
        <v>881534</v>
      </c>
      <c r="E47" s="18">
        <v>65846</v>
      </c>
      <c r="F47" s="18">
        <v>762957</v>
      </c>
      <c r="G47" s="18">
        <v>52731</v>
      </c>
      <c r="H47" s="11"/>
      <c r="I47" s="11"/>
    </row>
    <row r="48" spans="1:9" x14ac:dyDescent="0.2">
      <c r="C48" s="32"/>
      <c r="D48" s="32"/>
      <c r="E48" s="32"/>
      <c r="F48" s="32"/>
      <c r="G48" s="32"/>
    </row>
  </sheetData>
  <mergeCells count="9">
    <mergeCell ref="C29:G29"/>
    <mergeCell ref="C10:G10"/>
    <mergeCell ref="A6:A9"/>
    <mergeCell ref="C6:C8"/>
    <mergeCell ref="D7:D8"/>
    <mergeCell ref="D6:G6"/>
    <mergeCell ref="E7:G7"/>
    <mergeCell ref="D9:G9"/>
    <mergeCell ref="B6:B9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fitToHeight="0" orientation="portrait" r:id="rId1"/>
  <headerFooter>
    <oddFooter>&amp;C&amp;6© Statistisches Landesamt des Freistaates Sachsen | E IV 5 - j/16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showGridLines="0" zoomScaleNormal="100" workbookViewId="0"/>
  </sheetViews>
  <sheetFormatPr baseColWidth="10" defaultRowHeight="12" x14ac:dyDescent="0.2"/>
  <sheetData>
    <row r="1" spans="1:1" x14ac:dyDescent="0.2">
      <c r="A1" s="75" t="s">
        <v>144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scale="98" fitToWidth="0" fitToHeight="0" orientation="portrait" verticalDpi="0" r:id="rId1"/>
  <headerFooter>
    <oddFooter>&amp;C&amp;6© Statistisches Landesamt des Freistaates Sachsen | E IV 5 - j/16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showGridLines="0" zoomScaleNormal="100" workbookViewId="0"/>
  </sheetViews>
  <sheetFormatPr baseColWidth="10" defaultRowHeight="12" x14ac:dyDescent="0.2"/>
  <sheetData>
    <row r="1" spans="1:1" x14ac:dyDescent="0.2">
      <c r="A1" s="75" t="s">
        <v>144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scale="98" fitToWidth="0" fitToHeight="0" orientation="portrait" verticalDpi="0" r:id="rId1"/>
  <headerFooter>
    <oddFooter>&amp;C&amp;6© Statistisches Landesamt des Freistaates Sachsen | E IV 5 - j/16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showGridLines="0" zoomScaleNormal="100" workbookViewId="0"/>
  </sheetViews>
  <sheetFormatPr baseColWidth="10" defaultRowHeight="12" x14ac:dyDescent="0.2"/>
  <sheetData>
    <row r="1" spans="1:1" x14ac:dyDescent="0.2">
      <c r="A1" s="75" t="s">
        <v>144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scale="98" fitToWidth="0" fitToHeight="0" orientation="portrait" verticalDpi="0" r:id="rId1"/>
  <headerFooter>
    <oddFooter>&amp;C&amp;6© Statistisches Landesamt des Freistaates Sachsen | E IV 5 - j/16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pageSetUpPr autoPageBreaks="0"/>
  </sheetPr>
  <dimension ref="A1"/>
  <sheetViews>
    <sheetView showGridLines="0" zoomScaleNormal="100" workbookViewId="0"/>
  </sheetViews>
  <sheetFormatPr baseColWidth="10" defaultRowHeight="11.25" x14ac:dyDescent="0.2"/>
  <cols>
    <col min="1" max="1" width="93.7109375" style="2" customWidth="1"/>
    <col min="2" max="16384" width="11.42578125" style="2"/>
  </cols>
  <sheetData>
    <row r="1" spans="1:1" x14ac:dyDescent="0.2">
      <c r="A1" s="73" t="s">
        <v>144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pageSetUpPr autoPageBreaks="0"/>
  </sheetPr>
  <dimension ref="A1:F35"/>
  <sheetViews>
    <sheetView showGridLines="0" zoomScaleNormal="100" workbookViewId="0"/>
  </sheetViews>
  <sheetFormatPr baseColWidth="10" defaultRowHeight="11.25" x14ac:dyDescent="0.2"/>
  <cols>
    <col min="1" max="1" width="11.42578125" style="2"/>
    <col min="2" max="2" width="85.7109375" style="2" customWidth="1"/>
    <col min="3" max="16384" width="11.42578125" style="2"/>
  </cols>
  <sheetData>
    <row r="1" spans="1:6" x14ac:dyDescent="0.2">
      <c r="A1" s="74" t="s">
        <v>152</v>
      </c>
    </row>
    <row r="2" spans="1:6" x14ac:dyDescent="0.2">
      <c r="A2" s="74" t="s">
        <v>153</v>
      </c>
    </row>
    <row r="3" spans="1:6" x14ac:dyDescent="0.2">
      <c r="A3" s="74">
        <v>2016</v>
      </c>
    </row>
    <row r="4" spans="1:6" x14ac:dyDescent="0.2">
      <c r="A4" s="66"/>
    </row>
    <row r="5" spans="1:6" x14ac:dyDescent="0.2">
      <c r="A5" s="73" t="s">
        <v>150</v>
      </c>
    </row>
    <row r="6" spans="1:6" x14ac:dyDescent="0.2">
      <c r="A6" s="73" t="s">
        <v>145</v>
      </c>
    </row>
    <row r="7" spans="1:6" x14ac:dyDescent="0.2">
      <c r="A7" s="73"/>
    </row>
    <row r="8" spans="1:6" x14ac:dyDescent="0.2">
      <c r="A8" s="73"/>
    </row>
    <row r="9" spans="1:6" x14ac:dyDescent="0.2">
      <c r="A9" s="67" t="s">
        <v>144</v>
      </c>
    </row>
    <row r="10" spans="1:6" x14ac:dyDescent="0.2">
      <c r="A10" s="73"/>
    </row>
    <row r="11" spans="1:6" x14ac:dyDescent="0.2">
      <c r="A11" s="73" t="s">
        <v>151</v>
      </c>
    </row>
    <row r="12" spans="1:6" x14ac:dyDescent="0.2">
      <c r="A12" s="66"/>
    </row>
    <row r="13" spans="1:6" x14ac:dyDescent="0.2">
      <c r="A13" s="66" t="s">
        <v>117</v>
      </c>
    </row>
    <row r="15" spans="1:6" x14ac:dyDescent="0.2">
      <c r="A15" s="66" t="s">
        <v>118</v>
      </c>
      <c r="B15" s="66" t="s">
        <v>119</v>
      </c>
    </row>
    <row r="16" spans="1:6" x14ac:dyDescent="0.2">
      <c r="A16" s="85" t="s">
        <v>133</v>
      </c>
      <c r="B16" s="85" t="s">
        <v>120</v>
      </c>
      <c r="C16" s="86"/>
      <c r="D16" s="86"/>
      <c r="E16" s="86"/>
      <c r="F16" s="86"/>
    </row>
    <row r="17" spans="1:6" x14ac:dyDescent="0.2">
      <c r="A17" s="85" t="s">
        <v>134</v>
      </c>
      <c r="B17" s="85" t="s">
        <v>14</v>
      </c>
      <c r="C17" s="86"/>
      <c r="D17" s="86"/>
      <c r="E17" s="86"/>
      <c r="F17" s="86"/>
    </row>
    <row r="18" spans="1:6" x14ac:dyDescent="0.2">
      <c r="A18" s="85" t="s">
        <v>135</v>
      </c>
      <c r="B18" s="85" t="s">
        <v>121</v>
      </c>
      <c r="C18" s="86"/>
      <c r="D18" s="86"/>
      <c r="E18" s="86"/>
      <c r="F18" s="86"/>
    </row>
    <row r="19" spans="1:6" x14ac:dyDescent="0.2">
      <c r="A19" s="85" t="s">
        <v>136</v>
      </c>
      <c r="B19" s="85" t="s">
        <v>122</v>
      </c>
      <c r="C19" s="86"/>
      <c r="D19" s="86"/>
      <c r="E19" s="86"/>
      <c r="F19" s="86"/>
    </row>
    <row r="20" spans="1:6" x14ac:dyDescent="0.2">
      <c r="A20" s="85" t="s">
        <v>137</v>
      </c>
      <c r="B20" s="85" t="s">
        <v>123</v>
      </c>
      <c r="C20" s="86"/>
      <c r="D20" s="86"/>
      <c r="E20" s="86"/>
      <c r="F20" s="86"/>
    </row>
    <row r="21" spans="1:6" x14ac:dyDescent="0.2">
      <c r="A21" s="87" t="s">
        <v>138</v>
      </c>
      <c r="B21" s="87" t="s">
        <v>124</v>
      </c>
      <c r="C21" s="86"/>
      <c r="D21" s="86"/>
      <c r="E21" s="86"/>
      <c r="F21" s="86"/>
    </row>
    <row r="22" spans="1:6" x14ac:dyDescent="0.2">
      <c r="A22" s="85" t="s">
        <v>139</v>
      </c>
      <c r="B22" s="85" t="s">
        <v>40</v>
      </c>
      <c r="C22" s="86"/>
      <c r="D22" s="86"/>
      <c r="E22" s="86"/>
      <c r="F22" s="86"/>
    </row>
    <row r="23" spans="1:6" x14ac:dyDescent="0.2">
      <c r="A23" s="85" t="s">
        <v>140</v>
      </c>
      <c r="B23" s="85" t="s">
        <v>125</v>
      </c>
      <c r="C23" s="86"/>
      <c r="D23" s="86"/>
      <c r="E23" s="86"/>
      <c r="F23" s="86"/>
    </row>
    <row r="24" spans="1:6" x14ac:dyDescent="0.2">
      <c r="A24" s="88" t="s">
        <v>141</v>
      </c>
      <c r="B24" s="85" t="s">
        <v>126</v>
      </c>
      <c r="C24" s="86"/>
      <c r="D24" s="86"/>
      <c r="E24" s="86"/>
      <c r="F24" s="86"/>
    </row>
    <row r="25" spans="1:6" x14ac:dyDescent="0.2">
      <c r="A25" s="85" t="s">
        <v>127</v>
      </c>
      <c r="B25" s="85" t="s">
        <v>128</v>
      </c>
      <c r="C25" s="86"/>
      <c r="D25" s="86"/>
      <c r="E25" s="86"/>
      <c r="F25" s="86"/>
    </row>
    <row r="26" spans="1:6" x14ac:dyDescent="0.2">
      <c r="A26" s="87" t="s">
        <v>129</v>
      </c>
      <c r="B26" s="87" t="s">
        <v>130</v>
      </c>
      <c r="C26" s="86"/>
      <c r="D26" s="86"/>
      <c r="E26" s="86"/>
      <c r="F26" s="86"/>
    </row>
    <row r="27" spans="1:6" x14ac:dyDescent="0.2">
      <c r="A27" s="88" t="s">
        <v>142</v>
      </c>
      <c r="B27" s="85" t="s">
        <v>131</v>
      </c>
      <c r="C27" s="86"/>
      <c r="D27" s="86"/>
      <c r="E27" s="86"/>
      <c r="F27" s="86"/>
    </row>
    <row r="28" spans="1:6" x14ac:dyDescent="0.2">
      <c r="A28" s="89" t="s">
        <v>143</v>
      </c>
      <c r="B28" s="85" t="s">
        <v>40</v>
      </c>
      <c r="C28" s="86"/>
      <c r="D28" s="86"/>
      <c r="E28" s="86"/>
      <c r="F28" s="86"/>
    </row>
    <row r="29" spans="1:6" x14ac:dyDescent="0.2">
      <c r="A29" s="86"/>
      <c r="B29" s="86"/>
      <c r="C29" s="86"/>
      <c r="D29" s="86"/>
      <c r="E29" s="86"/>
      <c r="F29" s="86"/>
    </row>
    <row r="30" spans="1:6" x14ac:dyDescent="0.2">
      <c r="A30" s="87" t="s">
        <v>132</v>
      </c>
      <c r="B30" s="86"/>
      <c r="C30" s="86"/>
      <c r="D30" s="86"/>
      <c r="E30" s="86"/>
      <c r="F30" s="86"/>
    </row>
    <row r="31" spans="1:6" x14ac:dyDescent="0.2">
      <c r="A31" s="87"/>
      <c r="B31" s="86"/>
      <c r="C31" s="86"/>
      <c r="D31" s="86"/>
      <c r="E31" s="86"/>
      <c r="F31" s="86"/>
    </row>
    <row r="32" spans="1:6" x14ac:dyDescent="0.2">
      <c r="A32" s="85" t="s">
        <v>118</v>
      </c>
      <c r="B32" s="85" t="s">
        <v>147</v>
      </c>
      <c r="C32" s="86"/>
      <c r="D32" s="86"/>
      <c r="E32" s="86"/>
      <c r="F32" s="86"/>
    </row>
    <row r="33" spans="1:6" x14ac:dyDescent="0.2">
      <c r="A33" s="85" t="s">
        <v>127</v>
      </c>
      <c r="B33" s="85" t="s">
        <v>148</v>
      </c>
      <c r="C33" s="86"/>
      <c r="D33" s="86"/>
      <c r="E33" s="86"/>
      <c r="F33" s="86"/>
    </row>
    <row r="34" spans="1:6" x14ac:dyDescent="0.2">
      <c r="A34" s="85" t="s">
        <v>129</v>
      </c>
      <c r="B34" s="85" t="s">
        <v>149</v>
      </c>
      <c r="C34" s="86"/>
      <c r="D34" s="86"/>
      <c r="E34" s="86"/>
      <c r="F34" s="86"/>
    </row>
    <row r="35" spans="1:6" x14ac:dyDescent="0.2">
      <c r="A35" s="86"/>
      <c r="B35" s="86"/>
      <c r="C35" s="86"/>
      <c r="D35" s="86"/>
      <c r="E35" s="86"/>
      <c r="F35" s="86"/>
    </row>
  </sheetData>
  <hyperlinks>
    <hyperlink ref="A5" location="Titel!A1" display="Titel"/>
    <hyperlink ref="A6" location="Impressum!A1" display="Impressum"/>
    <hyperlink ref="A11" location="Vorbemerkungen!A1" display="Vorbemerkungen "/>
    <hyperlink ref="A16:B16" location="T1.1!A1" display="1.1"/>
    <hyperlink ref="A17:B17" location="T1.2!A1" display="1.2"/>
    <hyperlink ref="A18:B18" location="T1.3!Print_Area" display="1.3"/>
    <hyperlink ref="A19:B19" location="T1.4!A1" display="1.4"/>
    <hyperlink ref="A20:B20" location="T1.5!A1" display="1.5"/>
    <hyperlink ref="A22:B22" location="T1.6.1!A1" display="1.6.1"/>
    <hyperlink ref="A23:B23" location="T1.6.2!A1" display="1.6.2"/>
    <hyperlink ref="A24:B24" location="T1.7!A1" display="1.7"/>
    <hyperlink ref="A25:B25" location="'T2'!A1" display="2."/>
    <hyperlink ref="A27:B27" location="T3.1!A1" display="3.1"/>
    <hyperlink ref="A28:B28" location="T3.2!A1" display="3.2"/>
    <hyperlink ref="A32:B32" location="'A1'!A1" display="1."/>
    <hyperlink ref="A33:B33" location="'A2'!A1" display="2."/>
    <hyperlink ref="A34:B34" location="'A3'!A1" display="3."/>
    <hyperlink ref="B18" location="T1.3!A1" display="Geleistete Arbeitsstunden, Personalkosten"/>
  </hyperlinks>
  <pageMargins left="0.59055118110236227" right="0.59055118110236227" top="0.59055118110236227" bottom="0.59055118110236227" header="0.31496062992125984" footer="0.31496062992125984"/>
  <pageSetup paperSize="9" orientation="portrait" verticalDpi="0" r:id="rId1"/>
  <headerFooter>
    <oddFooter>&amp;C&amp;6© Statistisches Landesamt des Freistaates Sachsen | E IV 5 - j/16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5">
    <pageSetUpPr autoPageBreaks="0"/>
  </sheetPr>
  <dimension ref="A1:A18"/>
  <sheetViews>
    <sheetView showGridLines="0" zoomScaleNormal="100" workbookViewId="0">
      <selection activeCell="A3" sqref="A3"/>
    </sheetView>
  </sheetViews>
  <sheetFormatPr baseColWidth="10" defaultRowHeight="11.25" x14ac:dyDescent="0.2"/>
  <cols>
    <col min="1" max="1" width="90.7109375" style="68" customWidth="1"/>
    <col min="2" max="16384" width="11.42578125" style="68"/>
  </cols>
  <sheetData>
    <row r="1" spans="1:1" x14ac:dyDescent="0.2">
      <c r="A1" s="75" t="s">
        <v>144</v>
      </c>
    </row>
    <row r="3" spans="1:1" x14ac:dyDescent="0.2">
      <c r="A3" s="80" t="s">
        <v>116</v>
      </c>
    </row>
    <row r="4" spans="1:1" x14ac:dyDescent="0.2">
      <c r="A4" s="81"/>
    </row>
    <row r="5" spans="1:1" x14ac:dyDescent="0.2">
      <c r="A5" s="79" t="s">
        <v>160</v>
      </c>
    </row>
    <row r="6" spans="1:1" x14ac:dyDescent="0.2">
      <c r="A6" s="79" t="s">
        <v>161</v>
      </c>
    </row>
    <row r="7" spans="1:1" x14ac:dyDescent="0.2">
      <c r="A7" s="79"/>
    </row>
    <row r="8" spans="1:1" x14ac:dyDescent="0.2">
      <c r="A8" s="79" t="s">
        <v>162</v>
      </c>
    </row>
    <row r="9" spans="1:1" ht="22.5" x14ac:dyDescent="0.2">
      <c r="A9" s="84" t="s">
        <v>174</v>
      </c>
    </row>
    <row r="10" spans="1:1" ht="12" x14ac:dyDescent="0.2">
      <c r="A10" s="82"/>
    </row>
    <row r="11" spans="1:1" x14ac:dyDescent="0.2">
      <c r="A11" s="79" t="s">
        <v>163</v>
      </c>
    </row>
    <row r="12" spans="1:1" ht="24" x14ac:dyDescent="0.2">
      <c r="A12" s="90" t="s">
        <v>165</v>
      </c>
    </row>
    <row r="13" spans="1:1" x14ac:dyDescent="0.2">
      <c r="A13" s="81" t="s">
        <v>166</v>
      </c>
    </row>
    <row r="14" spans="1:1" x14ac:dyDescent="0.2">
      <c r="A14" s="81"/>
    </row>
    <row r="15" spans="1:1" x14ac:dyDescent="0.2">
      <c r="A15" s="83"/>
    </row>
    <row r="16" spans="1:1" x14ac:dyDescent="0.2">
      <c r="A16" s="80" t="s">
        <v>164</v>
      </c>
    </row>
    <row r="17" spans="1:1" x14ac:dyDescent="0.2">
      <c r="A17" s="80"/>
    </row>
    <row r="18" spans="1:1" ht="45" x14ac:dyDescent="0.2">
      <c r="A18" s="91" t="s">
        <v>167</v>
      </c>
    </row>
  </sheetData>
  <hyperlinks>
    <hyperlink ref="A1" location="Inhalt!A1" display="Inhalt"/>
    <hyperlink ref="A9" r:id="rId1" display="•Investitionserhebung bei Unternehmen der Energieversorgung, Wasserversorgung, Abwasser- und Abfallentsorgung, Beseitigung von Umweltverschmutzungen"/>
    <hyperlink ref="A12" r:id="rId2"/>
  </hyperlinks>
  <pageMargins left="0.59055118110236227" right="0.59055118110236227" top="0.59055118110236227" bottom="0.59055118110236227" header="0.31496062992125984" footer="0.31496062992125984"/>
  <pageSetup paperSize="9" fitToWidth="0" fitToHeight="0" orientation="portrait" verticalDpi="0" r:id="rId3"/>
  <headerFooter>
    <oddFooter>&amp;C&amp;6© Statistisches Landesamt des Freistaates Sachsen | E IV 5 - j/16</oddFooter>
  </headerFooter>
  <drawing r:id="rId4"/>
  <legacyDrawing r:id="rId5"/>
  <oleObjects>
    <mc:AlternateContent xmlns:mc="http://schemas.openxmlformats.org/markup-compatibility/2006">
      <mc:Choice Requires="x14">
        <oleObject progId="AcroExch.Document.DC" dvAspect="DVASPECT_ICON" shapeId="5122" r:id="rId6">
          <objectPr defaultSize="0" r:id="rId7">
            <anchor moveWithCells="1">
              <from>
                <xdr:col>0</xdr:col>
                <xdr:colOff>0</xdr:colOff>
                <xdr:row>19</xdr:row>
                <xdr:rowOff>0</xdr:rowOff>
              </from>
              <to>
                <xdr:col>0</xdr:col>
                <xdr:colOff>914400</xdr:colOff>
                <xdr:row>24</xdr:row>
                <xdr:rowOff>57150</xdr:rowOff>
              </to>
            </anchor>
          </objectPr>
        </oleObject>
      </mc:Choice>
      <mc:Fallback>
        <oleObject progId="AcroExch.Document.DC" dvAspect="DVASPECT_ICON" shapeId="5122" r:id="rId6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autoPageBreaks="0"/>
  </sheetPr>
  <dimension ref="A1:J55"/>
  <sheetViews>
    <sheetView showGridLines="0" zoomScaleNormal="100" workbookViewId="0"/>
  </sheetViews>
  <sheetFormatPr baseColWidth="10" defaultRowHeight="11.25" x14ac:dyDescent="0.2"/>
  <cols>
    <col min="1" max="1" width="5" style="2" customWidth="1"/>
    <col min="2" max="2" width="30" style="2" customWidth="1"/>
    <col min="3" max="3" width="6.42578125" style="2" customWidth="1"/>
    <col min="4" max="7" width="11" style="2" customWidth="1"/>
    <col min="8" max="8" width="11" style="13" customWidth="1"/>
    <col min="9" max="10" width="11.42578125" style="2" customWidth="1"/>
    <col min="11" max="16384" width="11.42578125" style="2"/>
  </cols>
  <sheetData>
    <row r="1" spans="1:10" x14ac:dyDescent="0.2">
      <c r="A1" s="75" t="s">
        <v>144</v>
      </c>
    </row>
    <row r="2" spans="1:10" x14ac:dyDescent="0.2">
      <c r="A2" s="68"/>
    </row>
    <row r="3" spans="1:10" s="64" customFormat="1" x14ac:dyDescent="0.2">
      <c r="A3" s="72" t="s">
        <v>155</v>
      </c>
      <c r="H3" s="65"/>
    </row>
    <row r="4" spans="1:10" s="64" customFormat="1" x14ac:dyDescent="0.2">
      <c r="A4" s="72" t="s">
        <v>0</v>
      </c>
      <c r="H4" s="65"/>
    </row>
    <row r="5" spans="1:10" x14ac:dyDescent="0.2">
      <c r="A5" s="68" t="s">
        <v>154</v>
      </c>
    </row>
    <row r="6" spans="1:10" ht="33.75" x14ac:dyDescent="0.2">
      <c r="A6" s="92" t="s">
        <v>69</v>
      </c>
      <c r="B6" s="97" t="s">
        <v>1</v>
      </c>
      <c r="C6" s="54" t="s">
        <v>13</v>
      </c>
      <c r="D6" s="54" t="s">
        <v>73</v>
      </c>
      <c r="E6" s="54" t="s">
        <v>2</v>
      </c>
      <c r="F6" s="54" t="s">
        <v>3</v>
      </c>
      <c r="G6" s="54" t="s">
        <v>60</v>
      </c>
      <c r="H6" s="30" t="s">
        <v>59</v>
      </c>
    </row>
    <row r="7" spans="1:10" x14ac:dyDescent="0.2">
      <c r="A7" s="93"/>
      <c r="B7" s="98"/>
      <c r="C7" s="95" t="s">
        <v>4</v>
      </c>
      <c r="D7" s="95"/>
      <c r="E7" s="52" t="s">
        <v>5</v>
      </c>
      <c r="F7" s="52" t="s">
        <v>6</v>
      </c>
      <c r="G7" s="95" t="s">
        <v>5</v>
      </c>
      <c r="H7" s="96"/>
    </row>
    <row r="8" spans="1:10" s="1" customFormat="1" ht="30" customHeight="1" x14ac:dyDescent="0.2">
      <c r="C8" s="94">
        <v>2015</v>
      </c>
      <c r="D8" s="94"/>
      <c r="E8" s="94"/>
      <c r="F8" s="94"/>
      <c r="G8" s="94"/>
      <c r="H8" s="94"/>
    </row>
    <row r="9" spans="1:10" s="4" customFormat="1" ht="11.25" customHeight="1" x14ac:dyDescent="0.2">
      <c r="A9" s="3" t="s">
        <v>65</v>
      </c>
      <c r="B9" s="27" t="s">
        <v>7</v>
      </c>
      <c r="C9" s="18">
        <v>101</v>
      </c>
      <c r="D9" s="18">
        <v>8776</v>
      </c>
      <c r="E9" s="18">
        <v>444126</v>
      </c>
      <c r="F9" s="18">
        <v>13052</v>
      </c>
      <c r="G9" s="18">
        <v>18801879</v>
      </c>
      <c r="H9" s="18">
        <v>474002</v>
      </c>
      <c r="I9" s="11"/>
    </row>
    <row r="10" spans="1:10" s="1" customFormat="1" ht="15" customHeight="1" x14ac:dyDescent="0.2">
      <c r="A10" s="5">
        <v>35</v>
      </c>
      <c r="B10" s="28" t="s">
        <v>81</v>
      </c>
      <c r="C10" s="17">
        <v>101</v>
      </c>
      <c r="D10" s="17">
        <v>8776</v>
      </c>
      <c r="E10" s="17">
        <v>444126</v>
      </c>
      <c r="F10" s="17">
        <v>13052</v>
      </c>
      <c r="G10" s="17">
        <v>18801879</v>
      </c>
      <c r="H10" s="17">
        <v>474002</v>
      </c>
      <c r="I10" s="7"/>
      <c r="J10" s="7"/>
    </row>
    <row r="11" spans="1:10" s="1" customFormat="1" ht="15" customHeight="1" x14ac:dyDescent="0.2">
      <c r="A11" s="5" t="s">
        <v>61</v>
      </c>
      <c r="B11" s="28" t="s">
        <v>82</v>
      </c>
      <c r="C11" s="17">
        <v>56</v>
      </c>
      <c r="D11" s="17">
        <v>6575</v>
      </c>
      <c r="E11" s="17">
        <v>326974</v>
      </c>
      <c r="F11" s="17">
        <v>9852</v>
      </c>
      <c r="G11" s="17">
        <v>9845031</v>
      </c>
      <c r="H11" s="17">
        <v>395122</v>
      </c>
      <c r="I11" s="7"/>
    </row>
    <row r="12" spans="1:10" s="1" customFormat="1" ht="11.25" customHeight="1" x14ac:dyDescent="0.2">
      <c r="A12" s="5" t="s">
        <v>62</v>
      </c>
      <c r="B12" s="28" t="s">
        <v>83</v>
      </c>
      <c r="C12" s="17">
        <v>17</v>
      </c>
      <c r="D12" s="17">
        <v>1711</v>
      </c>
      <c r="E12" s="17">
        <v>97804</v>
      </c>
      <c r="F12" s="17">
        <v>2444</v>
      </c>
      <c r="G12" s="17" t="s">
        <v>146</v>
      </c>
      <c r="H12" s="17">
        <v>59824</v>
      </c>
      <c r="I12" s="7"/>
    </row>
    <row r="13" spans="1:10" s="1" customFormat="1" x14ac:dyDescent="0.2">
      <c r="A13" s="5" t="s">
        <v>63</v>
      </c>
      <c r="B13" s="28" t="s">
        <v>84</v>
      </c>
      <c r="C13" s="17">
        <v>28</v>
      </c>
      <c r="D13" s="17">
        <v>490</v>
      </c>
      <c r="E13" s="17">
        <v>19347</v>
      </c>
      <c r="F13" s="17">
        <v>756</v>
      </c>
      <c r="G13" s="17" t="s">
        <v>146</v>
      </c>
      <c r="H13" s="17">
        <v>19057</v>
      </c>
      <c r="I13" s="7"/>
    </row>
    <row r="14" spans="1:10" s="4" customFormat="1" ht="18.75" customHeight="1" x14ac:dyDescent="0.2">
      <c r="A14" s="3" t="s">
        <v>64</v>
      </c>
      <c r="B14" s="27" t="s">
        <v>8</v>
      </c>
      <c r="C14" s="17"/>
      <c r="D14" s="17"/>
      <c r="E14" s="17"/>
      <c r="F14" s="17"/>
      <c r="G14" s="17"/>
      <c r="H14" s="17"/>
      <c r="I14" s="7"/>
    </row>
    <row r="15" spans="1:10" s="4" customFormat="1" ht="11.25" customHeight="1" x14ac:dyDescent="0.2">
      <c r="A15" s="3"/>
      <c r="B15" s="27" t="s">
        <v>9</v>
      </c>
      <c r="C15" s="17"/>
      <c r="D15" s="17"/>
      <c r="E15" s="17"/>
      <c r="F15" s="17"/>
      <c r="G15" s="17"/>
      <c r="H15" s="17"/>
      <c r="I15" s="7"/>
    </row>
    <row r="16" spans="1:10" s="4" customFormat="1" ht="11.25" customHeight="1" x14ac:dyDescent="0.2">
      <c r="A16" s="3"/>
      <c r="B16" s="27" t="s">
        <v>10</v>
      </c>
      <c r="C16" s="18">
        <v>290</v>
      </c>
      <c r="D16" s="18">
        <v>13864</v>
      </c>
      <c r="E16" s="18">
        <v>440287</v>
      </c>
      <c r="F16" s="18">
        <v>22787</v>
      </c>
      <c r="G16" s="18">
        <v>2618292</v>
      </c>
      <c r="H16" s="18">
        <v>367756</v>
      </c>
      <c r="I16" s="11"/>
    </row>
    <row r="17" spans="1:10" s="1" customFormat="1" ht="15" customHeight="1" x14ac:dyDescent="0.2">
      <c r="A17" s="5">
        <v>36</v>
      </c>
      <c r="B17" s="28" t="s">
        <v>107</v>
      </c>
      <c r="C17" s="17">
        <v>40</v>
      </c>
      <c r="D17" s="17">
        <v>3479</v>
      </c>
      <c r="E17" s="17">
        <v>135751</v>
      </c>
      <c r="F17" s="17">
        <v>5409</v>
      </c>
      <c r="G17" s="17">
        <v>751646</v>
      </c>
      <c r="H17" s="17">
        <v>176869</v>
      </c>
      <c r="I17" s="7"/>
    </row>
    <row r="18" spans="1:10" s="1" customFormat="1" ht="11.25" customHeight="1" x14ac:dyDescent="0.2">
      <c r="A18" s="5">
        <v>37</v>
      </c>
      <c r="B18" s="28" t="s">
        <v>108</v>
      </c>
      <c r="C18" s="17">
        <v>83</v>
      </c>
      <c r="D18" s="17">
        <v>1399</v>
      </c>
      <c r="E18" s="17">
        <v>51646</v>
      </c>
      <c r="F18" s="17">
        <v>2237</v>
      </c>
      <c r="G18" s="17">
        <v>467744</v>
      </c>
      <c r="H18" s="17">
        <v>113830</v>
      </c>
      <c r="I18" s="7"/>
    </row>
    <row r="19" spans="1:10" s="1" customFormat="1" ht="11.25" customHeight="1" x14ac:dyDescent="0.2">
      <c r="A19" s="5">
        <v>38</v>
      </c>
      <c r="B19" s="29" t="s">
        <v>109</v>
      </c>
      <c r="C19" s="19"/>
      <c r="D19" s="19"/>
      <c r="E19" s="19"/>
      <c r="F19" s="19"/>
      <c r="G19" s="19"/>
      <c r="H19" s="19"/>
      <c r="I19" s="10"/>
    </row>
    <row r="20" spans="1:10" s="1" customFormat="1" x14ac:dyDescent="0.2">
      <c r="A20" s="5"/>
      <c r="B20" s="29" t="s">
        <v>70</v>
      </c>
      <c r="C20" s="17"/>
      <c r="D20" s="17"/>
      <c r="E20" s="17"/>
      <c r="F20" s="17"/>
      <c r="G20" s="17"/>
      <c r="H20" s="17"/>
      <c r="I20" s="7"/>
    </row>
    <row r="21" spans="1:10" s="1" customFormat="1" x14ac:dyDescent="0.2">
      <c r="A21" s="5"/>
      <c r="B21" s="29" t="s">
        <v>71</v>
      </c>
      <c r="C21" s="17">
        <v>162</v>
      </c>
      <c r="D21" s="17">
        <v>8871</v>
      </c>
      <c r="E21" s="17">
        <v>248525</v>
      </c>
      <c r="F21" s="17">
        <v>14964</v>
      </c>
      <c r="G21" s="17">
        <v>1374809</v>
      </c>
      <c r="H21" s="17" t="s">
        <v>146</v>
      </c>
      <c r="I21" s="7"/>
    </row>
    <row r="22" spans="1:10" s="1" customFormat="1" ht="15" customHeight="1" x14ac:dyDescent="0.2">
      <c r="A22" s="5" t="s">
        <v>66</v>
      </c>
      <c r="B22" s="29" t="s">
        <v>110</v>
      </c>
      <c r="C22" s="17">
        <v>70</v>
      </c>
      <c r="D22" s="17">
        <v>5383</v>
      </c>
      <c r="E22" s="17">
        <v>149547</v>
      </c>
      <c r="F22" s="17">
        <v>9222</v>
      </c>
      <c r="G22" s="17">
        <v>651572</v>
      </c>
      <c r="H22" s="17">
        <v>43011</v>
      </c>
      <c r="I22" s="7"/>
    </row>
    <row r="23" spans="1:10" s="1" customFormat="1" ht="11.25" customHeight="1" x14ac:dyDescent="0.2">
      <c r="A23" s="5" t="s">
        <v>67</v>
      </c>
      <c r="B23" s="29" t="s">
        <v>111</v>
      </c>
      <c r="C23" s="20"/>
      <c r="D23" s="20"/>
      <c r="E23" s="17"/>
      <c r="F23" s="20"/>
      <c r="G23" s="20"/>
      <c r="H23" s="20"/>
      <c r="I23" s="6"/>
    </row>
    <row r="24" spans="1:10" s="1" customFormat="1" ht="11.25" customHeight="1" x14ac:dyDescent="0.2">
      <c r="B24" s="28" t="s">
        <v>112</v>
      </c>
      <c r="C24" s="17">
        <v>31</v>
      </c>
      <c r="D24" s="17">
        <v>863</v>
      </c>
      <c r="E24" s="17">
        <v>28989</v>
      </c>
      <c r="F24" s="17">
        <v>1442</v>
      </c>
      <c r="G24" s="17">
        <v>206830</v>
      </c>
      <c r="H24" s="17" t="s">
        <v>146</v>
      </c>
      <c r="I24" s="7"/>
    </row>
    <row r="25" spans="1:10" s="1" customFormat="1" x14ac:dyDescent="0.2">
      <c r="A25" s="5" t="s">
        <v>68</v>
      </c>
      <c r="B25" s="28" t="s">
        <v>71</v>
      </c>
      <c r="C25" s="17">
        <v>61</v>
      </c>
      <c r="D25" s="17">
        <v>2625</v>
      </c>
      <c r="E25" s="17">
        <v>69989</v>
      </c>
      <c r="F25" s="17">
        <v>4299</v>
      </c>
      <c r="G25" s="17">
        <v>516407</v>
      </c>
      <c r="H25" s="17">
        <v>23054</v>
      </c>
      <c r="I25" s="7"/>
    </row>
    <row r="26" spans="1:10" s="1" customFormat="1" ht="15" customHeight="1" x14ac:dyDescent="0.2">
      <c r="A26" s="5">
        <v>39</v>
      </c>
      <c r="B26" s="28" t="s">
        <v>113</v>
      </c>
      <c r="C26" s="17"/>
      <c r="D26" s="17"/>
      <c r="E26" s="17"/>
      <c r="F26" s="17"/>
      <c r="G26" s="17"/>
      <c r="H26" s="17"/>
      <c r="I26" s="7"/>
    </row>
    <row r="27" spans="1:10" s="1" customFormat="1" ht="11.25" customHeight="1" x14ac:dyDescent="0.2">
      <c r="A27" s="5"/>
      <c r="B27" s="28" t="s">
        <v>78</v>
      </c>
      <c r="C27" s="17"/>
      <c r="D27" s="17"/>
      <c r="E27" s="17"/>
      <c r="F27" s="17"/>
      <c r="G27" s="17"/>
      <c r="H27" s="17"/>
      <c r="I27" s="7"/>
    </row>
    <row r="28" spans="1:10" s="1" customFormat="1" ht="11.25" customHeight="1" x14ac:dyDescent="0.2">
      <c r="A28" s="5"/>
      <c r="B28" s="28" t="s">
        <v>79</v>
      </c>
      <c r="C28" s="17">
        <v>5</v>
      </c>
      <c r="D28" s="17">
        <v>115</v>
      </c>
      <c r="E28" s="17">
        <v>4365</v>
      </c>
      <c r="F28" s="17">
        <v>177</v>
      </c>
      <c r="G28" s="17">
        <v>24094</v>
      </c>
      <c r="H28" s="17" t="s">
        <v>146</v>
      </c>
      <c r="I28" s="7"/>
    </row>
    <row r="29" spans="1:10" s="1" customFormat="1" ht="18.75" customHeight="1" x14ac:dyDescent="0.2">
      <c r="A29" s="5"/>
      <c r="B29" s="27" t="s">
        <v>58</v>
      </c>
      <c r="C29" s="18">
        <f t="shared" ref="C29:H29" si="0">C16+C9</f>
        <v>391</v>
      </c>
      <c r="D29" s="18">
        <f t="shared" si="0"/>
        <v>22640</v>
      </c>
      <c r="E29" s="18">
        <f t="shared" si="0"/>
        <v>884413</v>
      </c>
      <c r="F29" s="18">
        <f t="shared" si="0"/>
        <v>35839</v>
      </c>
      <c r="G29" s="18">
        <f t="shared" si="0"/>
        <v>21420171</v>
      </c>
      <c r="H29" s="18">
        <f t="shared" si="0"/>
        <v>841758</v>
      </c>
      <c r="I29" s="11"/>
    </row>
    <row r="30" spans="1:10" s="1" customFormat="1" ht="30" customHeight="1" x14ac:dyDescent="0.2">
      <c r="C30" s="94">
        <v>2016</v>
      </c>
      <c r="D30" s="94"/>
      <c r="E30" s="94"/>
      <c r="F30" s="94"/>
      <c r="G30" s="94"/>
      <c r="H30" s="94"/>
    </row>
    <row r="31" spans="1:10" s="4" customFormat="1" x14ac:dyDescent="0.2">
      <c r="A31" s="3" t="s">
        <v>65</v>
      </c>
      <c r="B31" s="27" t="s">
        <v>7</v>
      </c>
      <c r="C31" s="18">
        <v>95</v>
      </c>
      <c r="D31" s="18">
        <v>8803</v>
      </c>
      <c r="E31" s="18">
        <v>464536</v>
      </c>
      <c r="F31" s="18">
        <v>13319</v>
      </c>
      <c r="G31" s="18">
        <v>16891640</v>
      </c>
      <c r="H31" s="18">
        <v>482011</v>
      </c>
      <c r="I31" s="11"/>
    </row>
    <row r="32" spans="1:10" s="1" customFormat="1" ht="15" customHeight="1" x14ac:dyDescent="0.2">
      <c r="A32" s="5">
        <v>35</v>
      </c>
      <c r="B32" s="28" t="s">
        <v>81</v>
      </c>
      <c r="C32" s="17">
        <v>95</v>
      </c>
      <c r="D32" s="17">
        <v>8803</v>
      </c>
      <c r="E32" s="17">
        <v>464536</v>
      </c>
      <c r="F32" s="17">
        <v>13319</v>
      </c>
      <c r="G32" s="17">
        <v>16891640</v>
      </c>
      <c r="H32" s="17">
        <v>482011</v>
      </c>
      <c r="I32" s="7"/>
      <c r="J32" s="7"/>
    </row>
    <row r="33" spans="1:9" s="1" customFormat="1" ht="15" customHeight="1" x14ac:dyDescent="0.2">
      <c r="A33" s="5" t="s">
        <v>61</v>
      </c>
      <c r="B33" s="28" t="s">
        <v>82</v>
      </c>
      <c r="C33" s="17">
        <v>51</v>
      </c>
      <c r="D33" s="17">
        <v>6669</v>
      </c>
      <c r="E33" s="17">
        <v>340146</v>
      </c>
      <c r="F33" s="17">
        <v>10108</v>
      </c>
      <c r="G33" s="17">
        <v>10014242</v>
      </c>
      <c r="H33" s="17">
        <v>399599</v>
      </c>
      <c r="I33" s="7"/>
    </row>
    <row r="34" spans="1:9" s="1" customFormat="1" x14ac:dyDescent="0.2">
      <c r="A34" s="5" t="s">
        <v>62</v>
      </c>
      <c r="B34" s="28" t="s">
        <v>83</v>
      </c>
      <c r="C34" s="17">
        <v>17</v>
      </c>
      <c r="D34" s="17">
        <v>1651</v>
      </c>
      <c r="E34" s="17">
        <v>104934</v>
      </c>
      <c r="F34" s="17">
        <v>2464</v>
      </c>
      <c r="G34" s="17">
        <v>6635740</v>
      </c>
      <c r="H34" s="17">
        <v>62155</v>
      </c>
      <c r="I34" s="7"/>
    </row>
    <row r="35" spans="1:9" s="1" customFormat="1" x14ac:dyDescent="0.2">
      <c r="A35" s="5" t="s">
        <v>63</v>
      </c>
      <c r="B35" s="28" t="s">
        <v>84</v>
      </c>
      <c r="C35" s="17">
        <v>27</v>
      </c>
      <c r="D35" s="17">
        <v>483</v>
      </c>
      <c r="E35" s="17">
        <v>19456</v>
      </c>
      <c r="F35" s="17">
        <v>747</v>
      </c>
      <c r="G35" s="17">
        <v>241657</v>
      </c>
      <c r="H35" s="17">
        <v>20257</v>
      </c>
      <c r="I35" s="7"/>
    </row>
    <row r="36" spans="1:9" s="4" customFormat="1" ht="18.75" customHeight="1" x14ac:dyDescent="0.2">
      <c r="A36" s="3" t="s">
        <v>64</v>
      </c>
      <c r="B36" s="27" t="s">
        <v>8</v>
      </c>
      <c r="C36" s="17"/>
      <c r="D36" s="17"/>
      <c r="E36" s="17"/>
      <c r="F36" s="17"/>
      <c r="G36" s="17"/>
      <c r="H36" s="17"/>
      <c r="I36" s="7"/>
    </row>
    <row r="37" spans="1:9" s="4" customFormat="1" x14ac:dyDescent="0.2">
      <c r="A37" s="3"/>
      <c r="B37" s="27" t="s">
        <v>9</v>
      </c>
      <c r="C37" s="17"/>
      <c r="D37" s="17"/>
      <c r="E37" s="17"/>
      <c r="F37" s="17"/>
      <c r="G37" s="17"/>
      <c r="H37" s="17"/>
      <c r="I37" s="7"/>
    </row>
    <row r="38" spans="1:9" s="4" customFormat="1" x14ac:dyDescent="0.2">
      <c r="A38" s="3"/>
      <c r="B38" s="27" t="s">
        <v>10</v>
      </c>
      <c r="C38" s="18">
        <v>288</v>
      </c>
      <c r="D38" s="18">
        <v>14065</v>
      </c>
      <c r="E38" s="18">
        <v>447581</v>
      </c>
      <c r="F38" s="18">
        <v>22774</v>
      </c>
      <c r="G38" s="18">
        <v>2655685</v>
      </c>
      <c r="H38" s="18">
        <v>399523</v>
      </c>
      <c r="I38" s="11"/>
    </row>
    <row r="39" spans="1:9" s="1" customFormat="1" ht="15" customHeight="1" x14ac:dyDescent="0.2">
      <c r="A39" s="5">
        <v>36</v>
      </c>
      <c r="B39" s="28" t="s">
        <v>107</v>
      </c>
      <c r="C39" s="17">
        <v>40</v>
      </c>
      <c r="D39" s="17">
        <v>3461</v>
      </c>
      <c r="E39" s="17">
        <v>138559</v>
      </c>
      <c r="F39" s="17">
        <v>5435</v>
      </c>
      <c r="G39" s="17">
        <v>753716</v>
      </c>
      <c r="H39" s="17">
        <v>184905</v>
      </c>
      <c r="I39" s="7"/>
    </row>
    <row r="40" spans="1:9" s="1" customFormat="1" x14ac:dyDescent="0.2">
      <c r="A40" s="5">
        <v>37</v>
      </c>
      <c r="B40" s="28" t="s">
        <v>108</v>
      </c>
      <c r="C40" s="17">
        <v>88</v>
      </c>
      <c r="D40" s="17">
        <v>1496</v>
      </c>
      <c r="E40" s="17">
        <v>56127</v>
      </c>
      <c r="F40" s="17">
        <v>2405</v>
      </c>
      <c r="G40" s="17">
        <v>485287</v>
      </c>
      <c r="H40" s="17">
        <v>140566</v>
      </c>
      <c r="I40" s="7"/>
    </row>
    <row r="41" spans="1:9" s="1" customFormat="1" x14ac:dyDescent="0.2">
      <c r="A41" s="5">
        <v>38</v>
      </c>
      <c r="B41" s="29" t="s">
        <v>109</v>
      </c>
      <c r="C41" s="19"/>
      <c r="D41" s="19"/>
      <c r="E41" s="19"/>
      <c r="F41" s="19"/>
      <c r="G41" s="19"/>
      <c r="H41" s="19"/>
      <c r="I41" s="10"/>
    </row>
    <row r="42" spans="1:9" s="1" customFormat="1" x14ac:dyDescent="0.2">
      <c r="A42" s="5"/>
      <c r="B42" s="29" t="s">
        <v>70</v>
      </c>
      <c r="C42" s="17"/>
      <c r="D42" s="17"/>
      <c r="E42" s="17"/>
      <c r="F42" s="17"/>
      <c r="G42" s="17"/>
      <c r="H42" s="17"/>
      <c r="I42" s="7"/>
    </row>
    <row r="43" spans="1:9" s="1" customFormat="1" x14ac:dyDescent="0.2">
      <c r="A43" s="5"/>
      <c r="B43" s="29" t="s">
        <v>71</v>
      </c>
      <c r="C43" s="17">
        <v>155</v>
      </c>
      <c r="D43" s="17">
        <v>8988</v>
      </c>
      <c r="E43" s="17">
        <v>248781</v>
      </c>
      <c r="F43" s="17">
        <v>14758</v>
      </c>
      <c r="G43" s="17">
        <v>1397055</v>
      </c>
      <c r="H43" s="17">
        <v>73215</v>
      </c>
      <c r="I43" s="7"/>
    </row>
    <row r="44" spans="1:9" s="1" customFormat="1" ht="15" customHeight="1" x14ac:dyDescent="0.2">
      <c r="A44" s="5" t="s">
        <v>66</v>
      </c>
      <c r="B44" s="29" t="s">
        <v>110</v>
      </c>
      <c r="C44" s="17">
        <v>67</v>
      </c>
      <c r="D44" s="17">
        <v>5446</v>
      </c>
      <c r="E44" s="17">
        <v>149946</v>
      </c>
      <c r="F44" s="17">
        <v>9002</v>
      </c>
      <c r="G44" s="17">
        <v>659748</v>
      </c>
      <c r="H44" s="17">
        <v>36354</v>
      </c>
      <c r="I44" s="7"/>
    </row>
    <row r="45" spans="1:9" s="1" customFormat="1" x14ac:dyDescent="0.2">
      <c r="A45" s="5" t="s">
        <v>67</v>
      </c>
      <c r="B45" s="29" t="s">
        <v>111</v>
      </c>
      <c r="C45" s="20"/>
      <c r="D45" s="20"/>
      <c r="E45" s="17"/>
      <c r="F45" s="20"/>
      <c r="G45" s="20"/>
      <c r="H45" s="20"/>
      <c r="I45" s="6"/>
    </row>
    <row r="46" spans="1:9" s="1" customFormat="1" x14ac:dyDescent="0.2">
      <c r="B46" s="28" t="s">
        <v>112</v>
      </c>
      <c r="C46" s="17">
        <v>31</v>
      </c>
      <c r="D46" s="17">
        <v>909</v>
      </c>
      <c r="E46" s="17">
        <v>28782</v>
      </c>
      <c r="F46" s="17">
        <v>1494</v>
      </c>
      <c r="G46" s="17">
        <v>222444</v>
      </c>
      <c r="H46" s="17">
        <v>10605</v>
      </c>
      <c r="I46" s="7"/>
    </row>
    <row r="47" spans="1:9" s="1" customFormat="1" x14ac:dyDescent="0.2">
      <c r="A47" s="5" t="s">
        <v>68</v>
      </c>
      <c r="B47" s="28" t="s">
        <v>71</v>
      </c>
      <c r="C47" s="17">
        <v>57</v>
      </c>
      <c r="D47" s="17">
        <v>2633</v>
      </c>
      <c r="E47" s="17">
        <v>70053</v>
      </c>
      <c r="F47" s="17">
        <v>4263</v>
      </c>
      <c r="G47" s="17">
        <v>514863</v>
      </c>
      <c r="H47" s="17">
        <v>26257</v>
      </c>
      <c r="I47" s="7"/>
    </row>
    <row r="48" spans="1:9" s="1" customFormat="1" ht="15" customHeight="1" x14ac:dyDescent="0.2">
      <c r="A48" s="5">
        <v>39</v>
      </c>
      <c r="B48" s="28" t="s">
        <v>113</v>
      </c>
      <c r="C48" s="17"/>
      <c r="D48" s="17"/>
      <c r="E48" s="17"/>
      <c r="F48" s="17"/>
      <c r="G48" s="17"/>
      <c r="H48" s="17"/>
      <c r="I48" s="7"/>
    </row>
    <row r="49" spans="1:9" s="1" customFormat="1" x14ac:dyDescent="0.2">
      <c r="A49" s="5"/>
      <c r="B49" s="28" t="s">
        <v>78</v>
      </c>
      <c r="C49" s="17"/>
      <c r="D49" s="17"/>
      <c r="E49" s="17"/>
      <c r="F49" s="17"/>
      <c r="G49" s="17"/>
      <c r="H49" s="17"/>
      <c r="I49" s="7"/>
    </row>
    <row r="50" spans="1:9" s="1" customFormat="1" x14ac:dyDescent="0.2">
      <c r="A50" s="5"/>
      <c r="B50" s="28" t="s">
        <v>79</v>
      </c>
      <c r="C50" s="17">
        <v>5</v>
      </c>
      <c r="D50" s="17">
        <v>120</v>
      </c>
      <c r="E50" s="17">
        <v>4114</v>
      </c>
      <c r="F50" s="17">
        <v>175</v>
      </c>
      <c r="G50" s="17">
        <v>19626</v>
      </c>
      <c r="H50" s="17">
        <v>837</v>
      </c>
      <c r="I50" s="7"/>
    </row>
    <row r="51" spans="1:9" s="1" customFormat="1" ht="18.75" customHeight="1" x14ac:dyDescent="0.2">
      <c r="A51" s="5"/>
      <c r="B51" s="27" t="s">
        <v>58</v>
      </c>
      <c r="C51" s="18">
        <f>C38+C31</f>
        <v>383</v>
      </c>
      <c r="D51" s="18">
        <f t="shared" ref="D51:F51" si="1">D38+D31</f>
        <v>22868</v>
      </c>
      <c r="E51" s="18">
        <f>E38+E31</f>
        <v>912117</v>
      </c>
      <c r="F51" s="18">
        <f t="shared" si="1"/>
        <v>36093</v>
      </c>
      <c r="G51" s="18">
        <f>G38+G31</f>
        <v>19547325</v>
      </c>
      <c r="H51" s="18">
        <f>H38+H31</f>
        <v>881534</v>
      </c>
      <c r="I51" s="11"/>
    </row>
    <row r="52" spans="1:9" x14ac:dyDescent="0.2">
      <c r="C52" s="32"/>
      <c r="D52" s="32"/>
      <c r="E52" s="32"/>
      <c r="F52" s="32"/>
      <c r="G52" s="32"/>
      <c r="H52" s="33"/>
    </row>
    <row r="53" spans="1:9" x14ac:dyDescent="0.2">
      <c r="A53" s="2" t="s">
        <v>74</v>
      </c>
      <c r="F53" s="2" t="s">
        <v>72</v>
      </c>
    </row>
    <row r="54" spans="1:9" x14ac:dyDescent="0.2">
      <c r="A54" s="8" t="s">
        <v>168</v>
      </c>
    </row>
    <row r="55" spans="1:9" x14ac:dyDescent="0.2">
      <c r="A55" s="8" t="s">
        <v>169</v>
      </c>
      <c r="D55" s="2" t="s">
        <v>72</v>
      </c>
    </row>
  </sheetData>
  <mergeCells count="6">
    <mergeCell ref="A6:A7"/>
    <mergeCell ref="C30:H30"/>
    <mergeCell ref="C7:D7"/>
    <mergeCell ref="G7:H7"/>
    <mergeCell ref="B6:B7"/>
    <mergeCell ref="C8:H8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&amp;C&amp;6© Statistisches Landesamt des Freistaates Sachsen | E IV 5 - j/16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autoPageBreaks="0"/>
  </sheetPr>
  <dimension ref="A1:I57"/>
  <sheetViews>
    <sheetView showGridLines="0" zoomScaleNormal="100" workbookViewId="0"/>
  </sheetViews>
  <sheetFormatPr baseColWidth="10" defaultRowHeight="11.25" x14ac:dyDescent="0.2"/>
  <cols>
    <col min="1" max="1" width="5" style="2" customWidth="1"/>
    <col min="2" max="2" width="30" style="2" customWidth="1"/>
    <col min="3" max="3" width="6.42578125" style="2" customWidth="1"/>
    <col min="4" max="9" width="9" style="2" customWidth="1"/>
    <col min="10" max="16384" width="11.42578125" style="2"/>
  </cols>
  <sheetData>
    <row r="1" spans="1:9" x14ac:dyDescent="0.2">
      <c r="A1" s="75" t="s">
        <v>144</v>
      </c>
    </row>
    <row r="2" spans="1:9" x14ac:dyDescent="0.2">
      <c r="A2" s="68"/>
    </row>
    <row r="3" spans="1:9" s="59" customFormat="1" x14ac:dyDescent="0.2">
      <c r="A3" s="76" t="s">
        <v>155</v>
      </c>
    </row>
    <row r="4" spans="1:9" s="59" customFormat="1" x14ac:dyDescent="0.2">
      <c r="A4" s="76" t="s">
        <v>12</v>
      </c>
    </row>
    <row r="5" spans="1:9" x14ac:dyDescent="0.2">
      <c r="A5" s="68" t="s">
        <v>154</v>
      </c>
    </row>
    <row r="6" spans="1:9" x14ac:dyDescent="0.2">
      <c r="A6" s="97" t="s">
        <v>75</v>
      </c>
      <c r="B6" s="99" t="s">
        <v>1</v>
      </c>
      <c r="C6" s="99" t="s">
        <v>13</v>
      </c>
      <c r="D6" s="99" t="s">
        <v>14</v>
      </c>
      <c r="E6" s="99"/>
      <c r="F6" s="99"/>
      <c r="G6" s="99"/>
      <c r="H6" s="99" t="s">
        <v>15</v>
      </c>
      <c r="I6" s="102"/>
    </row>
    <row r="7" spans="1:9" x14ac:dyDescent="0.2">
      <c r="A7" s="101"/>
      <c r="B7" s="100"/>
      <c r="C7" s="100"/>
      <c r="D7" s="100" t="s">
        <v>16</v>
      </c>
      <c r="E7" s="100" t="s">
        <v>17</v>
      </c>
      <c r="F7" s="100"/>
      <c r="G7" s="100"/>
      <c r="H7" s="100"/>
      <c r="I7" s="103"/>
    </row>
    <row r="8" spans="1:9" x14ac:dyDescent="0.2">
      <c r="A8" s="101"/>
      <c r="B8" s="100"/>
      <c r="C8" s="100"/>
      <c r="D8" s="100"/>
      <c r="E8" s="100" t="s">
        <v>76</v>
      </c>
      <c r="F8" s="100" t="s">
        <v>18</v>
      </c>
      <c r="G8" s="100"/>
      <c r="H8" s="100"/>
      <c r="I8" s="103"/>
    </row>
    <row r="9" spans="1:9" ht="22.5" x14ac:dyDescent="0.2">
      <c r="A9" s="101"/>
      <c r="B9" s="100"/>
      <c r="C9" s="100"/>
      <c r="D9" s="100"/>
      <c r="E9" s="100"/>
      <c r="F9" s="55" t="s">
        <v>19</v>
      </c>
      <c r="G9" s="55" t="s">
        <v>77</v>
      </c>
      <c r="H9" s="55" t="s">
        <v>85</v>
      </c>
      <c r="I9" s="57" t="s">
        <v>77</v>
      </c>
    </row>
    <row r="10" spans="1:9" x14ac:dyDescent="0.2">
      <c r="A10" s="98"/>
      <c r="B10" s="95"/>
      <c r="C10" s="95" t="s">
        <v>4</v>
      </c>
      <c r="D10" s="95"/>
      <c r="E10" s="95"/>
      <c r="F10" s="95"/>
      <c r="G10" s="95"/>
      <c r="H10" s="95"/>
      <c r="I10" s="96"/>
    </row>
    <row r="11" spans="1:9" s="1" customFormat="1" ht="30" customHeight="1" x14ac:dyDescent="0.2">
      <c r="C11" s="94">
        <v>2015</v>
      </c>
      <c r="D11" s="94"/>
      <c r="E11" s="94"/>
      <c r="F11" s="94"/>
      <c r="G11" s="94"/>
      <c r="H11" s="94"/>
      <c r="I11" s="94"/>
    </row>
    <row r="12" spans="1:9" s="4" customFormat="1" ht="11.25" customHeight="1" x14ac:dyDescent="0.2">
      <c r="A12" s="3" t="s">
        <v>65</v>
      </c>
      <c r="B12" s="27" t="s">
        <v>7</v>
      </c>
      <c r="C12" s="18">
        <v>101</v>
      </c>
      <c r="D12" s="18">
        <v>8776</v>
      </c>
      <c r="E12" s="18">
        <v>8773</v>
      </c>
      <c r="F12" s="18">
        <v>3205</v>
      </c>
      <c r="G12" s="18">
        <v>822</v>
      </c>
      <c r="H12" s="18">
        <v>8543</v>
      </c>
      <c r="I12" s="18">
        <v>592</v>
      </c>
    </row>
    <row r="13" spans="1:9" s="1" customFormat="1" ht="15" customHeight="1" x14ac:dyDescent="0.2">
      <c r="A13" s="5">
        <v>35</v>
      </c>
      <c r="B13" s="28" t="s">
        <v>81</v>
      </c>
      <c r="C13" s="17">
        <v>101</v>
      </c>
      <c r="D13" s="17">
        <v>8776</v>
      </c>
      <c r="E13" s="17">
        <v>8773</v>
      </c>
      <c r="F13" s="17">
        <v>3205</v>
      </c>
      <c r="G13" s="17">
        <v>822</v>
      </c>
      <c r="H13" s="17">
        <v>8543</v>
      </c>
      <c r="I13" s="17">
        <v>592</v>
      </c>
    </row>
    <row r="14" spans="1:9" s="1" customFormat="1" ht="15" customHeight="1" x14ac:dyDescent="0.2">
      <c r="A14" s="5" t="s">
        <v>61</v>
      </c>
      <c r="B14" s="28" t="s">
        <v>82</v>
      </c>
      <c r="C14" s="17">
        <v>56</v>
      </c>
      <c r="D14" s="17">
        <v>6575</v>
      </c>
      <c r="E14" s="17">
        <v>6575</v>
      </c>
      <c r="F14" s="17">
        <v>2389</v>
      </c>
      <c r="G14" s="17">
        <v>582</v>
      </c>
      <c r="H14" s="17">
        <v>6413</v>
      </c>
      <c r="I14" s="17">
        <v>420</v>
      </c>
    </row>
    <row r="15" spans="1:9" s="1" customFormat="1" ht="11.25" customHeight="1" x14ac:dyDescent="0.2">
      <c r="A15" s="5" t="s">
        <v>62</v>
      </c>
      <c r="B15" s="28" t="s">
        <v>83</v>
      </c>
      <c r="C15" s="17">
        <v>17</v>
      </c>
      <c r="D15" s="17">
        <v>1711</v>
      </c>
      <c r="E15" s="17">
        <v>1711</v>
      </c>
      <c r="F15" s="17">
        <v>656</v>
      </c>
      <c r="G15" s="17">
        <v>170</v>
      </c>
      <c r="H15" s="17">
        <v>1673</v>
      </c>
      <c r="I15" s="17">
        <v>132</v>
      </c>
    </row>
    <row r="16" spans="1:9" s="1" customFormat="1" x14ac:dyDescent="0.2">
      <c r="A16" s="5" t="s">
        <v>63</v>
      </c>
      <c r="B16" s="28" t="s">
        <v>84</v>
      </c>
      <c r="C16" s="17">
        <v>28</v>
      </c>
      <c r="D16" s="17">
        <v>490</v>
      </c>
      <c r="E16" s="17">
        <v>487</v>
      </c>
      <c r="F16" s="17">
        <v>160</v>
      </c>
      <c r="G16" s="17">
        <v>70</v>
      </c>
      <c r="H16" s="17">
        <v>457</v>
      </c>
      <c r="I16" s="17">
        <v>40</v>
      </c>
    </row>
    <row r="17" spans="1:9" s="4" customFormat="1" ht="18.75" customHeight="1" x14ac:dyDescent="0.2">
      <c r="A17" s="3" t="s">
        <v>64</v>
      </c>
      <c r="B17" s="27" t="s">
        <v>8</v>
      </c>
      <c r="C17" s="17"/>
      <c r="D17" s="17"/>
      <c r="E17" s="17"/>
      <c r="F17" s="17"/>
      <c r="G17" s="17"/>
      <c r="H17" s="17"/>
      <c r="I17" s="17"/>
    </row>
    <row r="18" spans="1:9" s="4" customFormat="1" ht="11.25" customHeight="1" x14ac:dyDescent="0.2">
      <c r="A18" s="3"/>
      <c r="B18" s="27" t="s">
        <v>9</v>
      </c>
      <c r="C18" s="17"/>
      <c r="D18" s="17"/>
      <c r="E18" s="17"/>
      <c r="F18" s="17"/>
      <c r="G18" s="17"/>
      <c r="H18" s="17"/>
      <c r="I18" s="17"/>
    </row>
    <row r="19" spans="1:9" s="4" customFormat="1" ht="11.25" customHeight="1" x14ac:dyDescent="0.2">
      <c r="A19" s="3"/>
      <c r="B19" s="27" t="s">
        <v>10</v>
      </c>
      <c r="C19" s="18">
        <v>290</v>
      </c>
      <c r="D19" s="18">
        <v>13864</v>
      </c>
      <c r="E19" s="18">
        <v>13836</v>
      </c>
      <c r="F19" s="18">
        <v>3353</v>
      </c>
      <c r="G19" s="18">
        <v>1272</v>
      </c>
      <c r="H19" s="18">
        <v>13341</v>
      </c>
      <c r="I19" s="18">
        <v>777</v>
      </c>
    </row>
    <row r="20" spans="1:9" s="1" customFormat="1" ht="15" customHeight="1" x14ac:dyDescent="0.2">
      <c r="A20" s="5">
        <v>36</v>
      </c>
      <c r="B20" s="28" t="s">
        <v>107</v>
      </c>
      <c r="C20" s="17">
        <v>40</v>
      </c>
      <c r="D20" s="17">
        <v>3479</v>
      </c>
      <c r="E20" s="17">
        <v>3479</v>
      </c>
      <c r="F20" s="17">
        <v>1145</v>
      </c>
      <c r="G20" s="17">
        <v>378</v>
      </c>
      <c r="H20" s="17">
        <v>3355</v>
      </c>
      <c r="I20" s="17">
        <v>254</v>
      </c>
    </row>
    <row r="21" spans="1:9" s="1" customFormat="1" ht="11.25" customHeight="1" x14ac:dyDescent="0.2">
      <c r="A21" s="5">
        <v>37</v>
      </c>
      <c r="B21" s="28" t="s">
        <v>108</v>
      </c>
      <c r="C21" s="17">
        <v>83</v>
      </c>
      <c r="D21" s="17">
        <v>1399</v>
      </c>
      <c r="E21" s="17">
        <v>1397</v>
      </c>
      <c r="F21" s="17">
        <v>461</v>
      </c>
      <c r="G21" s="17">
        <v>206</v>
      </c>
      <c r="H21" s="17">
        <v>1330</v>
      </c>
      <c r="I21" s="17">
        <v>139</v>
      </c>
    </row>
    <row r="22" spans="1:9" s="1" customFormat="1" ht="11.25" customHeight="1" x14ac:dyDescent="0.2">
      <c r="A22" s="5">
        <v>38</v>
      </c>
      <c r="B22" s="29" t="s">
        <v>109</v>
      </c>
      <c r="C22" s="19"/>
      <c r="D22" s="19"/>
      <c r="E22" s="19"/>
      <c r="F22" s="19"/>
      <c r="G22" s="19"/>
      <c r="H22" s="19"/>
      <c r="I22" s="19"/>
    </row>
    <row r="23" spans="1:9" s="1" customFormat="1" x14ac:dyDescent="0.2">
      <c r="A23" s="5"/>
      <c r="B23" s="29" t="s">
        <v>70</v>
      </c>
      <c r="C23" s="17"/>
      <c r="D23" s="17"/>
      <c r="E23" s="17"/>
      <c r="F23" s="17"/>
      <c r="G23" s="17"/>
      <c r="H23" s="17"/>
      <c r="I23" s="17"/>
    </row>
    <row r="24" spans="1:9" s="1" customFormat="1" x14ac:dyDescent="0.2">
      <c r="A24" s="5"/>
      <c r="B24" s="29" t="s">
        <v>71</v>
      </c>
      <c r="C24" s="17">
        <v>162</v>
      </c>
      <c r="D24" s="17">
        <v>8871</v>
      </c>
      <c r="E24" s="17">
        <v>8846</v>
      </c>
      <c r="F24" s="17">
        <v>1733</v>
      </c>
      <c r="G24" s="17">
        <v>678</v>
      </c>
      <c r="H24" s="17">
        <v>8549</v>
      </c>
      <c r="I24" s="17">
        <v>381</v>
      </c>
    </row>
    <row r="25" spans="1:9" s="1" customFormat="1" ht="15" customHeight="1" x14ac:dyDescent="0.2">
      <c r="A25" s="5" t="s">
        <v>66</v>
      </c>
      <c r="B25" s="29" t="s">
        <v>110</v>
      </c>
      <c r="C25" s="17">
        <v>70</v>
      </c>
      <c r="D25" s="17">
        <v>5383</v>
      </c>
      <c r="E25" s="17">
        <v>5371</v>
      </c>
      <c r="F25" s="17">
        <v>946</v>
      </c>
      <c r="G25" s="17">
        <v>423</v>
      </c>
      <c r="H25" s="17">
        <v>5221</v>
      </c>
      <c r="I25" s="17">
        <v>273</v>
      </c>
    </row>
    <row r="26" spans="1:9" s="1" customFormat="1" ht="11.25" customHeight="1" x14ac:dyDescent="0.2">
      <c r="A26" s="5" t="s">
        <v>67</v>
      </c>
      <c r="B26" s="29" t="s">
        <v>111</v>
      </c>
      <c r="C26" s="20"/>
      <c r="D26" s="20"/>
      <c r="E26" s="20"/>
      <c r="F26" s="20"/>
      <c r="G26" s="20"/>
      <c r="H26" s="20"/>
      <c r="I26" s="20"/>
    </row>
    <row r="27" spans="1:9" s="1" customFormat="1" ht="11.25" customHeight="1" x14ac:dyDescent="0.2">
      <c r="B27" s="28" t="s">
        <v>112</v>
      </c>
      <c r="C27" s="17">
        <v>31</v>
      </c>
      <c r="D27" s="17">
        <v>863</v>
      </c>
      <c r="E27" s="17">
        <v>861</v>
      </c>
      <c r="F27" s="17">
        <v>235</v>
      </c>
      <c r="G27" s="17">
        <v>89</v>
      </c>
      <c r="H27" s="17">
        <v>816</v>
      </c>
      <c r="I27" s="17">
        <v>44</v>
      </c>
    </row>
    <row r="28" spans="1:9" s="1" customFormat="1" x14ac:dyDescent="0.2">
      <c r="A28" s="5" t="s">
        <v>68</v>
      </c>
      <c r="B28" s="28" t="s">
        <v>71</v>
      </c>
      <c r="C28" s="17">
        <v>61</v>
      </c>
      <c r="D28" s="17">
        <v>2625</v>
      </c>
      <c r="E28" s="17">
        <v>2614</v>
      </c>
      <c r="F28" s="17">
        <v>552</v>
      </c>
      <c r="G28" s="17">
        <v>166</v>
      </c>
      <c r="H28" s="17">
        <v>2511</v>
      </c>
      <c r="I28" s="17">
        <v>63</v>
      </c>
    </row>
    <row r="29" spans="1:9" s="1" customFormat="1" ht="15" customHeight="1" x14ac:dyDescent="0.2">
      <c r="A29" s="5">
        <v>39</v>
      </c>
      <c r="B29" s="28" t="s">
        <v>113</v>
      </c>
      <c r="C29" s="17"/>
      <c r="D29" s="17"/>
      <c r="E29" s="17"/>
      <c r="F29" s="17"/>
      <c r="G29" s="17"/>
      <c r="H29" s="17"/>
      <c r="I29" s="17"/>
    </row>
    <row r="30" spans="1:9" s="1" customFormat="1" ht="11.25" customHeight="1" x14ac:dyDescent="0.2">
      <c r="A30" s="5"/>
      <c r="B30" s="28" t="s">
        <v>78</v>
      </c>
      <c r="C30" s="17"/>
      <c r="D30" s="17"/>
      <c r="E30" s="17"/>
      <c r="F30" s="17"/>
      <c r="G30" s="17"/>
      <c r="H30" s="17"/>
      <c r="I30" s="17"/>
    </row>
    <row r="31" spans="1:9" s="1" customFormat="1" ht="11.25" customHeight="1" x14ac:dyDescent="0.2">
      <c r="A31" s="5"/>
      <c r="B31" s="28" t="s">
        <v>79</v>
      </c>
      <c r="C31" s="17">
        <v>5</v>
      </c>
      <c r="D31" s="17">
        <v>115</v>
      </c>
      <c r="E31" s="17">
        <v>114</v>
      </c>
      <c r="F31" s="17">
        <v>14</v>
      </c>
      <c r="G31" s="17">
        <v>10</v>
      </c>
      <c r="H31" s="17">
        <v>108</v>
      </c>
      <c r="I31" s="17">
        <v>4</v>
      </c>
    </row>
    <row r="32" spans="1:9" s="1" customFormat="1" ht="18.75" customHeight="1" x14ac:dyDescent="0.2">
      <c r="A32" s="5"/>
      <c r="B32" s="27" t="s">
        <v>58</v>
      </c>
      <c r="C32" s="18">
        <v>391</v>
      </c>
      <c r="D32" s="18">
        <v>22640</v>
      </c>
      <c r="E32" s="18">
        <v>22609</v>
      </c>
      <c r="F32" s="18">
        <v>6558</v>
      </c>
      <c r="G32" s="18">
        <v>2094</v>
      </c>
      <c r="H32" s="18">
        <v>21884</v>
      </c>
      <c r="I32" s="18">
        <v>1369</v>
      </c>
    </row>
    <row r="33" spans="1:9" s="1" customFormat="1" ht="30" customHeight="1" x14ac:dyDescent="0.2">
      <c r="C33" s="94">
        <v>2016</v>
      </c>
      <c r="D33" s="94"/>
      <c r="E33" s="94"/>
      <c r="F33" s="94"/>
      <c r="G33" s="94"/>
      <c r="H33" s="94"/>
      <c r="I33" s="94"/>
    </row>
    <row r="34" spans="1:9" s="4" customFormat="1" x14ac:dyDescent="0.2">
      <c r="A34" s="3" t="s">
        <v>65</v>
      </c>
      <c r="B34" s="27" t="s">
        <v>7</v>
      </c>
      <c r="C34" s="18">
        <v>95</v>
      </c>
      <c r="D34" s="18">
        <v>8803</v>
      </c>
      <c r="E34" s="18">
        <v>8800</v>
      </c>
      <c r="F34" s="18">
        <v>3197</v>
      </c>
      <c r="G34" s="18">
        <v>886</v>
      </c>
      <c r="H34" s="18">
        <v>8559</v>
      </c>
      <c r="I34" s="18">
        <v>645</v>
      </c>
    </row>
    <row r="35" spans="1:9" s="1" customFormat="1" ht="15" customHeight="1" x14ac:dyDescent="0.2">
      <c r="A35" s="5">
        <v>35</v>
      </c>
      <c r="B35" s="28" t="s">
        <v>81</v>
      </c>
      <c r="C35" s="17">
        <v>95</v>
      </c>
      <c r="D35" s="17">
        <v>8803</v>
      </c>
      <c r="E35" s="17">
        <v>8800</v>
      </c>
      <c r="F35" s="17">
        <v>3197</v>
      </c>
      <c r="G35" s="17">
        <v>886</v>
      </c>
      <c r="H35" s="17">
        <v>8559</v>
      </c>
      <c r="I35" s="17">
        <v>645</v>
      </c>
    </row>
    <row r="36" spans="1:9" s="1" customFormat="1" ht="15" customHeight="1" x14ac:dyDescent="0.2">
      <c r="A36" s="5" t="s">
        <v>61</v>
      </c>
      <c r="B36" s="28" t="s">
        <v>82</v>
      </c>
      <c r="C36" s="17">
        <v>51</v>
      </c>
      <c r="D36" s="17">
        <v>6669</v>
      </c>
      <c r="E36" s="17">
        <v>6668</v>
      </c>
      <c r="F36" s="17">
        <v>2404</v>
      </c>
      <c r="G36" s="17">
        <v>626</v>
      </c>
      <c r="H36" s="17">
        <v>6500</v>
      </c>
      <c r="I36" s="17">
        <v>458</v>
      </c>
    </row>
    <row r="37" spans="1:9" s="1" customFormat="1" x14ac:dyDescent="0.2">
      <c r="A37" s="5" t="s">
        <v>62</v>
      </c>
      <c r="B37" s="28" t="s">
        <v>83</v>
      </c>
      <c r="C37" s="17">
        <v>17</v>
      </c>
      <c r="D37" s="17">
        <v>1651</v>
      </c>
      <c r="E37" s="17">
        <v>1651</v>
      </c>
      <c r="F37" s="17">
        <v>631</v>
      </c>
      <c r="G37" s="17">
        <v>177</v>
      </c>
      <c r="H37" s="17">
        <v>1614</v>
      </c>
      <c r="I37" s="17">
        <v>140</v>
      </c>
    </row>
    <row r="38" spans="1:9" s="1" customFormat="1" x14ac:dyDescent="0.2">
      <c r="A38" s="5" t="s">
        <v>63</v>
      </c>
      <c r="B38" s="28" t="s">
        <v>84</v>
      </c>
      <c r="C38" s="17">
        <v>27</v>
      </c>
      <c r="D38" s="17">
        <v>483</v>
      </c>
      <c r="E38" s="17">
        <v>481</v>
      </c>
      <c r="F38" s="17">
        <v>162</v>
      </c>
      <c r="G38" s="17">
        <v>83</v>
      </c>
      <c r="H38" s="17">
        <v>445</v>
      </c>
      <c r="I38" s="17">
        <v>47</v>
      </c>
    </row>
    <row r="39" spans="1:9" s="4" customFormat="1" ht="18.75" customHeight="1" x14ac:dyDescent="0.2">
      <c r="A39" s="3" t="s">
        <v>64</v>
      </c>
      <c r="B39" s="27" t="s">
        <v>8</v>
      </c>
      <c r="C39" s="17"/>
      <c r="D39" s="17"/>
      <c r="E39" s="17"/>
      <c r="F39" s="17"/>
      <c r="G39" s="17"/>
      <c r="H39" s="17"/>
      <c r="I39" s="17"/>
    </row>
    <row r="40" spans="1:9" s="4" customFormat="1" x14ac:dyDescent="0.2">
      <c r="A40" s="3"/>
      <c r="B40" s="27" t="s">
        <v>9</v>
      </c>
      <c r="C40" s="17"/>
      <c r="D40" s="17"/>
      <c r="E40" s="17"/>
      <c r="F40" s="17"/>
      <c r="G40" s="17"/>
      <c r="H40" s="17"/>
      <c r="I40" s="17"/>
    </row>
    <row r="41" spans="1:9" s="4" customFormat="1" x14ac:dyDescent="0.2">
      <c r="A41" s="3"/>
      <c r="B41" s="27" t="s">
        <v>10</v>
      </c>
      <c r="C41" s="18">
        <v>288</v>
      </c>
      <c r="D41" s="18">
        <v>14065</v>
      </c>
      <c r="E41" s="18">
        <v>14028</v>
      </c>
      <c r="F41" s="18">
        <v>3350</v>
      </c>
      <c r="G41" s="18">
        <v>1403</v>
      </c>
      <c r="H41" s="18">
        <v>13498</v>
      </c>
      <c r="I41" s="18">
        <v>873</v>
      </c>
    </row>
    <row r="42" spans="1:9" s="1" customFormat="1" ht="15" customHeight="1" x14ac:dyDescent="0.2">
      <c r="A42" s="5">
        <v>36</v>
      </c>
      <c r="B42" s="28" t="s">
        <v>107</v>
      </c>
      <c r="C42" s="17">
        <v>40</v>
      </c>
      <c r="D42" s="17">
        <v>3461</v>
      </c>
      <c r="E42" s="17">
        <v>3461</v>
      </c>
      <c r="F42" s="17">
        <v>1146</v>
      </c>
      <c r="G42" s="17">
        <v>437</v>
      </c>
      <c r="H42" s="17">
        <v>3313</v>
      </c>
      <c r="I42" s="17">
        <v>289</v>
      </c>
    </row>
    <row r="43" spans="1:9" s="1" customFormat="1" x14ac:dyDescent="0.2">
      <c r="A43" s="5">
        <v>37</v>
      </c>
      <c r="B43" s="28" t="s">
        <v>108</v>
      </c>
      <c r="C43" s="17">
        <v>88</v>
      </c>
      <c r="D43" s="17">
        <v>1496</v>
      </c>
      <c r="E43" s="17">
        <v>1487</v>
      </c>
      <c r="F43" s="17">
        <v>480</v>
      </c>
      <c r="G43" s="17">
        <v>214</v>
      </c>
      <c r="H43" s="17">
        <v>1423</v>
      </c>
      <c r="I43" s="17">
        <v>150</v>
      </c>
    </row>
    <row r="44" spans="1:9" s="1" customFormat="1" x14ac:dyDescent="0.2">
      <c r="A44" s="5">
        <v>38</v>
      </c>
      <c r="B44" s="29" t="s">
        <v>109</v>
      </c>
      <c r="C44" s="19"/>
      <c r="D44" s="19"/>
      <c r="E44" s="19"/>
      <c r="F44" s="19"/>
      <c r="G44" s="19"/>
      <c r="H44" s="19"/>
      <c r="I44" s="19"/>
    </row>
    <row r="45" spans="1:9" s="1" customFormat="1" x14ac:dyDescent="0.2">
      <c r="A45" s="5"/>
      <c r="B45" s="29" t="s">
        <v>70</v>
      </c>
      <c r="C45" s="17"/>
      <c r="D45" s="17"/>
      <c r="E45" s="17"/>
      <c r="F45" s="17"/>
      <c r="G45" s="17"/>
      <c r="H45" s="17"/>
      <c r="I45" s="17"/>
    </row>
    <row r="46" spans="1:9" s="1" customFormat="1" x14ac:dyDescent="0.2">
      <c r="A46" s="5"/>
      <c r="B46" s="29" t="s">
        <v>71</v>
      </c>
      <c r="C46" s="17">
        <v>155</v>
      </c>
      <c r="D46" s="17">
        <v>8988</v>
      </c>
      <c r="E46" s="17">
        <v>8961</v>
      </c>
      <c r="F46" s="17">
        <v>1707</v>
      </c>
      <c r="G46" s="17">
        <v>741</v>
      </c>
      <c r="H46" s="17">
        <v>8646</v>
      </c>
      <c r="I46" s="17">
        <v>426</v>
      </c>
    </row>
    <row r="47" spans="1:9" s="1" customFormat="1" ht="15" customHeight="1" x14ac:dyDescent="0.2">
      <c r="A47" s="5" t="s">
        <v>66</v>
      </c>
      <c r="B47" s="29" t="s">
        <v>110</v>
      </c>
      <c r="C47" s="17">
        <v>67</v>
      </c>
      <c r="D47" s="17">
        <v>5446</v>
      </c>
      <c r="E47" s="17">
        <v>5433</v>
      </c>
      <c r="F47" s="17">
        <v>933</v>
      </c>
      <c r="G47" s="17">
        <v>473</v>
      </c>
      <c r="H47" s="17">
        <v>5279</v>
      </c>
      <c r="I47" s="17">
        <v>319</v>
      </c>
    </row>
    <row r="48" spans="1:9" s="1" customFormat="1" x14ac:dyDescent="0.2">
      <c r="A48" s="5" t="s">
        <v>67</v>
      </c>
      <c r="B48" s="29" t="s">
        <v>111</v>
      </c>
      <c r="C48" s="20"/>
      <c r="D48" s="20"/>
      <c r="E48" s="20"/>
      <c r="F48" s="20"/>
      <c r="G48" s="20"/>
      <c r="H48" s="20"/>
      <c r="I48" s="20"/>
    </row>
    <row r="49" spans="1:9" s="1" customFormat="1" x14ac:dyDescent="0.2">
      <c r="B49" s="28" t="s">
        <v>112</v>
      </c>
      <c r="C49" s="17">
        <v>31</v>
      </c>
      <c r="D49" s="17">
        <v>909</v>
      </c>
      <c r="E49" s="17">
        <v>908</v>
      </c>
      <c r="F49" s="17">
        <v>242</v>
      </c>
      <c r="G49" s="17">
        <v>95</v>
      </c>
      <c r="H49" s="17">
        <v>861</v>
      </c>
      <c r="I49" s="17">
        <v>48</v>
      </c>
    </row>
    <row r="50" spans="1:9" s="1" customFormat="1" x14ac:dyDescent="0.2">
      <c r="A50" s="5" t="s">
        <v>68</v>
      </c>
      <c r="B50" s="28" t="s">
        <v>71</v>
      </c>
      <c r="C50" s="17">
        <v>57</v>
      </c>
      <c r="D50" s="17">
        <v>2633</v>
      </c>
      <c r="E50" s="17">
        <v>2620</v>
      </c>
      <c r="F50" s="17">
        <v>532</v>
      </c>
      <c r="G50" s="17">
        <v>173</v>
      </c>
      <c r="H50" s="17">
        <v>2506</v>
      </c>
      <c r="I50" s="17">
        <v>59</v>
      </c>
    </row>
    <row r="51" spans="1:9" s="1" customFormat="1" ht="15" customHeight="1" x14ac:dyDescent="0.2">
      <c r="A51" s="5">
        <v>39</v>
      </c>
      <c r="B51" s="28" t="s">
        <v>113</v>
      </c>
      <c r="C51" s="17"/>
      <c r="D51" s="17"/>
      <c r="E51" s="17"/>
      <c r="F51" s="17"/>
      <c r="G51" s="17"/>
      <c r="H51" s="17"/>
      <c r="I51" s="17"/>
    </row>
    <row r="52" spans="1:9" s="1" customFormat="1" x14ac:dyDescent="0.2">
      <c r="A52" s="5"/>
      <c r="B52" s="28" t="s">
        <v>78</v>
      </c>
      <c r="C52" s="17"/>
      <c r="D52" s="17"/>
      <c r="E52" s="17"/>
      <c r="F52" s="17"/>
      <c r="G52" s="17"/>
      <c r="H52" s="17"/>
      <c r="I52" s="17"/>
    </row>
    <row r="53" spans="1:9" s="1" customFormat="1" x14ac:dyDescent="0.2">
      <c r="A53" s="5"/>
      <c r="B53" s="28" t="s">
        <v>79</v>
      </c>
      <c r="C53" s="17">
        <v>5</v>
      </c>
      <c r="D53" s="17">
        <v>120</v>
      </c>
      <c r="E53" s="17">
        <v>119</v>
      </c>
      <c r="F53" s="17">
        <v>17</v>
      </c>
      <c r="G53" s="17">
        <v>11</v>
      </c>
      <c r="H53" s="17">
        <v>116</v>
      </c>
      <c r="I53" s="17">
        <v>8</v>
      </c>
    </row>
    <row r="54" spans="1:9" s="1" customFormat="1" ht="18.75" customHeight="1" x14ac:dyDescent="0.2">
      <c r="A54" s="5"/>
      <c r="B54" s="27" t="s">
        <v>58</v>
      </c>
      <c r="C54" s="18">
        <f t="shared" ref="C54:I54" si="0">C34+C41</f>
        <v>383</v>
      </c>
      <c r="D54" s="18">
        <f t="shared" si="0"/>
        <v>22868</v>
      </c>
      <c r="E54" s="18">
        <f t="shared" si="0"/>
        <v>22828</v>
      </c>
      <c r="F54" s="18">
        <f t="shared" si="0"/>
        <v>6547</v>
      </c>
      <c r="G54" s="18">
        <f t="shared" si="0"/>
        <v>2289</v>
      </c>
      <c r="H54" s="18">
        <f t="shared" si="0"/>
        <v>22057</v>
      </c>
      <c r="I54" s="18">
        <f t="shared" si="0"/>
        <v>1518</v>
      </c>
    </row>
    <row r="56" spans="1:9" x14ac:dyDescent="0.2">
      <c r="A56" s="5" t="s">
        <v>74</v>
      </c>
    </row>
    <row r="57" spans="1:9" x14ac:dyDescent="0.2">
      <c r="A57" s="2" t="s">
        <v>170</v>
      </c>
    </row>
  </sheetData>
  <mergeCells count="12">
    <mergeCell ref="C33:I33"/>
    <mergeCell ref="C10:I10"/>
    <mergeCell ref="B6:B10"/>
    <mergeCell ref="A6:A10"/>
    <mergeCell ref="C11:I11"/>
    <mergeCell ref="D6:G6"/>
    <mergeCell ref="E7:G7"/>
    <mergeCell ref="F8:G8"/>
    <mergeCell ref="H6:I8"/>
    <mergeCell ref="E8:E9"/>
    <mergeCell ref="D7:D9"/>
    <mergeCell ref="C6:C9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fitToWidth="0" fitToHeight="0" orientation="portrait" r:id="rId1"/>
  <headerFooter>
    <oddFooter>&amp;C&amp;6© Statistisches Landesamt des Freistaates Sachsen | E IV 5 - j/16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autoPageBreaks="0"/>
  </sheetPr>
  <dimension ref="A1:L53"/>
  <sheetViews>
    <sheetView showGridLines="0" zoomScaleNormal="100" workbookViewId="0"/>
  </sheetViews>
  <sheetFormatPr baseColWidth="10" defaultRowHeight="11.25" x14ac:dyDescent="0.2"/>
  <cols>
    <col min="1" max="1" width="5" style="2" customWidth="1"/>
    <col min="2" max="2" width="30" style="2" customWidth="1"/>
    <col min="3" max="3" width="6.42578125" style="2" customWidth="1"/>
    <col min="4" max="10" width="7.85546875" style="2" customWidth="1"/>
    <col min="11" max="12" width="11.42578125" style="2" customWidth="1"/>
    <col min="13" max="16384" width="11.42578125" style="2"/>
  </cols>
  <sheetData>
    <row r="1" spans="1:11" x14ac:dyDescent="0.2">
      <c r="A1" s="75" t="s">
        <v>144</v>
      </c>
    </row>
    <row r="2" spans="1:11" x14ac:dyDescent="0.2">
      <c r="A2" s="77"/>
      <c r="B2" s="62"/>
      <c r="C2" s="62"/>
      <c r="D2" s="62"/>
      <c r="E2" s="62"/>
      <c r="F2" s="62"/>
      <c r="G2" s="62"/>
      <c r="H2" s="62"/>
      <c r="I2" s="62"/>
      <c r="J2" s="62"/>
    </row>
    <row r="3" spans="1:11" s="59" customFormat="1" x14ac:dyDescent="0.2">
      <c r="A3" s="78" t="s">
        <v>155</v>
      </c>
      <c r="B3" s="69"/>
      <c r="C3" s="69"/>
      <c r="D3" s="69"/>
      <c r="E3" s="69"/>
      <c r="F3" s="69"/>
      <c r="G3" s="69"/>
      <c r="H3" s="69"/>
      <c r="I3" s="69"/>
      <c r="J3" s="69"/>
      <c r="K3" s="69"/>
    </row>
    <row r="4" spans="1:11" s="59" customFormat="1" x14ac:dyDescent="0.2">
      <c r="A4" s="76" t="s">
        <v>20</v>
      </c>
      <c r="K4" s="69"/>
    </row>
    <row r="5" spans="1:11" x14ac:dyDescent="0.2">
      <c r="A5" s="68" t="s">
        <v>154</v>
      </c>
      <c r="K5" s="62"/>
    </row>
    <row r="6" spans="1:11" ht="12" customHeight="1" x14ac:dyDescent="0.2">
      <c r="A6" s="97" t="s">
        <v>75</v>
      </c>
      <c r="B6" s="99" t="s">
        <v>1</v>
      </c>
      <c r="C6" s="99" t="s">
        <v>13</v>
      </c>
      <c r="D6" s="104" t="s">
        <v>21</v>
      </c>
      <c r="E6" s="92"/>
      <c r="F6" s="99" t="s">
        <v>22</v>
      </c>
      <c r="G6" s="99"/>
      <c r="H6" s="99"/>
      <c r="I6" s="99"/>
      <c r="J6" s="102"/>
      <c r="K6" s="62"/>
    </row>
    <row r="7" spans="1:11" x14ac:dyDescent="0.2">
      <c r="A7" s="101"/>
      <c r="B7" s="100"/>
      <c r="C7" s="100"/>
      <c r="D7" s="105"/>
      <c r="E7" s="106"/>
      <c r="F7" s="100" t="s">
        <v>80</v>
      </c>
      <c r="G7" s="100" t="s">
        <v>114</v>
      </c>
      <c r="H7" s="100"/>
      <c r="I7" s="100"/>
      <c r="J7" s="103" t="s">
        <v>24</v>
      </c>
      <c r="K7" s="62"/>
    </row>
    <row r="8" spans="1:11" ht="22.5" x14ac:dyDescent="0.2">
      <c r="A8" s="101"/>
      <c r="B8" s="100"/>
      <c r="C8" s="100"/>
      <c r="D8" s="55" t="s">
        <v>80</v>
      </c>
      <c r="E8" s="55" t="s">
        <v>25</v>
      </c>
      <c r="F8" s="100"/>
      <c r="G8" s="55" t="s">
        <v>80</v>
      </c>
      <c r="H8" s="55" t="s">
        <v>25</v>
      </c>
      <c r="I8" s="55" t="s">
        <v>26</v>
      </c>
      <c r="J8" s="103"/>
      <c r="K8" s="62"/>
    </row>
    <row r="9" spans="1:11" x14ac:dyDescent="0.2">
      <c r="A9" s="98"/>
      <c r="B9" s="95"/>
      <c r="C9" s="52" t="s">
        <v>4</v>
      </c>
      <c r="D9" s="52" t="s">
        <v>27</v>
      </c>
      <c r="E9" s="52" t="s">
        <v>28</v>
      </c>
      <c r="F9" s="96" t="s">
        <v>5</v>
      </c>
      <c r="G9" s="98"/>
      <c r="H9" s="96" t="s">
        <v>29</v>
      </c>
      <c r="I9" s="98"/>
      <c r="J9" s="53" t="s">
        <v>5</v>
      </c>
      <c r="K9" s="62"/>
    </row>
    <row r="10" spans="1:11" s="1" customFormat="1" ht="30" customHeight="1" x14ac:dyDescent="0.2">
      <c r="C10" s="94">
        <v>2015</v>
      </c>
      <c r="D10" s="94"/>
      <c r="E10" s="94"/>
      <c r="F10" s="94"/>
      <c r="G10" s="94"/>
      <c r="H10" s="94"/>
      <c r="I10" s="94"/>
      <c r="J10" s="94"/>
      <c r="K10" s="70"/>
    </row>
    <row r="11" spans="1:11" s="4" customFormat="1" ht="11.25" customHeight="1" x14ac:dyDescent="0.2">
      <c r="A11" s="3" t="s">
        <v>65</v>
      </c>
      <c r="B11" s="27" t="s">
        <v>7</v>
      </c>
      <c r="C11" s="18">
        <v>101</v>
      </c>
      <c r="D11" s="18">
        <v>13052</v>
      </c>
      <c r="E11" s="34">
        <v>1488</v>
      </c>
      <c r="F11" s="18">
        <v>555642</v>
      </c>
      <c r="G11" s="18">
        <v>444126</v>
      </c>
      <c r="H11" s="34">
        <v>50624</v>
      </c>
      <c r="I11" s="34">
        <v>51987</v>
      </c>
      <c r="J11" s="18">
        <v>111516</v>
      </c>
      <c r="K11" s="71"/>
    </row>
    <row r="12" spans="1:11" s="1" customFormat="1" ht="15" customHeight="1" x14ac:dyDescent="0.2">
      <c r="A12" s="5">
        <v>35</v>
      </c>
      <c r="B12" s="28" t="s">
        <v>81</v>
      </c>
      <c r="C12" s="17">
        <v>101</v>
      </c>
      <c r="D12" s="17">
        <v>13052</v>
      </c>
      <c r="E12" s="35">
        <v>1488</v>
      </c>
      <c r="F12" s="17">
        <v>555642</v>
      </c>
      <c r="G12" s="17">
        <v>444126</v>
      </c>
      <c r="H12" s="35">
        <v>50624</v>
      </c>
      <c r="I12" s="35">
        <v>51987</v>
      </c>
      <c r="J12" s="17">
        <v>111516</v>
      </c>
      <c r="K12" s="70"/>
    </row>
    <row r="13" spans="1:11" s="1" customFormat="1" ht="15" customHeight="1" x14ac:dyDescent="0.2">
      <c r="A13" s="5" t="s">
        <v>61</v>
      </c>
      <c r="B13" s="28" t="s">
        <v>82</v>
      </c>
      <c r="C13" s="17">
        <v>56</v>
      </c>
      <c r="D13" s="17">
        <v>9852</v>
      </c>
      <c r="E13" s="35">
        <v>1498</v>
      </c>
      <c r="F13" s="17">
        <v>412334</v>
      </c>
      <c r="G13" s="17">
        <v>326974</v>
      </c>
      <c r="H13" s="35">
        <v>49730</v>
      </c>
      <c r="I13" s="35">
        <v>50983</v>
      </c>
      <c r="J13" s="17">
        <v>85360</v>
      </c>
      <c r="K13" s="70"/>
    </row>
    <row r="14" spans="1:11" s="1" customFormat="1" ht="11.25" customHeight="1" x14ac:dyDescent="0.2">
      <c r="A14" s="5" t="s">
        <v>62</v>
      </c>
      <c r="B14" s="28" t="s">
        <v>83</v>
      </c>
      <c r="C14" s="17">
        <v>17</v>
      </c>
      <c r="D14" s="17">
        <v>2444</v>
      </c>
      <c r="E14" s="35">
        <v>1428</v>
      </c>
      <c r="F14" s="17">
        <v>119616</v>
      </c>
      <c r="G14" s="17">
        <v>97804</v>
      </c>
      <c r="H14" s="35">
        <v>57162</v>
      </c>
      <c r="I14" s="35">
        <v>58453</v>
      </c>
      <c r="J14" s="17">
        <v>21812</v>
      </c>
      <c r="K14" s="70"/>
    </row>
    <row r="15" spans="1:11" s="1" customFormat="1" x14ac:dyDescent="0.2">
      <c r="A15" s="5" t="s">
        <v>63</v>
      </c>
      <c r="B15" s="28" t="s">
        <v>84</v>
      </c>
      <c r="C15" s="17">
        <v>28</v>
      </c>
      <c r="D15" s="17">
        <v>756</v>
      </c>
      <c r="E15" s="35">
        <v>1553</v>
      </c>
      <c r="F15" s="17">
        <v>23691</v>
      </c>
      <c r="G15" s="17">
        <v>19347</v>
      </c>
      <c r="H15" s="35">
        <v>39728</v>
      </c>
      <c r="I15" s="35">
        <v>42382</v>
      </c>
      <c r="J15" s="17">
        <v>4344</v>
      </c>
      <c r="K15" s="70"/>
    </row>
    <row r="16" spans="1:11" s="4" customFormat="1" ht="18.75" customHeight="1" x14ac:dyDescent="0.2">
      <c r="A16" s="3" t="s">
        <v>64</v>
      </c>
      <c r="B16" s="27" t="s">
        <v>8</v>
      </c>
      <c r="C16" s="17"/>
      <c r="D16" s="17"/>
      <c r="E16" s="35"/>
      <c r="F16" s="17"/>
      <c r="G16" s="17"/>
      <c r="H16" s="35"/>
      <c r="I16" s="35"/>
      <c r="J16" s="17"/>
      <c r="K16" s="71"/>
    </row>
    <row r="17" spans="1:11" s="4" customFormat="1" ht="11.25" customHeight="1" x14ac:dyDescent="0.2">
      <c r="A17" s="3"/>
      <c r="B17" s="27" t="s">
        <v>9</v>
      </c>
      <c r="C17" s="17"/>
      <c r="D17" s="17"/>
      <c r="E17" s="35"/>
      <c r="F17" s="17"/>
      <c r="G17" s="17"/>
      <c r="H17" s="35"/>
      <c r="I17" s="35"/>
      <c r="J17" s="17"/>
      <c r="K17" s="71"/>
    </row>
    <row r="18" spans="1:11" s="4" customFormat="1" ht="11.25" customHeight="1" x14ac:dyDescent="0.2">
      <c r="A18" s="3"/>
      <c r="B18" s="27" t="s">
        <v>10</v>
      </c>
      <c r="C18" s="18">
        <v>290</v>
      </c>
      <c r="D18" s="18">
        <v>22787</v>
      </c>
      <c r="E18" s="34">
        <v>1647</v>
      </c>
      <c r="F18" s="18">
        <v>536800</v>
      </c>
      <c r="G18" s="18">
        <v>440287</v>
      </c>
      <c r="H18" s="34">
        <v>31822</v>
      </c>
      <c r="I18" s="34">
        <v>33003</v>
      </c>
      <c r="J18" s="18">
        <v>96513</v>
      </c>
      <c r="K18" s="71"/>
    </row>
    <row r="19" spans="1:11" s="1" customFormat="1" ht="15" customHeight="1" x14ac:dyDescent="0.2">
      <c r="A19" s="5">
        <v>36</v>
      </c>
      <c r="B19" s="28" t="s">
        <v>107</v>
      </c>
      <c r="C19" s="17">
        <v>40</v>
      </c>
      <c r="D19" s="17">
        <v>5409</v>
      </c>
      <c r="E19" s="35">
        <v>1555</v>
      </c>
      <c r="F19" s="17">
        <v>166003</v>
      </c>
      <c r="G19" s="17">
        <v>135751</v>
      </c>
      <c r="H19" s="35">
        <v>39020</v>
      </c>
      <c r="I19" s="35">
        <v>40466</v>
      </c>
      <c r="J19" s="17">
        <v>30252</v>
      </c>
      <c r="K19" s="70"/>
    </row>
    <row r="20" spans="1:11" s="1" customFormat="1" ht="11.25" customHeight="1" x14ac:dyDescent="0.2">
      <c r="A20" s="5">
        <v>37</v>
      </c>
      <c r="B20" s="28" t="s">
        <v>108</v>
      </c>
      <c r="C20" s="17">
        <v>83</v>
      </c>
      <c r="D20" s="17">
        <v>2237</v>
      </c>
      <c r="E20" s="35">
        <v>1601</v>
      </c>
      <c r="F20" s="17">
        <v>63464</v>
      </c>
      <c r="G20" s="17">
        <v>51646</v>
      </c>
      <c r="H20" s="35">
        <v>36969</v>
      </c>
      <c r="I20" s="35">
        <v>38831</v>
      </c>
      <c r="J20" s="17">
        <v>11818</v>
      </c>
      <c r="K20" s="70"/>
    </row>
    <row r="21" spans="1:11" s="1" customFormat="1" ht="11.25" customHeight="1" x14ac:dyDescent="0.2">
      <c r="A21" s="5">
        <v>38</v>
      </c>
      <c r="B21" s="29" t="s">
        <v>109</v>
      </c>
      <c r="C21" s="19"/>
      <c r="D21" s="19"/>
      <c r="E21" s="36"/>
      <c r="F21" s="19"/>
      <c r="G21" s="19"/>
      <c r="H21" s="36"/>
      <c r="I21" s="36"/>
      <c r="J21" s="19"/>
      <c r="K21" s="70"/>
    </row>
    <row r="22" spans="1:11" s="1" customFormat="1" x14ac:dyDescent="0.2">
      <c r="A22" s="5"/>
      <c r="B22" s="29" t="s">
        <v>70</v>
      </c>
      <c r="C22" s="17"/>
      <c r="D22" s="17"/>
      <c r="E22" s="35"/>
      <c r="F22" s="17"/>
      <c r="G22" s="17"/>
      <c r="H22" s="35"/>
      <c r="I22" s="35"/>
      <c r="J22" s="17"/>
      <c r="K22" s="70"/>
    </row>
    <row r="23" spans="1:11" s="1" customFormat="1" x14ac:dyDescent="0.2">
      <c r="A23" s="5"/>
      <c r="B23" s="29" t="s">
        <v>71</v>
      </c>
      <c r="C23" s="17">
        <v>162</v>
      </c>
      <c r="D23" s="17">
        <v>14964</v>
      </c>
      <c r="E23" s="35">
        <v>1692</v>
      </c>
      <c r="F23" s="17">
        <v>302045</v>
      </c>
      <c r="G23" s="17">
        <v>248525</v>
      </c>
      <c r="H23" s="35">
        <v>28095</v>
      </c>
      <c r="I23" s="35">
        <v>29072</v>
      </c>
      <c r="J23" s="17">
        <v>53520</v>
      </c>
      <c r="K23" s="70"/>
    </row>
    <row r="24" spans="1:11" s="1" customFormat="1" ht="15" customHeight="1" x14ac:dyDescent="0.2">
      <c r="A24" s="5" t="s">
        <v>66</v>
      </c>
      <c r="B24" s="29" t="s">
        <v>110</v>
      </c>
      <c r="C24" s="17">
        <v>70</v>
      </c>
      <c r="D24" s="17">
        <v>9222</v>
      </c>
      <c r="E24" s="35">
        <v>1717</v>
      </c>
      <c r="F24" s="17">
        <v>181838</v>
      </c>
      <c r="G24" s="17">
        <v>149547</v>
      </c>
      <c r="H24" s="35">
        <v>27843</v>
      </c>
      <c r="I24" s="35">
        <v>28642</v>
      </c>
      <c r="J24" s="17">
        <v>32291</v>
      </c>
      <c r="K24" s="70"/>
    </row>
    <row r="25" spans="1:11" s="1" customFormat="1" ht="11.25" customHeight="1" x14ac:dyDescent="0.2">
      <c r="A25" s="5" t="s">
        <v>67</v>
      </c>
      <c r="B25" s="29" t="s">
        <v>111</v>
      </c>
      <c r="C25" s="20"/>
      <c r="D25" s="20"/>
      <c r="E25" s="37"/>
      <c r="F25" s="20"/>
      <c r="G25" s="20"/>
      <c r="H25" s="37"/>
      <c r="I25" s="37"/>
      <c r="J25" s="20"/>
      <c r="K25" s="70"/>
    </row>
    <row r="26" spans="1:11" s="1" customFormat="1" ht="11.25" customHeight="1" x14ac:dyDescent="0.2">
      <c r="B26" s="28" t="s">
        <v>112</v>
      </c>
      <c r="C26" s="17">
        <v>31</v>
      </c>
      <c r="D26" s="17">
        <v>1442</v>
      </c>
      <c r="E26" s="35">
        <v>1675</v>
      </c>
      <c r="F26" s="17">
        <v>35106</v>
      </c>
      <c r="G26" s="17">
        <v>28989</v>
      </c>
      <c r="H26" s="35">
        <v>33669</v>
      </c>
      <c r="I26" s="35">
        <v>35513</v>
      </c>
      <c r="J26" s="17">
        <v>6116</v>
      </c>
      <c r="K26" s="70"/>
    </row>
    <row r="27" spans="1:11" s="1" customFormat="1" x14ac:dyDescent="0.2">
      <c r="A27" s="5" t="s">
        <v>68</v>
      </c>
      <c r="B27" s="28" t="s">
        <v>71</v>
      </c>
      <c r="C27" s="17">
        <v>61</v>
      </c>
      <c r="D27" s="17">
        <v>4299</v>
      </c>
      <c r="E27" s="35">
        <v>1645</v>
      </c>
      <c r="F27" s="17">
        <v>85102</v>
      </c>
      <c r="G27" s="17">
        <v>69989</v>
      </c>
      <c r="H27" s="35">
        <v>26775</v>
      </c>
      <c r="I27" s="35">
        <v>27874</v>
      </c>
      <c r="J27" s="17">
        <v>15112</v>
      </c>
      <c r="K27" s="70"/>
    </row>
    <row r="28" spans="1:11" s="1" customFormat="1" ht="15" customHeight="1" x14ac:dyDescent="0.2">
      <c r="A28" s="5">
        <v>39</v>
      </c>
      <c r="B28" s="28" t="s">
        <v>113</v>
      </c>
      <c r="C28" s="17"/>
      <c r="D28" s="17"/>
      <c r="E28" s="35"/>
      <c r="F28" s="17"/>
      <c r="G28" s="17"/>
      <c r="H28" s="35"/>
      <c r="I28" s="35"/>
      <c r="J28" s="17"/>
      <c r="K28" s="70"/>
    </row>
    <row r="29" spans="1:11" s="1" customFormat="1" ht="11.25" customHeight="1" x14ac:dyDescent="0.2">
      <c r="A29" s="5"/>
      <c r="B29" s="28" t="s">
        <v>78</v>
      </c>
      <c r="C29" s="17"/>
      <c r="D29" s="17"/>
      <c r="E29" s="35"/>
      <c r="F29" s="17"/>
      <c r="G29" s="17"/>
      <c r="H29" s="35"/>
      <c r="I29" s="35"/>
      <c r="J29" s="17"/>
      <c r="K29" s="70"/>
    </row>
    <row r="30" spans="1:11" s="1" customFormat="1" ht="11.25" customHeight="1" x14ac:dyDescent="0.2">
      <c r="A30" s="5"/>
      <c r="B30" s="28" t="s">
        <v>79</v>
      </c>
      <c r="C30" s="17">
        <v>5</v>
      </c>
      <c r="D30" s="17">
        <v>177</v>
      </c>
      <c r="E30" s="35">
        <v>1550</v>
      </c>
      <c r="F30" s="17">
        <v>5288</v>
      </c>
      <c r="G30" s="17">
        <v>4365</v>
      </c>
      <c r="H30" s="35">
        <v>38287</v>
      </c>
      <c r="I30" s="35">
        <v>40489</v>
      </c>
      <c r="J30" s="17">
        <v>923</v>
      </c>
      <c r="K30" s="70"/>
    </row>
    <row r="31" spans="1:11" s="1" customFormat="1" ht="18.75" customHeight="1" x14ac:dyDescent="0.2">
      <c r="A31" s="5"/>
      <c r="B31" s="27" t="s">
        <v>58</v>
      </c>
      <c r="C31" s="18">
        <v>391</v>
      </c>
      <c r="D31" s="18">
        <v>35839</v>
      </c>
      <c r="E31" s="34">
        <v>1585</v>
      </c>
      <c r="F31" s="18">
        <v>1092442</v>
      </c>
      <c r="G31" s="18">
        <v>884413</v>
      </c>
      <c r="H31" s="34">
        <v>39118</v>
      </c>
      <c r="I31" s="34">
        <v>40414</v>
      </c>
      <c r="J31" s="18">
        <v>208029</v>
      </c>
      <c r="K31" s="70"/>
    </row>
    <row r="32" spans="1:11" s="1" customFormat="1" ht="30" customHeight="1" x14ac:dyDescent="0.2">
      <c r="C32" s="94">
        <v>2016</v>
      </c>
      <c r="D32" s="94"/>
      <c r="E32" s="94"/>
      <c r="F32" s="94"/>
      <c r="G32" s="94"/>
      <c r="H32" s="94"/>
      <c r="I32" s="94"/>
      <c r="J32" s="94"/>
      <c r="K32" s="70"/>
    </row>
    <row r="33" spans="1:12" s="4" customFormat="1" x14ac:dyDescent="0.2">
      <c r="A33" s="3" t="s">
        <v>65</v>
      </c>
      <c r="B33" s="27" t="s">
        <v>7</v>
      </c>
      <c r="C33" s="18">
        <v>95</v>
      </c>
      <c r="D33" s="18">
        <v>13319</v>
      </c>
      <c r="E33" s="34">
        <v>1514</v>
      </c>
      <c r="F33" s="18">
        <v>558954</v>
      </c>
      <c r="G33" s="18">
        <v>464536</v>
      </c>
      <c r="H33" s="34">
        <v>52788</v>
      </c>
      <c r="I33" s="34">
        <v>54273</v>
      </c>
      <c r="J33" s="18">
        <v>94419</v>
      </c>
      <c r="K33" s="71"/>
      <c r="L33" s="23"/>
    </row>
    <row r="34" spans="1:12" s="1" customFormat="1" ht="15" customHeight="1" x14ac:dyDescent="0.2">
      <c r="A34" s="5">
        <v>35</v>
      </c>
      <c r="B34" s="28" t="s">
        <v>81</v>
      </c>
      <c r="C34" s="17">
        <v>95</v>
      </c>
      <c r="D34" s="17">
        <v>13319</v>
      </c>
      <c r="E34" s="35">
        <v>1514</v>
      </c>
      <c r="F34" s="17">
        <v>558954</v>
      </c>
      <c r="G34" s="17">
        <v>464536</v>
      </c>
      <c r="H34" s="35">
        <v>52788</v>
      </c>
      <c r="I34" s="35">
        <v>54273</v>
      </c>
      <c r="J34" s="17">
        <v>94419</v>
      </c>
      <c r="K34" s="70"/>
      <c r="L34" s="23"/>
    </row>
    <row r="35" spans="1:12" s="1" customFormat="1" ht="15" customHeight="1" x14ac:dyDescent="0.2">
      <c r="A35" s="5" t="s">
        <v>61</v>
      </c>
      <c r="B35" s="28" t="s">
        <v>82</v>
      </c>
      <c r="C35" s="17">
        <v>51</v>
      </c>
      <c r="D35" s="17">
        <v>10108</v>
      </c>
      <c r="E35" s="35">
        <v>1516</v>
      </c>
      <c r="F35" s="17">
        <v>412629</v>
      </c>
      <c r="G35" s="17">
        <v>340146</v>
      </c>
      <c r="H35" s="35">
        <v>51012</v>
      </c>
      <c r="I35" s="35">
        <v>52327</v>
      </c>
      <c r="J35" s="17">
        <v>72484</v>
      </c>
      <c r="K35" s="70"/>
      <c r="L35" s="23"/>
    </row>
    <row r="36" spans="1:12" s="1" customFormat="1" x14ac:dyDescent="0.2">
      <c r="A36" s="5" t="s">
        <v>62</v>
      </c>
      <c r="B36" s="28" t="s">
        <v>83</v>
      </c>
      <c r="C36" s="17">
        <v>17</v>
      </c>
      <c r="D36" s="17">
        <v>2464</v>
      </c>
      <c r="E36" s="35">
        <v>1492</v>
      </c>
      <c r="F36" s="17">
        <v>122727</v>
      </c>
      <c r="G36" s="17">
        <v>104934</v>
      </c>
      <c r="H36" s="35">
        <v>63558</v>
      </c>
      <c r="I36" s="35">
        <v>65035</v>
      </c>
      <c r="J36" s="51">
        <v>17794</v>
      </c>
      <c r="K36" s="70"/>
      <c r="L36" s="23"/>
    </row>
    <row r="37" spans="1:12" s="1" customFormat="1" x14ac:dyDescent="0.2">
      <c r="A37" s="5" t="s">
        <v>63</v>
      </c>
      <c r="B37" s="28" t="s">
        <v>84</v>
      </c>
      <c r="C37" s="17">
        <v>27</v>
      </c>
      <c r="D37" s="17">
        <v>747</v>
      </c>
      <c r="E37" s="35">
        <v>1554</v>
      </c>
      <c r="F37" s="17">
        <v>23598</v>
      </c>
      <c r="G37" s="17">
        <v>19456</v>
      </c>
      <c r="H37" s="35">
        <v>40450</v>
      </c>
      <c r="I37" s="35">
        <v>43683</v>
      </c>
      <c r="J37" s="17">
        <v>4142</v>
      </c>
      <c r="K37" s="70"/>
      <c r="L37" s="23"/>
    </row>
    <row r="38" spans="1:12" s="4" customFormat="1" ht="18.75" customHeight="1" x14ac:dyDescent="0.2">
      <c r="A38" s="3" t="s">
        <v>64</v>
      </c>
      <c r="B38" s="27" t="s">
        <v>8</v>
      </c>
      <c r="C38" s="17"/>
      <c r="D38" s="17"/>
      <c r="E38" s="35"/>
      <c r="F38" s="17"/>
      <c r="G38" s="17"/>
      <c r="H38" s="35"/>
      <c r="I38" s="35"/>
      <c r="J38" s="17"/>
      <c r="K38" s="71"/>
      <c r="L38" s="23"/>
    </row>
    <row r="39" spans="1:12" s="4" customFormat="1" x14ac:dyDescent="0.2">
      <c r="A39" s="3"/>
      <c r="B39" s="27" t="s">
        <v>9</v>
      </c>
      <c r="C39" s="17"/>
      <c r="D39" s="17"/>
      <c r="E39" s="35"/>
      <c r="F39" s="17"/>
      <c r="G39" s="17"/>
      <c r="H39" s="35"/>
      <c r="I39" s="35"/>
      <c r="J39" s="17"/>
      <c r="K39" s="71"/>
      <c r="L39" s="23"/>
    </row>
    <row r="40" spans="1:12" s="4" customFormat="1" x14ac:dyDescent="0.2">
      <c r="A40" s="3"/>
      <c r="B40" s="27" t="s">
        <v>10</v>
      </c>
      <c r="C40" s="18">
        <v>288</v>
      </c>
      <c r="D40" s="18">
        <v>22774</v>
      </c>
      <c r="E40" s="34">
        <v>1623</v>
      </c>
      <c r="F40" s="18">
        <v>547411</v>
      </c>
      <c r="G40" s="18">
        <v>447581</v>
      </c>
      <c r="H40" s="34">
        <v>31906</v>
      </c>
      <c r="I40" s="34">
        <v>33159</v>
      </c>
      <c r="J40" s="18">
        <v>99830</v>
      </c>
      <c r="K40" s="71"/>
      <c r="L40" s="23"/>
    </row>
    <row r="41" spans="1:12" s="1" customFormat="1" ht="15" customHeight="1" x14ac:dyDescent="0.2">
      <c r="A41" s="5">
        <v>36</v>
      </c>
      <c r="B41" s="28" t="s">
        <v>107</v>
      </c>
      <c r="C41" s="17">
        <v>40</v>
      </c>
      <c r="D41" s="17">
        <v>5435</v>
      </c>
      <c r="E41" s="35">
        <v>1570</v>
      </c>
      <c r="F41" s="17">
        <v>169489</v>
      </c>
      <c r="G41" s="17">
        <v>138559</v>
      </c>
      <c r="H41" s="35">
        <v>40034</v>
      </c>
      <c r="I41" s="35">
        <v>41822</v>
      </c>
      <c r="J41" s="17">
        <v>30930</v>
      </c>
      <c r="K41" s="70"/>
      <c r="L41" s="23"/>
    </row>
    <row r="42" spans="1:12" s="1" customFormat="1" x14ac:dyDescent="0.2">
      <c r="A42" s="5">
        <v>37</v>
      </c>
      <c r="B42" s="28" t="s">
        <v>108</v>
      </c>
      <c r="C42" s="17">
        <v>88</v>
      </c>
      <c r="D42" s="17">
        <v>2405</v>
      </c>
      <c r="E42" s="35">
        <v>1617</v>
      </c>
      <c r="F42" s="17">
        <v>69046</v>
      </c>
      <c r="G42" s="17">
        <v>56127</v>
      </c>
      <c r="H42" s="35">
        <v>37745</v>
      </c>
      <c r="I42" s="35">
        <v>39440</v>
      </c>
      <c r="J42" s="17">
        <v>12919</v>
      </c>
      <c r="K42" s="70"/>
      <c r="L42" s="23"/>
    </row>
    <row r="43" spans="1:12" s="1" customFormat="1" x14ac:dyDescent="0.2">
      <c r="A43" s="5">
        <v>38</v>
      </c>
      <c r="B43" s="29" t="s">
        <v>109</v>
      </c>
      <c r="C43" s="19"/>
      <c r="D43" s="19"/>
      <c r="E43" s="36"/>
      <c r="F43" s="19"/>
      <c r="G43" s="19"/>
      <c r="H43" s="36"/>
      <c r="I43" s="36"/>
      <c r="J43" s="19"/>
      <c r="K43" s="70"/>
      <c r="L43" s="23"/>
    </row>
    <row r="44" spans="1:12" s="1" customFormat="1" x14ac:dyDescent="0.2">
      <c r="A44" s="5"/>
      <c r="B44" s="29" t="s">
        <v>70</v>
      </c>
      <c r="C44" s="17"/>
      <c r="D44" s="17"/>
      <c r="E44" s="35"/>
      <c r="F44" s="17"/>
      <c r="G44" s="17"/>
      <c r="H44" s="35"/>
      <c r="I44" s="35"/>
      <c r="J44" s="17"/>
      <c r="K44" s="70"/>
      <c r="L44" s="23"/>
    </row>
    <row r="45" spans="1:12" s="1" customFormat="1" x14ac:dyDescent="0.2">
      <c r="A45" s="5"/>
      <c r="B45" s="29" t="s">
        <v>71</v>
      </c>
      <c r="C45" s="17">
        <v>155</v>
      </c>
      <c r="D45" s="17">
        <v>14758</v>
      </c>
      <c r="E45" s="35">
        <v>1647</v>
      </c>
      <c r="F45" s="17">
        <v>303768</v>
      </c>
      <c r="G45" s="17">
        <v>248781</v>
      </c>
      <c r="H45" s="35">
        <v>27763</v>
      </c>
      <c r="I45" s="35">
        <v>28774</v>
      </c>
      <c r="J45" s="17">
        <v>54987</v>
      </c>
      <c r="K45" s="70"/>
      <c r="L45" s="23"/>
    </row>
    <row r="46" spans="1:12" s="1" customFormat="1" ht="15" customHeight="1" x14ac:dyDescent="0.2">
      <c r="A46" s="5" t="s">
        <v>66</v>
      </c>
      <c r="B46" s="29" t="s">
        <v>110</v>
      </c>
      <c r="C46" s="17">
        <v>67</v>
      </c>
      <c r="D46" s="17">
        <v>9002</v>
      </c>
      <c r="E46" s="35">
        <v>1657</v>
      </c>
      <c r="F46" s="17">
        <v>183079</v>
      </c>
      <c r="G46" s="17">
        <v>149946</v>
      </c>
      <c r="H46" s="35">
        <v>27599</v>
      </c>
      <c r="I46" s="35">
        <v>28402</v>
      </c>
      <c r="J46" s="17">
        <v>33133</v>
      </c>
      <c r="K46" s="70"/>
      <c r="L46" s="23"/>
    </row>
    <row r="47" spans="1:12" s="1" customFormat="1" x14ac:dyDescent="0.2">
      <c r="A47" s="5" t="s">
        <v>67</v>
      </c>
      <c r="B47" s="29" t="s">
        <v>111</v>
      </c>
      <c r="C47" s="20"/>
      <c r="D47" s="20"/>
      <c r="E47" s="37"/>
      <c r="F47" s="20"/>
      <c r="G47" s="20"/>
      <c r="H47" s="37"/>
      <c r="I47" s="37"/>
      <c r="J47" s="20"/>
      <c r="K47" s="70"/>
      <c r="L47" s="23"/>
    </row>
    <row r="48" spans="1:12" s="1" customFormat="1" x14ac:dyDescent="0.2">
      <c r="B48" s="28" t="s">
        <v>112</v>
      </c>
      <c r="C48" s="17">
        <v>31</v>
      </c>
      <c r="D48" s="17">
        <v>1494</v>
      </c>
      <c r="E48" s="35">
        <v>1645</v>
      </c>
      <c r="F48" s="17">
        <v>35095</v>
      </c>
      <c r="G48" s="17">
        <v>28782</v>
      </c>
      <c r="H48" s="35">
        <v>31698</v>
      </c>
      <c r="I48" s="35">
        <v>33444</v>
      </c>
      <c r="J48" s="17">
        <v>6312</v>
      </c>
      <c r="K48" s="70"/>
      <c r="L48" s="23"/>
    </row>
    <row r="49" spans="1:12" s="1" customFormat="1" x14ac:dyDescent="0.2">
      <c r="A49" s="5" t="s">
        <v>68</v>
      </c>
      <c r="B49" s="28" t="s">
        <v>71</v>
      </c>
      <c r="C49" s="17">
        <v>57</v>
      </c>
      <c r="D49" s="17">
        <v>4263</v>
      </c>
      <c r="E49" s="35">
        <v>1627</v>
      </c>
      <c r="F49" s="17">
        <v>85595</v>
      </c>
      <c r="G49" s="17">
        <v>70053</v>
      </c>
      <c r="H49" s="35">
        <v>26738</v>
      </c>
      <c r="I49" s="35">
        <v>27953</v>
      </c>
      <c r="J49" s="17">
        <v>15542</v>
      </c>
      <c r="K49" s="70"/>
      <c r="L49" s="23"/>
    </row>
    <row r="50" spans="1:12" s="1" customFormat="1" ht="15" customHeight="1" x14ac:dyDescent="0.2">
      <c r="A50" s="5">
        <v>39</v>
      </c>
      <c r="B50" s="28" t="s">
        <v>113</v>
      </c>
      <c r="C50" s="17"/>
      <c r="D50" s="17"/>
      <c r="E50" s="35"/>
      <c r="F50" s="17"/>
      <c r="G50" s="17"/>
      <c r="H50" s="35"/>
      <c r="I50" s="35"/>
      <c r="J50" s="17"/>
      <c r="K50" s="70"/>
      <c r="L50" s="23"/>
    </row>
    <row r="51" spans="1:12" s="1" customFormat="1" x14ac:dyDescent="0.2">
      <c r="A51" s="5"/>
      <c r="B51" s="28" t="s">
        <v>78</v>
      </c>
      <c r="C51" s="17"/>
      <c r="D51" s="17"/>
      <c r="E51" s="35"/>
      <c r="F51" s="17"/>
      <c r="G51" s="17"/>
      <c r="H51" s="35"/>
      <c r="I51" s="35"/>
      <c r="J51" s="17"/>
      <c r="K51" s="70"/>
      <c r="L51" s="23"/>
    </row>
    <row r="52" spans="1:12" s="1" customFormat="1" x14ac:dyDescent="0.2">
      <c r="A52" s="5"/>
      <c r="B52" s="28" t="s">
        <v>79</v>
      </c>
      <c r="C52" s="17">
        <v>5</v>
      </c>
      <c r="D52" s="17">
        <v>175</v>
      </c>
      <c r="E52" s="35">
        <v>1471</v>
      </c>
      <c r="F52" s="17">
        <v>5108</v>
      </c>
      <c r="G52" s="17">
        <v>4114</v>
      </c>
      <c r="H52" s="35">
        <v>34571</v>
      </c>
      <c r="I52" s="35">
        <v>35588</v>
      </c>
      <c r="J52" s="51">
        <v>994</v>
      </c>
      <c r="K52" s="70"/>
      <c r="L52" s="23"/>
    </row>
    <row r="53" spans="1:12" s="1" customFormat="1" ht="18.75" customHeight="1" x14ac:dyDescent="0.2">
      <c r="A53" s="5"/>
      <c r="B53" s="27" t="s">
        <v>58</v>
      </c>
      <c r="C53" s="18">
        <f>C40+C33</f>
        <v>383</v>
      </c>
      <c r="D53" s="18">
        <f>D33+D40</f>
        <v>36093</v>
      </c>
      <c r="E53" s="34">
        <f>D53*1000/T1.2!E54</f>
        <v>1581.0846329069564</v>
      </c>
      <c r="F53" s="18">
        <f t="shared" ref="F53:J53" si="0">F33+F40</f>
        <v>1106365</v>
      </c>
      <c r="G53" s="18">
        <f t="shared" si="0"/>
        <v>912117</v>
      </c>
      <c r="H53" s="34">
        <f>G53*1000/T1.2!E54</f>
        <v>39956.062729980724</v>
      </c>
      <c r="I53" s="34">
        <f>G53*1000/T1.2!H54</f>
        <v>41352.722491725981</v>
      </c>
      <c r="J53" s="18">
        <f t="shared" si="0"/>
        <v>194249</v>
      </c>
      <c r="K53" s="70"/>
    </row>
  </sheetData>
  <mergeCells count="12">
    <mergeCell ref="B6:B9"/>
    <mergeCell ref="A6:A9"/>
    <mergeCell ref="C10:J10"/>
    <mergeCell ref="D6:E7"/>
    <mergeCell ref="C32:J32"/>
    <mergeCell ref="F6:J6"/>
    <mergeCell ref="G7:I7"/>
    <mergeCell ref="F7:F8"/>
    <mergeCell ref="J7:J8"/>
    <mergeCell ref="C6:C8"/>
    <mergeCell ref="F9:G9"/>
    <mergeCell ref="H9:I9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fitToHeight="0" orientation="portrait" r:id="rId1"/>
  <headerFooter>
    <oddFooter>&amp;C&amp;6© Statistisches Landesamt des Freistaates Sachsen | E IV 5 - j/16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autoPageBreaks="0"/>
  </sheetPr>
  <dimension ref="A1:H51"/>
  <sheetViews>
    <sheetView showGridLines="0" zoomScaleNormal="100" workbookViewId="0"/>
  </sheetViews>
  <sheetFormatPr baseColWidth="10" defaultRowHeight="11.25" x14ac:dyDescent="0.2"/>
  <cols>
    <col min="1" max="1" width="5" style="2" customWidth="1"/>
    <col min="2" max="2" width="30" style="2" customWidth="1"/>
    <col min="3" max="3" width="6.42578125" style="2" customWidth="1"/>
    <col min="4" max="8" width="11" style="2" customWidth="1"/>
    <col min="9" max="16384" width="11.42578125" style="2"/>
  </cols>
  <sheetData>
    <row r="1" spans="1:8" x14ac:dyDescent="0.2">
      <c r="A1" s="75" t="s">
        <v>144</v>
      </c>
    </row>
    <row r="2" spans="1:8" x14ac:dyDescent="0.2">
      <c r="A2" s="68"/>
    </row>
    <row r="3" spans="1:8" s="59" customFormat="1" x14ac:dyDescent="0.2">
      <c r="A3" s="76" t="s">
        <v>155</v>
      </c>
    </row>
    <row r="4" spans="1:8" s="59" customFormat="1" x14ac:dyDescent="0.2">
      <c r="A4" s="76" t="s">
        <v>30</v>
      </c>
    </row>
    <row r="5" spans="1:8" x14ac:dyDescent="0.2">
      <c r="A5" s="68" t="s">
        <v>154</v>
      </c>
    </row>
    <row r="6" spans="1:8" ht="52.5" customHeight="1" x14ac:dyDescent="0.2">
      <c r="A6" s="97" t="s">
        <v>75</v>
      </c>
      <c r="B6" s="99" t="s">
        <v>1</v>
      </c>
      <c r="C6" s="54" t="s">
        <v>13</v>
      </c>
      <c r="D6" s="54" t="s">
        <v>31</v>
      </c>
      <c r="E6" s="54" t="s">
        <v>32</v>
      </c>
      <c r="F6" s="54" t="s">
        <v>86</v>
      </c>
      <c r="G6" s="54" t="s">
        <v>33</v>
      </c>
      <c r="H6" s="56" t="s">
        <v>34</v>
      </c>
    </row>
    <row r="7" spans="1:8" x14ac:dyDescent="0.2">
      <c r="A7" s="98"/>
      <c r="B7" s="95"/>
      <c r="C7" s="52" t="s">
        <v>4</v>
      </c>
      <c r="D7" s="95" t="s">
        <v>5</v>
      </c>
      <c r="E7" s="95"/>
      <c r="F7" s="95"/>
      <c r="G7" s="95"/>
      <c r="H7" s="96"/>
    </row>
    <row r="8" spans="1:8" s="1" customFormat="1" ht="30" customHeight="1" x14ac:dyDescent="0.2">
      <c r="C8" s="94">
        <v>2015</v>
      </c>
      <c r="D8" s="94"/>
      <c r="E8" s="94"/>
      <c r="F8" s="94"/>
      <c r="G8" s="94"/>
      <c r="H8" s="94"/>
    </row>
    <row r="9" spans="1:8" s="4" customFormat="1" ht="10.15" customHeight="1" x14ac:dyDescent="0.2">
      <c r="A9" s="3" t="s">
        <v>65</v>
      </c>
      <c r="B9" s="27" t="s">
        <v>7</v>
      </c>
      <c r="C9" s="18">
        <v>101</v>
      </c>
      <c r="D9" s="18">
        <v>555642</v>
      </c>
      <c r="E9" s="18">
        <v>15025614</v>
      </c>
      <c r="F9" s="18">
        <v>1534046</v>
      </c>
      <c r="G9" s="18">
        <v>629613</v>
      </c>
      <c r="H9" s="18">
        <v>317444</v>
      </c>
    </row>
    <row r="10" spans="1:8" s="1" customFormat="1" ht="15" customHeight="1" x14ac:dyDescent="0.2">
      <c r="A10" s="5">
        <v>35</v>
      </c>
      <c r="B10" s="28" t="s">
        <v>81</v>
      </c>
      <c r="C10" s="17">
        <v>101</v>
      </c>
      <c r="D10" s="17">
        <v>555642</v>
      </c>
      <c r="E10" s="17">
        <v>15025614</v>
      </c>
      <c r="F10" s="17">
        <v>1534046</v>
      </c>
      <c r="G10" s="17">
        <v>629613</v>
      </c>
      <c r="H10" s="17">
        <v>317444</v>
      </c>
    </row>
    <row r="11" spans="1:8" s="1" customFormat="1" ht="15" customHeight="1" x14ac:dyDescent="0.2">
      <c r="A11" s="5" t="s">
        <v>61</v>
      </c>
      <c r="B11" s="28" t="s">
        <v>82</v>
      </c>
      <c r="C11" s="17">
        <v>56</v>
      </c>
      <c r="D11" s="17">
        <v>412334</v>
      </c>
      <c r="E11" s="17">
        <v>6806690</v>
      </c>
      <c r="F11" s="17">
        <v>1215739</v>
      </c>
      <c r="G11" s="17">
        <v>464192</v>
      </c>
      <c r="H11" s="17">
        <v>267061</v>
      </c>
    </row>
    <row r="12" spans="1:8" s="1" customFormat="1" x14ac:dyDescent="0.2">
      <c r="A12" s="5" t="s">
        <v>62</v>
      </c>
      <c r="B12" s="28" t="s">
        <v>83</v>
      </c>
      <c r="C12" s="17">
        <v>17</v>
      </c>
      <c r="D12" s="17">
        <v>119616</v>
      </c>
      <c r="E12" s="17" t="s">
        <v>146</v>
      </c>
      <c r="F12" s="17">
        <v>295391</v>
      </c>
      <c r="G12" s="17">
        <v>147481</v>
      </c>
      <c r="H12" s="17">
        <v>43621</v>
      </c>
    </row>
    <row r="13" spans="1:8" s="1" customFormat="1" x14ac:dyDescent="0.2">
      <c r="A13" s="5" t="s">
        <v>63</v>
      </c>
      <c r="B13" s="28" t="s">
        <v>84</v>
      </c>
      <c r="C13" s="17">
        <v>28</v>
      </c>
      <c r="D13" s="17">
        <v>23691</v>
      </c>
      <c r="E13" s="17" t="s">
        <v>146</v>
      </c>
      <c r="F13" s="17">
        <v>22916</v>
      </c>
      <c r="G13" s="17">
        <v>17940</v>
      </c>
      <c r="H13" s="17">
        <v>6761</v>
      </c>
    </row>
    <row r="14" spans="1:8" s="4" customFormat="1" ht="18.75" customHeight="1" x14ac:dyDescent="0.2">
      <c r="A14" s="3" t="s">
        <v>64</v>
      </c>
      <c r="B14" s="27" t="s">
        <v>8</v>
      </c>
      <c r="C14" s="17"/>
      <c r="D14" s="17"/>
      <c r="E14" s="17"/>
      <c r="F14" s="17"/>
      <c r="G14" s="17"/>
      <c r="H14" s="17"/>
    </row>
    <row r="15" spans="1:8" s="4" customFormat="1" ht="10.15" customHeight="1" x14ac:dyDescent="0.2">
      <c r="A15" s="3"/>
      <c r="B15" s="27" t="s">
        <v>9</v>
      </c>
      <c r="C15" s="17"/>
      <c r="D15" s="17"/>
      <c r="E15" s="17"/>
      <c r="F15" s="17"/>
      <c r="G15" s="17"/>
      <c r="H15" s="17"/>
    </row>
    <row r="16" spans="1:8" s="4" customFormat="1" ht="10.15" customHeight="1" x14ac:dyDescent="0.2">
      <c r="A16" s="3"/>
      <c r="B16" s="27" t="s">
        <v>10</v>
      </c>
      <c r="C16" s="18">
        <v>290</v>
      </c>
      <c r="D16" s="18">
        <v>536800</v>
      </c>
      <c r="E16" s="18">
        <v>467163</v>
      </c>
      <c r="F16" s="18">
        <v>726296</v>
      </c>
      <c r="G16" s="18">
        <v>232056</v>
      </c>
      <c r="H16" s="18">
        <v>33212</v>
      </c>
    </row>
    <row r="17" spans="1:8" s="1" customFormat="1" ht="15" customHeight="1" x14ac:dyDescent="0.2">
      <c r="A17" s="5">
        <v>36</v>
      </c>
      <c r="B17" s="28" t="s">
        <v>107</v>
      </c>
      <c r="C17" s="17">
        <v>40</v>
      </c>
      <c r="D17" s="17">
        <v>166003</v>
      </c>
      <c r="E17" s="17">
        <v>127605</v>
      </c>
      <c r="F17" s="17">
        <v>164733</v>
      </c>
      <c r="G17" s="17">
        <v>44099</v>
      </c>
      <c r="H17" s="17">
        <v>16945</v>
      </c>
    </row>
    <row r="18" spans="1:8" s="1" customFormat="1" ht="10.15" customHeight="1" x14ac:dyDescent="0.2">
      <c r="A18" s="5">
        <v>37</v>
      </c>
      <c r="B18" s="28" t="s">
        <v>108</v>
      </c>
      <c r="C18" s="17">
        <v>83</v>
      </c>
      <c r="D18" s="17">
        <v>63464</v>
      </c>
      <c r="E18" s="17">
        <v>23678</v>
      </c>
      <c r="F18" s="17">
        <v>166735</v>
      </c>
      <c r="G18" s="17">
        <v>28663</v>
      </c>
      <c r="H18" s="17">
        <v>10739</v>
      </c>
    </row>
    <row r="19" spans="1:8" s="1" customFormat="1" ht="10.15" customHeight="1" x14ac:dyDescent="0.2">
      <c r="A19" s="5">
        <v>38</v>
      </c>
      <c r="B19" s="29" t="s">
        <v>109</v>
      </c>
      <c r="C19" s="19"/>
      <c r="D19" s="19"/>
      <c r="E19" s="19"/>
      <c r="F19" s="19"/>
      <c r="G19" s="19"/>
      <c r="H19" s="19"/>
    </row>
    <row r="20" spans="1:8" s="1" customFormat="1" x14ac:dyDescent="0.2">
      <c r="A20" s="5"/>
      <c r="B20" s="29" t="s">
        <v>70</v>
      </c>
      <c r="C20" s="17"/>
      <c r="D20" s="17"/>
      <c r="E20" s="17"/>
      <c r="F20" s="17"/>
      <c r="G20" s="17"/>
      <c r="H20" s="17"/>
    </row>
    <row r="21" spans="1:8" s="1" customFormat="1" x14ac:dyDescent="0.2">
      <c r="A21" s="5"/>
      <c r="B21" s="29" t="s">
        <v>71</v>
      </c>
      <c r="C21" s="17">
        <v>162</v>
      </c>
      <c r="D21" s="17">
        <v>302045</v>
      </c>
      <c r="E21" s="17">
        <v>313325</v>
      </c>
      <c r="F21" s="17">
        <v>388434</v>
      </c>
      <c r="G21" s="17">
        <v>157126</v>
      </c>
      <c r="H21" s="17">
        <v>5497</v>
      </c>
    </row>
    <row r="22" spans="1:8" s="1" customFormat="1" ht="15" customHeight="1" x14ac:dyDescent="0.2">
      <c r="A22" s="5" t="s">
        <v>66</v>
      </c>
      <c r="B22" s="29" t="s">
        <v>110</v>
      </c>
      <c r="C22" s="17">
        <v>70</v>
      </c>
      <c r="D22" s="17">
        <v>181838</v>
      </c>
      <c r="E22" s="17">
        <v>80750</v>
      </c>
      <c r="F22" s="17">
        <v>199204</v>
      </c>
      <c r="G22" s="17">
        <v>81742</v>
      </c>
      <c r="H22" s="17">
        <v>3297</v>
      </c>
    </row>
    <row r="23" spans="1:8" s="1" customFormat="1" ht="10.15" customHeight="1" x14ac:dyDescent="0.2">
      <c r="A23" s="5" t="s">
        <v>67</v>
      </c>
      <c r="B23" s="29" t="s">
        <v>111</v>
      </c>
      <c r="C23" s="20"/>
      <c r="D23" s="20"/>
      <c r="E23" s="20"/>
      <c r="F23" s="20"/>
      <c r="G23" s="20"/>
      <c r="H23" s="20"/>
    </row>
    <row r="24" spans="1:8" s="1" customFormat="1" ht="10.15" customHeight="1" x14ac:dyDescent="0.2">
      <c r="B24" s="28" t="s">
        <v>112</v>
      </c>
      <c r="C24" s="17">
        <v>31</v>
      </c>
      <c r="D24" s="17">
        <v>35106</v>
      </c>
      <c r="E24" s="17">
        <v>23149</v>
      </c>
      <c r="F24" s="17">
        <v>92422</v>
      </c>
      <c r="G24" s="17">
        <v>24284</v>
      </c>
      <c r="H24" s="17">
        <v>428</v>
      </c>
    </row>
    <row r="25" spans="1:8" s="1" customFormat="1" x14ac:dyDescent="0.2">
      <c r="A25" s="5" t="s">
        <v>68</v>
      </c>
      <c r="B25" s="28" t="s">
        <v>71</v>
      </c>
      <c r="C25" s="17">
        <v>61</v>
      </c>
      <c r="D25" s="17">
        <v>85102</v>
      </c>
      <c r="E25" s="17">
        <v>209426</v>
      </c>
      <c r="F25" s="17">
        <v>96808</v>
      </c>
      <c r="G25" s="17">
        <v>51100</v>
      </c>
      <c r="H25" s="17">
        <v>1771</v>
      </c>
    </row>
    <row r="26" spans="1:8" s="1" customFormat="1" ht="15" customHeight="1" x14ac:dyDescent="0.2">
      <c r="A26" s="5">
        <v>39</v>
      </c>
      <c r="B26" s="28" t="s">
        <v>113</v>
      </c>
      <c r="C26" s="17"/>
      <c r="D26" s="17"/>
      <c r="E26" s="17"/>
      <c r="F26" s="17"/>
      <c r="G26" s="17"/>
      <c r="H26" s="17"/>
    </row>
    <row r="27" spans="1:8" s="1" customFormat="1" ht="10.15" customHeight="1" x14ac:dyDescent="0.2">
      <c r="A27" s="5"/>
      <c r="B27" s="28" t="s">
        <v>78</v>
      </c>
      <c r="C27" s="17"/>
      <c r="D27" s="17"/>
      <c r="E27" s="17"/>
      <c r="F27" s="17"/>
      <c r="G27" s="17"/>
      <c r="H27" s="17"/>
    </row>
    <row r="28" spans="1:8" s="1" customFormat="1" x14ac:dyDescent="0.2">
      <c r="A28" s="5"/>
      <c r="B28" s="28" t="s">
        <v>79</v>
      </c>
      <c r="C28" s="17">
        <v>5</v>
      </c>
      <c r="D28" s="17">
        <v>5288</v>
      </c>
      <c r="E28" s="17">
        <v>2554</v>
      </c>
      <c r="F28" s="17">
        <v>6394</v>
      </c>
      <c r="G28" s="17">
        <v>2168</v>
      </c>
      <c r="H28" s="17">
        <v>31</v>
      </c>
    </row>
    <row r="29" spans="1:8" s="1" customFormat="1" ht="18.75" customHeight="1" x14ac:dyDescent="0.2">
      <c r="A29" s="5"/>
      <c r="B29" s="27" t="s">
        <v>58</v>
      </c>
      <c r="C29" s="18">
        <v>391</v>
      </c>
      <c r="D29" s="18">
        <v>1092442</v>
      </c>
      <c r="E29" s="18">
        <v>15492777</v>
      </c>
      <c r="F29" s="18">
        <v>2260342</v>
      </c>
      <c r="G29" s="18">
        <v>861669</v>
      </c>
      <c r="H29" s="18">
        <v>350656</v>
      </c>
    </row>
    <row r="30" spans="1:8" s="1" customFormat="1" ht="30" customHeight="1" x14ac:dyDescent="0.2">
      <c r="C30" s="94">
        <v>2016</v>
      </c>
      <c r="D30" s="94"/>
      <c r="E30" s="94"/>
      <c r="F30" s="94"/>
      <c r="G30" s="94"/>
      <c r="H30" s="94"/>
    </row>
    <row r="31" spans="1:8" s="4" customFormat="1" x14ac:dyDescent="0.2">
      <c r="A31" s="3" t="s">
        <v>65</v>
      </c>
      <c r="B31" s="27" t="s">
        <v>7</v>
      </c>
      <c r="C31" s="18">
        <v>95</v>
      </c>
      <c r="D31" s="18">
        <v>558954</v>
      </c>
      <c r="E31" s="18">
        <v>12713959</v>
      </c>
      <c r="F31" s="18">
        <v>1725200</v>
      </c>
      <c r="G31" s="18">
        <v>604294</v>
      </c>
      <c r="H31" s="18">
        <v>310959</v>
      </c>
    </row>
    <row r="32" spans="1:8" s="1" customFormat="1" ht="15" customHeight="1" x14ac:dyDescent="0.2">
      <c r="A32" s="5">
        <v>35</v>
      </c>
      <c r="B32" s="28" t="s">
        <v>81</v>
      </c>
      <c r="C32" s="17">
        <v>95</v>
      </c>
      <c r="D32" s="17">
        <v>558954</v>
      </c>
      <c r="E32" s="17">
        <v>12713959</v>
      </c>
      <c r="F32" s="17">
        <v>1725200</v>
      </c>
      <c r="G32" s="17">
        <v>604294</v>
      </c>
      <c r="H32" s="17">
        <v>310959</v>
      </c>
    </row>
    <row r="33" spans="1:8" s="1" customFormat="1" ht="15" customHeight="1" x14ac:dyDescent="0.2">
      <c r="A33" s="5" t="s">
        <v>61</v>
      </c>
      <c r="B33" s="28" t="s">
        <v>82</v>
      </c>
      <c r="C33" s="17">
        <v>51</v>
      </c>
      <c r="D33" s="17">
        <v>412629</v>
      </c>
      <c r="E33" s="17">
        <v>6725698</v>
      </c>
      <c r="F33" s="17">
        <v>1348801</v>
      </c>
      <c r="G33" s="17">
        <v>430895</v>
      </c>
      <c r="H33" s="17">
        <v>263852</v>
      </c>
    </row>
    <row r="34" spans="1:8" s="1" customFormat="1" x14ac:dyDescent="0.2">
      <c r="A34" s="5" t="s">
        <v>62</v>
      </c>
      <c r="B34" s="28" t="s">
        <v>83</v>
      </c>
      <c r="C34" s="17">
        <v>17</v>
      </c>
      <c r="D34" s="17">
        <v>122727</v>
      </c>
      <c r="E34" s="17">
        <v>5891966</v>
      </c>
      <c r="F34" s="17">
        <v>354062</v>
      </c>
      <c r="G34" s="17">
        <v>157848</v>
      </c>
      <c r="H34" s="17">
        <v>42943</v>
      </c>
    </row>
    <row r="35" spans="1:8" s="1" customFormat="1" x14ac:dyDescent="0.2">
      <c r="A35" s="5" t="s">
        <v>63</v>
      </c>
      <c r="B35" s="28" t="s">
        <v>84</v>
      </c>
      <c r="C35" s="17">
        <v>27</v>
      </c>
      <c r="D35" s="17">
        <v>23598</v>
      </c>
      <c r="E35" s="17">
        <v>96294</v>
      </c>
      <c r="F35" s="17">
        <v>22337</v>
      </c>
      <c r="G35" s="17">
        <v>15551</v>
      </c>
      <c r="H35" s="17">
        <v>4164</v>
      </c>
    </row>
    <row r="36" spans="1:8" s="4" customFormat="1" ht="18.75" customHeight="1" x14ac:dyDescent="0.2">
      <c r="A36" s="3" t="s">
        <v>64</v>
      </c>
      <c r="B36" s="27" t="s">
        <v>8</v>
      </c>
      <c r="C36" s="17"/>
      <c r="D36" s="17"/>
      <c r="E36" s="17"/>
      <c r="F36" s="17"/>
      <c r="G36" s="17"/>
      <c r="H36" s="17"/>
    </row>
    <row r="37" spans="1:8" s="4" customFormat="1" x14ac:dyDescent="0.2">
      <c r="A37" s="3"/>
      <c r="B37" s="27" t="s">
        <v>9</v>
      </c>
      <c r="C37" s="17"/>
      <c r="D37" s="17"/>
      <c r="E37" s="17"/>
      <c r="F37" s="17"/>
      <c r="G37" s="17"/>
      <c r="H37" s="17"/>
    </row>
    <row r="38" spans="1:8" s="4" customFormat="1" x14ac:dyDescent="0.2">
      <c r="A38" s="3"/>
      <c r="B38" s="27" t="s">
        <v>10</v>
      </c>
      <c r="C38" s="18">
        <v>288</v>
      </c>
      <c r="D38" s="18">
        <v>547411</v>
      </c>
      <c r="E38" s="18">
        <v>461035</v>
      </c>
      <c r="F38" s="18">
        <v>733881</v>
      </c>
      <c r="G38" s="18">
        <v>243843</v>
      </c>
      <c r="H38" s="18">
        <v>36712</v>
      </c>
    </row>
    <row r="39" spans="1:8" s="1" customFormat="1" ht="15" customHeight="1" x14ac:dyDescent="0.2">
      <c r="A39" s="5">
        <v>36</v>
      </c>
      <c r="B39" s="28" t="s">
        <v>107</v>
      </c>
      <c r="C39" s="17">
        <v>40</v>
      </c>
      <c r="D39" s="17">
        <v>169489</v>
      </c>
      <c r="E39" s="17">
        <v>123462</v>
      </c>
      <c r="F39" s="17">
        <v>165138</v>
      </c>
      <c r="G39" s="17">
        <v>44631</v>
      </c>
      <c r="H39" s="17">
        <v>16520</v>
      </c>
    </row>
    <row r="40" spans="1:8" s="1" customFormat="1" x14ac:dyDescent="0.2">
      <c r="A40" s="5">
        <v>37</v>
      </c>
      <c r="B40" s="28" t="s">
        <v>108</v>
      </c>
      <c r="C40" s="17">
        <v>88</v>
      </c>
      <c r="D40" s="17">
        <v>69046</v>
      </c>
      <c r="E40" s="17">
        <v>23245</v>
      </c>
      <c r="F40" s="17">
        <v>163139</v>
      </c>
      <c r="G40" s="17">
        <v>26545</v>
      </c>
      <c r="H40" s="17">
        <v>12175</v>
      </c>
    </row>
    <row r="41" spans="1:8" s="1" customFormat="1" x14ac:dyDescent="0.2">
      <c r="A41" s="5">
        <v>38</v>
      </c>
      <c r="B41" s="29" t="s">
        <v>109</v>
      </c>
      <c r="C41" s="19"/>
      <c r="D41" s="19"/>
      <c r="E41" s="19"/>
      <c r="F41" s="19"/>
      <c r="G41" s="19"/>
      <c r="H41" s="19"/>
    </row>
    <row r="42" spans="1:8" s="1" customFormat="1" x14ac:dyDescent="0.2">
      <c r="A42" s="5"/>
      <c r="B42" s="29" t="s">
        <v>70</v>
      </c>
      <c r="C42" s="17"/>
      <c r="D42" s="17"/>
      <c r="E42" s="17"/>
      <c r="F42" s="17"/>
      <c r="G42" s="17"/>
      <c r="H42" s="17"/>
    </row>
    <row r="43" spans="1:8" s="1" customFormat="1" x14ac:dyDescent="0.2">
      <c r="A43" s="5"/>
      <c r="B43" s="29" t="s">
        <v>71</v>
      </c>
      <c r="C43" s="17">
        <v>155</v>
      </c>
      <c r="D43" s="17">
        <v>303768</v>
      </c>
      <c r="E43" s="17">
        <v>311651</v>
      </c>
      <c r="F43" s="17">
        <v>399819</v>
      </c>
      <c r="G43" s="17">
        <v>170971</v>
      </c>
      <c r="H43" s="17">
        <v>7617</v>
      </c>
    </row>
    <row r="44" spans="1:8" s="1" customFormat="1" ht="15" customHeight="1" x14ac:dyDescent="0.2">
      <c r="A44" s="5" t="s">
        <v>66</v>
      </c>
      <c r="B44" s="29" t="s">
        <v>110</v>
      </c>
      <c r="C44" s="17">
        <v>67</v>
      </c>
      <c r="D44" s="17">
        <v>183079</v>
      </c>
      <c r="E44" s="17">
        <v>94630</v>
      </c>
      <c r="F44" s="17">
        <v>198305</v>
      </c>
      <c r="G44" s="17">
        <v>86246</v>
      </c>
      <c r="H44" s="17">
        <v>4784</v>
      </c>
    </row>
    <row r="45" spans="1:8" s="1" customFormat="1" x14ac:dyDescent="0.2">
      <c r="A45" s="5" t="s">
        <v>67</v>
      </c>
      <c r="B45" s="29" t="s">
        <v>111</v>
      </c>
      <c r="C45" s="20"/>
      <c r="D45" s="20"/>
      <c r="E45" s="20"/>
      <c r="F45" s="20"/>
      <c r="G45" s="20"/>
      <c r="H45" s="20"/>
    </row>
    <row r="46" spans="1:8" s="1" customFormat="1" x14ac:dyDescent="0.2">
      <c r="B46" s="28" t="s">
        <v>112</v>
      </c>
      <c r="C46" s="17">
        <v>31</v>
      </c>
      <c r="D46" s="17">
        <v>35095</v>
      </c>
      <c r="E46" s="17">
        <v>20426</v>
      </c>
      <c r="F46" s="17">
        <v>100491</v>
      </c>
      <c r="G46" s="17">
        <v>26247</v>
      </c>
      <c r="H46" s="17">
        <v>614</v>
      </c>
    </row>
    <row r="47" spans="1:8" s="1" customFormat="1" x14ac:dyDescent="0.2">
      <c r="A47" s="5" t="s">
        <v>68</v>
      </c>
      <c r="B47" s="28" t="s">
        <v>71</v>
      </c>
      <c r="C47" s="17">
        <v>57</v>
      </c>
      <c r="D47" s="17">
        <v>85595</v>
      </c>
      <c r="E47" s="17">
        <v>196596</v>
      </c>
      <c r="F47" s="17">
        <v>101022</v>
      </c>
      <c r="G47" s="17">
        <v>58478</v>
      </c>
      <c r="H47" s="17">
        <v>2219</v>
      </c>
    </row>
    <row r="48" spans="1:8" s="1" customFormat="1" ht="15" customHeight="1" x14ac:dyDescent="0.2">
      <c r="A48" s="5">
        <v>39</v>
      </c>
      <c r="B48" s="28" t="s">
        <v>113</v>
      </c>
      <c r="C48" s="17"/>
      <c r="D48" s="17"/>
      <c r="E48" s="17"/>
      <c r="F48" s="17"/>
      <c r="G48" s="17"/>
      <c r="H48" s="17"/>
    </row>
    <row r="49" spans="1:8" s="1" customFormat="1" x14ac:dyDescent="0.2">
      <c r="A49" s="5"/>
      <c r="B49" s="28" t="s">
        <v>78</v>
      </c>
      <c r="C49" s="17"/>
      <c r="D49" s="17"/>
      <c r="E49" s="17"/>
      <c r="F49" s="17"/>
      <c r="G49" s="17"/>
      <c r="H49" s="17"/>
    </row>
    <row r="50" spans="1:8" s="1" customFormat="1" x14ac:dyDescent="0.2">
      <c r="A50" s="5"/>
      <c r="B50" s="28" t="s">
        <v>79</v>
      </c>
      <c r="C50" s="17">
        <v>5</v>
      </c>
      <c r="D50" s="17">
        <v>5108</v>
      </c>
      <c r="E50" s="17">
        <v>2677</v>
      </c>
      <c r="F50" s="17">
        <v>5785</v>
      </c>
      <c r="G50" s="17">
        <v>1697</v>
      </c>
      <c r="H50" s="17">
        <v>400</v>
      </c>
    </row>
    <row r="51" spans="1:8" s="1" customFormat="1" ht="18.75" customHeight="1" x14ac:dyDescent="0.2">
      <c r="A51" s="5"/>
      <c r="B51" s="27" t="s">
        <v>58</v>
      </c>
      <c r="C51" s="18">
        <v>383</v>
      </c>
      <c r="D51" s="18">
        <v>1106365</v>
      </c>
      <c r="E51" s="18">
        <f>E38+E31</f>
        <v>13174994</v>
      </c>
      <c r="F51" s="18">
        <f t="shared" ref="F51:H51" si="0">F38+F31</f>
        <v>2459081</v>
      </c>
      <c r="G51" s="18">
        <f t="shared" si="0"/>
        <v>848137</v>
      </c>
      <c r="H51" s="18">
        <f t="shared" si="0"/>
        <v>347671</v>
      </c>
    </row>
  </sheetData>
  <mergeCells count="5">
    <mergeCell ref="C8:H8"/>
    <mergeCell ref="C30:H30"/>
    <mergeCell ref="D7:H7"/>
    <mergeCell ref="B6:B7"/>
    <mergeCell ref="A6:A7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fitToWidth="0" fitToHeight="0" orientation="portrait" r:id="rId1"/>
  <headerFooter>
    <oddFooter>&amp;C&amp;6© Statistisches Landesamt des Freistaates Sachsen | E IV 5 - j/16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pageSetUpPr autoPageBreaks="0"/>
  </sheetPr>
  <dimension ref="A1:J57"/>
  <sheetViews>
    <sheetView showGridLines="0" zoomScaleNormal="100" workbookViewId="0"/>
  </sheetViews>
  <sheetFormatPr baseColWidth="10" defaultRowHeight="11.25" x14ac:dyDescent="0.2"/>
  <cols>
    <col min="1" max="1" width="5" style="2" customWidth="1"/>
    <col min="2" max="2" width="30" style="2" customWidth="1"/>
    <col min="3" max="3" width="6.42578125" style="2" customWidth="1"/>
    <col min="4" max="6" width="10.42578125" style="2" customWidth="1"/>
    <col min="7" max="7" width="13.7109375" style="2" bestFit="1" customWidth="1"/>
    <col min="8" max="8" width="10" style="2" customWidth="1"/>
    <col min="9" max="10" width="11.42578125" style="2" customWidth="1"/>
    <col min="11" max="16384" width="11.42578125" style="2"/>
  </cols>
  <sheetData>
    <row r="1" spans="1:10" x14ac:dyDescent="0.2">
      <c r="A1" s="49" t="s">
        <v>144</v>
      </c>
    </row>
    <row r="3" spans="1:10" s="59" customFormat="1" x14ac:dyDescent="0.2">
      <c r="A3" s="59" t="s">
        <v>155</v>
      </c>
    </row>
    <row r="4" spans="1:10" s="59" customFormat="1" x14ac:dyDescent="0.2">
      <c r="A4" s="59" t="s">
        <v>35</v>
      </c>
    </row>
    <row r="5" spans="1:10" x14ac:dyDescent="0.2">
      <c r="A5" s="2" t="s">
        <v>154</v>
      </c>
    </row>
    <row r="6" spans="1:10" x14ac:dyDescent="0.2">
      <c r="A6" s="97" t="s">
        <v>75</v>
      </c>
      <c r="B6" s="99" t="s">
        <v>1</v>
      </c>
      <c r="C6" s="99" t="s">
        <v>13</v>
      </c>
      <c r="D6" s="99" t="s">
        <v>99</v>
      </c>
      <c r="E6" s="99"/>
      <c r="F6" s="99"/>
      <c r="G6" s="99"/>
      <c r="H6" s="102"/>
    </row>
    <row r="7" spans="1:10" x14ac:dyDescent="0.2">
      <c r="A7" s="101"/>
      <c r="B7" s="100"/>
      <c r="C7" s="100"/>
      <c r="D7" s="100" t="s">
        <v>23</v>
      </c>
      <c r="E7" s="100" t="s">
        <v>36</v>
      </c>
      <c r="F7" s="100"/>
      <c r="G7" s="100" t="s">
        <v>101</v>
      </c>
      <c r="H7" s="103" t="s">
        <v>37</v>
      </c>
    </row>
    <row r="8" spans="1:10" ht="45" x14ac:dyDescent="0.2">
      <c r="A8" s="101"/>
      <c r="B8" s="100"/>
      <c r="C8" s="100"/>
      <c r="D8" s="100"/>
      <c r="E8" s="55" t="s">
        <v>38</v>
      </c>
      <c r="F8" s="55" t="s">
        <v>87</v>
      </c>
      <c r="G8" s="100"/>
      <c r="H8" s="103"/>
    </row>
    <row r="9" spans="1:10" x14ac:dyDescent="0.2">
      <c r="A9" s="98"/>
      <c r="B9" s="95"/>
      <c r="C9" s="58" t="s">
        <v>4</v>
      </c>
      <c r="D9" s="107" t="s">
        <v>5</v>
      </c>
      <c r="E9" s="107"/>
      <c r="F9" s="107"/>
      <c r="G9" s="107"/>
      <c r="H9" s="108"/>
    </row>
    <row r="10" spans="1:10" s="1" customFormat="1" ht="30" customHeight="1" x14ac:dyDescent="0.2">
      <c r="C10" s="94">
        <v>2015</v>
      </c>
      <c r="D10" s="94"/>
      <c r="E10" s="94"/>
      <c r="F10" s="94"/>
      <c r="G10" s="94"/>
      <c r="H10" s="94"/>
    </row>
    <row r="11" spans="1:10" s="4" customFormat="1" ht="10.15" customHeight="1" x14ac:dyDescent="0.2">
      <c r="A11" s="3" t="s">
        <v>65</v>
      </c>
      <c r="B11" s="27" t="s">
        <v>7</v>
      </c>
      <c r="C11" s="18">
        <v>101</v>
      </c>
      <c r="D11" s="18">
        <v>18816055</v>
      </c>
      <c r="E11" s="18">
        <v>18801879</v>
      </c>
      <c r="F11" s="18">
        <v>17531232</v>
      </c>
      <c r="G11" s="18">
        <v>5708</v>
      </c>
      <c r="H11" s="18">
        <v>8468</v>
      </c>
      <c r="I11" s="11"/>
    </row>
    <row r="12" spans="1:10" s="1" customFormat="1" ht="15" customHeight="1" x14ac:dyDescent="0.2">
      <c r="A12" s="5">
        <v>35</v>
      </c>
      <c r="B12" s="28" t="s">
        <v>81</v>
      </c>
      <c r="C12" s="17">
        <v>101</v>
      </c>
      <c r="D12" s="17">
        <v>18816055</v>
      </c>
      <c r="E12" s="17">
        <v>18801879</v>
      </c>
      <c r="F12" s="17">
        <v>17531232</v>
      </c>
      <c r="G12" s="17">
        <v>5708</v>
      </c>
      <c r="H12" s="17">
        <v>8468</v>
      </c>
      <c r="I12" s="7"/>
      <c r="J12" s="7"/>
    </row>
    <row r="13" spans="1:10" s="1" customFormat="1" ht="15" customHeight="1" x14ac:dyDescent="0.2">
      <c r="A13" s="5" t="s">
        <v>61</v>
      </c>
      <c r="B13" s="28" t="s">
        <v>82</v>
      </c>
      <c r="C13" s="17">
        <v>56</v>
      </c>
      <c r="D13" s="17">
        <v>9857208</v>
      </c>
      <c r="E13" s="17">
        <v>9845031</v>
      </c>
      <c r="F13" s="17">
        <v>8769498</v>
      </c>
      <c r="G13" s="17">
        <v>5695</v>
      </c>
      <c r="H13" s="17">
        <v>6482</v>
      </c>
      <c r="I13" s="7"/>
    </row>
    <row r="14" spans="1:10" s="1" customFormat="1" x14ac:dyDescent="0.2">
      <c r="A14" s="5" t="s">
        <v>62</v>
      </c>
      <c r="B14" s="28" t="s">
        <v>83</v>
      </c>
      <c r="C14" s="17">
        <v>17</v>
      </c>
      <c r="D14" s="17" t="s">
        <v>146</v>
      </c>
      <c r="E14" s="17" t="s">
        <v>146</v>
      </c>
      <c r="F14" s="17" t="s">
        <v>146</v>
      </c>
      <c r="G14" s="17" t="s">
        <v>146</v>
      </c>
      <c r="H14" s="17" t="s">
        <v>146</v>
      </c>
      <c r="I14" s="7"/>
    </row>
    <row r="15" spans="1:10" s="1" customFormat="1" x14ac:dyDescent="0.2">
      <c r="A15" s="5" t="s">
        <v>63</v>
      </c>
      <c r="B15" s="28" t="s">
        <v>84</v>
      </c>
      <c r="C15" s="17">
        <v>28</v>
      </c>
      <c r="D15" s="17" t="s">
        <v>146</v>
      </c>
      <c r="E15" s="17" t="s">
        <v>146</v>
      </c>
      <c r="F15" s="17" t="s">
        <v>146</v>
      </c>
      <c r="G15" s="17" t="s">
        <v>146</v>
      </c>
      <c r="H15" s="17" t="s">
        <v>146</v>
      </c>
      <c r="I15" s="7"/>
    </row>
    <row r="16" spans="1:10" s="4" customFormat="1" ht="18.75" customHeight="1" x14ac:dyDescent="0.2">
      <c r="A16" s="3" t="s">
        <v>64</v>
      </c>
      <c r="B16" s="27" t="s">
        <v>8</v>
      </c>
      <c r="C16" s="17"/>
      <c r="D16" s="17"/>
      <c r="E16" s="17"/>
      <c r="F16" s="17"/>
      <c r="G16" s="17"/>
      <c r="H16" s="17"/>
      <c r="I16" s="7"/>
    </row>
    <row r="17" spans="1:9" s="4" customFormat="1" ht="10.15" customHeight="1" x14ac:dyDescent="0.2">
      <c r="A17" s="3"/>
      <c r="B17" s="27" t="s">
        <v>9</v>
      </c>
      <c r="C17" s="17"/>
      <c r="D17" s="17"/>
      <c r="E17" s="17"/>
      <c r="F17" s="17"/>
      <c r="G17" s="17"/>
      <c r="H17" s="17"/>
      <c r="I17" s="7"/>
    </row>
    <row r="18" spans="1:9" s="4" customFormat="1" ht="10.15" customHeight="1" x14ac:dyDescent="0.2">
      <c r="A18" s="3"/>
      <c r="B18" s="27" t="s">
        <v>10</v>
      </c>
      <c r="C18" s="18">
        <v>290</v>
      </c>
      <c r="D18" s="18">
        <v>2628062</v>
      </c>
      <c r="E18" s="18">
        <v>2618292</v>
      </c>
      <c r="F18" s="18">
        <v>2376556</v>
      </c>
      <c r="G18" s="18">
        <v>-2018</v>
      </c>
      <c r="H18" s="18">
        <v>11788</v>
      </c>
      <c r="I18" s="11"/>
    </row>
    <row r="19" spans="1:9" s="1" customFormat="1" ht="15" customHeight="1" x14ac:dyDescent="0.2">
      <c r="A19" s="5">
        <v>36</v>
      </c>
      <c r="B19" s="28" t="s">
        <v>107</v>
      </c>
      <c r="C19" s="17">
        <v>40</v>
      </c>
      <c r="D19" s="17">
        <v>759652</v>
      </c>
      <c r="E19" s="17">
        <v>751646</v>
      </c>
      <c r="F19" s="17">
        <v>684933</v>
      </c>
      <c r="G19" s="17">
        <v>63</v>
      </c>
      <c r="H19" s="17">
        <v>7943</v>
      </c>
      <c r="I19" s="7"/>
    </row>
    <row r="20" spans="1:9" s="1" customFormat="1" x14ac:dyDescent="0.2">
      <c r="A20" s="5">
        <v>37</v>
      </c>
      <c r="B20" s="28" t="s">
        <v>108</v>
      </c>
      <c r="C20" s="17">
        <v>83</v>
      </c>
      <c r="D20" s="17">
        <v>471169</v>
      </c>
      <c r="E20" s="17">
        <v>467744</v>
      </c>
      <c r="F20" s="17">
        <v>432290</v>
      </c>
      <c r="G20" s="17">
        <v>-84</v>
      </c>
      <c r="H20" s="17">
        <v>3510</v>
      </c>
      <c r="I20" s="7"/>
    </row>
    <row r="21" spans="1:9" s="1" customFormat="1" ht="10.15" customHeight="1" x14ac:dyDescent="0.2">
      <c r="A21" s="5">
        <v>38</v>
      </c>
      <c r="B21" s="29" t="s">
        <v>109</v>
      </c>
      <c r="C21" s="19"/>
      <c r="D21" s="19"/>
      <c r="E21" s="19"/>
      <c r="F21" s="19"/>
      <c r="G21" s="19"/>
      <c r="H21" s="19"/>
      <c r="I21" s="10"/>
    </row>
    <row r="22" spans="1:9" s="1" customFormat="1" x14ac:dyDescent="0.2">
      <c r="A22" s="5"/>
      <c r="B22" s="29" t="s">
        <v>70</v>
      </c>
      <c r="C22" s="17"/>
      <c r="D22" s="17"/>
      <c r="E22" s="17"/>
      <c r="F22" s="17"/>
      <c r="G22" s="17"/>
      <c r="H22" s="17"/>
      <c r="I22" s="7"/>
    </row>
    <row r="23" spans="1:9" s="1" customFormat="1" x14ac:dyDescent="0.2">
      <c r="A23" s="5"/>
      <c r="B23" s="29" t="s">
        <v>71</v>
      </c>
      <c r="C23" s="17">
        <v>162</v>
      </c>
      <c r="D23" s="17">
        <v>1373562</v>
      </c>
      <c r="E23" s="17">
        <v>1374809</v>
      </c>
      <c r="F23" s="17">
        <v>1237476</v>
      </c>
      <c r="G23" s="17">
        <v>-1583</v>
      </c>
      <c r="H23" s="17">
        <v>335</v>
      </c>
      <c r="I23" s="7"/>
    </row>
    <row r="24" spans="1:9" s="1" customFormat="1" ht="15" customHeight="1" x14ac:dyDescent="0.2">
      <c r="A24" s="5" t="s">
        <v>66</v>
      </c>
      <c r="B24" s="29" t="s">
        <v>110</v>
      </c>
      <c r="C24" s="17">
        <v>70</v>
      </c>
      <c r="D24" s="17">
        <v>651632</v>
      </c>
      <c r="E24" s="17">
        <v>651572</v>
      </c>
      <c r="F24" s="17">
        <v>590778</v>
      </c>
      <c r="G24" s="17">
        <v>-215</v>
      </c>
      <c r="H24" s="17">
        <v>275</v>
      </c>
      <c r="I24" s="7"/>
    </row>
    <row r="25" spans="1:9" s="1" customFormat="1" ht="10.15" customHeight="1" x14ac:dyDescent="0.2">
      <c r="A25" s="5" t="s">
        <v>67</v>
      </c>
      <c r="B25" s="29" t="s">
        <v>111</v>
      </c>
      <c r="C25" s="20"/>
      <c r="D25" s="20"/>
      <c r="E25" s="20"/>
      <c r="F25" s="20"/>
      <c r="G25" s="20"/>
      <c r="H25" s="20"/>
      <c r="I25" s="6"/>
    </row>
    <row r="26" spans="1:9" s="1" customFormat="1" x14ac:dyDescent="0.2">
      <c r="B26" s="28" t="s">
        <v>112</v>
      </c>
      <c r="C26" s="17">
        <v>31</v>
      </c>
      <c r="D26" s="17">
        <v>206700</v>
      </c>
      <c r="E26" s="17">
        <v>206830</v>
      </c>
      <c r="F26" s="17">
        <v>190872</v>
      </c>
      <c r="G26" s="17">
        <v>-130</v>
      </c>
      <c r="H26" s="17" t="s">
        <v>115</v>
      </c>
      <c r="I26" s="7"/>
    </row>
    <row r="27" spans="1:9" s="1" customFormat="1" x14ac:dyDescent="0.2">
      <c r="A27" s="5" t="s">
        <v>68</v>
      </c>
      <c r="B27" s="28" t="s">
        <v>71</v>
      </c>
      <c r="C27" s="17">
        <v>61</v>
      </c>
      <c r="D27" s="17">
        <v>515230</v>
      </c>
      <c r="E27" s="17">
        <v>516407</v>
      </c>
      <c r="F27" s="17">
        <v>455826</v>
      </c>
      <c r="G27" s="17">
        <v>-1237</v>
      </c>
      <c r="H27" s="17">
        <v>60</v>
      </c>
      <c r="I27" s="7"/>
    </row>
    <row r="28" spans="1:9" s="1" customFormat="1" ht="15" customHeight="1" x14ac:dyDescent="0.2">
      <c r="A28" s="5">
        <v>39</v>
      </c>
      <c r="B28" s="28" t="s">
        <v>113</v>
      </c>
      <c r="C28" s="17"/>
      <c r="D28" s="17"/>
      <c r="E28" s="17"/>
      <c r="F28" s="17"/>
      <c r="G28" s="17"/>
      <c r="H28" s="17"/>
      <c r="I28" s="7"/>
    </row>
    <row r="29" spans="1:9" s="1" customFormat="1" ht="10.15" customHeight="1" x14ac:dyDescent="0.2">
      <c r="A29" s="5"/>
      <c r="B29" s="28" t="s">
        <v>78</v>
      </c>
      <c r="C29" s="17"/>
      <c r="D29" s="17"/>
      <c r="E29" s="17"/>
      <c r="F29" s="17"/>
      <c r="G29" s="17"/>
      <c r="H29" s="17"/>
      <c r="I29" s="7"/>
    </row>
    <row r="30" spans="1:9" s="1" customFormat="1" x14ac:dyDescent="0.2">
      <c r="A30" s="5"/>
      <c r="B30" s="28" t="s">
        <v>79</v>
      </c>
      <c r="C30" s="17">
        <v>5</v>
      </c>
      <c r="D30" s="17">
        <v>23679</v>
      </c>
      <c r="E30" s="17">
        <v>24094</v>
      </c>
      <c r="F30" s="17">
        <v>21857</v>
      </c>
      <c r="G30" s="17">
        <v>-415</v>
      </c>
      <c r="H30" s="17" t="s">
        <v>115</v>
      </c>
      <c r="I30" s="7"/>
    </row>
    <row r="31" spans="1:9" s="1" customFormat="1" ht="18.75" customHeight="1" x14ac:dyDescent="0.2">
      <c r="A31" s="5"/>
      <c r="B31" s="27" t="s">
        <v>58</v>
      </c>
      <c r="C31" s="18">
        <v>391</v>
      </c>
      <c r="D31" s="18">
        <v>21444117</v>
      </c>
      <c r="E31" s="18">
        <v>21420171</v>
      </c>
      <c r="F31" s="18">
        <v>19907788</v>
      </c>
      <c r="G31" s="18">
        <v>3690</v>
      </c>
      <c r="H31" s="18">
        <v>20256</v>
      </c>
      <c r="I31" s="11"/>
    </row>
    <row r="32" spans="1:9" s="1" customFormat="1" ht="30" customHeight="1" x14ac:dyDescent="0.2">
      <c r="C32" s="94">
        <v>2016</v>
      </c>
      <c r="D32" s="94"/>
      <c r="E32" s="94"/>
      <c r="F32" s="94"/>
      <c r="G32" s="94"/>
      <c r="H32" s="94"/>
    </row>
    <row r="33" spans="1:10" s="4" customFormat="1" x14ac:dyDescent="0.2">
      <c r="A33" s="3" t="s">
        <v>65</v>
      </c>
      <c r="B33" s="27" t="s">
        <v>7</v>
      </c>
      <c r="C33" s="18">
        <v>95</v>
      </c>
      <c r="D33" s="18">
        <v>16905225</v>
      </c>
      <c r="E33" s="18">
        <v>16891640</v>
      </c>
      <c r="F33" s="18">
        <v>15466408</v>
      </c>
      <c r="G33" s="18">
        <v>4650</v>
      </c>
      <c r="H33" s="18">
        <v>8935</v>
      </c>
      <c r="I33" s="11"/>
    </row>
    <row r="34" spans="1:10" s="1" customFormat="1" ht="15" customHeight="1" x14ac:dyDescent="0.2">
      <c r="A34" s="5">
        <v>35</v>
      </c>
      <c r="B34" s="28" t="s">
        <v>81</v>
      </c>
      <c r="C34" s="17">
        <v>95</v>
      </c>
      <c r="D34" s="17">
        <v>16905225</v>
      </c>
      <c r="E34" s="17">
        <v>16891640</v>
      </c>
      <c r="F34" s="17">
        <v>15466408</v>
      </c>
      <c r="G34" s="17">
        <v>4650</v>
      </c>
      <c r="H34" s="17">
        <v>8935</v>
      </c>
      <c r="I34" s="7"/>
      <c r="J34" s="7"/>
    </row>
    <row r="35" spans="1:10" s="1" customFormat="1" ht="15" customHeight="1" x14ac:dyDescent="0.2">
      <c r="A35" s="5" t="s">
        <v>61</v>
      </c>
      <c r="B35" s="28" t="s">
        <v>82</v>
      </c>
      <c r="C35" s="17">
        <v>51</v>
      </c>
      <c r="D35" s="17">
        <v>10025324</v>
      </c>
      <c r="E35" s="17">
        <v>10014242</v>
      </c>
      <c r="F35" s="17">
        <v>8784848</v>
      </c>
      <c r="G35" s="17">
        <v>4648</v>
      </c>
      <c r="H35" s="17">
        <v>6434</v>
      </c>
      <c r="I35" s="7"/>
    </row>
    <row r="36" spans="1:10" s="1" customFormat="1" x14ac:dyDescent="0.2">
      <c r="A36" s="5" t="s">
        <v>62</v>
      </c>
      <c r="B36" s="28" t="s">
        <v>83</v>
      </c>
      <c r="C36" s="17">
        <v>17</v>
      </c>
      <c r="D36" s="17">
        <v>6637928</v>
      </c>
      <c r="E36" s="17">
        <v>6635740</v>
      </c>
      <c r="F36" s="17">
        <v>6453683</v>
      </c>
      <c r="G36" s="17">
        <v>23</v>
      </c>
      <c r="H36" s="17">
        <v>2165</v>
      </c>
      <c r="I36" s="7"/>
    </row>
    <row r="37" spans="1:10" s="1" customFormat="1" x14ac:dyDescent="0.2">
      <c r="A37" s="5" t="s">
        <v>63</v>
      </c>
      <c r="B37" s="28" t="s">
        <v>84</v>
      </c>
      <c r="C37" s="17">
        <v>27</v>
      </c>
      <c r="D37" s="17">
        <v>241972</v>
      </c>
      <c r="E37" s="17">
        <v>241657</v>
      </c>
      <c r="F37" s="17">
        <v>227876</v>
      </c>
      <c r="G37" s="17">
        <v>-22</v>
      </c>
      <c r="H37" s="17">
        <v>336</v>
      </c>
      <c r="I37" s="7"/>
    </row>
    <row r="38" spans="1:10" s="4" customFormat="1" ht="18.75" customHeight="1" x14ac:dyDescent="0.2">
      <c r="A38" s="3" t="s">
        <v>64</v>
      </c>
      <c r="B38" s="27" t="s">
        <v>8</v>
      </c>
      <c r="C38" s="17"/>
      <c r="D38" s="17"/>
      <c r="E38" s="17"/>
      <c r="F38" s="17"/>
      <c r="G38" s="17"/>
      <c r="H38" s="17"/>
      <c r="I38" s="7"/>
    </row>
    <row r="39" spans="1:10" s="4" customFormat="1" x14ac:dyDescent="0.2">
      <c r="A39" s="3"/>
      <c r="B39" s="27" t="s">
        <v>9</v>
      </c>
      <c r="C39" s="17"/>
      <c r="D39" s="17"/>
      <c r="E39" s="17"/>
      <c r="F39" s="17"/>
      <c r="G39" s="17"/>
      <c r="H39" s="17"/>
      <c r="I39" s="7"/>
    </row>
    <row r="40" spans="1:10" s="4" customFormat="1" x14ac:dyDescent="0.2">
      <c r="A40" s="3"/>
      <c r="B40" s="27" t="s">
        <v>10</v>
      </c>
      <c r="C40" s="18">
        <v>288</v>
      </c>
      <c r="D40" s="18">
        <v>2668317</v>
      </c>
      <c r="E40" s="18">
        <v>2655685</v>
      </c>
      <c r="F40" s="18">
        <v>2388591</v>
      </c>
      <c r="G40" s="18">
        <v>133</v>
      </c>
      <c r="H40" s="18">
        <v>12500</v>
      </c>
      <c r="I40" s="11"/>
    </row>
    <row r="41" spans="1:10" s="1" customFormat="1" ht="15" customHeight="1" x14ac:dyDescent="0.2">
      <c r="A41" s="5">
        <v>36</v>
      </c>
      <c r="B41" s="28" t="s">
        <v>107</v>
      </c>
      <c r="C41" s="17">
        <v>40</v>
      </c>
      <c r="D41" s="17">
        <v>761710</v>
      </c>
      <c r="E41" s="17">
        <v>753716</v>
      </c>
      <c r="F41" s="17">
        <v>683348</v>
      </c>
      <c r="G41" s="17">
        <v>-270</v>
      </c>
      <c r="H41" s="17">
        <v>8263</v>
      </c>
      <c r="I41" s="7"/>
    </row>
    <row r="42" spans="1:10" s="1" customFormat="1" x14ac:dyDescent="0.2">
      <c r="A42" s="5">
        <v>37</v>
      </c>
      <c r="B42" s="28" t="s">
        <v>108</v>
      </c>
      <c r="C42" s="17">
        <v>88</v>
      </c>
      <c r="D42" s="17">
        <v>489448</v>
      </c>
      <c r="E42" s="17">
        <v>485287</v>
      </c>
      <c r="F42" s="17">
        <v>441452</v>
      </c>
      <c r="G42" s="17">
        <v>184</v>
      </c>
      <c r="H42" s="17">
        <v>3977</v>
      </c>
      <c r="I42" s="7"/>
    </row>
    <row r="43" spans="1:10" s="1" customFormat="1" x14ac:dyDescent="0.2">
      <c r="A43" s="5">
        <v>38</v>
      </c>
      <c r="B43" s="29" t="s">
        <v>109</v>
      </c>
      <c r="C43" s="19"/>
      <c r="D43" s="19"/>
      <c r="E43" s="19"/>
      <c r="F43" s="19"/>
      <c r="G43" s="19"/>
      <c r="H43" s="19"/>
      <c r="I43" s="10"/>
    </row>
    <row r="44" spans="1:10" s="1" customFormat="1" x14ac:dyDescent="0.2">
      <c r="A44" s="5"/>
      <c r="B44" s="29" t="s">
        <v>70</v>
      </c>
      <c r="C44" s="17"/>
      <c r="D44" s="17"/>
      <c r="E44" s="17"/>
      <c r="F44" s="17"/>
      <c r="G44" s="17"/>
      <c r="H44" s="17"/>
      <c r="I44" s="7"/>
    </row>
    <row r="45" spans="1:10" s="1" customFormat="1" x14ac:dyDescent="0.2">
      <c r="A45" s="5"/>
      <c r="B45" s="29" t="s">
        <v>71</v>
      </c>
      <c r="C45" s="17">
        <v>155</v>
      </c>
      <c r="D45" s="17">
        <v>1397605</v>
      </c>
      <c r="E45" s="17">
        <v>1397055</v>
      </c>
      <c r="F45" s="17">
        <v>1246482</v>
      </c>
      <c r="G45" s="17" t="s">
        <v>146</v>
      </c>
      <c r="H45" s="17" t="s">
        <v>146</v>
      </c>
      <c r="I45" s="7"/>
    </row>
    <row r="46" spans="1:10" s="1" customFormat="1" ht="15" customHeight="1" x14ac:dyDescent="0.2">
      <c r="A46" s="5" t="s">
        <v>66</v>
      </c>
      <c r="B46" s="29" t="s">
        <v>110</v>
      </c>
      <c r="C46" s="17">
        <v>67</v>
      </c>
      <c r="D46" s="17">
        <v>660563</v>
      </c>
      <c r="E46" s="17">
        <v>659748</v>
      </c>
      <c r="F46" s="17">
        <v>591085</v>
      </c>
      <c r="G46" s="17" t="s">
        <v>146</v>
      </c>
      <c r="H46" s="17" t="s">
        <v>146</v>
      </c>
      <c r="I46" s="7"/>
    </row>
    <row r="47" spans="1:10" s="1" customFormat="1" x14ac:dyDescent="0.2">
      <c r="A47" s="5" t="s">
        <v>67</v>
      </c>
      <c r="B47" s="29" t="s">
        <v>111</v>
      </c>
      <c r="C47" s="20"/>
      <c r="D47" s="20"/>
      <c r="E47" s="20"/>
      <c r="F47" s="20"/>
      <c r="G47" s="20"/>
      <c r="H47" s="20"/>
      <c r="I47" s="6"/>
    </row>
    <row r="48" spans="1:10" s="1" customFormat="1" x14ac:dyDescent="0.2">
      <c r="B48" s="28" t="s">
        <v>112</v>
      </c>
      <c r="C48" s="17">
        <v>31</v>
      </c>
      <c r="D48" s="17">
        <v>222659</v>
      </c>
      <c r="E48" s="17">
        <v>222444</v>
      </c>
      <c r="F48" s="17">
        <v>205519</v>
      </c>
      <c r="G48" s="17" t="s">
        <v>146</v>
      </c>
      <c r="H48" s="17" t="s">
        <v>146</v>
      </c>
      <c r="I48" s="7"/>
    </row>
    <row r="49" spans="1:9" s="1" customFormat="1" x14ac:dyDescent="0.2">
      <c r="A49" s="5" t="s">
        <v>68</v>
      </c>
      <c r="B49" s="28" t="s">
        <v>71</v>
      </c>
      <c r="C49" s="17">
        <v>57</v>
      </c>
      <c r="D49" s="17">
        <v>514384</v>
      </c>
      <c r="E49" s="17">
        <v>514863</v>
      </c>
      <c r="F49" s="17">
        <v>449879</v>
      </c>
      <c r="G49" s="17">
        <v>-480</v>
      </c>
      <c r="H49" s="17" t="s">
        <v>115</v>
      </c>
      <c r="I49" s="7"/>
    </row>
    <row r="50" spans="1:9" s="1" customFormat="1" ht="15" customHeight="1" x14ac:dyDescent="0.2">
      <c r="A50" s="5">
        <v>39</v>
      </c>
      <c r="B50" s="28" t="s">
        <v>113</v>
      </c>
      <c r="C50" s="17"/>
      <c r="D50" s="17"/>
      <c r="E50" s="17"/>
      <c r="F50" s="17"/>
      <c r="G50" s="17"/>
      <c r="H50" s="17"/>
      <c r="I50" s="7"/>
    </row>
    <row r="51" spans="1:9" s="1" customFormat="1" x14ac:dyDescent="0.2">
      <c r="A51" s="5"/>
      <c r="B51" s="28" t="s">
        <v>78</v>
      </c>
      <c r="C51" s="17"/>
      <c r="D51" s="17"/>
      <c r="E51" s="17"/>
      <c r="F51" s="17"/>
      <c r="G51" s="17"/>
      <c r="H51" s="17"/>
      <c r="I51" s="7"/>
    </row>
    <row r="52" spans="1:9" s="1" customFormat="1" x14ac:dyDescent="0.2">
      <c r="A52" s="5"/>
      <c r="B52" s="28" t="s">
        <v>79</v>
      </c>
      <c r="C52" s="17">
        <v>5</v>
      </c>
      <c r="D52" s="17">
        <v>19554</v>
      </c>
      <c r="E52" s="17">
        <v>19626</v>
      </c>
      <c r="F52" s="17">
        <v>17308</v>
      </c>
      <c r="G52" s="17" t="s">
        <v>146</v>
      </c>
      <c r="H52" s="17" t="s">
        <v>146</v>
      </c>
      <c r="I52" s="7"/>
    </row>
    <row r="53" spans="1:9" s="1" customFormat="1" ht="18.75" customHeight="1" x14ac:dyDescent="0.2">
      <c r="A53" s="5"/>
      <c r="B53" s="27" t="s">
        <v>58</v>
      </c>
      <c r="C53" s="18">
        <v>391</v>
      </c>
      <c r="D53" s="18">
        <f>D33+D40</f>
        <v>19573542</v>
      </c>
      <c r="E53" s="18">
        <f t="shared" ref="E53:H53" si="0">E33+E40</f>
        <v>19547325</v>
      </c>
      <c r="F53" s="18">
        <f t="shared" si="0"/>
        <v>17854999</v>
      </c>
      <c r="G53" s="18">
        <f t="shared" si="0"/>
        <v>4783</v>
      </c>
      <c r="H53" s="18">
        <f t="shared" si="0"/>
        <v>21435</v>
      </c>
      <c r="I53" s="11"/>
    </row>
    <row r="54" spans="1:9" ht="9" customHeight="1" x14ac:dyDescent="0.2">
      <c r="C54" s="13"/>
    </row>
    <row r="55" spans="1:9" ht="6.75" customHeight="1" x14ac:dyDescent="0.2">
      <c r="A55" s="8" t="s">
        <v>11</v>
      </c>
    </row>
    <row r="56" spans="1:9" x14ac:dyDescent="0.2">
      <c r="A56" s="8" t="s">
        <v>171</v>
      </c>
    </row>
    <row r="57" spans="1:9" x14ac:dyDescent="0.2">
      <c r="A57" s="13" t="s">
        <v>172</v>
      </c>
    </row>
  </sheetData>
  <mergeCells count="11">
    <mergeCell ref="D9:H9"/>
    <mergeCell ref="B6:B9"/>
    <mergeCell ref="A6:A9"/>
    <mergeCell ref="C10:H10"/>
    <mergeCell ref="C32:H32"/>
    <mergeCell ref="D6:H6"/>
    <mergeCell ref="E7:F7"/>
    <mergeCell ref="G7:G8"/>
    <mergeCell ref="H7:H8"/>
    <mergeCell ref="D7:D8"/>
    <mergeCell ref="C6:C8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fitToHeight="0" orientation="portrait" r:id="rId1"/>
  <headerFooter>
    <oddFooter>&amp;C&amp;6© Statistisches Landesamt des Freistaates Sachsen | E IV 5 - j/16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10</vt:i4>
      </vt:variant>
    </vt:vector>
  </HeadingPairs>
  <TitlesOfParts>
    <vt:vector size="28" baseType="lpstr">
      <vt:lpstr>Titel</vt:lpstr>
      <vt:lpstr>Impressum</vt:lpstr>
      <vt:lpstr>Inhalt</vt:lpstr>
      <vt:lpstr>Vorbemerkungen</vt:lpstr>
      <vt:lpstr>T1.1</vt:lpstr>
      <vt:lpstr>T1.2</vt:lpstr>
      <vt:lpstr>T1.3</vt:lpstr>
      <vt:lpstr>T1.4</vt:lpstr>
      <vt:lpstr>T1.5</vt:lpstr>
      <vt:lpstr>T1.6.1</vt:lpstr>
      <vt:lpstr>T1.6.2</vt:lpstr>
      <vt:lpstr>T1.7</vt:lpstr>
      <vt:lpstr>T2</vt:lpstr>
      <vt:lpstr>T3.1</vt:lpstr>
      <vt:lpstr>T3.2</vt:lpstr>
      <vt:lpstr>A1</vt:lpstr>
      <vt:lpstr>A2</vt:lpstr>
      <vt:lpstr>A3</vt:lpstr>
      <vt:lpstr>T1.1!Print_Area</vt:lpstr>
      <vt:lpstr>T1.3!Print_Area</vt:lpstr>
      <vt:lpstr>T1.4!Print_Area</vt:lpstr>
      <vt:lpstr>T1.5!Print_Area</vt:lpstr>
      <vt:lpstr>T1.6.1!Print_Area</vt:lpstr>
      <vt:lpstr>T1.6.2!Print_Area</vt:lpstr>
      <vt:lpstr>T1.7!Print_Area</vt:lpstr>
      <vt:lpstr>'T2'!Print_Area</vt:lpstr>
      <vt:lpstr>T3.1!Print_Area</vt:lpstr>
      <vt:lpstr>T3.2!Print_Area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Beschäftigte, Umsatz und Investitionen in der Energie- und Wasserversorgung im Freistaat Sachsen</dc:title>
  <dc:creator>Statistisches Landesamt des Freistaates Sachsen</dc:creator>
  <cp:keywords>Investitionserhebung, Unternehmen, Unternehmensergebnisse, Arbeitsstunden, Personalkosten, Entgelte, Bruttoproduktion, Bruttozugänge, Sachanlagen, technische Anlagen, Maschinen, 2015, 2016</cp:keywords>
  <dc:description>E IV 5 - j/16</dc:description>
  <cp:lastModifiedBy>Klaua, Eva - StaLa</cp:lastModifiedBy>
  <cp:lastPrinted>2019-02-01T10:31:46Z</cp:lastPrinted>
  <dcterms:created xsi:type="dcterms:W3CDTF">2014-01-30T09:21:05Z</dcterms:created>
  <dcterms:modified xsi:type="dcterms:W3CDTF">2019-02-11T12:09:22Z</dcterms:modified>
  <cp:category>Statistischer Bericht</cp:category>
  <cp:contentStatus>2016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1672968373</vt:i4>
  </property>
  <property fmtid="{D5CDD505-2E9C-101B-9397-08002B2CF9AE}" pid="3" name="_NewReviewCycle">
    <vt:lpwstr/>
  </property>
  <property fmtid="{D5CDD505-2E9C-101B-9397-08002B2CF9AE}" pid="4" name="_EmailSubject">
    <vt:lpwstr>Energie-Invest-Bericht E_IV_5_j16</vt:lpwstr>
  </property>
  <property fmtid="{D5CDD505-2E9C-101B-9397-08002B2CF9AE}" pid="5" name="_AuthorEmail">
    <vt:lpwstr>Jan.Zimmermann@statistik.sachsen.de</vt:lpwstr>
  </property>
  <property fmtid="{D5CDD505-2E9C-101B-9397-08002B2CF9AE}" pid="6" name="_AuthorEmailDisplayName">
    <vt:lpwstr>Zimmermann, Jan - StaLa</vt:lpwstr>
  </property>
  <property fmtid="{D5CDD505-2E9C-101B-9397-08002B2CF9AE}" pid="7" name="_ReviewingToolsShownOnce">
    <vt:lpwstr/>
  </property>
</Properties>
</file>