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" windowWidth="24675" windowHeight="12285" tabRatio="957"/>
  </bookViews>
  <sheets>
    <sheet name="Titel" sheetId="25" r:id="rId1"/>
    <sheet name="Impressum" sheetId="24" r:id="rId2"/>
    <sheet name="Inhalt_2017" sheetId="10" r:id="rId3"/>
    <sheet name="Tab01_2017" sheetId="3" r:id="rId4"/>
    <sheet name="Tab02_2017" sheetId="4" r:id="rId5"/>
    <sheet name="Tab03_2017" sheetId="5" r:id="rId6"/>
    <sheet name="Tab04_2017" sheetId="6" r:id="rId7"/>
    <sheet name="Tab05_2017" sheetId="7" r:id="rId8"/>
    <sheet name="Tab06_2017" sheetId="8" r:id="rId9"/>
    <sheet name="Tab07_2017" sheetId="9" r:id="rId10"/>
    <sheet name="Tab08_2017" sheetId="1" r:id="rId11"/>
    <sheet name="Tab09_2017" sheetId="20" r:id="rId12"/>
    <sheet name="Tab10_2017" sheetId="11" r:id="rId13"/>
    <sheet name="Tab11_2017" sheetId="23" r:id="rId14"/>
    <sheet name="Tab12_2017" sheetId="12" r:id="rId15"/>
    <sheet name="Tab13_2017" sheetId="13" r:id="rId16"/>
    <sheet name="Tab14_2017" sheetId="14" r:id="rId17"/>
    <sheet name="Tab15_2017" sheetId="22" r:id="rId18"/>
    <sheet name="Tab16_2017" sheetId="15" r:id="rId19"/>
    <sheet name="Tab17_2017" sheetId="21" r:id="rId20"/>
    <sheet name="Tab18_2017" sheetId="16" r:id="rId21"/>
    <sheet name="Tab19_2017" sheetId="17" r:id="rId22"/>
    <sheet name="Tab20_2017" sheetId="18" r:id="rId23"/>
    <sheet name="Tab21_2017" sheetId="19" r:id="rId24"/>
  </sheets>
  <definedNames>
    <definedName name="_xlnm.Database" localSheetId="13">#REF!</definedName>
    <definedName name="_xlnm.Database" localSheetId="17">#REF!</definedName>
    <definedName name="_xlnm.Database" localSheetId="19">#REF!</definedName>
    <definedName name="_xlnm.Database" localSheetId="23">Tab21_2017!$A$6:$A$22</definedName>
    <definedName name="_xlnm.Database">#REF!</definedName>
    <definedName name="_xlnm.Print_Titles" localSheetId="8">Tab06_2017!$A:$A</definedName>
    <definedName name="_xlnm.Print_Titles" localSheetId="9">Tab07_2017!$4:$7</definedName>
    <definedName name="_xlnm.Print_Titles" localSheetId="10">Tab08_2017!$A:$A</definedName>
    <definedName name="_xlnm.Print_Titles" localSheetId="11">Tab09_2017!$A:$A</definedName>
  </definedNames>
  <calcPr calcId="145621"/>
</workbook>
</file>

<file path=xl/calcChain.xml><?xml version="1.0" encoding="utf-8"?>
<calcChain xmlns="http://schemas.openxmlformats.org/spreadsheetml/2006/main">
  <c r="G29" i="18" l="1"/>
  <c r="G33" i="18" s="1"/>
  <c r="D29" i="18"/>
  <c r="D20" i="17"/>
  <c r="C20" i="17"/>
  <c r="B20" i="17"/>
  <c r="G9" i="16"/>
  <c r="F9" i="16"/>
  <c r="H23" i="15"/>
  <c r="G22" i="9"/>
  <c r="F22" i="9"/>
  <c r="E22" i="9"/>
  <c r="D22" i="9"/>
  <c r="C22" i="9"/>
  <c r="B22" i="9"/>
  <c r="G13" i="7"/>
  <c r="F13" i="7"/>
  <c r="E13" i="7"/>
  <c r="D13" i="7"/>
  <c r="C13" i="7"/>
  <c r="B13" i="7"/>
  <c r="F22" i="6"/>
  <c r="E22" i="6"/>
  <c r="D22" i="6"/>
  <c r="C22" i="6"/>
  <c r="B21" i="6"/>
  <c r="B20" i="6"/>
  <c r="B19" i="6"/>
  <c r="B18" i="6"/>
  <c r="B17" i="6"/>
  <c r="B16" i="6"/>
  <c r="B15" i="6"/>
  <c r="B14" i="6"/>
  <c r="B13" i="6"/>
  <c r="B12" i="6"/>
  <c r="B11" i="6"/>
  <c r="B10" i="6"/>
  <c r="B9" i="6"/>
  <c r="B8" i="6"/>
  <c r="B7" i="6"/>
  <c r="B6" i="6"/>
  <c r="G22" i="4"/>
  <c r="J22" i="4" s="1"/>
  <c r="F22" i="4"/>
  <c r="E22" i="4"/>
  <c r="D22" i="4"/>
  <c r="J21" i="4"/>
  <c r="J20" i="4"/>
  <c r="J19" i="4"/>
  <c r="J18" i="4"/>
  <c r="J17" i="4"/>
  <c r="J16" i="4"/>
  <c r="J15" i="4"/>
  <c r="J14" i="4"/>
  <c r="J13" i="4"/>
  <c r="J12" i="4"/>
  <c r="J11" i="4"/>
  <c r="J10" i="4"/>
  <c r="J9" i="4"/>
  <c r="J8" i="4"/>
  <c r="J7" i="4"/>
  <c r="J6" i="4"/>
  <c r="I6" i="4"/>
  <c r="H6" i="4"/>
  <c r="B22" i="6" l="1"/>
</calcChain>
</file>

<file path=xl/sharedStrings.xml><?xml version="1.0" encoding="utf-8"?>
<sst xmlns="http://schemas.openxmlformats.org/spreadsheetml/2006/main" count="541" uniqueCount="241">
  <si>
    <r>
      <t>8. Einwohner je Arzt in Niederlassung</t>
    </r>
    <r>
      <rPr>
        <b/>
        <vertAlign val="superscript"/>
        <sz val="10"/>
        <rFont val="Arial"/>
        <family val="2"/>
      </rPr>
      <t xml:space="preserve">1) </t>
    </r>
    <r>
      <rPr>
        <b/>
        <sz val="10"/>
        <rFont val="Arial"/>
        <family val="2"/>
      </rPr>
      <t xml:space="preserve">am 31. Dezember 2017 nach Kreisfreien Städten </t>
    </r>
  </si>
  <si>
    <t xml:space="preserve">    und Landkreisen sowie ausgewählten Fachgebieten</t>
  </si>
  <si>
    <t>Kreisfreie Stadt
Landkreis
Land</t>
  </si>
  <si>
    <t>Insgesamt</t>
  </si>
  <si>
    <t>Darunter</t>
  </si>
  <si>
    <r>
      <t>Allgemeinmedizin/
Praktischer Arzt</t>
    </r>
    <r>
      <rPr>
        <vertAlign val="superscript"/>
        <sz val="8"/>
        <rFont val="Arial"/>
        <family val="2"/>
      </rPr>
      <t>2)</t>
    </r>
  </si>
  <si>
    <r>
      <t>Chirurgie</t>
    </r>
    <r>
      <rPr>
        <vertAlign val="superscript"/>
        <sz val="8"/>
        <rFont val="Arial"/>
        <family val="2"/>
      </rPr>
      <t>3)</t>
    </r>
  </si>
  <si>
    <t>Innere
Medizin</t>
  </si>
  <si>
    <r>
      <t>Frauenheilkunde
und Geburtshilfe</t>
    </r>
    <r>
      <rPr>
        <vertAlign val="superscript"/>
        <sz val="8"/>
        <rFont val="Arial"/>
        <family val="2"/>
      </rPr>
      <t>4)</t>
    </r>
  </si>
  <si>
    <r>
      <t>Kinder- und 
Jugend-
medizin</t>
    </r>
    <r>
      <rPr>
        <vertAlign val="superscript"/>
        <sz val="8"/>
        <rFont val="Arial"/>
        <family val="2"/>
      </rPr>
      <t>5)</t>
    </r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</si>
  <si>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</si>
  <si>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</si>
  <si>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</si>
  <si>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</si>
  <si>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</si>
  <si>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</si>
  <si>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</si>
  <si>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</si>
  <si>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</si>
  <si>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
  Osterzgebirge</t>
  </si>
  <si>
    <t>Leipzig, Stadt</t>
  </si>
  <si>
    <t>Leipzig</t>
  </si>
  <si>
    <t>Nordsachsen</t>
  </si>
  <si>
    <t>Sachsen</t>
  </si>
  <si>
    <t>_____</t>
  </si>
  <si>
    <t xml:space="preserve">1) einschließlich Ärzte in Einrichtungen gemäß § 311 SGB V und Angestellte, Teilzeitangestellte, Praxisassistenten    </t>
  </si>
  <si>
    <t>2) einschließlich Innere Medizin und Allgemeinmedizin (Hausarzt)</t>
  </si>
  <si>
    <t xml:space="preserve">3) Gebiet Chirurgie (ohne Orthopädie) </t>
  </si>
  <si>
    <t>4) weibliche Bevölkerung über 15 Jahre</t>
  </si>
  <si>
    <t xml:space="preserve">5) Bevölkerung unter 15 Jahre    </t>
  </si>
  <si>
    <t>Ärzte</t>
  </si>
  <si>
    <t>Zahnärzte</t>
  </si>
  <si>
    <t>2) ab 2006 einschließlich Innere Medizin und Allgemeinmedizin (Hausarzt)</t>
  </si>
  <si>
    <t>Innere Medizin</t>
  </si>
  <si>
    <t>Chirurgie</t>
  </si>
  <si>
    <t>Augenheilkunde</t>
  </si>
  <si>
    <t>Orthopädie</t>
  </si>
  <si>
    <t>Praktischer Arzt</t>
  </si>
  <si>
    <t>1. Ärzte, Zahnärzte und Apotheker am 31. Dezember 1993 bis 2017</t>
  </si>
  <si>
    <t>Jahresende</t>
  </si>
  <si>
    <t>Apotheker</t>
  </si>
  <si>
    <t>Anzahl</t>
  </si>
  <si>
    <r>
      <t>1 370</t>
    </r>
    <r>
      <rPr>
        <vertAlign val="superscript"/>
        <sz val="9"/>
        <rFont val="Arial"/>
        <family val="2"/>
      </rPr>
      <t>1)</t>
    </r>
    <r>
      <rPr>
        <sz val="9"/>
        <rFont val="Arial"/>
        <family val="2"/>
      </rPr>
      <t> </t>
    </r>
  </si>
  <si>
    <t>je 100 000 Einwohner</t>
  </si>
  <si>
    <t xml:space="preserve">1) Apothekerkammermitglieder </t>
  </si>
  <si>
    <t xml:space="preserve">bis 2010 Bevölkerungsfortschreibung auf Basis der Registerdaten vom 3. Oktober 1990 und 
</t>
  </si>
  <si>
    <t>ab 2011 Bevölkerungsfortschreibung auf Basis der Zensusdaten vom 9. Mai 2011</t>
  </si>
  <si>
    <t xml:space="preserve">2. Ärzte am 31. Dezember 2015 bis 2017 nach ausgewählten Fachgebieten </t>
  </si>
  <si>
    <t>Fachgebiet</t>
  </si>
  <si>
    <t>Weiblich</t>
  </si>
  <si>
    <t>Anteil weiblich in %</t>
  </si>
  <si>
    <r>
      <t>Allgemeinmedizin</t>
    </r>
    <r>
      <rPr>
        <vertAlign val="superscript"/>
        <sz val="9"/>
        <rFont val="Arial"/>
        <family val="2"/>
      </rPr>
      <t>1)</t>
    </r>
  </si>
  <si>
    <t>Anästhesiologie</t>
  </si>
  <si>
    <t>Frauenheilkunde und Geburtshilfe</t>
  </si>
  <si>
    <t>Hals-, Nasen-, Ohrenheilkunde</t>
  </si>
  <si>
    <t>Haut- und Geschlechtskrankheiten</t>
  </si>
  <si>
    <t>Kinder- und Jugendmedizin</t>
  </si>
  <si>
    <t>Nervenheilkunde/Neurologie</t>
  </si>
  <si>
    <t>Psychiatrie u. Psychotherapie</t>
  </si>
  <si>
    <t>Radiologie, Strahlentherapie
  und verwandte Gebiete</t>
  </si>
  <si>
    <t>Urologie</t>
  </si>
  <si>
    <t>Sonstige und 
  Ärzte ohne Gebietsbezeichnung</t>
  </si>
  <si>
    <t xml:space="preserve"> Insgesamt</t>
  </si>
  <si>
    <t>1) einschließlich Innere Medizin und Allgemeinmedizin (Hausarzt)</t>
  </si>
  <si>
    <r>
      <t>3. Ärzte in Niederlassung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am 31. Dezember 2015 bis 2017 nach ausgewählten Fachgebieten </t>
    </r>
  </si>
  <si>
    <t>Je 100 000 Einwohner</t>
  </si>
  <si>
    <r>
      <t>Allgemeinmedizin</t>
    </r>
    <r>
      <rPr>
        <vertAlign val="superscript"/>
        <sz val="9"/>
        <rFont val="Arial"/>
        <family val="2"/>
      </rPr>
      <t xml:space="preserve"> 2)</t>
    </r>
  </si>
  <si>
    <t>Frauenheilkunde und 
  Geburtshilfe</t>
  </si>
  <si>
    <r>
      <t>28,6</t>
    </r>
    <r>
      <rPr>
        <i/>
        <vertAlign val="superscript"/>
        <sz val="9"/>
        <rFont val="Arial"/>
        <family val="2"/>
      </rPr>
      <t>3)</t>
    </r>
  </si>
  <si>
    <r>
      <t>29,0</t>
    </r>
    <r>
      <rPr>
        <i/>
        <vertAlign val="superscript"/>
        <sz val="9"/>
        <rFont val="Arial"/>
        <family val="2"/>
      </rPr>
      <t>3)</t>
    </r>
  </si>
  <si>
    <r>
      <t>29,3</t>
    </r>
    <r>
      <rPr>
        <i/>
        <vertAlign val="superscript"/>
        <sz val="9"/>
        <rFont val="Arial"/>
        <family val="2"/>
      </rPr>
      <t>3)</t>
    </r>
  </si>
  <si>
    <t>Hals-, Nasen-, 
  Ohrenheilkunde</t>
  </si>
  <si>
    <t>Haut- und Geschlechts-
  krankheiten</t>
  </si>
  <si>
    <t>Kinder- u. Jugendmedizin</t>
  </si>
  <si>
    <r>
      <t>70,2</t>
    </r>
    <r>
      <rPr>
        <i/>
        <vertAlign val="superscript"/>
        <sz val="9"/>
        <rFont val="Arial"/>
        <family val="2"/>
      </rPr>
      <t>4)</t>
    </r>
  </si>
  <si>
    <r>
      <t>69,6</t>
    </r>
    <r>
      <rPr>
        <i/>
        <vertAlign val="superscript"/>
        <sz val="9"/>
        <rFont val="Arial"/>
        <family val="2"/>
      </rPr>
      <t>4)</t>
    </r>
  </si>
  <si>
    <r>
      <t>69,5</t>
    </r>
    <r>
      <rPr>
        <i/>
        <vertAlign val="superscript"/>
        <sz val="9"/>
        <rFont val="Arial"/>
        <family val="2"/>
      </rPr>
      <t>4)</t>
    </r>
  </si>
  <si>
    <t>Nervenheilkunde/
  Neurologie</t>
  </si>
  <si>
    <t>Radiologie, Strahlentherapie 
  und verwandte Gebiete</t>
  </si>
  <si>
    <t>Sonstige und Ärzte ohne
  Gebietsbezeichnung</t>
  </si>
  <si>
    <t xml:space="preserve">1) einschließlich Ärzte in Einrichtungen gemäß § 311 SGB V und Angestellte, Teilzeitangestellte und Praxisassistenten     </t>
  </si>
  <si>
    <t xml:space="preserve">3) weibliche Bevölkerung über 15 Jahre    </t>
  </si>
  <si>
    <t xml:space="preserve">4) Bevölkerung unter 15 Jahre    </t>
  </si>
  <si>
    <t>4. Ärzte am 31. Dezember 2017 nach Altersgruppen und ausgewählten Fachgebieten</t>
  </si>
  <si>
    <t>Alter von ... bis unter ... Jahren</t>
  </si>
  <si>
    <t>unter 40</t>
  </si>
  <si>
    <t>40 - 50</t>
  </si>
  <si>
    <t>50 - 60</t>
  </si>
  <si>
    <t>60 und mehr</t>
  </si>
  <si>
    <t xml:space="preserve"> -</t>
  </si>
  <si>
    <t>5. Ärzte am 31. Dezember 2015 bis 2017 nach Tätigkeitsbereichen</t>
  </si>
  <si>
    <t>Merkmal</t>
  </si>
  <si>
    <t>insgesamt</t>
  </si>
  <si>
    <t>weiblich</t>
  </si>
  <si>
    <t xml:space="preserve">  in Niederlassung</t>
  </si>
  <si>
    <t xml:space="preserve">  in Krankenhäusern</t>
  </si>
  <si>
    <t xml:space="preserve">  im Gesundheitsdienst </t>
  </si>
  <si>
    <t xml:space="preserve">  sonstige Tätigkeiten</t>
  </si>
  <si>
    <t>6. Ärzte am 31. Dezember 2016 und 2017 nach Kreisfreien Städten und Landkreisen</t>
  </si>
  <si>
    <r>
      <t>darunter in 
Niederlassung</t>
    </r>
    <r>
      <rPr>
        <vertAlign val="superscript"/>
        <sz val="8"/>
        <rFont val="Arial"/>
        <family val="2"/>
      </rPr>
      <t>1)</t>
    </r>
  </si>
  <si>
    <t>je 100 000
Einwohner</t>
  </si>
  <si>
    <r>
      <t>7. Ärzte in Niederlassung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am 31. Dezember 2017 nach Kreisfreien Städten und Landkreisen</t>
    </r>
  </si>
  <si>
    <t xml:space="preserve">    sowie ausgewählten Fachgebieten</t>
  </si>
  <si>
    <t>Frauenheilkunde
und Geburtshilfe</t>
  </si>
  <si>
    <t>Kinder- und 
Jugend-
medizin</t>
  </si>
  <si>
    <t>Tabellen</t>
  </si>
  <si>
    <t>1.</t>
  </si>
  <si>
    <t>Ärzte, Zahnärzte und Apotheker am 31. Dezember 1993 bis 2017</t>
  </si>
  <si>
    <t>2.</t>
  </si>
  <si>
    <t>3.</t>
  </si>
  <si>
    <t>Ärzte in Niederlassung am 31. Dezember 2015 bis 2017 nach ausgewählten Fachgebieten</t>
  </si>
  <si>
    <t>4.</t>
  </si>
  <si>
    <t>Ärzte am 31. Dezember 2017 nach Altersgruppen und ausgewählten Fachgebieten</t>
  </si>
  <si>
    <t>5.</t>
  </si>
  <si>
    <t>Ärzte am 31. Dezember 2015 bis 2017 nach Tätigkeitsbereichen</t>
  </si>
  <si>
    <t>6.</t>
  </si>
  <si>
    <t>Ärzte am 31. Dezember 2016 und 2017 nach Kreisfreien Städten und Landkreisen</t>
  </si>
  <si>
    <t>7.</t>
  </si>
  <si>
    <t>8.</t>
  </si>
  <si>
    <t>9.</t>
  </si>
  <si>
    <t>Ärzte in Niederlassung am 31. Dezember 2017 nach Kreisfreien Städten und Landkreisen sowie ausgewählten Fachgebieten je 100 000 Einwohner</t>
  </si>
  <si>
    <t>10.</t>
  </si>
  <si>
    <t>Zahnärzte am 31. Dezember 2015 bis 2017 nach Tätigkeitsbereichen</t>
  </si>
  <si>
    <t>11.</t>
  </si>
  <si>
    <t>Zahnärzte am 31. Dezember 2017 nach Alter und Geschlecht</t>
  </si>
  <si>
    <t>12.</t>
  </si>
  <si>
    <t>Zahnärzte am 31. Dezember 2015 bis 2017 nach Kreisfreien Städten und Landkreisen</t>
  </si>
  <si>
    <t>13.</t>
  </si>
  <si>
    <t>Zahnärzte in Niederlassung am 31. Dezember 2015 bis 2017 nach Kreisfreien Städten und Landkreisen</t>
  </si>
  <si>
    <t>14.</t>
  </si>
  <si>
    <t>15.</t>
  </si>
  <si>
    <t>Apotheker am 31. Dezember 2017 nach Alter und Geschlecht</t>
  </si>
  <si>
    <t>16.</t>
  </si>
  <si>
    <t>Öffentliche Apotheken am 31. Dezember 2015 bis 2017 nach Kreisfreien Städten
und Landkreisen</t>
  </si>
  <si>
    <t>17.</t>
  </si>
  <si>
    <t>An Ärzte, Zahnärzte, Apotheker und Tierärzte erteilte Approbationen/Berufserlaubnisse
2015 bis 2017</t>
  </si>
  <si>
    <t>18.</t>
  </si>
  <si>
    <t>19.</t>
  </si>
  <si>
    <t>Tierärzte am 31. Dezember 2017 nach Kreisfreien Städten und Landkreisen</t>
  </si>
  <si>
    <t>20.</t>
  </si>
  <si>
    <t>Fachpersonal der Gesundheitsämter am 31. Dezember 2015 bis 2017 nach Berufen</t>
  </si>
  <si>
    <t>21.</t>
  </si>
  <si>
    <t>Fachpersonal der Gesundheitsämter am 31. Dezember 2017 nach Kreisfreien Städten und Landkreisen</t>
  </si>
  <si>
    <t>10. Zahnärzte am 31. Dezember 2015 bis 2017 nach Tätigkeitsbereichen</t>
  </si>
  <si>
    <t xml:space="preserve">darunter  </t>
  </si>
  <si>
    <t xml:space="preserve">darunter </t>
  </si>
  <si>
    <t xml:space="preserve">Niedergelassene Zahnärzte in Praxen </t>
  </si>
  <si>
    <t>Angestellte Zahnärzte und
  in Praxen tätige Assistenten und Vertreter</t>
  </si>
  <si>
    <t>Zahnärzte und  Assistenten im Krankenhaus</t>
  </si>
  <si>
    <r>
      <t>Zahnärzte  in Institutionen und Behörden</t>
    </r>
    <r>
      <rPr>
        <vertAlign val="superscript"/>
        <sz val="9"/>
        <rFont val="Arial"/>
        <family val="2"/>
      </rPr>
      <t>1)</t>
    </r>
  </si>
  <si>
    <t>1) einschließlich berufsfremde Tätigkeit</t>
  </si>
  <si>
    <t>11. Zahnärzte am 31. Dezember 2017 nach Alter und Geschlecht</t>
  </si>
  <si>
    <t>Geschlecht</t>
  </si>
  <si>
    <t>Männlich</t>
  </si>
  <si>
    <t xml:space="preserve">  darunter Kieferorthopäden</t>
  </si>
  <si>
    <t xml:space="preserve">12. Zahnärzte am 31. Dezember 2015 bis 2017 nach Kreisfreien Städten und Landkreisen </t>
  </si>
  <si>
    <t>und zwar</t>
  </si>
  <si>
    <t>Kieferorthopäden</t>
  </si>
  <si>
    <t>je 100 000 
Einwohner</t>
  </si>
  <si>
    <t>Keine Zuordnung
  möglich</t>
  </si>
  <si>
    <t>-</t>
  </si>
  <si>
    <r>
      <t>13. Zahnärzte in Niederlassung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am 31. Dezember 2015 bis 2017 nach Kreisfreien Städten </t>
    </r>
  </si>
  <si>
    <t xml:space="preserve">      und Landkreisen</t>
  </si>
  <si>
    <t>Keine Zuordnung 
  möglich</t>
  </si>
  <si>
    <t>x</t>
  </si>
  <si>
    <t xml:space="preserve">1) Praxisinhaber und -assistenten   </t>
  </si>
  <si>
    <t>14. Apotheken am 31. Dezember 2014 bis 2017</t>
  </si>
  <si>
    <t>Art der Apotheke</t>
  </si>
  <si>
    <t xml:space="preserve">Öffentliche Apotheken </t>
  </si>
  <si>
    <t xml:space="preserve">  Private Vollapotheken</t>
  </si>
  <si>
    <t xml:space="preserve">  Filialapotheken</t>
  </si>
  <si>
    <t xml:space="preserve">  sonstige öffentliche Apotheken</t>
  </si>
  <si>
    <t>Krankenhausapotheken</t>
  </si>
  <si>
    <t>15. Apotheker am 31. Dezember 2017 nach Alter und Geschlecht</t>
  </si>
  <si>
    <t>16. Öffentliche Apotheken am 31. Dezember 2015 bis 2017</t>
  </si>
  <si>
    <t xml:space="preserve">      nach Kreisfreien Städten und Landkreisen</t>
  </si>
  <si>
    <t>Keine Zuordnung möglich</t>
  </si>
  <si>
    <t xml:space="preserve">17. An Ärzte, Zahnärzte, Apotheker und Tierärzte erteilte Approbationen/Berufserlaubnisse  </t>
  </si>
  <si>
    <t xml:space="preserve">      2015 bis 2017</t>
  </si>
  <si>
    <t xml:space="preserve"> </t>
  </si>
  <si>
    <t>Tierärzte</t>
  </si>
  <si>
    <t>18. Tierärzte am 31. Dezember 2015 bis 2017</t>
  </si>
  <si>
    <t>Praktische Tierärzte</t>
  </si>
  <si>
    <t>Praxisassistenten und Vertreter</t>
  </si>
  <si>
    <t>Sonstige Tierärzte</t>
  </si>
  <si>
    <t>19. Tierärzte am 31. Dezember 2017 nach Kreisfreien Städten und Landkreisen</t>
  </si>
  <si>
    <t>Und zwar</t>
  </si>
  <si>
    <r>
      <t>in Praxen</t>
    </r>
    <r>
      <rPr>
        <vertAlign val="superscript"/>
        <sz val="8"/>
        <rFont val="Arial"/>
        <family val="2"/>
      </rPr>
      <t>1)</t>
    </r>
  </si>
  <si>
    <t xml:space="preserve">1) Praxisinhaber, -assistenten und -vertreter   </t>
  </si>
  <si>
    <t xml:space="preserve">20. Fachpersonal der Gesundheitsämter am 31. Dezember 2015 bis 2017 nach Berufen </t>
  </si>
  <si>
    <t>Beruf</t>
  </si>
  <si>
    <r>
      <t>Insgesamt</t>
    </r>
    <r>
      <rPr>
        <vertAlign val="superscript"/>
        <sz val="8"/>
        <rFont val="Arial"/>
        <family val="2"/>
      </rPr>
      <t>1)</t>
    </r>
  </si>
  <si>
    <r>
      <t>Weiblich</t>
    </r>
    <r>
      <rPr>
        <vertAlign val="superscript"/>
        <sz val="8"/>
        <rFont val="Arial"/>
        <family val="2"/>
      </rPr>
      <t>1)</t>
    </r>
  </si>
  <si>
    <t>Ärzte, hauptamtlich, mit 
  staatsärztl./amtsärztl. Prüfung</t>
  </si>
  <si>
    <t>Ärzte, hauptamtlich, ohne
  staatsärztl./amtsärztl. Prüfung</t>
  </si>
  <si>
    <t>Ärzte, nebenamtlich</t>
  </si>
  <si>
    <t>Zahnärzte, hauptamtlich</t>
  </si>
  <si>
    <t>Zahnärzte, nebenamtlich</t>
  </si>
  <si>
    <t xml:space="preserve">Gesundheitsingenieure </t>
  </si>
  <si>
    <t xml:space="preserve">Hygieneingenieure   </t>
  </si>
  <si>
    <t>Gesundheitsaufseher</t>
  </si>
  <si>
    <t>Hygieneinspektoren</t>
  </si>
  <si>
    <t>Medizinisch-technische Assistenten</t>
  </si>
  <si>
    <t xml:space="preserve">Med.-techn. Laboratoriumsassistenten </t>
  </si>
  <si>
    <t xml:space="preserve">Med.-techn. Radiologieassistenten </t>
  </si>
  <si>
    <t xml:space="preserve">Sozialarbeiter </t>
  </si>
  <si>
    <t xml:space="preserve">Sozialmedizinische Assistenten </t>
  </si>
  <si>
    <t xml:space="preserve">Arzthelfer </t>
  </si>
  <si>
    <t xml:space="preserve">Zahnarzthelfer </t>
  </si>
  <si>
    <t xml:space="preserve">Verwaltungspersonal </t>
  </si>
  <si>
    <t xml:space="preserve">Schreibkräfte, soweit  nicht bei 
  Verwaltungspersonal enthalten </t>
  </si>
  <si>
    <t xml:space="preserve">Gesundheitsfürsorger </t>
  </si>
  <si>
    <t xml:space="preserve">Sozialfürsorger  </t>
  </si>
  <si>
    <t>Gesundheits- und Krankenpfleger
  sowie Familienhebammen</t>
  </si>
  <si>
    <t xml:space="preserve">Psychologen </t>
  </si>
  <si>
    <t xml:space="preserve">Sonstige </t>
  </si>
  <si>
    <t xml:space="preserve">Insgesamt </t>
  </si>
  <si>
    <t>1) Einschließlich zusätzliches Personal der Erstuntersuchungsstelle für Asylbewerber</t>
  </si>
  <si>
    <t xml:space="preserve">     in den Kreisfreien Städten Dresden und Leipzig. </t>
  </si>
  <si>
    <t xml:space="preserve">21. Fachpersonal der Gesundheitsämter am 31. Dezember 2017 nach Kreisfreien Städten </t>
  </si>
  <si>
    <t xml:space="preserve">      und Landkreisen </t>
  </si>
  <si>
    <t xml:space="preserve">Je 100 000 
Einwohner </t>
  </si>
  <si>
    <r>
      <t>Teilzeitbeschäftigte</t>
    </r>
    <r>
      <rPr>
        <vertAlign val="superscript"/>
        <sz val="8"/>
        <rFont val="Arial"/>
        <family val="2"/>
      </rPr>
      <t>2)</t>
    </r>
  </si>
  <si>
    <r>
      <t>Dresden, Stadt</t>
    </r>
    <r>
      <rPr>
        <vertAlign val="superscript"/>
        <sz val="9"/>
        <rFont val="Arial"/>
        <family val="2"/>
      </rPr>
      <t>3)</t>
    </r>
  </si>
  <si>
    <r>
      <t>Leipzig, Stadt</t>
    </r>
    <r>
      <rPr>
        <vertAlign val="superscript"/>
        <sz val="9"/>
        <rFont val="Arial"/>
        <family val="2"/>
      </rPr>
      <t>3)</t>
    </r>
  </si>
  <si>
    <t xml:space="preserve">1) hauptamtlich Beschäftigte und nebenamtlich beschäftigte Ärzte und Zahnärzte   </t>
  </si>
  <si>
    <t xml:space="preserve">2) nur hauptamtlich Beschäftigte   </t>
  </si>
  <si>
    <t xml:space="preserve">3) Einschließlich zusätzliches Personal der Erstuntersuchungsstelle für Asylbewerber. </t>
  </si>
  <si>
    <t xml:space="preserve">     </t>
  </si>
  <si>
    <r>
      <t>9. Ärzte in Niederlassung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am 31. Dezember 2017 nach Kreisfreien Städten und Landkreisen</t>
    </r>
  </si>
  <si>
    <t xml:space="preserve">    sowie ausgewählten Fachgebieten je 100 000 Einwohner</t>
  </si>
  <si>
    <r>
      <t>Allgemeinmedizin/
Praktischer Arzt</t>
    </r>
    <r>
      <rPr>
        <vertAlign val="superscript"/>
        <sz val="8"/>
        <rFont val="Arial"/>
        <family val="2"/>
      </rPr>
      <t xml:space="preserve"> 2)</t>
    </r>
  </si>
  <si>
    <t xml:space="preserve">4) weibliche Bevölkerung über 15 Jahre    </t>
  </si>
  <si>
    <t>Statistischer Bericht A IV 1 - j/17 - 
Ärzte, Zahnärzte, Tierärzte und Apotheker im Freistaat Sachsen 2017</t>
  </si>
  <si>
    <t>Inhalt</t>
  </si>
  <si>
    <t>Impressum</t>
  </si>
  <si>
    <t>Einwohner je Arzt in Niederlassung am 31. Dezember 2017 nach Kreisfreien Städten und Landkreisen sowie ausgewählten Fachgebieten</t>
  </si>
  <si>
    <t>Ärzte in Niederlassung am 31. Dezember 2017 nach Kreisfreien Städten und Landkreisen sowie ausgewählten Fachgebieten</t>
  </si>
  <si>
    <t>Ärzte am 31. Dezember 2015 bis 2017 nach ausgewählten Fachgebieten</t>
  </si>
  <si>
    <t>Tierärzte am 31. Dezember 2015 bis 2017</t>
  </si>
  <si>
    <t>Apotheken am 31. Dezember 2014 bis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</si>
</sst>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4">
    <numFmt numFmtId="164" formatCode="#\ ###\ \ \ \ \ ;@\ \ \ \ \ "/>
    <numFmt numFmtId="165" formatCode="#\ ###\ \ \ \ \ \ \ \ \ ;@\ \ \ \ \ \ \ \ \ "/>
    <numFmt numFmtId="166" formatCode="#\ ###\ ##0\ \ \ "/>
    <numFmt numFmtId="167" formatCode="#\ ###\ \ \ \ \ \ \ \ \ "/>
    <numFmt numFmtId="168" formatCode="#\ ###\ \ \ \ \ \ \ \ "/>
    <numFmt numFmtId="169" formatCode="##\ ###\ \ \ \ \ "/>
    <numFmt numFmtId="170" formatCode="0.0"/>
    <numFmt numFmtId="171" formatCode="0.000"/>
    <numFmt numFmtId="172" formatCode="#\ ##0"/>
    <numFmt numFmtId="173" formatCode="###,##0__\ ;@__\ "/>
    <numFmt numFmtId="174" formatCode="#\ ##0.0"/>
    <numFmt numFmtId="175" formatCode="###,##0.0__\ ;@__\ "/>
    <numFmt numFmtId="176" formatCode="#\ ###\ ##0\ \ ;\-#\ ###\ ##0\ \ ;\-\ \ "/>
    <numFmt numFmtId="177" formatCode="?\ ???\ ??0\ \ ;\-?\ ???\ ??0\ \ ;?\ ???\ ??\ \-\ \ ;@\ \ "/>
    <numFmt numFmtId="178" formatCode="#\ ##0\ "/>
    <numFmt numFmtId="179" formatCode="#\ ##0.0\ ;@\ "/>
    <numFmt numFmtId="180" formatCode="#\ ###\ \ "/>
    <numFmt numFmtId="181" formatCode="#\ ##0.0;@"/>
    <numFmt numFmtId="182" formatCode="#\ ##0.0\ \ \ ;@\ \ \ "/>
    <numFmt numFmtId="183" formatCode="#\ ##0\ \ "/>
    <numFmt numFmtId="184" formatCode="#\ ##0\ \ \ \ \ "/>
    <numFmt numFmtId="185" formatCode="#\ ##0\ \ \ "/>
    <numFmt numFmtId="186" formatCode="#\ ##0.0\ \ \ "/>
    <numFmt numFmtId="187" formatCode="##\ ###\ \ \ \ \ \ \ \ "/>
    <numFmt numFmtId="188" formatCode="##\ ##0.0\ \ "/>
    <numFmt numFmtId="189" formatCode="##\ ###\ \ \ \ "/>
    <numFmt numFmtId="190" formatCode="##\ ##0.0\ \ \ \ \ "/>
    <numFmt numFmtId="191" formatCode="#\ ###\ ##0;\-#\ ###\ ##0;\-"/>
    <numFmt numFmtId="192" formatCode="##\ \ \ \ "/>
    <numFmt numFmtId="193" formatCode="#\ ##0\ \ \ \ "/>
    <numFmt numFmtId="194" formatCode="#\ ##0.0\ \ \ \ "/>
    <numFmt numFmtId="195" formatCode="#\ ##0\ \ \ \ \ \ \ ;@\ \ \ \ \ \ \ "/>
    <numFmt numFmtId="196" formatCode="#\ ##0\ \ \ \ \ \ \ \ \ \ \ "/>
    <numFmt numFmtId="197" formatCode="#\ ###"/>
    <numFmt numFmtId="198" formatCode="#\ ##0.0\ \ \ \ \ "/>
    <numFmt numFmtId="199" formatCode="#\ ##0\ \ \ \ \ \ \ \ \ "/>
    <numFmt numFmtId="200" formatCode="#\ ##0.0\ \ \ \ \ \ \ \ \ \ \ \ \ \ \ \ \ \ \ \ "/>
    <numFmt numFmtId="201" formatCode="#\ ##0\ \ \ \ \ \ \ \ ;@\ \ \ \ \ \ \ \ "/>
    <numFmt numFmtId="202" formatCode="#\ ##0\ \ \ \ ;@\ \ \ \ "/>
    <numFmt numFmtId="203" formatCode="#0.0\ \ \ \ \ "/>
    <numFmt numFmtId="204" formatCode="##\ ###\ \ \ \ \ ;@\ \ \ \ \ "/>
    <numFmt numFmtId="205" formatCode="#\ ##0\ \ \ \ \ \ \ \ \ \ \ \ \ \ "/>
    <numFmt numFmtId="206" formatCode="#\ ###\ ##0___@"/>
    <numFmt numFmtId="207" formatCode="#\ ##0\ \ \ \ \ \ \ \ \ \ \ \ \ \ \ \ ;@\ \ \ \ \ \ \ \ \ \ \ \ \ \ \ \ "/>
    <numFmt numFmtId="208" formatCode="#\ ##0\ \ \ \ \ \ \ \ \ \ \ \ \ \ \ ;@\ \ \ \ \ \ \ \ \ \ \ \ \ \ \ "/>
    <numFmt numFmtId="209" formatCode="#\ ##0\ \ \ \ \ \ \ \ \ \ \ ;@\ \ \ \ \ \ \ \ \ \ \ "/>
    <numFmt numFmtId="210" formatCode="#\ ##0\ \ \ \ \ \ ;\-#\ ##0\ \ \ \ \ \ ;@\ \ \ \ \ \ "/>
    <numFmt numFmtId="211" formatCode="#\ ###\ \ \ ;;@\ \ \ "/>
    <numFmt numFmtId="212" formatCode="#\ ###.000\ \ \ \ "/>
    <numFmt numFmtId="213" formatCode="#\ ###\ \ \ \ \ \ \ \ \ \ \ \ "/>
    <numFmt numFmtId="214" formatCode="#\ ###.0\ \ \ \ \ \ \ \ \ "/>
    <numFmt numFmtId="215" formatCode="#\ ###.000\ \ \ \ \ \ \ \ "/>
    <numFmt numFmtId="216" formatCode="#\ ###.0\ \ \ \ \ \ ;@\ \ \ \ \ \ "/>
    <numFmt numFmtId="217" formatCode="#\ ###.0\ \ \ ;@\ \ \ "/>
  </numFmts>
  <fonts count="32" x14ac:knownFonts="1">
    <font>
      <sz val="10"/>
      <name val="Helvetica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sz val="9"/>
      <name val="Arial"/>
      <family val="2"/>
    </font>
    <font>
      <b/>
      <sz val="9"/>
      <color rgb="FFFF000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name val="Arial"/>
      <family val="2"/>
    </font>
    <font>
      <vertAlign val="superscript"/>
      <sz val="9"/>
      <name val="Arial"/>
      <family val="2"/>
    </font>
    <font>
      <sz val="10"/>
      <name val="Helvetica"/>
      <family val="2"/>
    </font>
    <font>
      <i/>
      <sz val="9"/>
      <name val="Arial"/>
      <family val="2"/>
    </font>
    <font>
      <b/>
      <sz val="9"/>
      <name val="Helvetica"/>
      <family val="2"/>
    </font>
    <font>
      <b/>
      <i/>
      <sz val="9"/>
      <name val="Arial"/>
      <family val="2"/>
    </font>
    <font>
      <b/>
      <sz val="10"/>
      <color rgb="FFFF0000"/>
      <name val="Arial"/>
      <family val="2"/>
    </font>
    <font>
      <i/>
      <vertAlign val="superscript"/>
      <sz val="9"/>
      <name val="Arial"/>
      <family val="2"/>
    </font>
    <font>
      <b/>
      <sz val="8"/>
      <color rgb="FFFF0000"/>
      <name val="Arial"/>
      <family val="2"/>
    </font>
    <font>
      <sz val="8"/>
      <name val="Helvetica"/>
      <family val="2"/>
    </font>
    <font>
      <b/>
      <sz val="11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b/>
      <i/>
      <sz val="10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i/>
      <sz val="10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rgb="FFFF0000"/>
      <name val="Arial"/>
      <family val="2"/>
    </font>
    <font>
      <b/>
      <u/>
      <sz val="11"/>
      <name val="Arial"/>
      <family val="2"/>
    </font>
    <font>
      <u/>
      <sz val="10"/>
      <color theme="10"/>
      <name val="Helvetica"/>
    </font>
    <font>
      <u/>
      <sz val="10"/>
      <color rgb="FF0000FF"/>
      <name val="Helvetica"/>
      <family val="2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11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30" fillId="0" borderId="0" applyNumberFormat="0" applyFill="0" applyBorder="0" applyAlignment="0" applyProtection="0"/>
  </cellStyleXfs>
  <cellXfs count="553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Border="1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wrapText="1"/>
    </xf>
    <xf numFmtId="164" fontId="3" fillId="0" borderId="15" xfId="0" applyNumberFormat="1" applyFont="1" applyBorder="1" applyAlignment="1"/>
    <xf numFmtId="164" fontId="3" fillId="0" borderId="0" xfId="0" applyNumberFormat="1" applyFont="1" applyAlignment="1"/>
    <xf numFmtId="165" fontId="3" fillId="0" borderId="0" xfId="0" applyNumberFormat="1" applyFont="1" applyAlignment="1"/>
    <xf numFmtId="166" fontId="3" fillId="0" borderId="0" xfId="0" applyNumberFormat="1" applyFont="1"/>
    <xf numFmtId="0" fontId="7" fillId="0" borderId="0" xfId="0" applyFont="1"/>
    <xf numFmtId="0" fontId="7" fillId="0" borderId="0" xfId="0" applyFont="1" applyAlignment="1">
      <alignment wrapText="1"/>
    </xf>
    <xf numFmtId="164" fontId="7" fillId="0" borderId="15" xfId="0" applyNumberFormat="1" applyFont="1" applyBorder="1" applyAlignment="1"/>
    <xf numFmtId="164" fontId="7" fillId="0" borderId="0" xfId="0" applyNumberFormat="1" applyFont="1" applyAlignment="1"/>
    <xf numFmtId="165" fontId="7" fillId="0" borderId="0" xfId="0" applyNumberFormat="1" applyFont="1" applyAlignment="1"/>
    <xf numFmtId="166" fontId="7" fillId="0" borderId="0" xfId="0" applyNumberFormat="1" applyFont="1"/>
    <xf numFmtId="166" fontId="3" fillId="0" borderId="0" xfId="0" applyNumberFormat="1" applyFont="1" applyBorder="1" applyAlignment="1"/>
    <xf numFmtId="166" fontId="3" fillId="0" borderId="0" xfId="0" applyNumberFormat="1" applyFont="1" applyAlignment="1"/>
    <xf numFmtId="0" fontId="8" fillId="0" borderId="0" xfId="0" applyFont="1"/>
    <xf numFmtId="0" fontId="5" fillId="0" borderId="0" xfId="0" applyFont="1" applyBorder="1" applyAlignment="1">
      <alignment horizontal="left"/>
    </xf>
    <xf numFmtId="167" fontId="8" fillId="0" borderId="0" xfId="0" applyNumberFormat="1" applyFont="1" applyBorder="1"/>
    <xf numFmtId="168" fontId="8" fillId="0" borderId="0" xfId="0" applyNumberFormat="1" applyFont="1" applyBorder="1"/>
    <xf numFmtId="0" fontId="5" fillId="0" borderId="0" xfId="0" applyFont="1" applyBorder="1"/>
    <xf numFmtId="167" fontId="3" fillId="0" borderId="0" xfId="0" applyNumberFormat="1" applyFont="1" applyBorder="1"/>
    <xf numFmtId="168" fontId="3" fillId="0" borderId="0" xfId="0" applyNumberFormat="1" applyFont="1" applyBorder="1"/>
    <xf numFmtId="0" fontId="7" fillId="0" borderId="0" xfId="0" applyFont="1" applyBorder="1" applyAlignment="1">
      <alignment wrapText="1"/>
    </xf>
    <xf numFmtId="166" fontId="7" fillId="0" borderId="0" xfId="0" applyNumberFormat="1" applyFont="1" applyBorder="1" applyAlignment="1"/>
    <xf numFmtId="166" fontId="7" fillId="0" borderId="0" xfId="0" applyNumberFormat="1" applyFont="1" applyAlignment="1"/>
    <xf numFmtId="0" fontId="7" fillId="0" borderId="0" xfId="0" applyFont="1" applyBorder="1"/>
    <xf numFmtId="0" fontId="8" fillId="0" borderId="0" xfId="0" applyFont="1" applyBorder="1"/>
    <xf numFmtId="169" fontId="3" fillId="0" borderId="0" xfId="0" applyNumberFormat="1" applyFont="1" applyAlignment="1">
      <alignment horizontal="right"/>
    </xf>
    <xf numFmtId="0" fontId="1" fillId="0" borderId="0" xfId="3" quotePrefix="1" applyFont="1" applyAlignment="1">
      <alignment horizontal="left"/>
    </xf>
    <xf numFmtId="0" fontId="1" fillId="0" borderId="0" xfId="3" applyFont="1"/>
    <xf numFmtId="0" fontId="9" fillId="0" borderId="0" xfId="3" applyFont="1"/>
    <xf numFmtId="0" fontId="5" fillId="0" borderId="16" xfId="3" applyFont="1" applyBorder="1" applyAlignment="1">
      <alignment horizontal="center" vertical="center"/>
    </xf>
    <xf numFmtId="0" fontId="5" fillId="0" borderId="0" xfId="3" applyFont="1" applyAlignment="1">
      <alignment horizontal="center" vertical="center"/>
    </xf>
    <xf numFmtId="0" fontId="3" fillId="0" borderId="0" xfId="3" applyFont="1" applyBorder="1" applyAlignment="1">
      <alignment horizontal="center" vertical="center"/>
    </xf>
    <xf numFmtId="0" fontId="3" fillId="0" borderId="0" xfId="3" applyFont="1" applyAlignment="1">
      <alignment horizontal="center" vertical="center"/>
    </xf>
    <xf numFmtId="0" fontId="3" fillId="0" borderId="0" xfId="3" applyFont="1" applyBorder="1"/>
    <xf numFmtId="0" fontId="3" fillId="0" borderId="0" xfId="3" applyFont="1"/>
    <xf numFmtId="0" fontId="7" fillId="0" borderId="0" xfId="3" quotePrefix="1" applyFont="1" applyAlignment="1">
      <alignment horizontal="center"/>
    </xf>
    <xf numFmtId="0" fontId="3" fillId="0" borderId="5" xfId="3" applyFont="1" applyBorder="1" applyAlignment="1">
      <alignment horizontal="center"/>
    </xf>
    <xf numFmtId="172" fontId="3" fillId="0" borderId="0" xfId="3" applyNumberFormat="1" applyFont="1" applyAlignment="1">
      <alignment horizontal="center"/>
    </xf>
    <xf numFmtId="0" fontId="3" fillId="0" borderId="0" xfId="3" applyNumberFormat="1" applyFont="1" applyAlignment="1">
      <alignment horizontal="right"/>
    </xf>
    <xf numFmtId="0" fontId="10" fillId="0" borderId="0" xfId="3" applyFont="1"/>
    <xf numFmtId="173" fontId="3" fillId="0" borderId="0" xfId="3" applyNumberFormat="1" applyFont="1"/>
    <xf numFmtId="0" fontId="3" fillId="0" borderId="0" xfId="3" applyFont="1" applyBorder="1" applyAlignment="1">
      <alignment horizontal="center"/>
    </xf>
    <xf numFmtId="172" fontId="3" fillId="0" borderId="15" xfId="3" applyNumberFormat="1" applyFont="1" applyBorder="1" applyAlignment="1">
      <alignment horizontal="center"/>
    </xf>
    <xf numFmtId="166" fontId="7" fillId="0" borderId="0" xfId="3" applyNumberFormat="1" applyFont="1"/>
    <xf numFmtId="172" fontId="3" fillId="0" borderId="0" xfId="3" applyNumberFormat="1" applyFont="1" applyBorder="1" applyAlignment="1">
      <alignment horizontal="center"/>
    </xf>
    <xf numFmtId="166" fontId="3" fillId="0" borderId="0" xfId="3" applyNumberFormat="1" applyFont="1"/>
    <xf numFmtId="172" fontId="3" fillId="0" borderId="0" xfId="3" applyNumberFormat="1" applyFont="1"/>
    <xf numFmtId="172" fontId="3" fillId="0" borderId="0" xfId="3" applyNumberFormat="1" applyFont="1" applyAlignment="1">
      <alignment horizontal="right"/>
    </xf>
    <xf numFmtId="0" fontId="3" fillId="0" borderId="0" xfId="3" applyFont="1" applyAlignment="1">
      <alignment horizontal="center"/>
    </xf>
    <xf numFmtId="0" fontId="7" fillId="0" borderId="0" xfId="3" quotePrefix="1" applyNumberFormat="1" applyFont="1" applyAlignment="1">
      <alignment horizontal="center"/>
    </xf>
    <xf numFmtId="174" fontId="12" fillId="0" borderId="0" xfId="3" applyNumberFormat="1" applyFont="1" applyAlignment="1">
      <alignment horizontal="center"/>
    </xf>
    <xf numFmtId="175" fontId="12" fillId="0" borderId="0" xfId="3" applyNumberFormat="1" applyFont="1"/>
    <xf numFmtId="174" fontId="12" fillId="0" borderId="15" xfId="3" applyNumberFormat="1" applyFont="1" applyBorder="1" applyAlignment="1">
      <alignment horizontal="center"/>
    </xf>
    <xf numFmtId="174" fontId="12" fillId="0" borderId="0" xfId="3" applyNumberFormat="1" applyFont="1" applyBorder="1" applyAlignment="1">
      <alignment horizontal="center"/>
    </xf>
    <xf numFmtId="176" fontId="7" fillId="0" borderId="0" xfId="3" applyNumberFormat="1" applyFont="1"/>
    <xf numFmtId="176" fontId="7" fillId="0" borderId="0" xfId="4" applyNumberFormat="1" applyFont="1"/>
    <xf numFmtId="170" fontId="7" fillId="0" borderId="0" xfId="4" applyNumberFormat="1" applyFont="1"/>
    <xf numFmtId="0" fontId="3" fillId="0" borderId="0" xfId="3" applyFont="1" applyBorder="1" applyAlignment="1">
      <alignment horizontal="left"/>
    </xf>
    <xf numFmtId="0" fontId="5" fillId="0" borderId="0" xfId="3" applyFont="1"/>
    <xf numFmtId="3" fontId="1" fillId="0" borderId="0" xfId="3" applyNumberFormat="1" applyFont="1" applyAlignment="1">
      <alignment horizontal="right"/>
    </xf>
    <xf numFmtId="3" fontId="5" fillId="0" borderId="0" xfId="3" applyNumberFormat="1" applyFont="1"/>
    <xf numFmtId="3" fontId="13" fillId="0" borderId="0" xfId="3" applyNumberFormat="1" applyFont="1"/>
    <xf numFmtId="177" fontId="7" fillId="0" borderId="0" xfId="3" applyNumberFormat="1" applyFont="1" applyAlignment="1">
      <alignment horizontal="right"/>
    </xf>
    <xf numFmtId="0" fontId="5" fillId="0" borderId="0" xfId="3" applyFont="1" applyAlignment="1">
      <alignment horizontal="right"/>
    </xf>
    <xf numFmtId="2" fontId="9" fillId="0" borderId="0" xfId="3" applyNumberFormat="1" applyFont="1" applyFill="1"/>
    <xf numFmtId="2" fontId="5" fillId="0" borderId="0" xfId="3" applyNumberFormat="1" applyFont="1" applyFill="1"/>
    <xf numFmtId="0" fontId="5" fillId="0" borderId="20" xfId="3" applyFont="1" applyBorder="1" applyAlignment="1">
      <alignment horizontal="center" vertical="center"/>
    </xf>
    <xf numFmtId="0" fontId="5" fillId="0" borderId="13" xfId="3" applyFont="1" applyBorder="1" applyAlignment="1">
      <alignment horizontal="center" vertical="center"/>
    </xf>
    <xf numFmtId="2" fontId="5" fillId="0" borderId="0" xfId="3" applyNumberFormat="1" applyFont="1" applyFill="1" applyBorder="1" applyAlignment="1">
      <alignment horizontal="center"/>
    </xf>
    <xf numFmtId="170" fontId="5" fillId="0" borderId="0" xfId="3" applyNumberFormat="1" applyFont="1" applyAlignment="1">
      <alignment horizontal="center" vertical="center"/>
    </xf>
    <xf numFmtId="0" fontId="3" fillId="0" borderId="1" xfId="3" applyFont="1" applyBorder="1" applyAlignment="1">
      <alignment horizontal="center"/>
    </xf>
    <xf numFmtId="2" fontId="3" fillId="0" borderId="0" xfId="3" applyNumberFormat="1" applyFont="1" applyFill="1" applyAlignment="1">
      <alignment horizontal="right"/>
    </xf>
    <xf numFmtId="170" fontId="3" fillId="0" borderId="0" xfId="3" applyNumberFormat="1" applyFont="1" applyAlignment="1">
      <alignment horizontal="center"/>
    </xf>
    <xf numFmtId="0" fontId="3" fillId="0" borderId="5" xfId="3" applyFont="1" applyBorder="1"/>
    <xf numFmtId="178" fontId="3" fillId="0" borderId="0" xfId="3" applyNumberFormat="1" applyFont="1" applyBorder="1" applyAlignment="1"/>
    <xf numFmtId="179" fontId="12" fillId="0" borderId="0" xfId="3" applyNumberFormat="1" applyFont="1" applyBorder="1"/>
    <xf numFmtId="1" fontId="3" fillId="0" borderId="0" xfId="3" applyNumberFormat="1" applyFont="1" applyFill="1"/>
    <xf numFmtId="1" fontId="1" fillId="0" borderId="0" xfId="3" applyNumberFormat="1" applyFont="1"/>
    <xf numFmtId="170" fontId="1" fillId="0" borderId="0" xfId="3" applyNumberFormat="1" applyFont="1"/>
    <xf numFmtId="170" fontId="3" fillId="0" borderId="0" xfId="3" applyNumberFormat="1" applyFont="1"/>
    <xf numFmtId="178" fontId="3" fillId="0" borderId="0" xfId="3" applyNumberFormat="1" applyFont="1" applyFill="1" applyBorder="1" applyAlignment="1"/>
    <xf numFmtId="0" fontId="3" fillId="0" borderId="5" xfId="3" applyFont="1" applyBorder="1" applyAlignment="1">
      <alignment wrapText="1"/>
    </xf>
    <xf numFmtId="0" fontId="7" fillId="0" borderId="5" xfId="3" applyFont="1" applyBorder="1"/>
    <xf numFmtId="178" fontId="7" fillId="0" borderId="0" xfId="3" applyNumberFormat="1" applyFont="1" applyBorder="1" applyAlignment="1"/>
    <xf numFmtId="178" fontId="7" fillId="0" borderId="0" xfId="3" applyNumberFormat="1" applyFont="1" applyFill="1" applyBorder="1" applyAlignment="1"/>
    <xf numFmtId="179" fontId="14" fillId="0" borderId="0" xfId="3" applyNumberFormat="1" applyFont="1" applyBorder="1"/>
    <xf numFmtId="2" fontId="3" fillId="0" borderId="0" xfId="3" applyNumberFormat="1" applyFont="1" applyFill="1"/>
    <xf numFmtId="170" fontId="7" fillId="0" borderId="0" xfId="3" applyNumberFormat="1" applyFont="1" applyBorder="1" applyAlignment="1"/>
    <xf numFmtId="2" fontId="5" fillId="0" borderId="0" xfId="3" applyNumberFormat="1" applyFont="1"/>
    <xf numFmtId="0" fontId="5" fillId="0" borderId="0" xfId="3" applyFont="1" applyBorder="1"/>
    <xf numFmtId="178" fontId="9" fillId="0" borderId="0" xfId="3" applyNumberFormat="1" applyFont="1"/>
    <xf numFmtId="178" fontId="5" fillId="0" borderId="0" xfId="3" applyNumberFormat="1" applyFont="1" applyBorder="1"/>
    <xf numFmtId="0" fontId="15" fillId="0" borderId="0" xfId="3" applyFont="1"/>
    <xf numFmtId="0" fontId="9" fillId="0" borderId="0" xfId="3" applyFont="1" applyAlignment="1">
      <alignment horizontal="right"/>
    </xf>
    <xf numFmtId="0" fontId="5" fillId="0" borderId="0" xfId="3" applyFont="1" applyAlignment="1">
      <alignment vertical="center"/>
    </xf>
    <xf numFmtId="0" fontId="3" fillId="0" borderId="1" xfId="3" applyFont="1" applyBorder="1"/>
    <xf numFmtId="3" fontId="7" fillId="0" borderId="0" xfId="5" applyNumberFormat="1" applyFont="1"/>
    <xf numFmtId="0" fontId="7" fillId="0" borderId="0" xfId="3" applyFont="1"/>
    <xf numFmtId="180" fontId="3" fillId="0" borderId="0" xfId="3" applyNumberFormat="1" applyFont="1" applyBorder="1"/>
    <xf numFmtId="1" fontId="12" fillId="0" borderId="0" xfId="3" applyNumberFormat="1" applyFont="1" applyBorder="1"/>
    <xf numFmtId="181" fontId="12" fillId="0" borderId="0" xfId="3" applyNumberFormat="1" applyFont="1" applyBorder="1"/>
    <xf numFmtId="180" fontId="3" fillId="0" borderId="0" xfId="3" applyNumberFormat="1" applyFont="1" applyBorder="1" applyAlignment="1">
      <alignment horizontal="right"/>
    </xf>
    <xf numFmtId="3" fontId="3" fillId="0" borderId="0" xfId="3" applyNumberFormat="1" applyFont="1"/>
    <xf numFmtId="0" fontId="12" fillId="0" borderId="0" xfId="3" applyNumberFormat="1" applyFont="1" applyAlignment="1">
      <alignment horizontal="right"/>
    </xf>
    <xf numFmtId="182" fontId="16" fillId="0" borderId="0" xfId="3" applyNumberFormat="1" applyFont="1" applyBorder="1" applyAlignment="1">
      <alignment horizontal="left"/>
    </xf>
    <xf numFmtId="180" fontId="3" fillId="0" borderId="0" xfId="3" applyNumberFormat="1" applyFont="1" applyFill="1" applyBorder="1" applyAlignment="1">
      <alignment horizontal="right"/>
    </xf>
    <xf numFmtId="3" fontId="12" fillId="0" borderId="0" xfId="3" applyNumberFormat="1" applyFont="1" applyBorder="1" applyAlignment="1">
      <alignment horizontal="left" indent="2"/>
    </xf>
    <xf numFmtId="1" fontId="12" fillId="0" borderId="0" xfId="3" applyNumberFormat="1" applyFont="1" applyBorder="1" applyAlignment="1">
      <alignment horizontal="right"/>
    </xf>
    <xf numFmtId="180" fontId="7" fillId="0" borderId="0" xfId="3" applyNumberFormat="1" applyFont="1" applyFill="1" applyBorder="1" applyAlignment="1">
      <alignment horizontal="right"/>
    </xf>
    <xf numFmtId="175" fontId="14" fillId="0" borderId="0" xfId="3" applyNumberFormat="1" applyFont="1"/>
    <xf numFmtId="1" fontId="7" fillId="0" borderId="0" xfId="3" applyNumberFormat="1" applyFont="1" applyFill="1" applyBorder="1" applyAlignment="1"/>
    <xf numFmtId="181" fontId="14" fillId="0" borderId="0" xfId="3" applyNumberFormat="1" applyFont="1" applyBorder="1"/>
    <xf numFmtId="180" fontId="9" fillId="0" borderId="0" xfId="3" applyNumberFormat="1" applyFont="1"/>
    <xf numFmtId="180" fontId="9" fillId="0" borderId="0" xfId="3" applyNumberFormat="1" applyFont="1" applyFill="1"/>
    <xf numFmtId="0" fontId="8" fillId="0" borderId="0" xfId="3" applyFont="1"/>
    <xf numFmtId="0" fontId="9" fillId="0" borderId="0" xfId="3" applyFont="1" applyFill="1"/>
    <xf numFmtId="0" fontId="5" fillId="0" borderId="0" xfId="3" applyFont="1" applyFill="1" applyBorder="1"/>
    <xf numFmtId="0" fontId="17" fillId="0" borderId="0" xfId="3" applyFont="1" applyAlignment="1">
      <alignment horizontal="left"/>
    </xf>
    <xf numFmtId="0" fontId="11" fillId="0" borderId="0" xfId="3"/>
    <xf numFmtId="0" fontId="9" fillId="0" borderId="0" xfId="3" applyFont="1" applyBorder="1"/>
    <xf numFmtId="0" fontId="5" fillId="0" borderId="22" xfId="3" quotePrefix="1" applyFont="1" applyBorder="1" applyAlignment="1">
      <alignment horizontal="centerContinuous" vertical="center"/>
    </xf>
    <xf numFmtId="0" fontId="5" fillId="0" borderId="22" xfId="3" applyFont="1" applyBorder="1" applyAlignment="1">
      <alignment horizontal="centerContinuous"/>
    </xf>
    <xf numFmtId="0" fontId="5" fillId="0" borderId="13" xfId="3" quotePrefix="1" applyFont="1" applyBorder="1" applyAlignment="1">
      <alignment horizontal="center" vertical="center"/>
    </xf>
    <xf numFmtId="183" fontId="3" fillId="0" borderId="0" xfId="3" applyNumberFormat="1" applyFont="1" applyBorder="1" applyAlignment="1"/>
    <xf numFmtId="3" fontId="3" fillId="0" borderId="0" xfId="3" applyNumberFormat="1" applyFont="1" applyBorder="1" applyAlignment="1">
      <alignment horizontal="right" indent="1"/>
    </xf>
    <xf numFmtId="3" fontId="3" fillId="0" borderId="0" xfId="3" applyNumberFormat="1" applyFont="1" applyBorder="1"/>
    <xf numFmtId="0" fontId="3" fillId="0" borderId="5" xfId="3" quotePrefix="1" applyFont="1" applyBorder="1" applyAlignment="1">
      <alignment horizontal="left"/>
    </xf>
    <xf numFmtId="0" fontId="7" fillId="0" borderId="0" xfId="3" applyFont="1" applyBorder="1"/>
    <xf numFmtId="178" fontId="3" fillId="0" borderId="0" xfId="3" applyNumberFormat="1" applyFont="1"/>
    <xf numFmtId="0" fontId="3" fillId="0" borderId="5" xfId="3" applyFont="1" applyBorder="1" applyAlignment="1">
      <alignment horizontal="left" wrapText="1"/>
    </xf>
    <xf numFmtId="183" fontId="7" fillId="0" borderId="0" xfId="3" applyNumberFormat="1" applyFont="1" applyBorder="1" applyAlignment="1"/>
    <xf numFmtId="3" fontId="7" fillId="0" borderId="0" xfId="3" applyNumberFormat="1" applyFont="1" applyFill="1" applyBorder="1" applyAlignment="1">
      <alignment horizontal="right" indent="1"/>
    </xf>
    <xf numFmtId="183" fontId="9" fillId="0" borderId="0" xfId="3" applyNumberFormat="1" applyFont="1" applyBorder="1"/>
    <xf numFmtId="183" fontId="9" fillId="0" borderId="0" xfId="3" applyNumberFormat="1" applyFont="1" applyBorder="1" applyAlignment="1">
      <alignment horizontal="right"/>
    </xf>
    <xf numFmtId="3" fontId="9" fillId="0" borderId="0" xfId="3" applyNumberFormat="1" applyFont="1" applyAlignment="1">
      <alignment horizontal="right"/>
    </xf>
    <xf numFmtId="3" fontId="9" fillId="0" borderId="0" xfId="3" applyNumberFormat="1" applyFont="1" applyBorder="1" applyAlignment="1">
      <alignment horizontal="right"/>
    </xf>
    <xf numFmtId="184" fontId="3" fillId="0" borderId="0" xfId="3" applyNumberFormat="1" applyFont="1" applyAlignment="1">
      <alignment horizontal="right"/>
    </xf>
    <xf numFmtId="167" fontId="3" fillId="0" borderId="0" xfId="3" applyNumberFormat="1" applyFont="1" applyBorder="1"/>
    <xf numFmtId="168" fontId="3" fillId="0" borderId="0" xfId="3" applyNumberFormat="1" applyFont="1" applyBorder="1"/>
    <xf numFmtId="0" fontId="1" fillId="0" borderId="0" xfId="3" applyFont="1" applyBorder="1"/>
    <xf numFmtId="0" fontId="5" fillId="0" borderId="3" xfId="3" applyNumberFormat="1" applyFont="1" applyBorder="1" applyAlignment="1">
      <alignment horizontal="centerContinuous" vertical="center"/>
    </xf>
    <xf numFmtId="0" fontId="5" fillId="0" borderId="4" xfId="3" applyFont="1" applyBorder="1" applyAlignment="1">
      <alignment horizontal="centerContinuous" vertical="center"/>
    </xf>
    <xf numFmtId="0" fontId="5" fillId="0" borderId="4" xfId="3" applyNumberFormat="1" applyFont="1" applyBorder="1" applyAlignment="1">
      <alignment horizontal="centerContinuous" vertical="center"/>
    </xf>
    <xf numFmtId="0" fontId="5" fillId="0" borderId="23" xfId="3" applyFont="1" applyBorder="1" applyAlignment="1">
      <alignment horizontal="center" vertical="center"/>
    </xf>
    <xf numFmtId="0" fontId="5" fillId="0" borderId="11" xfId="3" applyFont="1" applyBorder="1" applyAlignment="1">
      <alignment horizontal="center" vertical="center"/>
    </xf>
    <xf numFmtId="0" fontId="5" fillId="0" borderId="0" xfId="3" applyFont="1" applyBorder="1" applyAlignment="1">
      <alignment horizontal="center" vertical="center"/>
    </xf>
    <xf numFmtId="0" fontId="3" fillId="0" borderId="5" xfId="6" applyFont="1" applyBorder="1" applyAlignment="1">
      <alignment wrapText="1"/>
    </xf>
    <xf numFmtId="185" fontId="3" fillId="0" borderId="0" xfId="3" applyNumberFormat="1" applyFont="1" applyBorder="1"/>
    <xf numFmtId="1" fontId="3" fillId="0" borderId="0" xfId="3" applyNumberFormat="1" applyFont="1"/>
    <xf numFmtId="186" fontId="12" fillId="0" borderId="0" xfId="3" applyNumberFormat="1" applyFont="1"/>
    <xf numFmtId="0" fontId="3" fillId="0" borderId="5" xfId="6" applyFont="1" applyBorder="1"/>
    <xf numFmtId="0" fontId="7" fillId="0" borderId="5" xfId="6" applyFont="1" applyBorder="1"/>
    <xf numFmtId="185" fontId="7" fillId="0" borderId="0" xfId="3" applyNumberFormat="1" applyFont="1" applyBorder="1"/>
    <xf numFmtId="186" fontId="14" fillId="0" borderId="0" xfId="3" applyNumberFormat="1" applyFont="1"/>
    <xf numFmtId="0" fontId="7" fillId="0" borderId="0" xfId="6" applyFont="1"/>
    <xf numFmtId="0" fontId="4" fillId="0" borderId="0" xfId="3" applyFont="1"/>
    <xf numFmtId="14" fontId="5" fillId="0" borderId="0" xfId="3" applyNumberFormat="1" applyFont="1"/>
    <xf numFmtId="14" fontId="3" fillId="0" borderId="0" xfId="3" applyNumberFormat="1" applyFont="1"/>
    <xf numFmtId="14" fontId="5" fillId="0" borderId="0" xfId="3" applyNumberFormat="1" applyFont="1" applyAlignment="1">
      <alignment horizontal="center"/>
    </xf>
    <xf numFmtId="186" fontId="12" fillId="0" borderId="0" xfId="3" applyNumberFormat="1" applyFont="1" applyBorder="1"/>
    <xf numFmtId="186" fontId="14" fillId="0" borderId="0" xfId="3" applyNumberFormat="1" applyFont="1" applyBorder="1"/>
    <xf numFmtId="1" fontId="9" fillId="0" borderId="0" xfId="7" applyNumberFormat="1"/>
    <xf numFmtId="0" fontId="5" fillId="0" borderId="0" xfId="3" applyFont="1" applyAlignment="1">
      <alignment horizontal="left"/>
    </xf>
    <xf numFmtId="0" fontId="18" fillId="0" borderId="0" xfId="3" applyFont="1"/>
    <xf numFmtId="0" fontId="9" fillId="0" borderId="0" xfId="3" applyFont="1" applyBorder="1" applyAlignment="1">
      <alignment horizontal="left"/>
    </xf>
    <xf numFmtId="187" fontId="9" fillId="0" borderId="0" xfId="3" applyNumberFormat="1" applyFont="1" applyBorder="1"/>
    <xf numFmtId="187" fontId="9" fillId="0" borderId="0" xfId="3" applyNumberFormat="1" applyFont="1" applyBorder="1" applyAlignment="1">
      <alignment horizontal="right"/>
    </xf>
    <xf numFmtId="1" fontId="1" fillId="0" borderId="0" xfId="3" applyNumberFormat="1" applyFont="1" applyAlignment="1">
      <alignment horizontal="left"/>
    </xf>
    <xf numFmtId="187" fontId="9" fillId="0" borderId="0" xfId="3" applyNumberFormat="1" applyFont="1"/>
    <xf numFmtId="187" fontId="19" fillId="0" borderId="0" xfId="3" quotePrefix="1" applyNumberFormat="1" applyFont="1" applyAlignment="1">
      <alignment horizontal="left"/>
    </xf>
    <xf numFmtId="187" fontId="19" fillId="0" borderId="0" xfId="3" quotePrefix="1" applyNumberFormat="1" applyFont="1" applyBorder="1" applyAlignment="1">
      <alignment horizontal="left"/>
    </xf>
    <xf numFmtId="0" fontId="5" fillId="0" borderId="22" xfId="3" applyFont="1" applyBorder="1" applyAlignment="1">
      <alignment horizontal="center" vertical="center"/>
    </xf>
    <xf numFmtId="0" fontId="3" fillId="0" borderId="14" xfId="3" applyFont="1" applyBorder="1" applyAlignment="1">
      <alignment horizontal="center"/>
    </xf>
    <xf numFmtId="164" fontId="3" fillId="0" borderId="0" xfId="3" applyNumberFormat="1" applyFont="1" applyAlignment="1"/>
    <xf numFmtId="188" fontId="12" fillId="0" borderId="0" xfId="3" applyNumberFormat="1" applyFont="1" applyAlignment="1"/>
    <xf numFmtId="0" fontId="7" fillId="0" borderId="5" xfId="3" applyFont="1" applyBorder="1" applyAlignment="1">
      <alignment wrapText="1"/>
    </xf>
    <xf numFmtId="164" fontId="7" fillId="0" borderId="0" xfId="3" applyNumberFormat="1" applyFont="1" applyAlignment="1"/>
    <xf numFmtId="188" fontId="14" fillId="0" borderId="0" xfId="3" applyNumberFormat="1" applyFont="1" applyAlignment="1"/>
    <xf numFmtId="0" fontId="5" fillId="0" borderId="0" xfId="3" applyFont="1" applyBorder="1" applyAlignment="1">
      <alignment horizontal="left"/>
    </xf>
    <xf numFmtId="189" fontId="20" fillId="0" borderId="0" xfId="3" applyNumberFormat="1" applyFont="1" applyAlignment="1">
      <alignment horizontal="right"/>
    </xf>
    <xf numFmtId="190" fontId="21" fillId="0" borderId="0" xfId="3" applyNumberFormat="1" applyFont="1" applyAlignment="1">
      <alignment horizontal="right"/>
    </xf>
    <xf numFmtId="189" fontId="7" fillId="0" borderId="0" xfId="3" applyNumberFormat="1" applyFont="1" applyAlignment="1">
      <alignment horizontal="right"/>
    </xf>
    <xf numFmtId="169" fontId="7" fillId="0" borderId="0" xfId="3" applyNumberFormat="1" applyFont="1" applyAlignment="1">
      <alignment horizontal="right"/>
    </xf>
    <xf numFmtId="0" fontId="8" fillId="0" borderId="0" xfId="3" applyFont="1" applyBorder="1"/>
    <xf numFmtId="0" fontId="5" fillId="0" borderId="0" xfId="3" quotePrefix="1" applyFont="1" applyAlignment="1">
      <alignment horizontal="left"/>
    </xf>
    <xf numFmtId="189" fontId="1" fillId="0" borderId="0" xfId="3" applyNumberFormat="1" applyFont="1" applyAlignment="1">
      <alignment horizontal="right"/>
    </xf>
    <xf numFmtId="169" fontId="1" fillId="0" borderId="0" xfId="3" applyNumberFormat="1" applyFont="1" applyAlignment="1">
      <alignment horizontal="right"/>
    </xf>
    <xf numFmtId="190" fontId="22" fillId="0" borderId="0" xfId="3" applyNumberFormat="1" applyFont="1" applyAlignment="1">
      <alignment horizontal="right"/>
    </xf>
    <xf numFmtId="170" fontId="3" fillId="0" borderId="0" xfId="0" applyNumberFormat="1" applyFont="1"/>
    <xf numFmtId="170" fontId="5" fillId="0" borderId="0" xfId="0" applyNumberFormat="1" applyFont="1"/>
    <xf numFmtId="170" fontId="5" fillId="0" borderId="0" xfId="0" applyNumberFormat="1" applyFont="1" applyAlignment="1">
      <alignment horizontal="center"/>
    </xf>
    <xf numFmtId="0" fontId="5" fillId="0" borderId="22" xfId="0" applyFont="1" applyBorder="1" applyAlignment="1">
      <alignment horizontal="center" vertical="center"/>
    </xf>
    <xf numFmtId="170" fontId="3" fillId="0" borderId="0" xfId="0" applyNumberFormat="1" applyFont="1" applyAlignment="1">
      <alignment horizontal="center"/>
    </xf>
    <xf numFmtId="3" fontId="3" fillId="0" borderId="15" xfId="0" applyNumberFormat="1" applyFont="1" applyBorder="1" applyAlignment="1">
      <alignment horizontal="right" indent="1"/>
    </xf>
    <xf numFmtId="164" fontId="3" fillId="0" borderId="0" xfId="0" applyNumberFormat="1" applyFont="1"/>
    <xf numFmtId="191" fontId="3" fillId="0" borderId="0" xfId="5" applyNumberFormat="1" applyFont="1"/>
    <xf numFmtId="1" fontId="3" fillId="0" borderId="0" xfId="0" applyNumberFormat="1" applyFont="1"/>
    <xf numFmtId="0" fontId="3" fillId="0" borderId="0" xfId="5" applyFont="1"/>
    <xf numFmtId="191" fontId="7" fillId="0" borderId="0" xfId="5" applyNumberFormat="1" applyFont="1"/>
    <xf numFmtId="170" fontId="3" fillId="0" borderId="0" xfId="5" applyNumberFormat="1" applyFont="1"/>
    <xf numFmtId="3" fontId="7" fillId="0" borderId="15" xfId="0" applyNumberFormat="1" applyFont="1" applyBorder="1" applyAlignment="1">
      <alignment horizontal="right" indent="1"/>
    </xf>
    <xf numFmtId="164" fontId="7" fillId="0" borderId="0" xfId="0" applyNumberFormat="1" applyFont="1"/>
    <xf numFmtId="165" fontId="7" fillId="0" borderId="0" xfId="0" applyNumberFormat="1" applyFont="1" applyBorder="1" applyAlignment="1"/>
    <xf numFmtId="165" fontId="3" fillId="0" borderId="0" xfId="0" applyNumberFormat="1" applyFont="1" applyBorder="1" applyAlignment="1"/>
    <xf numFmtId="165" fontId="3" fillId="0" borderId="15" xfId="0" applyNumberFormat="1" applyFont="1" applyBorder="1" applyAlignment="1"/>
    <xf numFmtId="170" fontId="8" fillId="0" borderId="0" xfId="0" applyNumberFormat="1" applyFont="1"/>
    <xf numFmtId="0" fontId="19" fillId="0" borderId="0" xfId="0" applyFont="1" applyAlignment="1">
      <alignment horizontal="left"/>
    </xf>
    <xf numFmtId="0" fontId="19" fillId="0" borderId="0" xfId="0" applyFont="1" applyAlignment="1">
      <alignment horizontal="centerContinuous"/>
    </xf>
    <xf numFmtId="0" fontId="19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indent="1"/>
    </xf>
    <xf numFmtId="0" fontId="3" fillId="0" borderId="0" xfId="0" applyFont="1" applyAlignment="1">
      <alignment vertical="top" wrapText="1"/>
    </xf>
    <xf numFmtId="0" fontId="3" fillId="0" borderId="0" xfId="0" applyNumberFormat="1" applyFont="1" applyAlignment="1">
      <alignment horizontal="right"/>
    </xf>
    <xf numFmtId="0" fontId="9" fillId="0" borderId="0" xfId="0" applyFont="1"/>
    <xf numFmtId="0" fontId="9" fillId="0" borderId="0" xfId="0" applyFont="1" applyAlignment="1">
      <alignment horizontal="right"/>
    </xf>
    <xf numFmtId="192" fontId="9" fillId="0" borderId="0" xfId="0" applyNumberFormat="1" applyFont="1"/>
    <xf numFmtId="0" fontId="5" fillId="0" borderId="3" xfId="3" applyFont="1" applyBorder="1" applyAlignment="1">
      <alignment horizontal="centerContinuous" vertical="center"/>
    </xf>
    <xf numFmtId="0" fontId="5" fillId="0" borderId="15" xfId="3" applyFont="1" applyBorder="1" applyAlignment="1">
      <alignment horizontal="centerContinuous" vertical="center"/>
    </xf>
    <xf numFmtId="0" fontId="3" fillId="0" borderId="0" xfId="3" quotePrefix="1" applyFont="1" applyAlignment="1">
      <alignment horizontal="left"/>
    </xf>
    <xf numFmtId="193" fontId="3" fillId="0" borderId="0" xfId="3" applyNumberFormat="1" applyFont="1"/>
    <xf numFmtId="0" fontId="3" fillId="0" borderId="0" xfId="3" quotePrefix="1" applyFont="1" applyBorder="1" applyAlignment="1">
      <alignment horizontal="left"/>
    </xf>
    <xf numFmtId="0" fontId="7" fillId="0" borderId="0" xfId="3" applyFont="1" applyAlignment="1"/>
    <xf numFmtId="193" fontId="7" fillId="0" borderId="0" xfId="3" applyNumberFormat="1" applyFont="1"/>
    <xf numFmtId="3" fontId="23" fillId="0" borderId="0" xfId="3" applyNumberFormat="1" applyFont="1"/>
    <xf numFmtId="0" fontId="14" fillId="0" borderId="0" xfId="3" applyFont="1"/>
    <xf numFmtId="0" fontId="14" fillId="0" borderId="0" xfId="3" applyFont="1" applyBorder="1"/>
    <xf numFmtId="194" fontId="12" fillId="0" borderId="0" xfId="3" applyNumberFormat="1" applyFont="1" applyAlignment="1">
      <alignment horizontal="right"/>
    </xf>
    <xf numFmtId="194" fontId="14" fillId="0" borderId="0" xfId="3" applyNumberFormat="1" applyFont="1" applyAlignment="1">
      <alignment horizontal="right"/>
    </xf>
    <xf numFmtId="0" fontId="3" fillId="0" borderId="0" xfId="3" applyFont="1" applyBorder="1" applyAlignment="1">
      <alignment horizontal="centerContinuous"/>
    </xf>
    <xf numFmtId="0" fontId="3" fillId="0" borderId="15" xfId="3" applyFont="1" applyBorder="1"/>
    <xf numFmtId="0" fontId="3" fillId="0" borderId="0" xfId="3" quotePrefix="1" applyFont="1" applyBorder="1" applyAlignment="1">
      <alignment horizontal="center" vertical="center"/>
    </xf>
    <xf numFmtId="193" fontId="3" fillId="0" borderId="0" xfId="3" applyNumberFormat="1" applyFont="1" applyAlignment="1">
      <alignment horizontal="right"/>
    </xf>
    <xf numFmtId="193" fontId="3" fillId="0" borderId="0" xfId="3" applyNumberFormat="1" applyFont="1" applyBorder="1" applyAlignment="1">
      <alignment horizontal="right"/>
    </xf>
    <xf numFmtId="193" fontId="7" fillId="0" borderId="0" xfId="3" applyNumberFormat="1" applyFont="1" applyBorder="1" applyAlignment="1">
      <alignment horizontal="right"/>
    </xf>
    <xf numFmtId="193" fontId="7" fillId="0" borderId="0" xfId="3" applyNumberFormat="1" applyFont="1" applyAlignment="1">
      <alignment horizontal="right"/>
    </xf>
    <xf numFmtId="187" fontId="3" fillId="0" borderId="0" xfId="3" applyNumberFormat="1" applyFont="1" applyBorder="1"/>
    <xf numFmtId="187" fontId="3" fillId="0" borderId="0" xfId="3" applyNumberFormat="1" applyFont="1" applyBorder="1" applyAlignment="1">
      <alignment horizontal="right"/>
    </xf>
    <xf numFmtId="1" fontId="7" fillId="0" borderId="0" xfId="3" applyNumberFormat="1" applyFont="1" applyAlignment="1">
      <alignment horizontal="left"/>
    </xf>
    <xf numFmtId="187" fontId="3" fillId="0" borderId="0" xfId="3" applyNumberFormat="1" applyFont="1"/>
    <xf numFmtId="187" fontId="7" fillId="0" borderId="0" xfId="3" quotePrefix="1" applyNumberFormat="1" applyFont="1" applyAlignment="1">
      <alignment horizontal="left"/>
    </xf>
    <xf numFmtId="187" fontId="7" fillId="0" borderId="0" xfId="3" quotePrefix="1" applyNumberFormat="1" applyFont="1" applyBorder="1" applyAlignment="1">
      <alignment horizontal="left"/>
    </xf>
    <xf numFmtId="0" fontId="5" fillId="0" borderId="9" xfId="3" applyFont="1" applyBorder="1" applyAlignment="1">
      <alignment horizontal="centerContinuous" vertical="center"/>
    </xf>
    <xf numFmtId="0" fontId="5" fillId="0" borderId="26" xfId="3" applyFont="1" applyBorder="1" applyAlignment="1">
      <alignment horizontal="centerContinuous" vertical="center"/>
    </xf>
    <xf numFmtId="0" fontId="5" fillId="0" borderId="12" xfId="3" applyFont="1" applyBorder="1" applyAlignment="1">
      <alignment horizontal="center" vertical="center"/>
    </xf>
    <xf numFmtId="0" fontId="5" fillId="0" borderId="12" xfId="3" applyFont="1" applyBorder="1" applyAlignment="1">
      <alignment horizontal="center" vertical="center" wrapText="1"/>
    </xf>
    <xf numFmtId="0" fontId="3" fillId="0" borderId="14" xfId="3" applyFont="1" applyBorder="1" applyAlignment="1">
      <alignment horizontal="center" vertical="center"/>
    </xf>
    <xf numFmtId="187" fontId="3" fillId="0" borderId="0" xfId="3" applyNumberFormat="1" applyFont="1" applyBorder="1" applyAlignment="1">
      <alignment horizontal="center" vertical="center"/>
    </xf>
    <xf numFmtId="187" fontId="3" fillId="0" borderId="0" xfId="3" applyNumberFormat="1" applyFont="1" applyBorder="1" applyAlignment="1">
      <alignment horizontal="right" vertical="center"/>
    </xf>
    <xf numFmtId="195" fontId="3" fillId="0" borderId="0" xfId="3" applyNumberFormat="1" applyFont="1"/>
    <xf numFmtId="170" fontId="12" fillId="0" borderId="0" xfId="3" applyNumberFormat="1" applyFont="1" applyAlignment="1">
      <alignment horizontal="right" indent="1"/>
    </xf>
    <xf numFmtId="195" fontId="3" fillId="0" borderId="0" xfId="3" quotePrefix="1" applyNumberFormat="1" applyFont="1" applyAlignment="1">
      <alignment horizontal="right"/>
    </xf>
    <xf numFmtId="195" fontId="7" fillId="0" borderId="0" xfId="3" applyNumberFormat="1" applyFont="1"/>
    <xf numFmtId="170" fontId="14" fillId="0" borderId="0" xfId="3" applyNumberFormat="1" applyFont="1" applyAlignment="1">
      <alignment horizontal="right" indent="1"/>
    </xf>
    <xf numFmtId="195" fontId="7" fillId="0" borderId="0" xfId="3" applyNumberFormat="1" applyFont="1" applyBorder="1" applyAlignment="1">
      <alignment horizontal="right"/>
    </xf>
    <xf numFmtId="195" fontId="3" fillId="0" borderId="0" xfId="3" applyNumberFormat="1" applyFont="1" applyBorder="1" applyAlignment="1">
      <alignment horizontal="right"/>
    </xf>
    <xf numFmtId="196" fontId="3" fillId="0" borderId="0" xfId="3" applyNumberFormat="1" applyFont="1" applyBorder="1" applyAlignment="1">
      <alignment horizontal="right"/>
    </xf>
    <xf numFmtId="196" fontId="7" fillId="0" borderId="0" xfId="3" applyNumberFormat="1" applyFont="1" applyBorder="1" applyAlignment="1">
      <alignment horizontal="right"/>
    </xf>
    <xf numFmtId="196" fontId="3" fillId="0" borderId="0" xfId="3" applyNumberFormat="1" applyFont="1" applyAlignment="1">
      <alignment horizontal="right"/>
    </xf>
    <xf numFmtId="196" fontId="7" fillId="0" borderId="0" xfId="3" applyNumberFormat="1" applyFont="1" applyAlignment="1">
      <alignment horizontal="right"/>
    </xf>
    <xf numFmtId="197" fontId="3" fillId="0" borderId="0" xfId="3" applyNumberFormat="1" applyFont="1" applyBorder="1"/>
    <xf numFmtId="1" fontId="1" fillId="0" borderId="0" xfId="3" quotePrefix="1" applyNumberFormat="1" applyFont="1" applyAlignment="1">
      <alignment horizontal="left"/>
    </xf>
    <xf numFmtId="197" fontId="9" fillId="0" borderId="0" xfId="3" applyNumberFormat="1" applyFont="1"/>
    <xf numFmtId="197" fontId="3" fillId="0" borderId="0" xfId="3" applyNumberFormat="1" applyFont="1"/>
    <xf numFmtId="197" fontId="5" fillId="0" borderId="0" xfId="3" applyNumberFormat="1" applyFont="1" applyAlignment="1">
      <alignment vertical="center"/>
    </xf>
    <xf numFmtId="197" fontId="5" fillId="0" borderId="0" xfId="3" applyNumberFormat="1" applyFont="1" applyAlignment="1">
      <alignment horizontal="center" vertical="center"/>
    </xf>
    <xf numFmtId="0" fontId="3" fillId="0" borderId="5" xfId="3" applyFont="1" applyBorder="1" applyAlignment="1">
      <alignment horizontal="center" vertical="center"/>
    </xf>
    <xf numFmtId="197" fontId="3" fillId="0" borderId="0" xfId="3" applyNumberFormat="1" applyFont="1" applyAlignment="1">
      <alignment horizontal="center" vertical="center"/>
    </xf>
    <xf numFmtId="0" fontId="3" fillId="0" borderId="5" xfId="3" applyFont="1" applyBorder="1" applyAlignment="1">
      <alignment horizontal="left"/>
    </xf>
    <xf numFmtId="170" fontId="12" fillId="0" borderId="0" xfId="3" applyNumberFormat="1" applyFont="1" applyBorder="1" applyAlignment="1">
      <alignment horizontal="right" indent="1"/>
    </xf>
    <xf numFmtId="184" fontId="3" fillId="0" borderId="0" xfId="3" applyNumberFormat="1" applyFont="1" applyBorder="1" applyAlignment="1">
      <alignment horizontal="right"/>
    </xf>
    <xf numFmtId="184" fontId="7" fillId="0" borderId="0" xfId="3" applyNumberFormat="1" applyFont="1" applyBorder="1" applyAlignment="1">
      <alignment horizontal="right"/>
    </xf>
    <xf numFmtId="0" fontId="7" fillId="0" borderId="5" xfId="3" applyFont="1" applyBorder="1" applyAlignment="1">
      <alignment horizontal="left"/>
    </xf>
    <xf numFmtId="3" fontId="7" fillId="0" borderId="0" xfId="3" applyNumberFormat="1" applyFont="1" applyBorder="1" applyAlignment="1">
      <alignment horizontal="right" indent="1"/>
    </xf>
    <xf numFmtId="170" fontId="14" fillId="0" borderId="0" xfId="3" applyNumberFormat="1" applyFont="1" applyBorder="1" applyAlignment="1">
      <alignment horizontal="right" indent="1"/>
    </xf>
    <xf numFmtId="198" fontId="12" fillId="0" borderId="0" xfId="3" applyNumberFormat="1" applyFont="1" applyBorder="1" applyAlignment="1"/>
    <xf numFmtId="0" fontId="8" fillId="0" borderId="0" xfId="3" applyFont="1" applyBorder="1" applyAlignment="1">
      <alignment horizontal="left"/>
    </xf>
    <xf numFmtId="3" fontId="8" fillId="0" borderId="0" xfId="3" applyNumberFormat="1" applyFont="1" applyBorder="1" applyAlignment="1">
      <alignment horizontal="left"/>
    </xf>
    <xf numFmtId="1" fontId="7" fillId="0" borderId="0" xfId="3" applyNumberFormat="1" applyFont="1"/>
    <xf numFmtId="0" fontId="20" fillId="0" borderId="0" xfId="3" applyFont="1" applyBorder="1"/>
    <xf numFmtId="197" fontId="8" fillId="0" borderId="0" xfId="3" applyNumberFormat="1" applyFont="1" applyBorder="1"/>
    <xf numFmtId="0" fontId="4" fillId="0" borderId="0" xfId="3" applyFont="1" applyBorder="1" applyAlignment="1">
      <alignment horizontal="left"/>
    </xf>
    <xf numFmtId="197" fontId="20" fillId="0" borderId="0" xfId="3" applyNumberFormat="1" applyFont="1" applyBorder="1"/>
    <xf numFmtId="197" fontId="7" fillId="0" borderId="0" xfId="3" applyNumberFormat="1" applyFont="1" applyBorder="1"/>
    <xf numFmtId="0" fontId="20" fillId="0" borderId="0" xfId="3" applyFont="1" applyBorder="1" applyAlignment="1">
      <alignment horizontal="left"/>
    </xf>
    <xf numFmtId="170" fontId="3" fillId="0" borderId="0" xfId="3" applyNumberFormat="1" applyFont="1" applyBorder="1"/>
    <xf numFmtId="0" fontId="1" fillId="0" borderId="0" xfId="3" applyFont="1" applyAlignment="1">
      <alignment horizontal="left"/>
    </xf>
    <xf numFmtId="3" fontId="9" fillId="0" borderId="0" xfId="3" applyNumberFormat="1" applyFont="1" applyBorder="1"/>
    <xf numFmtId="170" fontId="9" fillId="0" borderId="0" xfId="3" applyNumberFormat="1" applyFont="1" applyBorder="1"/>
    <xf numFmtId="3" fontId="5" fillId="0" borderId="0" xfId="3" applyNumberFormat="1" applyFont="1" applyBorder="1"/>
    <xf numFmtId="170" fontId="5" fillId="0" borderId="0" xfId="3" applyNumberFormat="1" applyFont="1" applyBorder="1"/>
    <xf numFmtId="3" fontId="5" fillId="0" borderId="0" xfId="3" applyNumberFormat="1" applyFont="1" applyBorder="1" applyAlignment="1">
      <alignment vertical="center"/>
    </xf>
    <xf numFmtId="170" fontId="5" fillId="0" borderId="0" xfId="3" applyNumberFormat="1" applyFont="1" applyBorder="1" applyAlignment="1">
      <alignment vertical="center"/>
    </xf>
    <xf numFmtId="0" fontId="5" fillId="0" borderId="0" xfId="3" applyFont="1" applyBorder="1" applyAlignment="1">
      <alignment vertical="center"/>
    </xf>
    <xf numFmtId="0" fontId="5" fillId="0" borderId="22" xfId="3" applyFont="1" applyBorder="1" applyAlignment="1">
      <alignment horizontal="center" vertical="center" wrapText="1"/>
    </xf>
    <xf numFmtId="0" fontId="7" fillId="0" borderId="0" xfId="3" applyFont="1" applyBorder="1" applyAlignment="1">
      <alignment vertical="center"/>
    </xf>
    <xf numFmtId="0" fontId="7" fillId="0" borderId="0" xfId="3" applyFont="1" applyBorder="1" applyAlignment="1">
      <alignment horizontal="center" vertical="center"/>
    </xf>
    <xf numFmtId="171" fontId="3" fillId="0" borderId="0" xfId="3" applyNumberFormat="1" applyFont="1" applyBorder="1"/>
    <xf numFmtId="2" fontId="3" fillId="0" borderId="0" xfId="3" applyNumberFormat="1" applyFont="1" applyBorder="1"/>
    <xf numFmtId="170" fontId="7" fillId="0" borderId="0" xfId="3" applyNumberFormat="1" applyFont="1" applyBorder="1"/>
    <xf numFmtId="0" fontId="3" fillId="0" borderId="0" xfId="3" applyFont="1" applyAlignment="1">
      <alignment horizontal="left"/>
    </xf>
    <xf numFmtId="0" fontId="3" fillId="0" borderId="0" xfId="3" applyFont="1" applyAlignment="1"/>
    <xf numFmtId="0" fontId="5" fillId="0" borderId="0" xfId="3" applyNumberFormat="1" applyFont="1" applyBorder="1" applyAlignment="1">
      <alignment horizontal="center"/>
    </xf>
    <xf numFmtId="3" fontId="7" fillId="0" borderId="0" xfId="3" applyNumberFormat="1" applyFont="1" applyBorder="1"/>
    <xf numFmtId="184" fontId="3" fillId="0" borderId="0" xfId="3" applyNumberFormat="1" applyFont="1"/>
    <xf numFmtId="199" fontId="7" fillId="0" borderId="0" xfId="3" applyNumberFormat="1" applyFont="1" applyAlignment="1">
      <alignment horizontal="right"/>
    </xf>
    <xf numFmtId="3" fontId="4" fillId="0" borderId="0" xfId="3" applyNumberFormat="1" applyFont="1" applyBorder="1"/>
    <xf numFmtId="198" fontId="12" fillId="0" borderId="0" xfId="3" applyNumberFormat="1" applyFont="1" applyAlignment="1">
      <alignment horizontal="right"/>
    </xf>
    <xf numFmtId="198" fontId="14" fillId="0" borderId="0" xfId="3" applyNumberFormat="1" applyFont="1" applyAlignment="1">
      <alignment horizontal="right"/>
    </xf>
    <xf numFmtId="200" fontId="14" fillId="0" borderId="0" xfId="3" applyNumberFormat="1" applyFont="1" applyAlignment="1"/>
    <xf numFmtId="0" fontId="3" fillId="0" borderId="1" xfId="3" applyFont="1" applyBorder="1" applyAlignment="1">
      <alignment horizontal="centerContinuous"/>
    </xf>
    <xf numFmtId="199" fontId="3" fillId="0" borderId="0" xfId="3" applyNumberFormat="1" applyFont="1" applyBorder="1" applyAlignment="1">
      <alignment horizontal="right"/>
    </xf>
    <xf numFmtId="201" fontId="3" fillId="0" borderId="0" xfId="3" applyNumberFormat="1" applyFont="1" applyBorder="1" applyAlignment="1">
      <alignment horizontal="right"/>
    </xf>
    <xf numFmtId="199" fontId="7" fillId="0" borderId="0" xfId="3" applyNumberFormat="1" applyFont="1" applyBorder="1" applyAlignment="1">
      <alignment horizontal="right"/>
    </xf>
    <xf numFmtId="201" fontId="7" fillId="0" borderId="0" xfId="3" applyNumberFormat="1" applyFont="1" applyBorder="1" applyAlignment="1">
      <alignment horizontal="right"/>
    </xf>
    <xf numFmtId="187" fontId="3" fillId="0" borderId="0" xfId="3" applyNumberFormat="1" applyFont="1" applyAlignment="1">
      <alignment horizontal="right"/>
    </xf>
    <xf numFmtId="0" fontId="5" fillId="0" borderId="1" xfId="3" applyFont="1" applyBorder="1" applyAlignment="1">
      <alignment horizontal="center" vertical="center"/>
    </xf>
    <xf numFmtId="0" fontId="5" fillId="0" borderId="22" xfId="3" applyFont="1" applyBorder="1" applyAlignment="1">
      <alignment vertical="center" wrapText="1"/>
    </xf>
    <xf numFmtId="0" fontId="5" fillId="0" borderId="0" xfId="3" applyFont="1" applyBorder="1" applyAlignment="1">
      <alignment horizontal="center"/>
    </xf>
    <xf numFmtId="0" fontId="5" fillId="0" borderId="0" xfId="3" applyFont="1" applyBorder="1" applyAlignment="1">
      <alignment vertical="center" wrapText="1"/>
    </xf>
    <xf numFmtId="170" fontId="5" fillId="0" borderId="0" xfId="3" applyNumberFormat="1" applyFont="1" applyBorder="1" applyAlignment="1">
      <alignment horizontal="right" indent="1"/>
    </xf>
    <xf numFmtId="170" fontId="12" fillId="0" borderId="0" xfId="3" quotePrefix="1" applyNumberFormat="1" applyFont="1" applyBorder="1" applyAlignment="1">
      <alignment horizontal="right" indent="1"/>
    </xf>
    <xf numFmtId="170" fontId="14" fillId="0" borderId="0" xfId="3" quotePrefix="1" applyNumberFormat="1" applyFont="1" applyBorder="1" applyAlignment="1">
      <alignment horizontal="right" indent="1"/>
    </xf>
    <xf numFmtId="202" fontId="3" fillId="0" borderId="0" xfId="3" applyNumberFormat="1" applyFont="1" applyBorder="1" applyAlignment="1"/>
    <xf numFmtId="203" fontId="12" fillId="0" borderId="0" xfId="3" quotePrefix="1" applyNumberFormat="1" applyFont="1" applyBorder="1" applyAlignment="1"/>
    <xf numFmtId="204" fontId="3" fillId="0" borderId="0" xfId="3" applyNumberFormat="1" applyFont="1" applyBorder="1" applyAlignment="1"/>
    <xf numFmtId="2" fontId="3" fillId="0" borderId="0" xfId="3" applyNumberFormat="1" applyFont="1" applyAlignment="1">
      <alignment horizontal="right"/>
    </xf>
    <xf numFmtId="0" fontId="5" fillId="0" borderId="1" xfId="3" applyFont="1" applyBorder="1"/>
    <xf numFmtId="0" fontId="5" fillId="0" borderId="22" xfId="3" applyFont="1" applyBorder="1"/>
    <xf numFmtId="0" fontId="5" fillId="0" borderId="14" xfId="3" applyFont="1" applyBorder="1"/>
    <xf numFmtId="0" fontId="5" fillId="0" borderId="5" xfId="3" applyFont="1" applyBorder="1" applyAlignment="1">
      <alignment horizontal="centerContinuous" vertical="center"/>
    </xf>
    <xf numFmtId="0" fontId="5" fillId="0" borderId="0" xfId="3" applyFont="1" applyBorder="1" applyAlignment="1">
      <alignment horizontal="centerContinuous" vertical="center"/>
    </xf>
    <xf numFmtId="0" fontId="5" fillId="0" borderId="10" xfId="3" applyFont="1" applyBorder="1"/>
    <xf numFmtId="0" fontId="5" fillId="0" borderId="12" xfId="3" applyFont="1" applyBorder="1"/>
    <xf numFmtId="0" fontId="5" fillId="0" borderId="23" xfId="3" applyFont="1" applyBorder="1"/>
    <xf numFmtId="0" fontId="5" fillId="0" borderId="20" xfId="3" applyFont="1" applyBorder="1" applyAlignment="1">
      <alignment horizontal="center" vertical="center" wrapText="1"/>
    </xf>
    <xf numFmtId="0" fontId="5" fillId="0" borderId="13" xfId="3" applyFont="1" applyBorder="1" applyAlignment="1">
      <alignment horizontal="center" vertical="center" wrapText="1"/>
    </xf>
    <xf numFmtId="184" fontId="7" fillId="0" borderId="0" xfId="3" applyNumberFormat="1" applyFont="1" applyAlignment="1">
      <alignment horizontal="right"/>
    </xf>
    <xf numFmtId="184" fontId="8" fillId="0" borderId="0" xfId="3" applyNumberFormat="1" applyFont="1"/>
    <xf numFmtId="206" fontId="3" fillId="0" borderId="0" xfId="3" applyNumberFormat="1" applyFont="1"/>
    <xf numFmtId="206" fontId="9" fillId="0" borderId="0" xfId="3" applyNumberFormat="1" applyFont="1"/>
    <xf numFmtId="1" fontId="7" fillId="0" borderId="23" xfId="3" quotePrefix="1" applyNumberFormat="1" applyFont="1" applyBorder="1" applyAlignment="1">
      <alignment horizontal="left"/>
    </xf>
    <xf numFmtId="0" fontId="3" fillId="0" borderId="23" xfId="3" applyFont="1" applyBorder="1"/>
    <xf numFmtId="206" fontId="3" fillId="0" borderId="23" xfId="3" applyNumberFormat="1" applyFont="1" applyBorder="1"/>
    <xf numFmtId="1" fontId="5" fillId="0" borderId="15" xfId="3" applyNumberFormat="1" applyFont="1" applyBorder="1" applyAlignment="1">
      <alignment horizontal="centerContinuous" vertical="center"/>
    </xf>
    <xf numFmtId="187" fontId="5" fillId="0" borderId="6" xfId="3" applyNumberFormat="1" applyFont="1" applyBorder="1" applyAlignment="1">
      <alignment horizontal="center" vertical="center"/>
    </xf>
    <xf numFmtId="187" fontId="5" fillId="0" borderId="12" xfId="3" applyNumberFormat="1" applyFont="1" applyBorder="1" applyAlignment="1">
      <alignment horizontal="center" vertical="center"/>
    </xf>
    <xf numFmtId="206" fontId="5" fillId="0" borderId="20" xfId="3" applyNumberFormat="1" applyFont="1" applyBorder="1" applyAlignment="1">
      <alignment horizontal="center" vertical="center"/>
    </xf>
    <xf numFmtId="206" fontId="5" fillId="0" borderId="13" xfId="3" applyNumberFormat="1" applyFont="1" applyBorder="1" applyAlignment="1">
      <alignment horizontal="center" vertical="center"/>
    </xf>
    <xf numFmtId="0" fontId="5" fillId="0" borderId="0" xfId="3" applyFont="1" applyBorder="1" applyAlignment="1">
      <alignment horizontal="right" vertical="center"/>
    </xf>
    <xf numFmtId="187" fontId="5" fillId="0" borderId="0" xfId="3" applyNumberFormat="1" applyFont="1" applyBorder="1" applyAlignment="1">
      <alignment horizontal="center" vertical="center"/>
    </xf>
    <xf numFmtId="207" fontId="3" fillId="0" borderId="0" xfId="3" applyNumberFormat="1" applyFont="1"/>
    <xf numFmtId="208" fontId="3" fillId="0" borderId="0" xfId="3" applyNumberFormat="1" applyFont="1"/>
    <xf numFmtId="209" fontId="3" fillId="0" borderId="0" xfId="3" applyNumberFormat="1" applyFont="1" applyBorder="1" applyAlignment="1">
      <alignment horizontal="left"/>
    </xf>
    <xf numFmtId="0" fontId="1" fillId="0" borderId="0" xfId="3" applyFont="1" applyBorder="1" applyAlignment="1">
      <alignment horizontal="left"/>
    </xf>
    <xf numFmtId="0" fontId="1" fillId="0" borderId="0" xfId="3" applyFont="1" applyBorder="1" applyAlignment="1">
      <alignment horizontal="right"/>
    </xf>
    <xf numFmtId="0" fontId="3" fillId="0" borderId="0" xfId="3" applyFont="1" applyAlignment="1">
      <alignment wrapText="1"/>
    </xf>
    <xf numFmtId="207" fontId="3" fillId="0" borderId="15" xfId="3" applyNumberFormat="1" applyFont="1" applyBorder="1"/>
    <xf numFmtId="0" fontId="9" fillId="0" borderId="0" xfId="3" applyFont="1" applyBorder="1" applyAlignment="1">
      <alignment wrapText="1"/>
    </xf>
    <xf numFmtId="0" fontId="5" fillId="0" borderId="0" xfId="3" applyFont="1" applyBorder="1" applyAlignment="1">
      <alignment wrapText="1"/>
    </xf>
    <xf numFmtId="0" fontId="7" fillId="0" borderId="0" xfId="3" applyFont="1" applyBorder="1" applyAlignment="1">
      <alignment wrapText="1"/>
    </xf>
    <xf numFmtId="209" fontId="3" fillId="0" borderId="0" xfId="3" applyNumberFormat="1" applyFont="1" applyBorder="1" applyAlignment="1">
      <alignment wrapText="1"/>
    </xf>
    <xf numFmtId="207" fontId="7" fillId="0" borderId="0" xfId="3" applyNumberFormat="1" applyFont="1"/>
    <xf numFmtId="208" fontId="7" fillId="0" borderId="0" xfId="3" applyNumberFormat="1" applyFont="1"/>
    <xf numFmtId="0" fontId="24" fillId="0" borderId="0" xfId="3" applyFont="1" applyBorder="1" applyAlignment="1">
      <alignment vertical="center"/>
    </xf>
    <xf numFmtId="209" fontId="7" fillId="0" borderId="0" xfId="3" applyNumberFormat="1" applyFont="1" applyBorder="1" applyAlignment="1">
      <alignment horizontal="left"/>
    </xf>
    <xf numFmtId="207" fontId="3" fillId="0" borderId="0" xfId="3" applyNumberFormat="1" applyFont="1" applyAlignment="1">
      <alignment horizontal="right"/>
    </xf>
    <xf numFmtId="207" fontId="3" fillId="0" borderId="0" xfId="3" applyNumberFormat="1" applyFont="1" applyBorder="1"/>
    <xf numFmtId="210" fontId="8" fillId="0" borderId="0" xfId="3" applyNumberFormat="1" applyFont="1"/>
    <xf numFmtId="206" fontId="7" fillId="0" borderId="0" xfId="3" applyNumberFormat="1" applyFont="1"/>
    <xf numFmtId="206" fontId="3" fillId="0" borderId="0" xfId="3" applyNumberFormat="1" applyFont="1" applyBorder="1"/>
    <xf numFmtId="206" fontId="7" fillId="0" borderId="0" xfId="3" applyNumberFormat="1" applyFont="1" applyBorder="1"/>
    <xf numFmtId="0" fontId="9" fillId="0" borderId="0" xfId="3" applyFont="1" applyAlignment="1"/>
    <xf numFmtId="0" fontId="3" fillId="0" borderId="0" xfId="3" applyFont="1" applyFill="1" applyBorder="1" applyAlignment="1">
      <alignment horizontal="left"/>
    </xf>
    <xf numFmtId="1" fontId="1" fillId="0" borderId="0" xfId="3" quotePrefix="1" applyNumberFormat="1" applyFont="1" applyFill="1" applyAlignment="1">
      <alignment horizontal="left"/>
    </xf>
    <xf numFmtId="0" fontId="3" fillId="0" borderId="0" xfId="3" applyFont="1" applyFill="1"/>
    <xf numFmtId="0" fontId="5" fillId="0" borderId="20" xfId="3" applyFont="1" applyFill="1" applyBorder="1" applyAlignment="1">
      <alignment horizontal="center" vertical="center"/>
    </xf>
    <xf numFmtId="0" fontId="5" fillId="0" borderId="13" xfId="3" applyFont="1" applyFill="1" applyBorder="1" applyAlignment="1">
      <alignment horizontal="center" vertical="center"/>
    </xf>
    <xf numFmtId="0" fontId="9" fillId="0" borderId="5" xfId="3" applyFont="1" applyBorder="1" applyAlignment="1"/>
    <xf numFmtId="0" fontId="3" fillId="0" borderId="0" xfId="3" applyFont="1" applyFill="1" applyBorder="1" applyAlignment="1">
      <alignment horizontal="center" vertical="center"/>
    </xf>
    <xf numFmtId="211" fontId="3" fillId="0" borderId="0" xfId="3" applyNumberFormat="1" applyFont="1"/>
    <xf numFmtId="211" fontId="3" fillId="0" borderId="0" xfId="3" applyNumberFormat="1" applyFont="1" applyFill="1"/>
    <xf numFmtId="0" fontId="3" fillId="0" borderId="5" xfId="3" applyFont="1" applyBorder="1" applyAlignment="1"/>
    <xf numFmtId="211" fontId="3" fillId="0" borderId="0" xfId="3" applyNumberFormat="1" applyFont="1" applyAlignment="1">
      <alignment horizontal="right"/>
    </xf>
    <xf numFmtId="211" fontId="3" fillId="0" borderId="0" xfId="3" applyNumberFormat="1" applyFont="1" applyFill="1" applyAlignment="1">
      <alignment horizontal="right"/>
    </xf>
    <xf numFmtId="0" fontId="3" fillId="0" borderId="5" xfId="3" quotePrefix="1" applyFont="1" applyFill="1" applyBorder="1" applyAlignment="1">
      <alignment horizontal="left" wrapText="1"/>
    </xf>
    <xf numFmtId="0" fontId="7" fillId="0" borderId="5" xfId="3" applyFont="1" applyBorder="1" applyAlignment="1"/>
    <xf numFmtId="211" fontId="7" fillId="0" borderId="0" xfId="3" applyNumberFormat="1" applyFont="1"/>
    <xf numFmtId="211" fontId="7" fillId="0" borderId="0" xfId="3" applyNumberFormat="1" applyFont="1" applyFill="1"/>
    <xf numFmtId="1" fontId="9" fillId="0" borderId="0" xfId="3" applyNumberFormat="1" applyFont="1"/>
    <xf numFmtId="211" fontId="3" fillId="0" borderId="0" xfId="3" applyNumberFormat="1" applyFont="1" applyBorder="1" applyAlignment="1">
      <alignment horizontal="left"/>
    </xf>
    <xf numFmtId="211" fontId="3" fillId="0" borderId="0" xfId="3" applyNumberFormat="1" applyFont="1" applyFill="1" applyBorder="1" applyAlignment="1">
      <alignment horizontal="left"/>
    </xf>
    <xf numFmtId="1" fontId="25" fillId="0" borderId="0" xfId="3" applyNumberFormat="1" applyFont="1"/>
    <xf numFmtId="211" fontId="9" fillId="0" borderId="0" xfId="3" applyNumberFormat="1" applyFont="1"/>
    <xf numFmtId="0" fontId="5" fillId="0" borderId="0" xfId="3" applyFont="1" applyAlignment="1"/>
    <xf numFmtId="168" fontId="3" fillId="0" borderId="0" xfId="3" applyNumberFormat="1" applyFont="1"/>
    <xf numFmtId="168" fontId="9" fillId="0" borderId="0" xfId="3" applyNumberFormat="1" applyFont="1"/>
    <xf numFmtId="212" fontId="9" fillId="0" borderId="0" xfId="3" applyNumberFormat="1" applyFont="1"/>
    <xf numFmtId="212" fontId="3" fillId="0" borderId="0" xfId="3" applyNumberFormat="1" applyFont="1"/>
    <xf numFmtId="168" fontId="5" fillId="0" borderId="14" xfId="3" applyNumberFormat="1" applyFont="1" applyBorder="1" applyAlignment="1">
      <alignment horizontal="centerContinuous"/>
    </xf>
    <xf numFmtId="0" fontId="5" fillId="0" borderId="0" xfId="3" applyFont="1" applyAlignment="1">
      <alignment horizontal="center"/>
    </xf>
    <xf numFmtId="168" fontId="5" fillId="0" borderId="6" xfId="3" applyNumberFormat="1" applyFont="1" applyBorder="1" applyAlignment="1">
      <alignment horizontal="center" vertical="center"/>
    </xf>
    <xf numFmtId="14" fontId="17" fillId="0" borderId="0" xfId="3" applyNumberFormat="1" applyFont="1" applyBorder="1" applyAlignment="1">
      <alignment vertical="center" wrapText="1"/>
    </xf>
    <xf numFmtId="168" fontId="5" fillId="0" borderId="11" xfId="3" applyNumberFormat="1" applyFont="1" applyBorder="1" applyAlignment="1">
      <alignment horizontal="center"/>
    </xf>
    <xf numFmtId="1" fontId="3" fillId="0" borderId="5" xfId="3" applyNumberFormat="1" applyFont="1" applyBorder="1"/>
    <xf numFmtId="213" fontId="3" fillId="0" borderId="0" xfId="3" applyNumberFormat="1" applyFont="1" applyFill="1"/>
    <xf numFmtId="214" fontId="12" fillId="0" borderId="0" xfId="3" applyNumberFormat="1" applyFont="1" applyAlignment="1">
      <alignment horizontal="right"/>
    </xf>
    <xf numFmtId="177" fontId="26" fillId="0" borderId="0" xfId="3" applyNumberFormat="1" applyFont="1" applyFill="1" applyAlignment="1">
      <alignment horizontal="right"/>
    </xf>
    <xf numFmtId="1" fontId="3" fillId="0" borderId="5" xfId="3" applyNumberFormat="1" applyFont="1" applyBorder="1" applyAlignment="1">
      <alignment wrapText="1"/>
    </xf>
    <xf numFmtId="1" fontId="7" fillId="0" borderId="5" xfId="3" applyNumberFormat="1" applyFont="1" applyBorder="1"/>
    <xf numFmtId="213" fontId="7" fillId="0" borderId="0" xfId="3" applyNumberFormat="1" applyFont="1" applyFill="1"/>
    <xf numFmtId="214" fontId="14" fillId="0" borderId="0" xfId="3" applyNumberFormat="1" applyFont="1" applyAlignment="1">
      <alignment horizontal="right"/>
    </xf>
    <xf numFmtId="177" fontId="27" fillId="0" borderId="0" xfId="3" applyNumberFormat="1" applyFont="1" applyFill="1" applyAlignment="1">
      <alignment horizontal="right"/>
    </xf>
    <xf numFmtId="1" fontId="3" fillId="0" borderId="0" xfId="3" applyNumberFormat="1" applyFont="1" applyBorder="1"/>
    <xf numFmtId="213" fontId="3" fillId="0" borderId="0" xfId="3" applyNumberFormat="1" applyFont="1"/>
    <xf numFmtId="167" fontId="3" fillId="0" borderId="0" xfId="3" applyNumberFormat="1" applyFont="1"/>
    <xf numFmtId="215" fontId="3" fillId="0" borderId="0" xfId="3" applyNumberFormat="1" applyFont="1"/>
    <xf numFmtId="1" fontId="8" fillId="0" borderId="0" xfId="3" applyNumberFormat="1" applyFont="1"/>
    <xf numFmtId="168" fontId="8" fillId="0" borderId="0" xfId="3" applyNumberFormat="1" applyFont="1"/>
    <xf numFmtId="212" fontId="8" fillId="0" borderId="0" xfId="3" applyNumberFormat="1" applyFont="1"/>
    <xf numFmtId="1" fontId="5" fillId="0" borderId="0" xfId="3" applyNumberFormat="1" applyFont="1"/>
    <xf numFmtId="0" fontId="5" fillId="0" borderId="0" xfId="3" applyFont="1" applyBorder="1" applyAlignment="1"/>
    <xf numFmtId="0" fontId="28" fillId="0" borderId="0" xfId="3" applyFont="1" applyBorder="1" applyAlignment="1">
      <alignment wrapText="1"/>
    </xf>
    <xf numFmtId="170" fontId="12" fillId="0" borderId="15" xfId="0" applyNumberFormat="1" applyFont="1" applyBorder="1" applyAlignment="1">
      <alignment horizontal="right" indent="1"/>
    </xf>
    <xf numFmtId="170" fontId="12" fillId="0" borderId="0" xfId="0" applyNumberFormat="1" applyFont="1" applyBorder="1" applyAlignment="1">
      <alignment horizontal="right" indent="1"/>
    </xf>
    <xf numFmtId="216" fontId="12" fillId="0" borderId="0" xfId="0" applyNumberFormat="1" applyFont="1" applyAlignment="1">
      <alignment horizontal="right"/>
    </xf>
    <xf numFmtId="217" fontId="12" fillId="0" borderId="0" xfId="0" applyNumberFormat="1" applyFont="1" applyAlignment="1">
      <alignment horizontal="right"/>
    </xf>
    <xf numFmtId="170" fontId="14" fillId="0" borderId="15" xfId="0" applyNumberFormat="1" applyFont="1" applyBorder="1" applyAlignment="1">
      <alignment horizontal="right" indent="1"/>
    </xf>
    <xf numFmtId="170" fontId="14" fillId="0" borderId="0" xfId="0" applyNumberFormat="1" applyFont="1" applyBorder="1" applyAlignment="1">
      <alignment horizontal="right" indent="1"/>
    </xf>
    <xf numFmtId="216" fontId="14" fillId="0" borderId="0" xfId="0" applyNumberFormat="1" applyFont="1" applyAlignment="1">
      <alignment horizontal="right"/>
    </xf>
    <xf numFmtId="217" fontId="14" fillId="0" borderId="0" xfId="0" applyNumberFormat="1" applyFont="1" applyAlignment="1">
      <alignment horizontal="right"/>
    </xf>
    <xf numFmtId="217" fontId="12" fillId="0" borderId="0" xfId="0" applyNumberFormat="1" applyFont="1" applyBorder="1" applyAlignment="1">
      <alignment horizontal="right"/>
    </xf>
    <xf numFmtId="217" fontId="12" fillId="0" borderId="0" xfId="0" applyNumberFormat="1" applyFont="1"/>
    <xf numFmtId="0" fontId="5" fillId="0" borderId="0" xfId="3" applyFont="1" applyAlignment="1">
      <alignment horizontal="center" vertical="center"/>
    </xf>
    <xf numFmtId="0" fontId="29" fillId="0" borderId="0" xfId="0" applyFont="1" applyAlignment="1">
      <alignment horizontal="left" wrapText="1"/>
    </xf>
    <xf numFmtId="0" fontId="29" fillId="0" borderId="0" xfId="0" applyFont="1" applyAlignment="1">
      <alignment horizontal="left"/>
    </xf>
    <xf numFmtId="0" fontId="30" fillId="0" borderId="0" xfId="8" applyAlignment="1">
      <alignment horizontal="right"/>
    </xf>
    <xf numFmtId="0" fontId="30" fillId="0" borderId="0" xfId="8"/>
    <xf numFmtId="0" fontId="30" fillId="0" borderId="0" xfId="8" applyAlignment="1">
      <alignment horizontal="right" vertical="top"/>
    </xf>
    <xf numFmtId="0" fontId="30" fillId="0" borderId="0" xfId="8" applyAlignment="1">
      <alignment wrapText="1"/>
    </xf>
    <xf numFmtId="0" fontId="30" fillId="0" borderId="0" xfId="8" applyAlignment="1">
      <alignment horizontal="left" vertical="top" wrapText="1"/>
    </xf>
    <xf numFmtId="0" fontId="30" fillId="0" borderId="0" xfId="8" applyAlignment="1">
      <alignment horizontal="right" vertical="top" wrapText="1"/>
    </xf>
    <xf numFmtId="0" fontId="31" fillId="0" borderId="0" xfId="8" applyFont="1" applyAlignment="1">
      <alignment horizontal="right"/>
    </xf>
    <xf numFmtId="0" fontId="31" fillId="0" borderId="0" xfId="8" applyFont="1"/>
    <xf numFmtId="16" fontId="31" fillId="0" borderId="0" xfId="8" applyNumberFormat="1" applyFont="1" applyAlignment="1">
      <alignment horizontal="right" vertical="top"/>
    </xf>
    <xf numFmtId="0" fontId="31" fillId="0" borderId="0" xfId="8" applyFont="1" applyAlignment="1">
      <alignment wrapText="1"/>
    </xf>
    <xf numFmtId="0" fontId="30" fillId="0" borderId="0" xfId="8" applyAlignment="1">
      <alignment horizontal="left" wrapText="1"/>
    </xf>
    <xf numFmtId="0" fontId="7" fillId="0" borderId="0" xfId="0" applyFont="1" applyAlignment="1">
      <alignment horizontal="left"/>
    </xf>
    <xf numFmtId="0" fontId="29" fillId="0" borderId="0" xfId="0" applyFont="1" applyAlignment="1">
      <alignment horizontal="left" wrapText="1"/>
    </xf>
    <xf numFmtId="0" fontId="29" fillId="0" borderId="0" xfId="0" applyFont="1" applyAlignment="1">
      <alignment horizontal="left"/>
    </xf>
    <xf numFmtId="0" fontId="5" fillId="0" borderId="17" xfId="3" applyFont="1" applyBorder="1" applyAlignment="1">
      <alignment horizontal="center" vertical="center"/>
    </xf>
    <xf numFmtId="0" fontId="5" fillId="0" borderId="18" xfId="3" applyFont="1" applyBorder="1" applyAlignment="1">
      <alignment horizontal="center" vertical="center"/>
    </xf>
    <xf numFmtId="0" fontId="5" fillId="0" borderId="1" xfId="3" applyFont="1" applyBorder="1" applyAlignment="1">
      <alignment horizontal="center" vertical="center"/>
    </xf>
    <xf numFmtId="0" fontId="5" fillId="0" borderId="10" xfId="3" applyFont="1" applyBorder="1" applyAlignment="1">
      <alignment horizontal="center" vertical="center"/>
    </xf>
    <xf numFmtId="0" fontId="5" fillId="0" borderId="19" xfId="3" applyFont="1" applyBorder="1" applyAlignment="1">
      <alignment horizontal="center" vertical="center"/>
    </xf>
    <xf numFmtId="0" fontId="5" fillId="0" borderId="4" xfId="3" applyFont="1" applyBorder="1" applyAlignment="1">
      <alignment horizontal="center" vertical="center"/>
    </xf>
    <xf numFmtId="0" fontId="5" fillId="0" borderId="3" xfId="3" applyFont="1" applyBorder="1" applyAlignment="1">
      <alignment horizontal="center" vertical="center"/>
    </xf>
    <xf numFmtId="0" fontId="5" fillId="0" borderId="21" xfId="3" applyFont="1" applyBorder="1" applyAlignment="1">
      <alignment horizontal="center" vertical="center"/>
    </xf>
    <xf numFmtId="0" fontId="5" fillId="0" borderId="3" xfId="3" applyFont="1" applyBorder="1" applyAlignment="1">
      <alignment horizontal="center" vertical="center" wrapText="1"/>
    </xf>
    <xf numFmtId="0" fontId="5" fillId="0" borderId="4" xfId="3" applyFont="1" applyBorder="1" applyAlignment="1">
      <alignment horizontal="center" vertical="center" wrapText="1"/>
    </xf>
    <xf numFmtId="0" fontId="5" fillId="0" borderId="2" xfId="3" applyFont="1" applyBorder="1" applyAlignment="1">
      <alignment horizontal="center" vertical="center"/>
    </xf>
    <xf numFmtId="0" fontId="5" fillId="0" borderId="11" xfId="3" applyFont="1" applyBorder="1" applyAlignment="1">
      <alignment horizontal="center" vertical="center"/>
    </xf>
    <xf numFmtId="0" fontId="5" fillId="0" borderId="1" xfId="3" applyFont="1" applyBorder="1" applyAlignment="1">
      <alignment horizontal="center" vertical="center" wrapText="1"/>
    </xf>
    <xf numFmtId="0" fontId="7" fillId="0" borderId="0" xfId="3" applyFont="1" applyBorder="1" applyAlignment="1">
      <alignment horizontal="center" vertical="center"/>
    </xf>
    <xf numFmtId="0" fontId="7" fillId="0" borderId="0" xfId="3" applyNumberFormat="1" applyFont="1" applyAlignment="1">
      <alignment horizontal="center"/>
    </xf>
    <xf numFmtId="0" fontId="17" fillId="0" borderId="0" xfId="3" applyFont="1" applyBorder="1" applyAlignment="1">
      <alignment horizontal="left" wrapText="1"/>
    </xf>
    <xf numFmtId="0" fontId="5" fillId="0" borderId="5" xfId="3" applyFont="1" applyBorder="1" applyAlignment="1">
      <alignment horizontal="center" vertical="center" wrapText="1"/>
    </xf>
    <xf numFmtId="0" fontId="5" fillId="0" borderId="10" xfId="3" applyFont="1" applyBorder="1" applyAlignment="1">
      <alignment horizontal="center" vertical="center" wrapText="1"/>
    </xf>
    <xf numFmtId="1" fontId="5" fillId="0" borderId="14" xfId="3" applyNumberFormat="1" applyFont="1" applyBorder="1" applyAlignment="1">
      <alignment horizontal="center" vertical="center"/>
    </xf>
    <xf numFmtId="1" fontId="5" fillId="0" borderId="22" xfId="3" applyNumberFormat="1" applyFont="1" applyBorder="1" applyAlignment="1">
      <alignment horizontal="center" vertical="center"/>
    </xf>
    <xf numFmtId="1" fontId="5" fillId="0" borderId="24" xfId="3" applyNumberFormat="1" applyFont="1" applyBorder="1" applyAlignment="1">
      <alignment horizontal="center" vertical="center"/>
    </xf>
    <xf numFmtId="1" fontId="5" fillId="0" borderId="25" xfId="3" applyNumberFormat="1" applyFont="1" applyBorder="1" applyAlignment="1">
      <alignment horizontal="center" vertical="center"/>
    </xf>
    <xf numFmtId="187" fontId="5" fillId="0" borderId="7" xfId="3" applyNumberFormat="1" applyFont="1" applyBorder="1" applyAlignment="1">
      <alignment horizontal="center" vertical="center"/>
    </xf>
    <xf numFmtId="187" fontId="5" fillId="0" borderId="11" xfId="3" applyNumberFormat="1" applyFont="1" applyBorder="1" applyAlignment="1">
      <alignment horizontal="center" vertical="center"/>
    </xf>
    <xf numFmtId="0" fontId="5" fillId="0" borderId="7" xfId="3" applyFont="1" applyBorder="1" applyAlignment="1">
      <alignment horizontal="center" vertical="center" wrapText="1"/>
    </xf>
    <xf numFmtId="0" fontId="5" fillId="0" borderId="11" xfId="3" applyFont="1" applyBorder="1" applyAlignment="1">
      <alignment horizontal="center" vertical="center" wrapText="1"/>
    </xf>
    <xf numFmtId="0" fontId="5" fillId="0" borderId="8" xfId="3" applyFont="1" applyBorder="1" applyAlignment="1">
      <alignment horizontal="center" vertical="center" wrapText="1"/>
    </xf>
    <xf numFmtId="0" fontId="5" fillId="0" borderId="12" xfId="3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1" xfId="0" applyFont="1" applyBorder="1" applyAlignment="1">
      <alignment vertical="center"/>
    </xf>
    <xf numFmtId="0" fontId="5" fillId="0" borderId="9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7" fillId="0" borderId="0" xfId="3" applyFont="1" applyAlignment="1">
      <alignment horizontal="center"/>
    </xf>
    <xf numFmtId="0" fontId="3" fillId="0" borderId="0" xfId="3" quotePrefix="1" applyFont="1" applyBorder="1" applyAlignment="1">
      <alignment horizontal="left" wrapText="1"/>
    </xf>
    <xf numFmtId="0" fontId="3" fillId="0" borderId="5" xfId="3" quotePrefix="1" applyFont="1" applyBorder="1" applyAlignment="1">
      <alignment horizontal="left" wrapText="1"/>
    </xf>
    <xf numFmtId="0" fontId="5" fillId="0" borderId="22" xfId="3" applyFont="1" applyBorder="1" applyAlignment="1">
      <alignment horizontal="center" vertical="center" wrapText="1"/>
    </xf>
    <xf numFmtId="0" fontId="5" fillId="0" borderId="0" xfId="3" applyFont="1" applyAlignment="1">
      <alignment horizontal="center" vertical="center"/>
    </xf>
    <xf numFmtId="0" fontId="5" fillId="0" borderId="5" xfId="3" applyFont="1" applyBorder="1" applyAlignment="1">
      <alignment horizontal="center" vertical="center"/>
    </xf>
    <xf numFmtId="0" fontId="5" fillId="0" borderId="23" xfId="3" applyFont="1" applyBorder="1" applyAlignment="1">
      <alignment horizontal="center" vertical="center"/>
    </xf>
    <xf numFmtId="0" fontId="5" fillId="0" borderId="7" xfId="3" applyFont="1" applyBorder="1" applyAlignment="1">
      <alignment horizontal="center" vertical="center"/>
    </xf>
    <xf numFmtId="3" fontId="3" fillId="0" borderId="15" xfId="3" applyNumberFormat="1" applyFont="1" applyBorder="1" applyAlignment="1">
      <alignment horizontal="right" indent="3"/>
    </xf>
    <xf numFmtId="3" fontId="3" fillId="0" borderId="0" xfId="3" applyNumberFormat="1" applyFont="1" applyBorder="1" applyAlignment="1">
      <alignment horizontal="right" indent="3"/>
    </xf>
    <xf numFmtId="3" fontId="7" fillId="0" borderId="15" xfId="3" applyNumberFormat="1" applyFont="1" applyBorder="1" applyAlignment="1">
      <alignment horizontal="right" indent="3"/>
    </xf>
    <xf numFmtId="3" fontId="7" fillId="0" borderId="0" xfId="3" applyNumberFormat="1" applyFont="1" applyBorder="1" applyAlignment="1">
      <alignment horizontal="right" indent="3"/>
    </xf>
    <xf numFmtId="0" fontId="5" fillId="0" borderId="22" xfId="3" applyFont="1" applyBorder="1" applyAlignment="1">
      <alignment horizontal="center" vertical="center"/>
    </xf>
    <xf numFmtId="0" fontId="5" fillId="0" borderId="14" xfId="3" applyFont="1" applyBorder="1" applyAlignment="1">
      <alignment horizontal="center" vertical="center"/>
    </xf>
    <xf numFmtId="0" fontId="5" fillId="0" borderId="12" xfId="3" applyFont="1" applyBorder="1" applyAlignment="1">
      <alignment horizontal="center" vertical="center"/>
    </xf>
    <xf numFmtId="0" fontId="5" fillId="0" borderId="6" xfId="3" applyFont="1" applyBorder="1" applyAlignment="1">
      <alignment horizontal="center" vertical="center"/>
    </xf>
    <xf numFmtId="0" fontId="5" fillId="0" borderId="24" xfId="3" applyFont="1" applyBorder="1" applyAlignment="1">
      <alignment horizontal="center" vertical="center"/>
    </xf>
    <xf numFmtId="0" fontId="5" fillId="0" borderId="25" xfId="3" applyFont="1" applyBorder="1" applyAlignment="1">
      <alignment horizontal="center" vertical="center"/>
    </xf>
    <xf numFmtId="0" fontId="5" fillId="0" borderId="8" xfId="3" applyFont="1" applyBorder="1" applyAlignment="1">
      <alignment horizontal="center" vertical="center"/>
    </xf>
    <xf numFmtId="0" fontId="5" fillId="0" borderId="23" xfId="3" applyFont="1" applyBorder="1" applyAlignment="1">
      <alignment horizontal="center" vertical="center" wrapText="1"/>
    </xf>
    <xf numFmtId="0" fontId="5" fillId="0" borderId="2" xfId="3" applyFont="1" applyBorder="1" applyAlignment="1">
      <alignment horizontal="center" vertical="center" wrapText="1"/>
    </xf>
    <xf numFmtId="0" fontId="5" fillId="0" borderId="14" xfId="3" applyFont="1" applyBorder="1" applyAlignment="1">
      <alignment horizontal="center" vertical="center" wrapText="1"/>
    </xf>
    <xf numFmtId="0" fontId="5" fillId="0" borderId="8" xfId="3" applyNumberFormat="1" applyFont="1" applyBorder="1" applyAlignment="1">
      <alignment horizontal="center" vertical="center" wrapText="1"/>
    </xf>
    <xf numFmtId="0" fontId="5" fillId="0" borderId="12" xfId="3" applyNumberFormat="1" applyFont="1" applyBorder="1" applyAlignment="1">
      <alignment horizontal="center" vertical="center" wrapText="1"/>
    </xf>
    <xf numFmtId="0" fontId="5" fillId="0" borderId="14" xfId="3" applyNumberFormat="1" applyFont="1" applyBorder="1" applyAlignment="1">
      <alignment horizontal="center" vertical="center"/>
    </xf>
    <xf numFmtId="0" fontId="5" fillId="0" borderId="1" xfId="3" applyNumberFormat="1" applyFont="1" applyBorder="1" applyAlignment="1">
      <alignment horizontal="center" vertical="center"/>
    </xf>
    <xf numFmtId="0" fontId="5" fillId="0" borderId="24" xfId="3" applyNumberFormat="1" applyFont="1" applyBorder="1" applyAlignment="1">
      <alignment horizontal="center" vertical="center"/>
    </xf>
    <xf numFmtId="0" fontId="5" fillId="0" borderId="27" xfId="3" applyNumberFormat="1" applyFont="1" applyBorder="1" applyAlignment="1">
      <alignment horizontal="center" vertical="center"/>
    </xf>
    <xf numFmtId="0" fontId="5" fillId="0" borderId="22" xfId="3" applyNumberFormat="1" applyFont="1" applyBorder="1" applyAlignment="1">
      <alignment horizontal="center" vertical="center"/>
    </xf>
    <xf numFmtId="0" fontId="5" fillId="0" borderId="25" xfId="3" applyNumberFormat="1" applyFont="1" applyBorder="1" applyAlignment="1">
      <alignment horizontal="center" vertical="center"/>
    </xf>
    <xf numFmtId="0" fontId="5" fillId="0" borderId="7" xfId="3" applyNumberFormat="1" applyFont="1" applyBorder="1" applyAlignment="1">
      <alignment horizontal="center" vertical="center" wrapText="1"/>
    </xf>
    <xf numFmtId="0" fontId="5" fillId="0" borderId="11" xfId="3" applyNumberFormat="1" applyFont="1" applyBorder="1" applyAlignment="1">
      <alignment horizontal="center" vertical="center" wrapText="1"/>
    </xf>
    <xf numFmtId="187" fontId="5" fillId="0" borderId="7" xfId="3" applyNumberFormat="1" applyFont="1" applyBorder="1" applyAlignment="1">
      <alignment horizontal="center" vertical="center" wrapText="1"/>
    </xf>
    <xf numFmtId="187" fontId="5" fillId="0" borderId="11" xfId="3" applyNumberFormat="1" applyFont="1" applyBorder="1" applyAlignment="1">
      <alignment horizontal="center" vertical="center" wrapText="1"/>
    </xf>
    <xf numFmtId="205" fontId="3" fillId="0" borderId="0" xfId="3" applyNumberFormat="1" applyFont="1" applyBorder="1" applyAlignment="1"/>
    <xf numFmtId="206" fontId="5" fillId="0" borderId="14" xfId="3" applyNumberFormat="1" applyFont="1" applyBorder="1" applyAlignment="1">
      <alignment horizontal="center" vertical="center"/>
    </xf>
    <xf numFmtId="206" fontId="5" fillId="0" borderId="22" xfId="3" applyNumberFormat="1" applyFont="1" applyBorder="1" applyAlignment="1">
      <alignment horizontal="center" vertical="center"/>
    </xf>
    <xf numFmtId="206" fontId="5" fillId="0" borderId="24" xfId="3" applyNumberFormat="1" applyFont="1" applyBorder="1" applyAlignment="1">
      <alignment horizontal="center" vertical="center"/>
    </xf>
    <xf numFmtId="206" fontId="5" fillId="0" borderId="25" xfId="3" applyNumberFormat="1" applyFont="1" applyBorder="1" applyAlignment="1">
      <alignment horizontal="center" vertical="center"/>
    </xf>
    <xf numFmtId="168" fontId="5" fillId="0" borderId="3" xfId="3" applyNumberFormat="1" applyFont="1" applyBorder="1" applyAlignment="1">
      <alignment horizontal="center" vertical="center"/>
    </xf>
    <xf numFmtId="168" fontId="5" fillId="0" borderId="21" xfId="3" applyNumberFormat="1" applyFont="1" applyBorder="1" applyAlignment="1">
      <alignment horizontal="center" vertical="center"/>
    </xf>
    <xf numFmtId="0" fontId="5" fillId="0" borderId="15" xfId="3" applyFont="1" applyBorder="1" applyAlignment="1">
      <alignment horizontal="center" vertical="center" wrapText="1"/>
    </xf>
    <xf numFmtId="168" fontId="5" fillId="0" borderId="7" xfId="3" applyNumberFormat="1" applyFont="1" applyBorder="1" applyAlignment="1">
      <alignment horizontal="center" vertical="center"/>
    </xf>
    <xf numFmtId="168" fontId="5" fillId="0" borderId="11" xfId="3" applyNumberFormat="1" applyFont="1" applyBorder="1" applyAlignment="1">
      <alignment horizontal="center" vertical="center"/>
    </xf>
    <xf numFmtId="212" fontId="5" fillId="0" borderId="7" xfId="3" applyNumberFormat="1" applyFont="1" applyBorder="1" applyAlignment="1">
      <alignment horizontal="center" vertical="center"/>
    </xf>
    <xf numFmtId="212" fontId="5" fillId="0" borderId="11" xfId="3" applyNumberFormat="1" applyFont="1" applyBorder="1" applyAlignment="1">
      <alignment horizontal="center" vertical="center"/>
    </xf>
  </cellXfs>
  <cellStyles count="9">
    <cellStyle name="Hyperlink" xfId="8" builtinId="8"/>
    <cellStyle name="Standard" xfId="0" builtinId="0"/>
    <cellStyle name="Standard 2" xfId="1"/>
    <cellStyle name="Standard 3" xfId="2"/>
    <cellStyle name="Standard 4" xfId="3"/>
    <cellStyle name="Standard_Kreisbroschüre2007" xfId="7"/>
    <cellStyle name="Standard_Mappe3" xfId="5"/>
    <cellStyle name="Standard_PM_bev2005_mit DDundL" xfId="4"/>
    <cellStyle name="Standard_Tab1" xfId="6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6236605</xdr:colOff>
      <xdr:row>56</xdr:row>
      <xdr:rowOff>76050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23850"/>
          <a:ext cx="6236605" cy="88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6236605</xdr:colOff>
      <xdr:row>56</xdr:row>
      <xdr:rowOff>76050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23850"/>
          <a:ext cx="6236605" cy="882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19050</xdr:rowOff>
    </xdr:from>
    <xdr:to>
      <xdr:col>0</xdr:col>
      <xdr:colOff>0</xdr:colOff>
      <xdr:row>6</xdr:row>
      <xdr:rowOff>123825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0" y="533400"/>
          <a:ext cx="0" cy="590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Helv"/>
            </a:rPr>
            <a:t>Zeit</a:t>
          </a:r>
          <a:endParaRPr lang="de-DE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19050</xdr:rowOff>
    </xdr:from>
    <xdr:to>
      <xdr:col>0</xdr:col>
      <xdr:colOff>0</xdr:colOff>
      <xdr:row>5</xdr:row>
      <xdr:rowOff>123825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0" y="561975"/>
          <a:ext cx="0" cy="4476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Helv"/>
            </a:rPr>
            <a:t>Zeit</a:t>
          </a:r>
          <a:endParaRPr lang="de-DE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19050</xdr:rowOff>
    </xdr:from>
    <xdr:to>
      <xdr:col>0</xdr:col>
      <xdr:colOff>0</xdr:colOff>
      <xdr:row>5</xdr:row>
      <xdr:rowOff>123825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0" y="542925"/>
          <a:ext cx="0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Helv"/>
            </a:rPr>
            <a:t>Zeit</a:t>
          </a:r>
          <a:endParaRPr lang="de-DE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20</xdr:row>
      <xdr:rowOff>0</xdr:rowOff>
    </xdr:from>
    <xdr:to>
      <xdr:col>1</xdr:col>
      <xdr:colOff>0</xdr:colOff>
      <xdr:row>20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1771650" y="411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"/>
            </a:rPr>
            <a:t>Anzahl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tabSelected="1" workbookViewId="0"/>
  </sheetViews>
  <sheetFormatPr baseColWidth="10" defaultRowHeight="12.75" x14ac:dyDescent="0.2"/>
  <cols>
    <col min="1" max="1" width="93.7109375" customWidth="1"/>
  </cols>
  <sheetData>
    <row r="1" spans="1:1" x14ac:dyDescent="0.2">
      <c r="A1" s="446" t="s">
        <v>234</v>
      </c>
    </row>
    <row r="2" spans="1:1" x14ac:dyDescent="0.2">
      <c r="A2" s="446" t="s">
        <v>235</v>
      </c>
    </row>
  </sheetData>
  <hyperlinks>
    <hyperlink ref="A1" location="Inhalt_2017!A1" display="Inhalt"/>
    <hyperlink ref="A2" location="Impressum!A1" display="Impressum"/>
  </hyperlink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showGridLines="0" zoomScaleNormal="100" workbookViewId="0"/>
  </sheetViews>
  <sheetFormatPr baseColWidth="10" defaultRowHeight="12" x14ac:dyDescent="0.2"/>
  <cols>
    <col min="1" max="1" width="22.28515625" style="2" customWidth="1"/>
    <col min="2" max="2" width="10.28515625" style="2" customWidth="1"/>
    <col min="3" max="3" width="13.7109375" style="2" customWidth="1"/>
    <col min="4" max="4" width="8.7109375" style="2" customWidth="1"/>
    <col min="5" max="5" width="9.28515625" style="2" customWidth="1"/>
    <col min="6" max="6" width="13.7109375" style="3" customWidth="1"/>
    <col min="7" max="7" width="10.42578125" style="2" customWidth="1"/>
    <col min="8" max="8" width="5.5703125" style="2" customWidth="1"/>
    <col min="9" max="9" width="11.42578125" style="2"/>
    <col min="10" max="10" width="11.42578125" style="198"/>
    <col min="11" max="16384" width="11.42578125" style="2"/>
  </cols>
  <sheetData>
    <row r="1" spans="1:12" ht="15" customHeight="1" x14ac:dyDescent="0.2">
      <c r="A1" s="1" t="s">
        <v>101</v>
      </c>
    </row>
    <row r="2" spans="1:12" ht="12.75" customHeight="1" x14ac:dyDescent="0.2">
      <c r="A2" s="1" t="s">
        <v>102</v>
      </c>
    </row>
    <row r="3" spans="1:12" ht="12.75" customHeight="1" x14ac:dyDescent="0.2"/>
    <row r="4" spans="1:12" s="5" customFormat="1" ht="12.75" customHeight="1" x14ac:dyDescent="0.2">
      <c r="A4" s="487" t="s">
        <v>2</v>
      </c>
      <c r="B4" s="490" t="s">
        <v>3</v>
      </c>
      <c r="C4" s="493" t="s">
        <v>4</v>
      </c>
      <c r="D4" s="494"/>
      <c r="E4" s="494"/>
      <c r="F4" s="494"/>
      <c r="G4" s="494"/>
      <c r="J4" s="199"/>
    </row>
    <row r="5" spans="1:12" s="5" customFormat="1" ht="12.75" customHeight="1" x14ac:dyDescent="0.2">
      <c r="A5" s="488"/>
      <c r="B5" s="491"/>
      <c r="C5" s="495" t="s">
        <v>5</v>
      </c>
      <c r="D5" s="498" t="s">
        <v>6</v>
      </c>
      <c r="E5" s="495" t="s">
        <v>7</v>
      </c>
      <c r="F5" s="495" t="s">
        <v>103</v>
      </c>
      <c r="G5" s="499" t="s">
        <v>104</v>
      </c>
      <c r="J5" s="199"/>
    </row>
    <row r="6" spans="1:12" s="5" customFormat="1" ht="12.75" customHeight="1" x14ac:dyDescent="0.2">
      <c r="A6" s="488"/>
      <c r="B6" s="491"/>
      <c r="C6" s="496"/>
      <c r="D6" s="491"/>
      <c r="E6" s="496"/>
      <c r="F6" s="496"/>
      <c r="G6" s="500"/>
      <c r="J6" s="199"/>
    </row>
    <row r="7" spans="1:12" s="6" customFormat="1" ht="12.75" customHeight="1" x14ac:dyDescent="0.2">
      <c r="A7" s="489"/>
      <c r="B7" s="492"/>
      <c r="C7" s="497"/>
      <c r="D7" s="492"/>
      <c r="E7" s="497"/>
      <c r="F7" s="497"/>
      <c r="G7" s="501"/>
      <c r="J7" s="200"/>
    </row>
    <row r="8" spans="1:12" s="9" customFormat="1" ht="7.5" customHeight="1" x14ac:dyDescent="0.2">
      <c r="A8" s="201"/>
      <c r="B8" s="8"/>
      <c r="C8" s="7"/>
      <c r="D8" s="7"/>
      <c r="E8" s="7"/>
      <c r="F8" s="7"/>
      <c r="J8" s="202"/>
    </row>
    <row r="9" spans="1:12" ht="13.5" customHeight="1" x14ac:dyDescent="0.2">
      <c r="A9" s="10" t="s">
        <v>10</v>
      </c>
      <c r="B9" s="203">
        <v>470</v>
      </c>
      <c r="C9" s="13">
        <v>111</v>
      </c>
      <c r="D9" s="12">
        <v>28</v>
      </c>
      <c r="E9" s="12">
        <v>94</v>
      </c>
      <c r="F9" s="13">
        <v>41</v>
      </c>
      <c r="G9" s="204">
        <v>25</v>
      </c>
      <c r="I9" s="205"/>
      <c r="L9" s="206"/>
    </row>
    <row r="10" spans="1:12" ht="18.75" customHeight="1" x14ac:dyDescent="0.2">
      <c r="A10" s="10" t="s">
        <v>11</v>
      </c>
      <c r="B10" s="203">
        <v>454</v>
      </c>
      <c r="C10" s="13">
        <v>151</v>
      </c>
      <c r="D10" s="12">
        <v>29</v>
      </c>
      <c r="E10" s="12">
        <v>74</v>
      </c>
      <c r="F10" s="13">
        <v>35</v>
      </c>
      <c r="G10" s="204">
        <v>26</v>
      </c>
      <c r="I10" s="205"/>
      <c r="L10" s="206"/>
    </row>
    <row r="11" spans="1:12" ht="13.5" customHeight="1" x14ac:dyDescent="0.2">
      <c r="A11" s="10" t="s">
        <v>12</v>
      </c>
      <c r="B11" s="203">
        <v>401</v>
      </c>
      <c r="C11" s="13">
        <v>134</v>
      </c>
      <c r="D11" s="12">
        <v>20</v>
      </c>
      <c r="E11" s="12">
        <v>74</v>
      </c>
      <c r="F11" s="13">
        <v>32</v>
      </c>
      <c r="G11" s="204">
        <v>25</v>
      </c>
      <c r="I11" s="207"/>
      <c r="L11" s="206"/>
    </row>
    <row r="12" spans="1:12" ht="13.5" customHeight="1" x14ac:dyDescent="0.2">
      <c r="A12" s="10" t="s">
        <v>13</v>
      </c>
      <c r="B12" s="203">
        <v>325</v>
      </c>
      <c r="C12" s="13">
        <v>106</v>
      </c>
      <c r="D12" s="12">
        <v>17</v>
      </c>
      <c r="E12" s="12">
        <v>57</v>
      </c>
      <c r="F12" s="13">
        <v>24</v>
      </c>
      <c r="G12" s="204">
        <v>15</v>
      </c>
      <c r="I12" s="205"/>
      <c r="L12" s="206"/>
    </row>
    <row r="13" spans="1:12" ht="13.5" customHeight="1" x14ac:dyDescent="0.2">
      <c r="A13" s="10" t="s">
        <v>14</v>
      </c>
      <c r="B13" s="203">
        <v>487</v>
      </c>
      <c r="C13" s="13">
        <v>150</v>
      </c>
      <c r="D13" s="12">
        <v>25</v>
      </c>
      <c r="E13" s="12">
        <v>80</v>
      </c>
      <c r="F13" s="13">
        <v>43</v>
      </c>
      <c r="G13" s="204">
        <v>19</v>
      </c>
      <c r="I13" s="205"/>
      <c r="L13" s="206"/>
    </row>
    <row r="14" spans="1:12" ht="22.5" customHeight="1" x14ac:dyDescent="0.2">
      <c r="A14" s="10" t="s">
        <v>15</v>
      </c>
      <c r="B14" s="203">
        <v>1176</v>
      </c>
      <c r="C14" s="13">
        <v>220</v>
      </c>
      <c r="D14" s="12">
        <v>58</v>
      </c>
      <c r="E14" s="12">
        <v>236</v>
      </c>
      <c r="F14" s="13">
        <v>94</v>
      </c>
      <c r="G14" s="204">
        <v>67</v>
      </c>
      <c r="I14" s="205"/>
      <c r="L14" s="206"/>
    </row>
    <row r="15" spans="1:12" ht="18.75" customHeight="1" x14ac:dyDescent="0.2">
      <c r="A15" s="10" t="s">
        <v>16</v>
      </c>
      <c r="B15" s="203">
        <v>439</v>
      </c>
      <c r="C15" s="13">
        <v>151</v>
      </c>
      <c r="D15" s="12">
        <v>19</v>
      </c>
      <c r="E15" s="12">
        <v>71</v>
      </c>
      <c r="F15" s="13">
        <v>40</v>
      </c>
      <c r="G15" s="204">
        <v>24</v>
      </c>
      <c r="I15" s="205"/>
      <c r="L15" s="206"/>
    </row>
    <row r="16" spans="1:12" ht="13.5" customHeight="1" x14ac:dyDescent="0.2">
      <c r="A16" s="10" t="s">
        <v>17</v>
      </c>
      <c r="B16" s="203">
        <v>359</v>
      </c>
      <c r="C16" s="13">
        <v>123</v>
      </c>
      <c r="D16" s="12">
        <v>22</v>
      </c>
      <c r="E16" s="12">
        <v>63</v>
      </c>
      <c r="F16" s="13">
        <v>28</v>
      </c>
      <c r="G16" s="204">
        <v>18</v>
      </c>
      <c r="I16" s="205"/>
      <c r="L16" s="206"/>
    </row>
    <row r="17" spans="1:12" ht="13.5" customHeight="1" x14ac:dyDescent="0.2">
      <c r="A17" s="10" t="s">
        <v>18</v>
      </c>
      <c r="B17" s="203">
        <v>384</v>
      </c>
      <c r="C17" s="13">
        <v>107</v>
      </c>
      <c r="D17" s="12">
        <v>20</v>
      </c>
      <c r="E17" s="12">
        <v>85</v>
      </c>
      <c r="F17" s="13">
        <v>24</v>
      </c>
      <c r="G17" s="204">
        <v>23</v>
      </c>
      <c r="I17" s="205"/>
      <c r="L17" s="206"/>
    </row>
    <row r="18" spans="1:12" s="15" customFormat="1" ht="24" customHeight="1" x14ac:dyDescent="0.2">
      <c r="A18" s="10" t="s">
        <v>19</v>
      </c>
      <c r="B18" s="203">
        <v>355</v>
      </c>
      <c r="C18" s="13">
        <v>103</v>
      </c>
      <c r="D18" s="12">
        <v>15</v>
      </c>
      <c r="E18" s="12">
        <v>71</v>
      </c>
      <c r="F18" s="13">
        <v>29</v>
      </c>
      <c r="G18" s="204">
        <v>20</v>
      </c>
      <c r="I18" s="208"/>
      <c r="J18" s="198"/>
      <c r="L18" s="206"/>
    </row>
    <row r="19" spans="1:12" ht="22.5" customHeight="1" x14ac:dyDescent="0.2">
      <c r="A19" s="10" t="s">
        <v>20</v>
      </c>
      <c r="B19" s="203">
        <v>1296</v>
      </c>
      <c r="C19" s="13">
        <v>263</v>
      </c>
      <c r="D19" s="12">
        <v>73</v>
      </c>
      <c r="E19" s="12">
        <v>193</v>
      </c>
      <c r="F19" s="13">
        <v>93</v>
      </c>
      <c r="G19" s="204">
        <v>69</v>
      </c>
      <c r="I19" s="205"/>
      <c r="L19" s="206"/>
    </row>
    <row r="20" spans="1:12" ht="18.75" customHeight="1" x14ac:dyDescent="0.2">
      <c r="A20" s="10" t="s">
        <v>21</v>
      </c>
      <c r="B20" s="203">
        <v>407</v>
      </c>
      <c r="C20" s="13">
        <v>136</v>
      </c>
      <c r="D20" s="12">
        <v>19</v>
      </c>
      <c r="E20" s="12">
        <v>76</v>
      </c>
      <c r="F20" s="13">
        <v>28</v>
      </c>
      <c r="G20" s="204">
        <v>21</v>
      </c>
      <c r="I20" s="209"/>
      <c r="L20" s="206"/>
    </row>
    <row r="21" spans="1:12" ht="13.5" customHeight="1" x14ac:dyDescent="0.2">
      <c r="A21" s="10" t="s">
        <v>22</v>
      </c>
      <c r="B21" s="203">
        <v>293</v>
      </c>
      <c r="C21" s="13">
        <v>99</v>
      </c>
      <c r="D21" s="12">
        <v>16</v>
      </c>
      <c r="E21" s="12">
        <v>53</v>
      </c>
      <c r="F21" s="13">
        <v>20</v>
      </c>
      <c r="G21" s="204">
        <v>15</v>
      </c>
      <c r="I21" s="205"/>
      <c r="L21" s="206"/>
    </row>
    <row r="22" spans="1:12" ht="22.5" customHeight="1" x14ac:dyDescent="0.2">
      <c r="A22" s="16" t="s">
        <v>23</v>
      </c>
      <c r="B22" s="210">
        <f>SUM(B9:B21)</f>
        <v>6846</v>
      </c>
      <c r="C22" s="19">
        <f t="shared" ref="C22:G22" si="0">SUM(C9:C21)</f>
        <v>1854</v>
      </c>
      <c r="D22" s="18">
        <f t="shared" si="0"/>
        <v>361</v>
      </c>
      <c r="E22" s="18">
        <f t="shared" si="0"/>
        <v>1227</v>
      </c>
      <c r="F22" s="19">
        <f t="shared" si="0"/>
        <v>531</v>
      </c>
      <c r="G22" s="211">
        <f t="shared" si="0"/>
        <v>367</v>
      </c>
      <c r="I22" s="205"/>
      <c r="L22" s="206"/>
    </row>
    <row r="23" spans="1:12" ht="13.5" customHeight="1" x14ac:dyDescent="0.2">
      <c r="A23" s="3"/>
      <c r="B23" s="212"/>
      <c r="C23" s="212"/>
      <c r="D23" s="212"/>
      <c r="E23" s="212"/>
      <c r="F23" s="212"/>
      <c r="G23" s="212"/>
      <c r="H23" s="212"/>
      <c r="I23" s="205"/>
      <c r="L23" s="206"/>
    </row>
    <row r="24" spans="1:12" ht="13.5" customHeight="1" x14ac:dyDescent="0.2">
      <c r="A24" s="3" t="s">
        <v>24</v>
      </c>
      <c r="B24" s="213"/>
      <c r="C24" s="13"/>
      <c r="D24" s="12"/>
      <c r="E24" s="12"/>
      <c r="F24" s="13"/>
      <c r="G24" s="204"/>
      <c r="I24" s="205"/>
      <c r="L24" s="206"/>
    </row>
    <row r="25" spans="1:12" s="23" customFormat="1" ht="10.5" customHeight="1" x14ac:dyDescent="0.2">
      <c r="A25" s="24" t="s">
        <v>25</v>
      </c>
      <c r="B25" s="214"/>
      <c r="C25" s="28"/>
      <c r="D25" s="29"/>
      <c r="E25" s="29"/>
      <c r="F25" s="28"/>
      <c r="G25" s="2"/>
      <c r="I25" s="2"/>
      <c r="J25" s="215"/>
    </row>
    <row r="26" spans="1:12" ht="10.5" customHeight="1" x14ac:dyDescent="0.2">
      <c r="A26" s="27" t="s">
        <v>26</v>
      </c>
      <c r="B26" s="214"/>
      <c r="C26" s="28"/>
      <c r="D26" s="29"/>
      <c r="E26" s="29"/>
      <c r="F26" s="28"/>
    </row>
    <row r="27" spans="1:12" ht="10.5" customHeight="1" x14ac:dyDescent="0.2">
      <c r="A27" s="5" t="s">
        <v>27</v>
      </c>
      <c r="B27" s="214"/>
      <c r="F27" s="2"/>
    </row>
    <row r="28" spans="1:12" x14ac:dyDescent="0.2">
      <c r="B28" s="213"/>
      <c r="F28" s="2"/>
    </row>
    <row r="29" spans="1:12" x14ac:dyDescent="0.2">
      <c r="B29" s="213"/>
      <c r="F29" s="2"/>
    </row>
    <row r="30" spans="1:12" x14ac:dyDescent="0.2">
      <c r="B30" s="212"/>
      <c r="F30" s="2"/>
    </row>
    <row r="31" spans="1:12" x14ac:dyDescent="0.2">
      <c r="B31" s="212"/>
      <c r="F31" s="2"/>
    </row>
    <row r="32" spans="1:12" x14ac:dyDescent="0.2">
      <c r="B32" s="13"/>
      <c r="F32" s="2"/>
    </row>
    <row r="33" spans="2:6" x14ac:dyDescent="0.2">
      <c r="B33" s="13"/>
      <c r="F33" s="2"/>
    </row>
    <row r="34" spans="2:6" x14ac:dyDescent="0.2">
      <c r="F34" s="2"/>
    </row>
  </sheetData>
  <mergeCells count="8">
    <mergeCell ref="A4:A7"/>
    <mergeCell ref="B4:B7"/>
    <mergeCell ref="C4:G4"/>
    <mergeCell ref="C5:C7"/>
    <mergeCell ref="D5:D7"/>
    <mergeCell ref="E5:E7"/>
    <mergeCell ref="F5:F7"/>
    <mergeCell ref="G5:G7"/>
  </mergeCells>
  <pageMargins left="0.78740157480314965" right="0.78740157480314965" top="0.98425196850393704" bottom="0.98425196850393704" header="0.51181102362204722" footer="0.51181102362204722"/>
  <pageSetup paperSize="9" scale="95" orientation="portrait" r:id="rId1"/>
  <headerFooter alignWithMargins="0">
    <oddHeader>&amp;C&amp;9&amp;P</oddHeader>
    <oddFooter>&amp;C&amp;"Arial,Standard"&amp;6© Statistisches Landesamt des Freistaates Sachsen - A IV 1 - j/17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showGridLines="0" zoomScaleNormal="100" workbookViewId="0"/>
  </sheetViews>
  <sheetFormatPr baseColWidth="10" defaultRowHeight="12" x14ac:dyDescent="0.2"/>
  <cols>
    <col min="1" max="1" width="23.140625" style="2" customWidth="1"/>
    <col min="2" max="2" width="9.140625" style="2" customWidth="1"/>
    <col min="3" max="3" width="14.42578125" style="2" customWidth="1"/>
    <col min="4" max="4" width="9.28515625" style="2" customWidth="1"/>
    <col min="5" max="5" width="8.7109375" style="2" customWidth="1"/>
    <col min="6" max="6" width="14.42578125" style="3" customWidth="1"/>
    <col min="7" max="7" width="10.140625" style="2" customWidth="1"/>
    <col min="8" max="16384" width="11.42578125" style="2"/>
  </cols>
  <sheetData>
    <row r="1" spans="1:8" ht="16.5" customHeight="1" x14ac:dyDescent="0.2">
      <c r="A1" s="1" t="s">
        <v>0</v>
      </c>
      <c r="H1" s="4"/>
    </row>
    <row r="2" spans="1:8" ht="13.5" customHeight="1" x14ac:dyDescent="0.2">
      <c r="A2" s="1" t="s">
        <v>1</v>
      </c>
    </row>
    <row r="3" spans="1:8" ht="12.75" customHeight="1" x14ac:dyDescent="0.2"/>
    <row r="4" spans="1:8" s="5" customFormat="1" ht="11.25" customHeight="1" x14ac:dyDescent="0.2">
      <c r="A4" s="487" t="s">
        <v>2</v>
      </c>
      <c r="B4" s="490" t="s">
        <v>3</v>
      </c>
      <c r="C4" s="493" t="s">
        <v>4</v>
      </c>
      <c r="D4" s="494"/>
      <c r="E4" s="494"/>
      <c r="F4" s="494"/>
      <c r="G4" s="494"/>
    </row>
    <row r="5" spans="1:8" s="5" customFormat="1" ht="15.75" customHeight="1" x14ac:dyDescent="0.2">
      <c r="A5" s="488"/>
      <c r="B5" s="491"/>
      <c r="C5" s="495" t="s">
        <v>5</v>
      </c>
      <c r="D5" s="498" t="s">
        <v>6</v>
      </c>
      <c r="E5" s="495" t="s">
        <v>7</v>
      </c>
      <c r="F5" s="499" t="s">
        <v>8</v>
      </c>
      <c r="G5" s="503" t="s">
        <v>9</v>
      </c>
    </row>
    <row r="6" spans="1:8" s="6" customFormat="1" ht="15.75" customHeight="1" x14ac:dyDescent="0.2">
      <c r="A6" s="489"/>
      <c r="B6" s="492"/>
      <c r="C6" s="497"/>
      <c r="D6" s="502"/>
      <c r="E6" s="497"/>
      <c r="F6" s="501"/>
      <c r="G6" s="504"/>
    </row>
    <row r="7" spans="1:8" s="9" customFormat="1" ht="7.5" customHeight="1" x14ac:dyDescent="0.2">
      <c r="A7" s="7"/>
      <c r="B7" s="8"/>
      <c r="C7" s="7"/>
      <c r="D7" s="7"/>
      <c r="E7" s="7"/>
      <c r="F7" s="7"/>
    </row>
    <row r="8" spans="1:8" ht="13.35" customHeight="1" x14ac:dyDescent="0.2">
      <c r="A8" s="10" t="s">
        <v>10</v>
      </c>
      <c r="B8" s="11">
        <v>525.22340425531911</v>
      </c>
      <c r="C8" s="12">
        <v>2223.9189189189187</v>
      </c>
      <c r="D8" s="12">
        <v>8816.25</v>
      </c>
      <c r="E8" s="12">
        <v>2626.1170212765956</v>
      </c>
      <c r="F8" s="13">
        <v>2681.439024390244</v>
      </c>
      <c r="G8" s="14">
        <v>1242.68</v>
      </c>
    </row>
    <row r="9" spans="1:8" ht="17.25" customHeight="1" x14ac:dyDescent="0.2">
      <c r="A9" s="10" t="s">
        <v>11</v>
      </c>
      <c r="B9" s="11">
        <v>749.72026431718064</v>
      </c>
      <c r="C9" s="12">
        <v>2254.1258278145697</v>
      </c>
      <c r="D9" s="12">
        <v>11737</v>
      </c>
      <c r="E9" s="12">
        <v>4599.635135135135</v>
      </c>
      <c r="F9" s="13">
        <v>4366.1142857142859</v>
      </c>
      <c r="G9" s="14">
        <v>1658.5384615384614</v>
      </c>
    </row>
    <row r="10" spans="1:8" ht="13.35" customHeight="1" x14ac:dyDescent="0.2">
      <c r="A10" s="10" t="s">
        <v>12</v>
      </c>
      <c r="B10" s="11">
        <v>768.4613466334165</v>
      </c>
      <c r="C10" s="12">
        <v>2299.6492537313434</v>
      </c>
      <c r="D10" s="12">
        <v>15407.65</v>
      </c>
      <c r="E10" s="12">
        <v>4164.22972972973</v>
      </c>
      <c r="F10" s="13">
        <v>4255.3125</v>
      </c>
      <c r="G10" s="14">
        <v>1545.92</v>
      </c>
    </row>
    <row r="11" spans="1:8" ht="13.35" customHeight="1" x14ac:dyDescent="0.2">
      <c r="A11" s="10" t="s">
        <v>13</v>
      </c>
      <c r="B11" s="11">
        <v>706.41230769230765</v>
      </c>
      <c r="C11" s="12">
        <v>2165.8867924528304</v>
      </c>
      <c r="D11" s="12">
        <v>13504.941176470587</v>
      </c>
      <c r="E11" s="12">
        <v>4027.7894736842104</v>
      </c>
      <c r="F11" s="13">
        <v>4361.166666666667</v>
      </c>
      <c r="G11" s="14">
        <v>1807.8666666666666</v>
      </c>
    </row>
    <row r="12" spans="1:8" ht="13.35" customHeight="1" x14ac:dyDescent="0.2">
      <c r="A12" s="10" t="s">
        <v>14</v>
      </c>
      <c r="B12" s="11">
        <v>657.05954825462015</v>
      </c>
      <c r="C12" s="12">
        <v>2133.2533333333336</v>
      </c>
      <c r="D12" s="12">
        <v>12799.52</v>
      </c>
      <c r="E12" s="12">
        <v>3999.85</v>
      </c>
      <c r="F12" s="13">
        <v>3372.3023255813955</v>
      </c>
      <c r="G12" s="14">
        <v>2044.7368421052631</v>
      </c>
    </row>
    <row r="13" spans="1:8" ht="24.75" customHeight="1" x14ac:dyDescent="0.2">
      <c r="A13" s="10" t="s">
        <v>15</v>
      </c>
      <c r="B13" s="11">
        <v>468.59863945578229</v>
      </c>
      <c r="C13" s="12">
        <v>2504.8727272727274</v>
      </c>
      <c r="D13" s="12">
        <v>9501.2413793103442</v>
      </c>
      <c r="E13" s="12">
        <v>2335.0508474576272</v>
      </c>
      <c r="F13" s="13">
        <v>2530.744680851064</v>
      </c>
      <c r="G13" s="14">
        <v>1184.7164179104477</v>
      </c>
    </row>
    <row r="14" spans="1:8" ht="17.25" customHeight="1" x14ac:dyDescent="0.2">
      <c r="A14" s="10" t="s">
        <v>16</v>
      </c>
      <c r="B14" s="11">
        <v>689.37129840546697</v>
      </c>
      <c r="C14" s="12">
        <v>2004.1986754966888</v>
      </c>
      <c r="D14" s="12">
        <v>15928.105263157895</v>
      </c>
      <c r="E14" s="12">
        <v>4262.4507042253517</v>
      </c>
      <c r="F14" s="13">
        <v>3340.8</v>
      </c>
      <c r="G14" s="14">
        <v>1673.6666666666667</v>
      </c>
    </row>
    <row r="15" spans="1:8" ht="13.35" customHeight="1" x14ac:dyDescent="0.2">
      <c r="A15" s="10" t="s">
        <v>17</v>
      </c>
      <c r="B15" s="11">
        <v>714.72701949860721</v>
      </c>
      <c r="C15" s="12">
        <v>2086.0731707317073</v>
      </c>
      <c r="D15" s="12">
        <v>11663.045454545454</v>
      </c>
      <c r="E15" s="12">
        <v>4072.8095238095239</v>
      </c>
      <c r="F15" s="13">
        <v>4117.4642857142853</v>
      </c>
      <c r="G15" s="14">
        <v>1768.5555555555557</v>
      </c>
    </row>
    <row r="16" spans="1:8" ht="13.35" customHeight="1" x14ac:dyDescent="0.2">
      <c r="A16" s="10" t="s">
        <v>18</v>
      </c>
      <c r="B16" s="11">
        <v>632.453125</v>
      </c>
      <c r="C16" s="12">
        <v>2269.7383177570096</v>
      </c>
      <c r="D16" s="12">
        <v>12143.1</v>
      </c>
      <c r="E16" s="12">
        <v>2857.2</v>
      </c>
      <c r="F16" s="13">
        <v>4471.875</v>
      </c>
      <c r="G16" s="14">
        <v>1407.6521739130435</v>
      </c>
    </row>
    <row r="17" spans="1:7" s="15" customFormat="1" ht="24" customHeight="1" x14ac:dyDescent="0.2">
      <c r="A17" s="10" t="s">
        <v>19</v>
      </c>
      <c r="B17" s="11">
        <v>691.31830985915497</v>
      </c>
      <c r="C17" s="12">
        <v>2382.6990291262136</v>
      </c>
      <c r="D17" s="12">
        <v>16361.2</v>
      </c>
      <c r="E17" s="12">
        <v>3456.5915492957747</v>
      </c>
      <c r="F17" s="13">
        <v>3724.6206896551726</v>
      </c>
      <c r="G17" s="14">
        <v>1685.5</v>
      </c>
    </row>
    <row r="18" spans="1:7" ht="24.75" customHeight="1" x14ac:dyDescent="0.2">
      <c r="A18" s="10" t="s">
        <v>20</v>
      </c>
      <c r="B18" s="11">
        <v>449.05864197530866</v>
      </c>
      <c r="C18" s="12">
        <v>2212.8517110266162</v>
      </c>
      <c r="D18" s="12">
        <v>7972.3287671232874</v>
      </c>
      <c r="E18" s="12">
        <v>3015.4404145077719</v>
      </c>
      <c r="F18" s="13">
        <v>2766.0645161290322</v>
      </c>
      <c r="G18" s="14">
        <v>1161.4927536231885</v>
      </c>
    </row>
    <row r="19" spans="1:7" ht="17.25" customHeight="1" x14ac:dyDescent="0.2">
      <c r="A19" s="10" t="s">
        <v>21</v>
      </c>
      <c r="B19" s="11">
        <v>633.92628992628988</v>
      </c>
      <c r="C19" s="12">
        <v>1897.1176470588234</v>
      </c>
      <c r="D19" s="12">
        <v>13579.368421052632</v>
      </c>
      <c r="E19" s="12">
        <v>3394.8421052631579</v>
      </c>
      <c r="F19" s="13">
        <v>4112.3928571428569</v>
      </c>
      <c r="G19" s="14">
        <v>1609.7142857142858</v>
      </c>
    </row>
    <row r="20" spans="1:7" ht="13.35" customHeight="1" x14ac:dyDescent="0.2">
      <c r="A20" s="10" t="s">
        <v>22</v>
      </c>
      <c r="B20" s="11">
        <v>675.06484641638224</v>
      </c>
      <c r="C20" s="12">
        <v>1997.9191919191919</v>
      </c>
      <c r="D20" s="12">
        <v>12362.125</v>
      </c>
      <c r="E20" s="12">
        <v>3731.9622641509436</v>
      </c>
      <c r="F20" s="13">
        <v>4361</v>
      </c>
      <c r="G20" s="14">
        <v>1681.7333333333333</v>
      </c>
    </row>
    <row r="21" spans="1:7" ht="24" customHeight="1" x14ac:dyDescent="0.2">
      <c r="A21" s="16" t="s">
        <v>23</v>
      </c>
      <c r="B21" s="17">
        <v>596.15950920245393</v>
      </c>
      <c r="C21" s="18">
        <v>2201.3527508090615</v>
      </c>
      <c r="D21" s="18">
        <v>11305.562326869805</v>
      </c>
      <c r="E21" s="18">
        <v>3326.2493887530563</v>
      </c>
      <c r="F21" s="19">
        <v>3409.3427495291903</v>
      </c>
      <c r="G21" s="20">
        <v>1458.9700272479563</v>
      </c>
    </row>
    <row r="22" spans="1:7" ht="13.5" customHeight="1" x14ac:dyDescent="0.2">
      <c r="A22" s="3"/>
      <c r="B22" s="21"/>
      <c r="C22" s="13"/>
      <c r="D22" s="22"/>
      <c r="E22" s="22"/>
      <c r="F22" s="13"/>
      <c r="G22" s="14"/>
    </row>
    <row r="23" spans="1:7" ht="13.35" customHeight="1" x14ac:dyDescent="0.2">
      <c r="A23" s="23" t="s">
        <v>24</v>
      </c>
      <c r="B23" s="22"/>
      <c r="C23" s="13"/>
      <c r="D23" s="22"/>
      <c r="E23" s="22"/>
      <c r="F23" s="13"/>
      <c r="G23" s="14"/>
    </row>
    <row r="24" spans="1:7" s="23" customFormat="1" ht="10.5" customHeight="1" x14ac:dyDescent="0.2">
      <c r="A24" s="24" t="s">
        <v>25</v>
      </c>
      <c r="B24" s="2"/>
      <c r="C24" s="25"/>
      <c r="D24" s="26"/>
      <c r="E24" s="26"/>
      <c r="F24" s="25"/>
    </row>
    <row r="25" spans="1:7" s="23" customFormat="1" ht="10.5" customHeight="1" x14ac:dyDescent="0.2">
      <c r="A25" s="27" t="s">
        <v>26</v>
      </c>
      <c r="B25" s="2"/>
      <c r="C25" s="25"/>
      <c r="D25" s="26"/>
      <c r="E25" s="26"/>
      <c r="F25" s="25"/>
    </row>
    <row r="26" spans="1:7" s="23" customFormat="1" ht="10.5" customHeight="1" x14ac:dyDescent="0.2">
      <c r="A26" s="5" t="s">
        <v>27</v>
      </c>
      <c r="B26" s="2"/>
      <c r="C26" s="25"/>
      <c r="D26" s="26"/>
      <c r="E26" s="26"/>
      <c r="F26" s="25"/>
    </row>
    <row r="27" spans="1:7" ht="10.5" customHeight="1" x14ac:dyDescent="0.2">
      <c r="A27" s="24" t="s">
        <v>28</v>
      </c>
      <c r="C27" s="28"/>
      <c r="D27" s="29"/>
      <c r="E27" s="29"/>
      <c r="F27" s="28"/>
    </row>
    <row r="28" spans="1:7" ht="10.5" customHeight="1" x14ac:dyDescent="0.2">
      <c r="A28" s="27" t="s">
        <v>29</v>
      </c>
      <c r="C28" s="28"/>
      <c r="D28" s="29"/>
      <c r="E28" s="29"/>
      <c r="F28" s="28"/>
    </row>
    <row r="29" spans="1:7" ht="10.5" customHeight="1" x14ac:dyDescent="0.2">
      <c r="A29" s="27"/>
      <c r="B29" s="21"/>
      <c r="C29" s="13"/>
      <c r="D29" s="22"/>
      <c r="E29" s="22"/>
      <c r="F29" s="13"/>
      <c r="G29" s="14"/>
    </row>
    <row r="30" spans="1:7" ht="13.35" customHeight="1" x14ac:dyDescent="0.2">
      <c r="A30" s="3"/>
      <c r="B30" s="21"/>
      <c r="C30" s="13"/>
      <c r="D30" s="22"/>
      <c r="E30" s="22"/>
      <c r="F30" s="13"/>
      <c r="G30" s="14"/>
    </row>
    <row r="31" spans="1:7" ht="13.35" customHeight="1" x14ac:dyDescent="0.2">
      <c r="A31" s="3"/>
      <c r="B31" s="21"/>
      <c r="C31" s="13"/>
      <c r="D31" s="22"/>
      <c r="E31" s="22"/>
      <c r="F31" s="13"/>
      <c r="G31" s="14"/>
    </row>
    <row r="32" spans="1:7" ht="13.35" customHeight="1" x14ac:dyDescent="0.2">
      <c r="A32" s="3"/>
      <c r="B32" s="21"/>
      <c r="C32" s="13"/>
      <c r="D32" s="22"/>
      <c r="E32" s="22"/>
      <c r="F32" s="13"/>
      <c r="G32" s="14"/>
    </row>
    <row r="33" spans="1:7" ht="13.35" customHeight="1" x14ac:dyDescent="0.2">
      <c r="A33" s="3"/>
      <c r="B33" s="21"/>
      <c r="C33" s="13"/>
      <c r="D33" s="22"/>
      <c r="E33" s="22"/>
      <c r="F33" s="13"/>
      <c r="G33" s="14"/>
    </row>
    <row r="34" spans="1:7" ht="13.35" customHeight="1" x14ac:dyDescent="0.2">
      <c r="A34" s="3"/>
      <c r="B34" s="21"/>
      <c r="C34" s="13"/>
      <c r="D34" s="22"/>
      <c r="E34" s="22"/>
      <c r="F34" s="13"/>
      <c r="G34" s="14"/>
    </row>
    <row r="35" spans="1:7" s="15" customFormat="1" ht="13.35" customHeight="1" x14ac:dyDescent="0.2">
      <c r="A35" s="30"/>
      <c r="B35" s="31"/>
      <c r="C35" s="19"/>
      <c r="D35" s="32"/>
      <c r="E35" s="32"/>
      <c r="F35" s="19"/>
      <c r="G35" s="20"/>
    </row>
    <row r="36" spans="1:7" ht="13.35" customHeight="1" x14ac:dyDescent="0.2">
      <c r="A36" s="3"/>
      <c r="B36" s="21"/>
      <c r="C36" s="13"/>
      <c r="D36" s="22"/>
      <c r="E36" s="22"/>
      <c r="F36" s="13"/>
      <c r="G36" s="14"/>
    </row>
    <row r="37" spans="1:7" s="15" customFormat="1" ht="13.35" customHeight="1" x14ac:dyDescent="0.2">
      <c r="A37" s="33"/>
      <c r="B37" s="31"/>
      <c r="C37" s="19"/>
      <c r="D37" s="32"/>
      <c r="E37" s="32"/>
      <c r="F37" s="19"/>
      <c r="G37" s="20"/>
    </row>
    <row r="38" spans="1:7" s="23" customFormat="1" ht="13.35" customHeight="1" x14ac:dyDescent="0.2">
      <c r="B38" s="34"/>
      <c r="C38" s="35"/>
      <c r="D38" s="26"/>
      <c r="E38" s="26"/>
      <c r="F38" s="25"/>
    </row>
    <row r="39" spans="1:7" s="23" customFormat="1" ht="13.35" customHeight="1" x14ac:dyDescent="0.2">
      <c r="B39" s="3"/>
      <c r="C39" s="25"/>
      <c r="D39" s="26"/>
      <c r="E39" s="26"/>
      <c r="F39" s="25"/>
    </row>
    <row r="40" spans="1:7" x14ac:dyDescent="0.2">
      <c r="B40" s="3"/>
    </row>
    <row r="41" spans="1:7" x14ac:dyDescent="0.2">
      <c r="B41" s="3"/>
    </row>
    <row r="42" spans="1:7" x14ac:dyDescent="0.2">
      <c r="B42" s="3"/>
    </row>
    <row r="43" spans="1:7" x14ac:dyDescent="0.2">
      <c r="B43" s="3"/>
    </row>
    <row r="44" spans="1:7" x14ac:dyDescent="0.2">
      <c r="B44" s="3"/>
    </row>
    <row r="45" spans="1:7" x14ac:dyDescent="0.2">
      <c r="C45" s="28"/>
      <c r="D45" s="29"/>
      <c r="E45" s="29"/>
      <c r="F45" s="28"/>
    </row>
    <row r="46" spans="1:7" x14ac:dyDescent="0.2">
      <c r="F46" s="2"/>
    </row>
    <row r="47" spans="1:7" x14ac:dyDescent="0.2">
      <c r="F47" s="2"/>
    </row>
    <row r="48" spans="1:7" x14ac:dyDescent="0.2">
      <c r="F48" s="2"/>
    </row>
    <row r="49" spans="6:6" x14ac:dyDescent="0.2">
      <c r="F49" s="2"/>
    </row>
    <row r="50" spans="6:6" x14ac:dyDescent="0.2">
      <c r="F50" s="2"/>
    </row>
    <row r="51" spans="6:6" x14ac:dyDescent="0.2">
      <c r="F51" s="2"/>
    </row>
    <row r="52" spans="6:6" x14ac:dyDescent="0.2">
      <c r="F52" s="2"/>
    </row>
    <row r="53" spans="6:6" x14ac:dyDescent="0.2">
      <c r="F53" s="2"/>
    </row>
  </sheetData>
  <mergeCells count="8">
    <mergeCell ref="A4:A6"/>
    <mergeCell ref="B4:B6"/>
    <mergeCell ref="C4:G4"/>
    <mergeCell ref="C5:C6"/>
    <mergeCell ref="D5:D6"/>
    <mergeCell ref="E5:E6"/>
    <mergeCell ref="F5:F6"/>
    <mergeCell ref="G5:G6"/>
  </mergeCells>
  <pageMargins left="0.78740157480314965" right="0.78740157480314965" top="0.98425196850393704" bottom="0.98425196850393704" header="0.51181102362204722" footer="0.51181102362204722"/>
  <pageSetup paperSize="9" scale="95" orientation="portrait" r:id="rId1"/>
  <headerFooter alignWithMargins="0">
    <oddHeader>&amp;C&amp;9&amp;P</oddHeader>
    <oddFooter>&amp;C&amp;"Arial,Standard"&amp;6© Statistisches Landesamt des Freistaates Sachsen - A IV 1 - j/17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GridLines="0" zoomScaleNormal="100" workbookViewId="0"/>
  </sheetViews>
  <sheetFormatPr baseColWidth="10" defaultRowHeight="12" x14ac:dyDescent="0.2"/>
  <cols>
    <col min="1" max="1" width="21.7109375" style="2" customWidth="1"/>
    <col min="2" max="2" width="9.7109375" style="2" customWidth="1"/>
    <col min="3" max="3" width="14.7109375" style="2" customWidth="1"/>
    <col min="4" max="5" width="9.42578125" style="2" customWidth="1"/>
    <col min="6" max="6" width="14.7109375" style="3" customWidth="1"/>
    <col min="7" max="7" width="10.140625" style="2" customWidth="1"/>
    <col min="8" max="16384" width="11.42578125" style="2"/>
  </cols>
  <sheetData>
    <row r="1" spans="1:8" ht="16.5" customHeight="1" x14ac:dyDescent="0.2">
      <c r="A1" s="1" t="s">
        <v>229</v>
      </c>
      <c r="H1" s="4"/>
    </row>
    <row r="2" spans="1:8" ht="13.5" customHeight="1" x14ac:dyDescent="0.2">
      <c r="A2" s="1" t="s">
        <v>230</v>
      </c>
    </row>
    <row r="3" spans="1:8" ht="11.25" customHeight="1" x14ac:dyDescent="0.2"/>
    <row r="4" spans="1:8" s="5" customFormat="1" ht="11.25" customHeight="1" x14ac:dyDescent="0.2">
      <c r="A4" s="487" t="s">
        <v>2</v>
      </c>
      <c r="B4" s="490" t="s">
        <v>3</v>
      </c>
      <c r="C4" s="505" t="s">
        <v>4</v>
      </c>
      <c r="D4" s="506"/>
      <c r="E4" s="506"/>
      <c r="F4" s="506"/>
      <c r="G4" s="506"/>
    </row>
    <row r="5" spans="1:8" s="5" customFormat="1" ht="17.25" customHeight="1" x14ac:dyDescent="0.2">
      <c r="A5" s="488"/>
      <c r="B5" s="491"/>
      <c r="C5" s="495" t="s">
        <v>231</v>
      </c>
      <c r="D5" s="498" t="s">
        <v>6</v>
      </c>
      <c r="E5" s="495" t="s">
        <v>7</v>
      </c>
      <c r="F5" s="499" t="s">
        <v>8</v>
      </c>
      <c r="G5" s="503" t="s">
        <v>9</v>
      </c>
    </row>
    <row r="6" spans="1:8" s="6" customFormat="1" ht="18" customHeight="1" x14ac:dyDescent="0.2">
      <c r="A6" s="489"/>
      <c r="B6" s="492"/>
      <c r="C6" s="497"/>
      <c r="D6" s="502"/>
      <c r="E6" s="497"/>
      <c r="F6" s="501"/>
      <c r="G6" s="504"/>
    </row>
    <row r="7" spans="1:8" s="9" customFormat="1" ht="20.25" customHeight="1" x14ac:dyDescent="0.2">
      <c r="A7" s="10" t="s">
        <v>10</v>
      </c>
      <c r="B7" s="432">
        <v>190.3951712543801</v>
      </c>
      <c r="C7" s="433">
        <v>44.965668104757853</v>
      </c>
      <c r="D7" s="433">
        <v>11.342691053452432</v>
      </c>
      <c r="E7" s="433">
        <v>38.07903425087602</v>
      </c>
      <c r="F7" s="434">
        <v>37.29340816270841</v>
      </c>
      <c r="G7" s="435">
        <v>80.471239578974476</v>
      </c>
    </row>
    <row r="8" spans="1:8" ht="17.25" customHeight="1" x14ac:dyDescent="0.2">
      <c r="A8" s="10" t="s">
        <v>11</v>
      </c>
      <c r="B8" s="432">
        <v>133.38308267694558</v>
      </c>
      <c r="C8" s="433">
        <v>44.363095780217584</v>
      </c>
      <c r="D8" s="433">
        <v>8.5200647524921198</v>
      </c>
      <c r="E8" s="433">
        <v>21.740854885669545</v>
      </c>
      <c r="F8" s="434">
        <v>22.90366065936367</v>
      </c>
      <c r="G8" s="435">
        <v>60.294049441120542</v>
      </c>
    </row>
    <row r="9" spans="1:8" ht="13.5" customHeight="1" x14ac:dyDescent="0.2">
      <c r="A9" s="10" t="s">
        <v>12</v>
      </c>
      <c r="B9" s="432">
        <v>130.13016261402615</v>
      </c>
      <c r="C9" s="433">
        <v>43.484892245086044</v>
      </c>
      <c r="D9" s="433">
        <v>6.4902824246397079</v>
      </c>
      <c r="E9" s="433">
        <v>24.014044971166921</v>
      </c>
      <c r="F9" s="434">
        <v>23.500036718807372</v>
      </c>
      <c r="G9" s="435">
        <v>64.686400331194363</v>
      </c>
    </row>
    <row r="10" spans="1:8" ht="13.5" customHeight="1" x14ac:dyDescent="0.2">
      <c r="A10" s="10" t="s">
        <v>13</v>
      </c>
      <c r="B10" s="432">
        <v>141.56038748344832</v>
      </c>
      <c r="C10" s="433">
        <v>46.17046484075545</v>
      </c>
      <c r="D10" s="433">
        <v>7.4046971914419126</v>
      </c>
      <c r="E10" s="433">
        <v>24.827514112481705</v>
      </c>
      <c r="F10" s="434">
        <v>22.929644208354034</v>
      </c>
      <c r="G10" s="435">
        <v>55.313813703075446</v>
      </c>
    </row>
    <row r="11" spans="1:8" ht="13.5" customHeight="1" x14ac:dyDescent="0.2">
      <c r="A11" s="10" t="s">
        <v>14</v>
      </c>
      <c r="B11" s="432">
        <v>152.19320724527171</v>
      </c>
      <c r="C11" s="433">
        <v>46.876757878420442</v>
      </c>
      <c r="D11" s="433">
        <v>7.8127929797367397</v>
      </c>
      <c r="E11" s="433">
        <v>25.000937535157568</v>
      </c>
      <c r="F11" s="434">
        <v>29.653331862160279</v>
      </c>
      <c r="G11" s="435">
        <v>48.906048906048909</v>
      </c>
    </row>
    <row r="12" spans="1:8" ht="19.5" customHeight="1" x14ac:dyDescent="0.2">
      <c r="A12" s="10" t="s">
        <v>15</v>
      </c>
      <c r="B12" s="432">
        <v>213.40224144939319</v>
      </c>
      <c r="C12" s="433">
        <v>39.922188026247021</v>
      </c>
      <c r="D12" s="433">
        <v>10.524940479646943</v>
      </c>
      <c r="E12" s="433">
        <v>42.825619882701353</v>
      </c>
      <c r="F12" s="434">
        <v>39.51406112068603</v>
      </c>
      <c r="G12" s="435">
        <v>84.408385406168108</v>
      </c>
    </row>
    <row r="13" spans="1:8" ht="17.25" customHeight="1" x14ac:dyDescent="0.2">
      <c r="A13" s="10" t="s">
        <v>16</v>
      </c>
      <c r="B13" s="432">
        <v>145.05970908754469</v>
      </c>
      <c r="C13" s="433">
        <v>49.895253011888947</v>
      </c>
      <c r="D13" s="433">
        <v>6.2782106438800662</v>
      </c>
      <c r="E13" s="433">
        <v>23.460681879762355</v>
      </c>
      <c r="F13" s="434">
        <v>29.932950191570882</v>
      </c>
      <c r="G13" s="435">
        <v>59.749053973312087</v>
      </c>
    </row>
    <row r="14" spans="1:8" ht="13.5" customHeight="1" x14ac:dyDescent="0.2">
      <c r="A14" s="10" t="s">
        <v>17</v>
      </c>
      <c r="B14" s="432">
        <v>139.91355758475683</v>
      </c>
      <c r="C14" s="433">
        <v>47.936957055501644</v>
      </c>
      <c r="D14" s="433">
        <v>8.5740898798458218</v>
      </c>
      <c r="E14" s="433">
        <v>24.553075565013035</v>
      </c>
      <c r="F14" s="434">
        <v>24.286792321904084</v>
      </c>
      <c r="G14" s="435">
        <v>56.543318464534771</v>
      </c>
    </row>
    <row r="15" spans="1:8" ht="13.5" customHeight="1" x14ac:dyDescent="0.2">
      <c r="A15" s="10" t="s">
        <v>18</v>
      </c>
      <c r="B15" s="432">
        <v>158.11448476912815</v>
      </c>
      <c r="C15" s="433">
        <v>44.057942370564355</v>
      </c>
      <c r="D15" s="433">
        <v>8.2351294150587577</v>
      </c>
      <c r="E15" s="433">
        <v>34.999300013999722</v>
      </c>
      <c r="F15" s="434">
        <v>22.36198462613557</v>
      </c>
      <c r="G15" s="435">
        <v>71.040276748208555</v>
      </c>
    </row>
    <row r="16" spans="1:8" ht="24" customHeight="1" x14ac:dyDescent="0.2">
      <c r="A16" s="10" t="s">
        <v>19</v>
      </c>
      <c r="B16" s="432">
        <v>144.65116658109838</v>
      </c>
      <c r="C16" s="433">
        <v>41.969211712262343</v>
      </c>
      <c r="D16" s="433">
        <v>6.1120211231450012</v>
      </c>
      <c r="E16" s="433">
        <v>28.930233316219674</v>
      </c>
      <c r="F16" s="434">
        <v>26.848371507397189</v>
      </c>
      <c r="G16" s="435">
        <v>59.329575793533074</v>
      </c>
    </row>
    <row r="17" spans="1:7" ht="19.5" customHeight="1" x14ac:dyDescent="0.2">
      <c r="A17" s="10" t="s">
        <v>20</v>
      </c>
      <c r="B17" s="432">
        <v>222.68806488195472</v>
      </c>
      <c r="C17" s="433">
        <v>45.190556376507786</v>
      </c>
      <c r="D17" s="433">
        <v>12.543386370665658</v>
      </c>
      <c r="E17" s="433">
        <v>33.162651637513314</v>
      </c>
      <c r="F17" s="434">
        <v>36.15244670429631</v>
      </c>
      <c r="G17" s="435">
        <v>86.096103215502296</v>
      </c>
    </row>
    <row r="18" spans="1:7" ht="17.25" customHeight="1" x14ac:dyDescent="0.2">
      <c r="A18" s="10" t="s">
        <v>21</v>
      </c>
      <c r="B18" s="432">
        <v>157.74704660320612</v>
      </c>
      <c r="C18" s="433">
        <v>52.711543828098357</v>
      </c>
      <c r="D18" s="433">
        <v>7.3641127406902109</v>
      </c>
      <c r="E18" s="433">
        <v>29.456450962760844</v>
      </c>
      <c r="F18" s="434">
        <v>24.316742945973409</v>
      </c>
      <c r="G18" s="435">
        <v>62.12282570110046</v>
      </c>
    </row>
    <row r="19" spans="1:7" ht="13.5" customHeight="1" x14ac:dyDescent="0.2">
      <c r="A19" s="10" t="s">
        <v>22</v>
      </c>
      <c r="B19" s="432">
        <v>148.13391710567561</v>
      </c>
      <c r="C19" s="433">
        <v>50.052074380415988</v>
      </c>
      <c r="D19" s="433">
        <v>8.0892241422894529</v>
      </c>
      <c r="E19" s="433">
        <v>26.795554971333811</v>
      </c>
      <c r="F19" s="434">
        <v>22.930520522815868</v>
      </c>
      <c r="G19" s="435">
        <v>59.462459367319433</v>
      </c>
    </row>
    <row r="20" spans="1:7" ht="19.5" customHeight="1" x14ac:dyDescent="0.2">
      <c r="A20" s="16" t="s">
        <v>23</v>
      </c>
      <c r="B20" s="436">
        <v>167.74034206680798</v>
      </c>
      <c r="C20" s="437">
        <v>45.426613232816536</v>
      </c>
      <c r="D20" s="437">
        <v>8.8452035474901667</v>
      </c>
      <c r="E20" s="437">
        <v>30.063891281912564</v>
      </c>
      <c r="F20" s="438">
        <v>29.331166546340757</v>
      </c>
      <c r="G20" s="439">
        <v>68.54150402844752</v>
      </c>
    </row>
    <row r="21" spans="1:7" ht="13.5" customHeight="1" x14ac:dyDescent="0.2">
      <c r="A21" s="3"/>
      <c r="B21" s="440"/>
      <c r="C21" s="434"/>
      <c r="D21" s="434"/>
      <c r="E21" s="434"/>
      <c r="F21" s="434"/>
      <c r="G21" s="441"/>
    </row>
    <row r="22" spans="1:7" s="23" customFormat="1" ht="13.5" customHeight="1" x14ac:dyDescent="0.2">
      <c r="A22" s="23" t="s">
        <v>24</v>
      </c>
      <c r="B22" s="2"/>
      <c r="C22" s="25"/>
      <c r="D22" s="26"/>
      <c r="E22" s="26"/>
      <c r="F22" s="25"/>
    </row>
    <row r="23" spans="1:7" s="23" customFormat="1" ht="10.5" customHeight="1" x14ac:dyDescent="0.2">
      <c r="A23" s="24" t="s">
        <v>25</v>
      </c>
      <c r="B23" s="2"/>
      <c r="C23" s="25"/>
      <c r="D23" s="26"/>
      <c r="E23" s="26"/>
      <c r="F23" s="25"/>
    </row>
    <row r="24" spans="1:7" s="23" customFormat="1" ht="10.5" customHeight="1" x14ac:dyDescent="0.2">
      <c r="A24" s="27" t="s">
        <v>26</v>
      </c>
      <c r="B24" s="2"/>
      <c r="C24" s="25"/>
      <c r="D24" s="26"/>
      <c r="E24" s="26"/>
      <c r="F24" s="25"/>
    </row>
    <row r="25" spans="1:7" ht="10.5" customHeight="1" x14ac:dyDescent="0.2">
      <c r="A25" s="5" t="s">
        <v>27</v>
      </c>
      <c r="C25" s="28"/>
      <c r="D25" s="29"/>
      <c r="E25" s="29"/>
      <c r="F25" s="28"/>
    </row>
    <row r="26" spans="1:7" s="23" customFormat="1" ht="10.5" customHeight="1" x14ac:dyDescent="0.2">
      <c r="A26" s="27" t="s">
        <v>232</v>
      </c>
      <c r="B26" s="2"/>
      <c r="C26" s="25"/>
      <c r="D26" s="26"/>
      <c r="E26" s="26"/>
      <c r="F26" s="25"/>
    </row>
    <row r="27" spans="1:7" ht="10.5" customHeight="1" x14ac:dyDescent="0.2">
      <c r="A27" s="27" t="s">
        <v>29</v>
      </c>
      <c r="C27" s="28"/>
      <c r="D27" s="29"/>
      <c r="E27" s="29"/>
      <c r="F27" s="28"/>
    </row>
    <row r="28" spans="1:7" ht="13.5" customHeight="1" x14ac:dyDescent="0.2">
      <c r="C28" s="28"/>
      <c r="D28" s="29"/>
      <c r="E28" s="29"/>
      <c r="F28" s="28"/>
    </row>
    <row r="29" spans="1:7" ht="13.5" customHeight="1" x14ac:dyDescent="0.2">
      <c r="A29" s="5"/>
      <c r="F29" s="2"/>
    </row>
    <row r="30" spans="1:7" ht="13.5" customHeight="1" x14ac:dyDescent="0.2">
      <c r="F30" s="2"/>
    </row>
    <row r="31" spans="1:7" ht="13.5" customHeight="1" x14ac:dyDescent="0.2">
      <c r="F31" s="2"/>
    </row>
    <row r="32" spans="1:7" ht="13.5" customHeight="1" x14ac:dyDescent="0.2">
      <c r="F32" s="2"/>
    </row>
    <row r="33" spans="6:6" ht="13.5" customHeight="1" x14ac:dyDescent="0.2">
      <c r="F33" s="2"/>
    </row>
    <row r="34" spans="6:6" ht="13.5" customHeight="1" x14ac:dyDescent="0.2">
      <c r="F34" s="2"/>
    </row>
    <row r="35" spans="6:6" ht="13.5" customHeight="1" x14ac:dyDescent="0.2">
      <c r="F35" s="2"/>
    </row>
    <row r="36" spans="6:6" ht="13.5" customHeight="1" x14ac:dyDescent="0.2">
      <c r="F36" s="2"/>
    </row>
    <row r="37" spans="6:6" ht="13.5" customHeight="1" x14ac:dyDescent="0.2"/>
    <row r="38" spans="6:6" ht="13.5" customHeight="1" x14ac:dyDescent="0.2"/>
  </sheetData>
  <mergeCells count="8">
    <mergeCell ref="A4:A6"/>
    <mergeCell ref="B4:B6"/>
    <mergeCell ref="C4:G4"/>
    <mergeCell ref="C5:C6"/>
    <mergeCell ref="D5:D6"/>
    <mergeCell ref="E5:E6"/>
    <mergeCell ref="F5:F6"/>
    <mergeCell ref="G5:G6"/>
  </mergeCells>
  <pageMargins left="0.78740157480314965" right="0.78740157480314965" top="0.98425196850393704" bottom="0.98425196850393704" header="0.51181102362204722" footer="0.51181102362204722"/>
  <pageSetup paperSize="9" scale="95" orientation="portrait" r:id="rId1"/>
  <headerFooter alignWithMargins="0">
    <oddHeader>&amp;C&amp;9&amp;P</oddHeader>
    <oddFooter>&amp;C&amp;"Arial,Standard"&amp;6© Statistisches Landesamt des Freistaates Sachsen - A IV 1 - j/17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showGridLines="0" zoomScaleNormal="100" workbookViewId="0"/>
  </sheetViews>
  <sheetFormatPr baseColWidth="10" defaultRowHeight="12" x14ac:dyDescent="0.2"/>
  <cols>
    <col min="1" max="1" width="22.5703125" style="43" customWidth="1"/>
    <col min="2" max="2" width="12.85546875" style="44" customWidth="1"/>
    <col min="3" max="3" width="8.140625" style="44" bestFit="1" customWidth="1"/>
    <col min="4" max="6" width="8.42578125" style="44" bestFit="1" customWidth="1"/>
    <col min="7" max="7" width="8" style="44" bestFit="1" customWidth="1"/>
    <col min="8" max="8" width="9.5703125" style="43" bestFit="1" customWidth="1"/>
    <col min="9" max="16384" width="11.42578125" style="44"/>
  </cols>
  <sheetData>
    <row r="1" spans="1:8" s="38" customFormat="1" ht="15" customHeight="1" x14ac:dyDescent="0.2">
      <c r="A1" s="149" t="s">
        <v>143</v>
      </c>
      <c r="B1" s="37"/>
      <c r="C1" s="37"/>
      <c r="D1" s="37"/>
      <c r="E1" s="37"/>
      <c r="F1" s="37"/>
      <c r="G1" s="37"/>
      <c r="H1" s="129"/>
    </row>
    <row r="2" spans="1:8" ht="12.75" customHeight="1" x14ac:dyDescent="0.2"/>
    <row r="3" spans="1:8" s="104" customFormat="1" ht="11.25" x14ac:dyDescent="0.2">
      <c r="A3" s="510" t="s">
        <v>91</v>
      </c>
      <c r="B3" s="461"/>
      <c r="C3" s="226">
        <v>2015</v>
      </c>
      <c r="D3" s="151"/>
      <c r="E3" s="226">
        <v>2016</v>
      </c>
      <c r="F3" s="151"/>
      <c r="G3" s="226">
        <v>2017</v>
      </c>
      <c r="H3" s="151"/>
    </row>
    <row r="4" spans="1:8" s="104" customFormat="1" ht="11.25" x14ac:dyDescent="0.2">
      <c r="A4" s="511"/>
      <c r="B4" s="512"/>
      <c r="C4" s="514" t="s">
        <v>92</v>
      </c>
      <c r="D4" s="227" t="s">
        <v>144</v>
      </c>
      <c r="E4" s="514" t="s">
        <v>92</v>
      </c>
      <c r="F4" s="227" t="s">
        <v>145</v>
      </c>
      <c r="G4" s="514" t="s">
        <v>92</v>
      </c>
      <c r="H4" s="227" t="s">
        <v>145</v>
      </c>
    </row>
    <row r="5" spans="1:8" s="104" customFormat="1" ht="11.25" x14ac:dyDescent="0.2">
      <c r="A5" s="513"/>
      <c r="B5" s="462"/>
      <c r="C5" s="470"/>
      <c r="D5" s="153" t="s">
        <v>93</v>
      </c>
      <c r="E5" s="470"/>
      <c r="F5" s="153" t="s">
        <v>93</v>
      </c>
      <c r="G5" s="470"/>
      <c r="H5" s="153" t="s">
        <v>93</v>
      </c>
    </row>
    <row r="6" spans="1:8" s="104" customFormat="1" ht="16.5" customHeight="1" x14ac:dyDescent="0.2">
      <c r="A6" s="155"/>
      <c r="B6" s="155"/>
      <c r="C6" s="155"/>
      <c r="D6" s="155"/>
      <c r="E6" s="155"/>
      <c r="F6" s="155"/>
      <c r="G6" s="155"/>
      <c r="H6" s="155"/>
    </row>
    <row r="7" spans="1:8" s="104" customFormat="1" ht="12" customHeight="1" x14ac:dyDescent="0.2">
      <c r="A7" s="155"/>
      <c r="B7" s="155"/>
      <c r="C7" s="472" t="s">
        <v>41</v>
      </c>
      <c r="D7" s="472"/>
      <c r="E7" s="472"/>
      <c r="F7" s="472"/>
      <c r="G7" s="472"/>
      <c r="H7" s="472"/>
    </row>
    <row r="8" spans="1:8" ht="21" customHeight="1" x14ac:dyDescent="0.2">
      <c r="A8" s="228" t="s">
        <v>146</v>
      </c>
      <c r="B8" s="83"/>
      <c r="C8" s="229">
        <v>3016</v>
      </c>
      <c r="D8" s="229">
        <v>1682</v>
      </c>
      <c r="E8" s="229">
        <v>2958</v>
      </c>
      <c r="F8" s="229">
        <v>1631</v>
      </c>
      <c r="G8" s="229">
        <v>2895</v>
      </c>
      <c r="H8" s="229">
        <v>1588</v>
      </c>
    </row>
    <row r="9" spans="1:8" ht="30.75" customHeight="1" x14ac:dyDescent="0.2">
      <c r="A9" s="508" t="s">
        <v>147</v>
      </c>
      <c r="B9" s="509"/>
      <c r="C9" s="229">
        <v>757</v>
      </c>
      <c r="D9" s="229">
        <v>562</v>
      </c>
      <c r="E9" s="229">
        <v>801</v>
      </c>
      <c r="F9" s="229">
        <v>592</v>
      </c>
      <c r="G9" s="229">
        <v>846</v>
      </c>
      <c r="H9" s="229">
        <v>629</v>
      </c>
    </row>
    <row r="10" spans="1:8" ht="21" customHeight="1" x14ac:dyDescent="0.2">
      <c r="A10" s="230" t="s">
        <v>148</v>
      </c>
      <c r="B10" s="83"/>
      <c r="C10" s="229">
        <v>15</v>
      </c>
      <c r="D10" s="229">
        <v>4</v>
      </c>
      <c r="E10" s="229">
        <v>15</v>
      </c>
      <c r="F10" s="229">
        <v>4</v>
      </c>
      <c r="G10" s="229">
        <v>19</v>
      </c>
      <c r="H10" s="229">
        <v>4</v>
      </c>
    </row>
    <row r="11" spans="1:8" ht="21" customHeight="1" x14ac:dyDescent="0.2">
      <c r="A11" s="67" t="s">
        <v>149</v>
      </c>
      <c r="B11" s="83"/>
      <c r="C11" s="229">
        <v>181</v>
      </c>
      <c r="D11" s="229">
        <v>105</v>
      </c>
      <c r="E11" s="229">
        <v>189</v>
      </c>
      <c r="F11" s="229">
        <v>113</v>
      </c>
      <c r="G11" s="229">
        <v>191</v>
      </c>
      <c r="H11" s="229">
        <v>118</v>
      </c>
    </row>
    <row r="12" spans="1:8" s="107" customFormat="1" ht="25.5" customHeight="1" x14ac:dyDescent="0.2">
      <c r="A12" s="231" t="s">
        <v>3</v>
      </c>
      <c r="B12" s="92"/>
      <c r="C12" s="232">
        <v>3969</v>
      </c>
      <c r="D12" s="232">
        <v>2353</v>
      </c>
      <c r="E12" s="232">
        <v>3963</v>
      </c>
      <c r="F12" s="232">
        <v>2340</v>
      </c>
      <c r="G12" s="232">
        <v>3951</v>
      </c>
      <c r="H12" s="232">
        <v>2339</v>
      </c>
    </row>
    <row r="13" spans="1:8" ht="16.5" customHeight="1" x14ac:dyDescent="0.2">
      <c r="C13" s="233"/>
      <c r="D13" s="233"/>
      <c r="E13" s="233"/>
      <c r="F13" s="233"/>
      <c r="G13" s="233"/>
      <c r="H13" s="233"/>
    </row>
    <row r="14" spans="1:8" x14ac:dyDescent="0.2">
      <c r="C14" s="507" t="s">
        <v>43</v>
      </c>
      <c r="D14" s="507"/>
      <c r="E14" s="507"/>
      <c r="F14" s="507"/>
      <c r="G14" s="507"/>
      <c r="H14" s="507"/>
    </row>
    <row r="15" spans="1:8" x14ac:dyDescent="0.2">
      <c r="B15" s="43"/>
      <c r="E15" s="234"/>
      <c r="F15" s="235"/>
      <c r="G15" s="234"/>
      <c r="H15" s="235"/>
    </row>
    <row r="16" spans="1:8" ht="21" customHeight="1" x14ac:dyDescent="0.2">
      <c r="A16" s="228" t="s">
        <v>146</v>
      </c>
      <c r="B16" s="83"/>
      <c r="C16" s="236">
        <v>73.833782431721502</v>
      </c>
      <c r="D16" s="236">
        <v>41.17653250999853</v>
      </c>
      <c r="E16" s="236">
        <v>72.468330629041276</v>
      </c>
      <c r="F16" s="236">
        <v>39.958028146033243</v>
      </c>
      <c r="G16" s="236">
        <v>70.933142022116442</v>
      </c>
      <c r="H16" s="236">
        <v>38.909094829402733</v>
      </c>
    </row>
    <row r="17" spans="1:8" ht="30.75" customHeight="1" x14ac:dyDescent="0.2">
      <c r="A17" s="508" t="s">
        <v>147</v>
      </c>
      <c r="B17" s="509"/>
      <c r="C17" s="236">
        <v>18.531887699208614</v>
      </c>
      <c r="D17" s="236">
        <v>13.75815176612317</v>
      </c>
      <c r="E17" s="236">
        <v>19.62377715816838</v>
      </c>
      <c r="F17" s="236">
        <v>14.503465764838552</v>
      </c>
      <c r="G17" s="236">
        <v>20.728648756722109</v>
      </c>
      <c r="H17" s="236">
        <v>15.411725848674003</v>
      </c>
    </row>
    <row r="18" spans="1:8" ht="21" customHeight="1" x14ac:dyDescent="0.2">
      <c r="A18" s="230" t="s">
        <v>148</v>
      </c>
      <c r="B18" s="83"/>
      <c r="C18" s="236">
        <v>0.36721045639118782</v>
      </c>
      <c r="D18" s="236">
        <v>9.7922788370983421E-2</v>
      </c>
      <c r="E18" s="236">
        <v>0.36748646363611198</v>
      </c>
      <c r="F18" s="236">
        <v>9.7996390302963185E-2</v>
      </c>
      <c r="G18" s="236">
        <v>0.46553702881527198</v>
      </c>
      <c r="H18" s="236">
        <v>9.8007795540057258E-2</v>
      </c>
    </row>
    <row r="19" spans="1:8" ht="21" customHeight="1" x14ac:dyDescent="0.2">
      <c r="A19" s="67" t="s">
        <v>149</v>
      </c>
      <c r="B19" s="83"/>
      <c r="C19" s="236">
        <v>4.4310061737869999</v>
      </c>
      <c r="D19" s="236">
        <v>2.5704731947383146</v>
      </c>
      <c r="E19" s="236">
        <v>4.6303294418150109</v>
      </c>
      <c r="F19" s="236">
        <v>2.7683980260587102</v>
      </c>
      <c r="G19" s="236">
        <v>4.6798722370377339</v>
      </c>
      <c r="H19" s="236">
        <v>2.8912299684316891</v>
      </c>
    </row>
    <row r="20" spans="1:8" s="107" customFormat="1" ht="25.5" customHeight="1" x14ac:dyDescent="0.2">
      <c r="A20" s="231" t="s">
        <v>3</v>
      </c>
      <c r="B20" s="92"/>
      <c r="C20" s="237">
        <v>97.163886761108301</v>
      </c>
      <c r="D20" s="237">
        <v>57.603080259231</v>
      </c>
      <c r="E20" s="237">
        <v>97.089923692660776</v>
      </c>
      <c r="F20" s="237">
        <v>57.327888327233467</v>
      </c>
      <c r="G20" s="237">
        <v>96.807200044691555</v>
      </c>
      <c r="H20" s="237">
        <v>57.310058442048479</v>
      </c>
    </row>
    <row r="21" spans="1:8" s="124" customFormat="1" ht="12.75" customHeight="1" x14ac:dyDescent="0.15">
      <c r="A21" s="193"/>
      <c r="H21" s="193"/>
    </row>
    <row r="22" spans="1:8" s="124" customFormat="1" ht="12.75" customHeight="1" x14ac:dyDescent="0.15">
      <c r="A22" s="193" t="s">
        <v>24</v>
      </c>
      <c r="H22" s="193"/>
    </row>
    <row r="23" spans="1:8" s="124" customFormat="1" ht="10.5" customHeight="1" x14ac:dyDescent="0.2">
      <c r="A23" s="99" t="s">
        <v>150</v>
      </c>
      <c r="H23" s="193"/>
    </row>
    <row r="24" spans="1:8" x14ac:dyDescent="0.2">
      <c r="A24" s="44"/>
      <c r="D24" s="229"/>
    </row>
    <row r="25" spans="1:8" x14ac:dyDescent="0.2">
      <c r="A25" s="44"/>
      <c r="D25" s="229"/>
    </row>
    <row r="26" spans="1:8" x14ac:dyDescent="0.2">
      <c r="A26" s="44"/>
      <c r="D26" s="229"/>
    </row>
    <row r="27" spans="1:8" x14ac:dyDescent="0.2">
      <c r="A27" s="44"/>
    </row>
    <row r="28" spans="1:8" x14ac:dyDescent="0.2">
      <c r="A28" s="44"/>
    </row>
    <row r="29" spans="1:8" x14ac:dyDescent="0.2">
      <c r="A29" s="44"/>
    </row>
    <row r="30" spans="1:8" x14ac:dyDescent="0.2">
      <c r="A30" s="243"/>
      <c r="B30" s="244"/>
      <c r="C30" s="244"/>
      <c r="D30" s="244"/>
      <c r="E30" s="244"/>
    </row>
  </sheetData>
  <mergeCells count="8">
    <mergeCell ref="C14:H14"/>
    <mergeCell ref="A17:B17"/>
    <mergeCell ref="A9:B9"/>
    <mergeCell ref="A3:B5"/>
    <mergeCell ref="C4:C5"/>
    <mergeCell ref="E4:E5"/>
    <mergeCell ref="G4:G5"/>
    <mergeCell ref="C7:H7"/>
  </mergeCell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&amp;C&amp;9&amp;P</oddHeader>
    <oddFooter>&amp;C&amp;"Arial,Standard"&amp;6© Statistisches Landesamt des Freistaates Sachsen - A IV 1 - j/17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showGridLines="0" zoomScaleNormal="100" workbookViewId="0"/>
  </sheetViews>
  <sheetFormatPr baseColWidth="10" defaultRowHeight="12" x14ac:dyDescent="0.2"/>
  <cols>
    <col min="1" max="1" width="22.5703125" style="43" customWidth="1"/>
    <col min="2" max="2" width="11.5703125" style="44" customWidth="1"/>
    <col min="3" max="3" width="8.140625" style="44" bestFit="1" customWidth="1"/>
    <col min="4" max="6" width="8.42578125" style="44" bestFit="1" customWidth="1"/>
    <col min="7" max="7" width="8" style="44" bestFit="1" customWidth="1"/>
    <col min="8" max="8" width="9.5703125" style="43" bestFit="1" customWidth="1"/>
    <col min="9" max="16384" width="11.42578125" style="44"/>
  </cols>
  <sheetData>
    <row r="1" spans="1:8" s="38" customFormat="1" ht="15" customHeight="1" x14ac:dyDescent="0.2">
      <c r="A1" s="149" t="s">
        <v>151</v>
      </c>
      <c r="H1" s="129"/>
    </row>
    <row r="2" spans="1:8" ht="12.75" customHeight="1" x14ac:dyDescent="0.2"/>
    <row r="3" spans="1:8" s="68" customFormat="1" ht="11.25" x14ac:dyDescent="0.2">
      <c r="A3" s="519" t="s">
        <v>152</v>
      </c>
      <c r="B3" s="461"/>
      <c r="C3" s="520" t="s">
        <v>3</v>
      </c>
      <c r="D3" s="461"/>
      <c r="E3" s="130" t="s">
        <v>84</v>
      </c>
      <c r="F3" s="131"/>
      <c r="G3" s="131"/>
      <c r="H3" s="131"/>
    </row>
    <row r="4" spans="1:8" s="68" customFormat="1" ht="11.25" x14ac:dyDescent="0.2">
      <c r="A4" s="513"/>
      <c r="B4" s="462"/>
      <c r="C4" s="521"/>
      <c r="D4" s="462"/>
      <c r="E4" s="132" t="s">
        <v>85</v>
      </c>
      <c r="F4" s="132" t="s">
        <v>86</v>
      </c>
      <c r="G4" s="132" t="s">
        <v>87</v>
      </c>
      <c r="H4" s="77" t="s">
        <v>88</v>
      </c>
    </row>
    <row r="5" spans="1:8" ht="16.5" customHeight="1" x14ac:dyDescent="0.2">
      <c r="A5" s="238"/>
      <c r="B5" s="238"/>
      <c r="C5" s="239"/>
      <c r="D5" s="238"/>
      <c r="E5" s="240"/>
      <c r="F5" s="240"/>
      <c r="G5" s="240"/>
      <c r="H5" s="41"/>
    </row>
    <row r="6" spans="1:8" ht="15.75" customHeight="1" x14ac:dyDescent="0.2">
      <c r="A6" s="43" t="s">
        <v>153</v>
      </c>
      <c r="C6" s="515">
        <v>1612</v>
      </c>
      <c r="D6" s="516"/>
      <c r="E6" s="241">
        <v>326</v>
      </c>
      <c r="F6" s="241">
        <v>290</v>
      </c>
      <c r="G6" s="241">
        <v>521</v>
      </c>
      <c r="H6" s="242">
        <v>475</v>
      </c>
    </row>
    <row r="7" spans="1:8" ht="15.75" customHeight="1" x14ac:dyDescent="0.2">
      <c r="A7" s="43" t="s">
        <v>154</v>
      </c>
      <c r="C7" s="515">
        <v>77</v>
      </c>
      <c r="D7" s="516"/>
      <c r="E7" s="241">
        <v>5</v>
      </c>
      <c r="F7" s="241">
        <v>18</v>
      </c>
      <c r="G7" s="241">
        <v>30</v>
      </c>
      <c r="H7" s="242">
        <v>24</v>
      </c>
    </row>
    <row r="8" spans="1:8" ht="23.25" customHeight="1" x14ac:dyDescent="0.2">
      <c r="A8" s="43" t="s">
        <v>49</v>
      </c>
      <c r="C8" s="515">
        <v>2339</v>
      </c>
      <c r="D8" s="516"/>
      <c r="E8" s="241">
        <v>636</v>
      </c>
      <c r="F8" s="241">
        <v>402</v>
      </c>
      <c r="G8" s="241">
        <v>783</v>
      </c>
      <c r="H8" s="242">
        <v>518</v>
      </c>
    </row>
    <row r="9" spans="1:8" ht="15.75" customHeight="1" x14ac:dyDescent="0.2">
      <c r="A9" s="43" t="s">
        <v>154</v>
      </c>
      <c r="C9" s="515">
        <v>97</v>
      </c>
      <c r="D9" s="516"/>
      <c r="E9" s="241">
        <v>12</v>
      </c>
      <c r="F9" s="241">
        <v>20</v>
      </c>
      <c r="G9" s="241">
        <v>43</v>
      </c>
      <c r="H9" s="242">
        <v>22</v>
      </c>
    </row>
    <row r="10" spans="1:8" ht="25.5" customHeight="1" x14ac:dyDescent="0.2">
      <c r="A10" s="137" t="s">
        <v>3</v>
      </c>
      <c r="C10" s="517">
        <v>3951</v>
      </c>
      <c r="D10" s="518"/>
      <c r="E10" s="243">
        <v>962</v>
      </c>
      <c r="F10" s="243">
        <v>692</v>
      </c>
      <c r="G10" s="243">
        <v>1304</v>
      </c>
      <c r="H10" s="243">
        <v>993</v>
      </c>
    </row>
    <row r="11" spans="1:8" ht="15.75" customHeight="1" x14ac:dyDescent="0.2">
      <c r="A11" s="137" t="s">
        <v>154</v>
      </c>
      <c r="C11" s="517">
        <v>174</v>
      </c>
      <c r="D11" s="518"/>
      <c r="E11" s="243">
        <v>17</v>
      </c>
      <c r="F11" s="243">
        <v>38</v>
      </c>
      <c r="G11" s="243">
        <v>73</v>
      </c>
      <c r="H11" s="243">
        <v>46</v>
      </c>
    </row>
    <row r="12" spans="1:8" ht="15.75" customHeight="1" x14ac:dyDescent="0.2">
      <c r="A12" s="137"/>
      <c r="D12" s="243"/>
      <c r="E12" s="243"/>
      <c r="F12" s="243"/>
      <c r="G12" s="243"/>
      <c r="H12" s="243"/>
    </row>
    <row r="13" spans="1:8" x14ac:dyDescent="0.2">
      <c r="C13" s="43"/>
      <c r="D13" s="43"/>
      <c r="E13" s="43"/>
      <c r="F13" s="43"/>
      <c r="G13" s="43"/>
    </row>
    <row r="14" spans="1:8" x14ac:dyDescent="0.2">
      <c r="A14" s="228"/>
      <c r="C14" s="43"/>
      <c r="D14" s="112"/>
    </row>
    <row r="15" spans="1:8" x14ac:dyDescent="0.2">
      <c r="A15" s="230"/>
    </row>
    <row r="16" spans="1:8" x14ac:dyDescent="0.2">
      <c r="A16" s="230"/>
      <c r="D16" s="229"/>
    </row>
    <row r="17" spans="1:8" x14ac:dyDescent="0.2">
      <c r="A17" s="231"/>
      <c r="D17" s="229"/>
      <c r="H17" s="137"/>
    </row>
    <row r="18" spans="1:8" x14ac:dyDescent="0.2">
      <c r="A18" s="44"/>
      <c r="D18" s="229"/>
    </row>
    <row r="19" spans="1:8" x14ac:dyDescent="0.2">
      <c r="A19" s="44"/>
      <c r="D19" s="229"/>
    </row>
    <row r="20" spans="1:8" x14ac:dyDescent="0.2">
      <c r="A20" s="44"/>
      <c r="D20" s="229"/>
    </row>
    <row r="21" spans="1:8" x14ac:dyDescent="0.2">
      <c r="A21" s="44"/>
      <c r="D21" s="229"/>
    </row>
    <row r="22" spans="1:8" x14ac:dyDescent="0.2">
      <c r="A22" s="44"/>
    </row>
    <row r="23" spans="1:8" x14ac:dyDescent="0.2">
      <c r="A23" s="44"/>
    </row>
    <row r="24" spans="1:8" x14ac:dyDescent="0.2">
      <c r="A24" s="44"/>
    </row>
    <row r="25" spans="1:8" x14ac:dyDescent="0.2">
      <c r="A25" s="243"/>
      <c r="B25" s="244"/>
      <c r="C25" s="244"/>
      <c r="D25" s="244"/>
      <c r="E25" s="244"/>
    </row>
  </sheetData>
  <mergeCells count="8">
    <mergeCell ref="C8:D8"/>
    <mergeCell ref="C9:D9"/>
    <mergeCell ref="C10:D10"/>
    <mergeCell ref="C11:D11"/>
    <mergeCell ref="A3:B4"/>
    <mergeCell ref="C3:D4"/>
    <mergeCell ref="C6:D6"/>
    <mergeCell ref="C7:D7"/>
  </mergeCell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&amp;C&amp;9&amp;P</oddHeader>
    <oddFooter>&amp;C&amp;"Arial,Standard"&amp;6© Statistisches Landesamt des Freistaates Sachsen - A IV 1 - j/17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6"/>
  <sheetViews>
    <sheetView showGridLines="0" zoomScaleNormal="100" workbookViewId="0"/>
  </sheetViews>
  <sheetFormatPr baseColWidth="10" defaultRowHeight="12" x14ac:dyDescent="0.2"/>
  <cols>
    <col min="1" max="1" width="19.85546875" style="67" customWidth="1"/>
    <col min="2" max="2" width="11" style="67" customWidth="1"/>
    <col min="3" max="5" width="11" style="245" customWidth="1"/>
    <col min="6" max="6" width="12.85546875" style="246" customWidth="1"/>
    <col min="7" max="7" width="10.85546875" style="246" customWidth="1"/>
    <col min="8" max="16384" width="11.42578125" style="43"/>
  </cols>
  <sheetData>
    <row r="1" spans="1:7" s="44" customFormat="1" ht="15" customHeight="1" x14ac:dyDescent="0.2">
      <c r="A1" s="177" t="s">
        <v>155</v>
      </c>
      <c r="B1" s="247"/>
      <c r="C1" s="248"/>
      <c r="D1" s="248"/>
      <c r="E1" s="248"/>
    </row>
    <row r="2" spans="1:7" s="44" customFormat="1" ht="12.75" customHeight="1" x14ac:dyDescent="0.2">
      <c r="C2" s="249"/>
      <c r="D2" s="249"/>
      <c r="E2" s="249"/>
      <c r="F2" s="250"/>
      <c r="G2" s="250"/>
    </row>
    <row r="3" spans="1:7" s="104" customFormat="1" ht="12.75" customHeight="1" x14ac:dyDescent="0.2">
      <c r="A3" s="471" t="s">
        <v>2</v>
      </c>
      <c r="B3" s="469">
        <v>2015</v>
      </c>
      <c r="C3" s="469">
        <v>2016</v>
      </c>
      <c r="D3" s="520">
        <v>2017</v>
      </c>
      <c r="E3" s="519"/>
      <c r="F3" s="519"/>
      <c r="G3" s="519"/>
    </row>
    <row r="4" spans="1:7" s="104" customFormat="1" ht="7.5" customHeight="1" x14ac:dyDescent="0.2">
      <c r="A4" s="475"/>
      <c r="B4" s="522"/>
      <c r="C4" s="522"/>
      <c r="D4" s="523"/>
      <c r="E4" s="524"/>
      <c r="F4" s="524"/>
      <c r="G4" s="524"/>
    </row>
    <row r="5" spans="1:7" s="104" customFormat="1" ht="10.5" customHeight="1" x14ac:dyDescent="0.2">
      <c r="A5" s="475"/>
      <c r="B5" s="522"/>
      <c r="C5" s="522"/>
      <c r="D5" s="481" t="s">
        <v>92</v>
      </c>
      <c r="E5" s="251" t="s">
        <v>156</v>
      </c>
      <c r="F5" s="252"/>
      <c r="G5" s="252"/>
    </row>
    <row r="6" spans="1:7" s="104" customFormat="1" ht="24.75" customHeight="1" x14ac:dyDescent="0.2">
      <c r="A6" s="476"/>
      <c r="B6" s="470"/>
      <c r="C6" s="470"/>
      <c r="D6" s="482"/>
      <c r="E6" s="253" t="s">
        <v>93</v>
      </c>
      <c r="F6" s="253" t="s">
        <v>157</v>
      </c>
      <c r="G6" s="254" t="s">
        <v>158</v>
      </c>
    </row>
    <row r="7" spans="1:7" s="42" customFormat="1" ht="12.75" customHeight="1" x14ac:dyDescent="0.2">
      <c r="A7" s="41"/>
      <c r="B7" s="255"/>
      <c r="C7" s="256"/>
      <c r="D7" s="256"/>
      <c r="E7" s="256"/>
      <c r="F7" s="257"/>
      <c r="G7" s="257"/>
    </row>
    <row r="8" spans="1:7" ht="13.5" customHeight="1" x14ac:dyDescent="0.2">
      <c r="A8" s="91" t="s">
        <v>10</v>
      </c>
      <c r="B8" s="258">
        <v>248</v>
      </c>
      <c r="C8" s="258">
        <v>255</v>
      </c>
      <c r="D8" s="258">
        <v>252</v>
      </c>
      <c r="E8" s="258">
        <v>135</v>
      </c>
      <c r="F8" s="258">
        <v>9</v>
      </c>
      <c r="G8" s="259">
        <v>102.08421948107188</v>
      </c>
    </row>
    <row r="9" spans="1:7" ht="18.75" customHeight="1" x14ac:dyDescent="0.2">
      <c r="A9" s="91" t="s">
        <v>11</v>
      </c>
      <c r="B9" s="258">
        <v>305</v>
      </c>
      <c r="C9" s="258">
        <v>296</v>
      </c>
      <c r="D9" s="258">
        <v>299</v>
      </c>
      <c r="E9" s="258">
        <v>151</v>
      </c>
      <c r="F9" s="258">
        <v>10</v>
      </c>
      <c r="G9" s="259">
        <v>87.844805551556675</v>
      </c>
    </row>
    <row r="10" spans="1:7" ht="13.5" customHeight="1" x14ac:dyDescent="0.2">
      <c r="A10" s="91" t="s">
        <v>12</v>
      </c>
      <c r="B10" s="258">
        <v>261</v>
      </c>
      <c r="C10" s="258">
        <v>260</v>
      </c>
      <c r="D10" s="258">
        <v>252</v>
      </c>
      <c r="E10" s="258">
        <v>144</v>
      </c>
      <c r="F10" s="258">
        <v>10</v>
      </c>
      <c r="G10" s="259">
        <v>81.777558550460327</v>
      </c>
    </row>
    <row r="11" spans="1:7" ht="13.5" customHeight="1" x14ac:dyDescent="0.2">
      <c r="A11" s="91" t="s">
        <v>13</v>
      </c>
      <c r="B11" s="258">
        <v>217</v>
      </c>
      <c r="C11" s="258">
        <v>225</v>
      </c>
      <c r="D11" s="258">
        <v>218</v>
      </c>
      <c r="E11" s="258">
        <v>119</v>
      </c>
      <c r="F11" s="258">
        <v>8</v>
      </c>
      <c r="G11" s="259">
        <v>94.954352219666873</v>
      </c>
    </row>
    <row r="12" spans="1:7" ht="13.5" customHeight="1" x14ac:dyDescent="0.2">
      <c r="A12" s="91" t="s">
        <v>14</v>
      </c>
      <c r="B12" s="258">
        <v>301</v>
      </c>
      <c r="C12" s="258">
        <v>296</v>
      </c>
      <c r="D12" s="258">
        <v>297</v>
      </c>
      <c r="E12" s="258">
        <v>173</v>
      </c>
      <c r="F12" s="258">
        <v>13</v>
      </c>
      <c r="G12" s="259">
        <v>92.815980599272478</v>
      </c>
    </row>
    <row r="13" spans="1:7" ht="24.75" customHeight="1" x14ac:dyDescent="0.2">
      <c r="A13" s="91" t="s">
        <v>15</v>
      </c>
      <c r="B13" s="258">
        <v>620</v>
      </c>
      <c r="C13" s="258">
        <v>609</v>
      </c>
      <c r="D13" s="258">
        <v>621</v>
      </c>
      <c r="E13" s="258">
        <v>387</v>
      </c>
      <c r="F13" s="258">
        <v>37</v>
      </c>
      <c r="G13" s="259">
        <v>112.68944892863364</v>
      </c>
    </row>
    <row r="14" spans="1:7" ht="18.75" customHeight="1" x14ac:dyDescent="0.2">
      <c r="A14" s="91" t="s">
        <v>16</v>
      </c>
      <c r="B14" s="258">
        <v>282</v>
      </c>
      <c r="C14" s="258">
        <v>277</v>
      </c>
      <c r="D14" s="258">
        <v>273</v>
      </c>
      <c r="E14" s="258">
        <v>161</v>
      </c>
      <c r="F14" s="258">
        <v>11</v>
      </c>
      <c r="G14" s="259">
        <v>90.207973988382008</v>
      </c>
    </row>
    <row r="15" spans="1:7" ht="13.5" customHeight="1" x14ac:dyDescent="0.2">
      <c r="A15" s="91" t="s">
        <v>17</v>
      </c>
      <c r="B15" s="258">
        <v>241</v>
      </c>
      <c r="C15" s="258">
        <v>236</v>
      </c>
      <c r="D15" s="258">
        <v>235</v>
      </c>
      <c r="E15" s="258">
        <v>140</v>
      </c>
      <c r="F15" s="258">
        <v>11</v>
      </c>
      <c r="G15" s="259">
        <v>91.58686917108038</v>
      </c>
    </row>
    <row r="16" spans="1:7" ht="13.5" customHeight="1" x14ac:dyDescent="0.2">
      <c r="A16" s="91" t="s">
        <v>18</v>
      </c>
      <c r="B16" s="258">
        <v>221</v>
      </c>
      <c r="C16" s="258">
        <v>220</v>
      </c>
      <c r="D16" s="258">
        <v>212</v>
      </c>
      <c r="E16" s="258">
        <v>136</v>
      </c>
      <c r="F16" s="258">
        <v>10</v>
      </c>
      <c r="G16" s="259">
        <v>87.292371799622828</v>
      </c>
    </row>
    <row r="17" spans="1:7" s="137" customFormat="1" ht="24" customHeight="1" x14ac:dyDescent="0.2">
      <c r="A17" s="91" t="s">
        <v>19</v>
      </c>
      <c r="B17" s="258">
        <v>238</v>
      </c>
      <c r="C17" s="258">
        <v>232</v>
      </c>
      <c r="D17" s="258">
        <v>232</v>
      </c>
      <c r="E17" s="258">
        <v>144</v>
      </c>
      <c r="F17" s="258">
        <v>8</v>
      </c>
      <c r="G17" s="259">
        <v>94.53259337130936</v>
      </c>
    </row>
    <row r="18" spans="1:7" ht="24.75" customHeight="1" x14ac:dyDescent="0.2">
      <c r="A18" s="91" t="s">
        <v>20</v>
      </c>
      <c r="B18" s="258">
        <v>624</v>
      </c>
      <c r="C18" s="258">
        <v>641</v>
      </c>
      <c r="D18" s="258">
        <v>637</v>
      </c>
      <c r="E18" s="258">
        <v>374</v>
      </c>
      <c r="F18" s="258">
        <v>27</v>
      </c>
      <c r="G18" s="259">
        <v>109.45393312484966</v>
      </c>
    </row>
    <row r="19" spans="1:7" ht="18.75" customHeight="1" x14ac:dyDescent="0.2">
      <c r="A19" s="91" t="s">
        <v>21</v>
      </c>
      <c r="B19" s="258">
        <v>230</v>
      </c>
      <c r="C19" s="258">
        <v>229</v>
      </c>
      <c r="D19" s="258">
        <v>233</v>
      </c>
      <c r="E19" s="258">
        <v>151</v>
      </c>
      <c r="F19" s="258">
        <v>10</v>
      </c>
      <c r="G19" s="259">
        <v>90.307277293727324</v>
      </c>
    </row>
    <row r="20" spans="1:7" ht="13.5" customHeight="1" x14ac:dyDescent="0.2">
      <c r="A20" s="91" t="s">
        <v>22</v>
      </c>
      <c r="B20" s="258">
        <v>168</v>
      </c>
      <c r="C20" s="258">
        <v>164</v>
      </c>
      <c r="D20" s="258">
        <v>168</v>
      </c>
      <c r="E20" s="258">
        <v>104</v>
      </c>
      <c r="F20" s="258">
        <v>10</v>
      </c>
      <c r="G20" s="259">
        <v>84.936853494039255</v>
      </c>
    </row>
    <row r="21" spans="1:7" ht="24.75" customHeight="1" x14ac:dyDescent="0.2">
      <c r="A21" s="91" t="s">
        <v>159</v>
      </c>
      <c r="B21" s="258">
        <v>13</v>
      </c>
      <c r="C21" s="258">
        <v>23</v>
      </c>
      <c r="D21" s="258">
        <v>22</v>
      </c>
      <c r="E21" s="258">
        <v>20</v>
      </c>
      <c r="F21" s="260" t="s">
        <v>89</v>
      </c>
      <c r="G21" s="259" t="s">
        <v>160</v>
      </c>
    </row>
    <row r="22" spans="1:7" ht="24.75" customHeight="1" x14ac:dyDescent="0.2">
      <c r="A22" s="185" t="s">
        <v>23</v>
      </c>
      <c r="B22" s="261">
        <v>3969</v>
      </c>
      <c r="C22" s="261">
        <v>3963</v>
      </c>
      <c r="D22" s="261">
        <v>3951</v>
      </c>
      <c r="E22" s="261">
        <v>2339</v>
      </c>
      <c r="F22" s="261">
        <v>174</v>
      </c>
      <c r="G22" s="262">
        <v>96.807200044691555</v>
      </c>
    </row>
    <row r="23" spans="1:7" x14ac:dyDescent="0.2">
      <c r="D23" s="44"/>
      <c r="E23" s="44"/>
      <c r="F23" s="44"/>
      <c r="G23" s="263"/>
    </row>
    <row r="24" spans="1:7" x14ac:dyDescent="0.2">
      <c r="D24" s="44"/>
      <c r="E24" s="44"/>
      <c r="F24" s="44"/>
      <c r="G24" s="263"/>
    </row>
    <row r="25" spans="1:7" x14ac:dyDescent="0.2">
      <c r="D25" s="44"/>
      <c r="E25" s="44"/>
      <c r="F25" s="44"/>
      <c r="G25" s="264"/>
    </row>
    <row r="26" spans="1:7" x14ac:dyDescent="0.2">
      <c r="D26" s="44"/>
      <c r="E26" s="44"/>
      <c r="F26" s="44"/>
      <c r="G26" s="264"/>
    </row>
    <row r="27" spans="1:7" x14ac:dyDescent="0.2">
      <c r="D27" s="44"/>
      <c r="E27" s="44"/>
      <c r="F27" s="44"/>
      <c r="G27" s="264"/>
    </row>
    <row r="28" spans="1:7" x14ac:dyDescent="0.2">
      <c r="D28" s="44"/>
      <c r="E28" s="44"/>
      <c r="F28" s="44"/>
      <c r="G28" s="263"/>
    </row>
    <row r="29" spans="1:7" x14ac:dyDescent="0.2">
      <c r="D29" s="44"/>
      <c r="E29" s="44"/>
      <c r="G29" s="264"/>
    </row>
    <row r="30" spans="1:7" x14ac:dyDescent="0.2">
      <c r="D30" s="44"/>
      <c r="G30" s="264"/>
    </row>
    <row r="31" spans="1:7" x14ac:dyDescent="0.2">
      <c r="D31" s="44"/>
      <c r="G31" s="264"/>
    </row>
    <row r="32" spans="1:7" x14ac:dyDescent="0.2">
      <c r="D32" s="44"/>
      <c r="G32" s="264"/>
    </row>
    <row r="33" spans="4:7" x14ac:dyDescent="0.2">
      <c r="D33" s="44"/>
      <c r="G33" s="264"/>
    </row>
    <row r="34" spans="4:7" x14ac:dyDescent="0.2">
      <c r="D34" s="44"/>
      <c r="G34" s="264"/>
    </row>
    <row r="35" spans="4:7" x14ac:dyDescent="0.2">
      <c r="G35" s="264"/>
    </row>
    <row r="36" spans="4:7" x14ac:dyDescent="0.2">
      <c r="G36" s="264"/>
    </row>
    <row r="37" spans="4:7" x14ac:dyDescent="0.2">
      <c r="G37" s="264"/>
    </row>
    <row r="38" spans="4:7" x14ac:dyDescent="0.2">
      <c r="G38" s="263"/>
    </row>
    <row r="39" spans="4:7" x14ac:dyDescent="0.2">
      <c r="G39" s="263"/>
    </row>
    <row r="40" spans="4:7" x14ac:dyDescent="0.2">
      <c r="G40" s="263"/>
    </row>
    <row r="41" spans="4:7" x14ac:dyDescent="0.2">
      <c r="G41" s="264"/>
    </row>
    <row r="42" spans="4:7" x14ac:dyDescent="0.2">
      <c r="G42" s="264"/>
    </row>
    <row r="43" spans="4:7" x14ac:dyDescent="0.2">
      <c r="G43" s="264"/>
    </row>
    <row r="44" spans="4:7" x14ac:dyDescent="0.2">
      <c r="G44" s="264"/>
    </row>
    <row r="45" spans="4:7" x14ac:dyDescent="0.2">
      <c r="G45" s="264"/>
    </row>
    <row r="46" spans="4:7" x14ac:dyDescent="0.2">
      <c r="G46" s="264"/>
    </row>
    <row r="47" spans="4:7" x14ac:dyDescent="0.2">
      <c r="G47" s="263"/>
    </row>
    <row r="48" spans="4:7" x14ac:dyDescent="0.2">
      <c r="G48" s="263"/>
    </row>
    <row r="49" spans="7:7" x14ac:dyDescent="0.2">
      <c r="G49" s="263"/>
    </row>
    <row r="50" spans="7:7" x14ac:dyDescent="0.2">
      <c r="G50" s="264"/>
    </row>
    <row r="51" spans="7:7" x14ac:dyDescent="0.2">
      <c r="G51" s="264"/>
    </row>
    <row r="52" spans="7:7" x14ac:dyDescent="0.2">
      <c r="G52" s="264"/>
    </row>
    <row r="53" spans="7:7" x14ac:dyDescent="0.2">
      <c r="G53" s="264"/>
    </row>
    <row r="54" spans="7:7" x14ac:dyDescent="0.2">
      <c r="G54" s="264"/>
    </row>
    <row r="55" spans="7:7" x14ac:dyDescent="0.2">
      <c r="G55" s="264"/>
    </row>
    <row r="56" spans="7:7" x14ac:dyDescent="0.2">
      <c r="G56" s="263"/>
    </row>
    <row r="57" spans="7:7" x14ac:dyDescent="0.2">
      <c r="G57" s="263"/>
    </row>
    <row r="58" spans="7:7" x14ac:dyDescent="0.2">
      <c r="G58" s="263"/>
    </row>
    <row r="59" spans="7:7" x14ac:dyDescent="0.2">
      <c r="G59" s="264"/>
    </row>
    <row r="60" spans="7:7" x14ac:dyDescent="0.2">
      <c r="G60" s="264"/>
    </row>
    <row r="61" spans="7:7" x14ac:dyDescent="0.2">
      <c r="G61" s="264"/>
    </row>
    <row r="62" spans="7:7" x14ac:dyDescent="0.2">
      <c r="G62" s="264"/>
    </row>
    <row r="63" spans="7:7" x14ac:dyDescent="0.2">
      <c r="G63" s="264"/>
    </row>
    <row r="64" spans="7:7" x14ac:dyDescent="0.2">
      <c r="G64" s="264"/>
    </row>
    <row r="65" spans="7:7" x14ac:dyDescent="0.2">
      <c r="G65" s="263"/>
    </row>
    <row r="66" spans="7:7" x14ac:dyDescent="0.2">
      <c r="G66" s="263"/>
    </row>
    <row r="67" spans="7:7" x14ac:dyDescent="0.2">
      <c r="G67" s="263"/>
    </row>
    <row r="68" spans="7:7" x14ac:dyDescent="0.2">
      <c r="G68" s="265"/>
    </row>
    <row r="69" spans="7:7" x14ac:dyDescent="0.2">
      <c r="G69" s="265"/>
    </row>
    <row r="70" spans="7:7" x14ac:dyDescent="0.2">
      <c r="G70" s="265"/>
    </row>
    <row r="71" spans="7:7" x14ac:dyDescent="0.2">
      <c r="G71" s="265"/>
    </row>
    <row r="72" spans="7:7" x14ac:dyDescent="0.2">
      <c r="G72" s="265"/>
    </row>
    <row r="73" spans="7:7" x14ac:dyDescent="0.2">
      <c r="G73" s="265"/>
    </row>
    <row r="74" spans="7:7" x14ac:dyDescent="0.2">
      <c r="G74" s="265"/>
    </row>
    <row r="75" spans="7:7" x14ac:dyDescent="0.2">
      <c r="G75" s="266"/>
    </row>
    <row r="76" spans="7:7" x14ac:dyDescent="0.2">
      <c r="G76" s="266"/>
    </row>
    <row r="77" spans="7:7" x14ac:dyDescent="0.2">
      <c r="G77" s="266"/>
    </row>
    <row r="78" spans="7:7" x14ac:dyDescent="0.2">
      <c r="G78" s="265"/>
    </row>
    <row r="79" spans="7:7" x14ac:dyDescent="0.2">
      <c r="G79" s="265"/>
    </row>
    <row r="80" spans="7:7" x14ac:dyDescent="0.2">
      <c r="G80" s="265"/>
    </row>
    <row r="81" spans="7:7" x14ac:dyDescent="0.2">
      <c r="G81" s="265"/>
    </row>
    <row r="82" spans="7:7" x14ac:dyDescent="0.2">
      <c r="G82" s="265"/>
    </row>
    <row r="83" spans="7:7" x14ac:dyDescent="0.2">
      <c r="G83" s="265"/>
    </row>
    <row r="84" spans="7:7" x14ac:dyDescent="0.2">
      <c r="G84" s="266"/>
    </row>
    <row r="85" spans="7:7" x14ac:dyDescent="0.2">
      <c r="G85" s="266"/>
    </row>
    <row r="86" spans="7:7" x14ac:dyDescent="0.2">
      <c r="G86" s="267"/>
    </row>
    <row r="87" spans="7:7" x14ac:dyDescent="0.2">
      <c r="G87" s="268"/>
    </row>
    <row r="88" spans="7:7" x14ac:dyDescent="0.2">
      <c r="G88" s="44"/>
    </row>
    <row r="89" spans="7:7" x14ac:dyDescent="0.2">
      <c r="G89" s="44"/>
    </row>
    <row r="90" spans="7:7" x14ac:dyDescent="0.2">
      <c r="G90" s="44"/>
    </row>
    <row r="91" spans="7:7" x14ac:dyDescent="0.2">
      <c r="G91" s="44"/>
    </row>
    <row r="92" spans="7:7" x14ac:dyDescent="0.2">
      <c r="G92" s="44"/>
    </row>
    <row r="93" spans="7:7" x14ac:dyDescent="0.2">
      <c r="G93" s="44"/>
    </row>
    <row r="94" spans="7:7" x14ac:dyDescent="0.2">
      <c r="G94" s="44"/>
    </row>
    <row r="95" spans="7:7" x14ac:dyDescent="0.2">
      <c r="G95" s="44"/>
    </row>
    <row r="96" spans="7:7" x14ac:dyDescent="0.2">
      <c r="G96" s="44"/>
    </row>
    <row r="97" spans="7:7" x14ac:dyDescent="0.2">
      <c r="G97" s="44"/>
    </row>
    <row r="98" spans="7:7" x14ac:dyDescent="0.2">
      <c r="G98" s="44"/>
    </row>
    <row r="99" spans="7:7" x14ac:dyDescent="0.2">
      <c r="G99" s="44"/>
    </row>
    <row r="100" spans="7:7" x14ac:dyDescent="0.2">
      <c r="G100" s="44"/>
    </row>
    <row r="101" spans="7:7" x14ac:dyDescent="0.2">
      <c r="G101" s="44"/>
    </row>
    <row r="102" spans="7:7" x14ac:dyDescent="0.2">
      <c r="G102" s="44"/>
    </row>
    <row r="103" spans="7:7" x14ac:dyDescent="0.2">
      <c r="G103" s="44"/>
    </row>
    <row r="104" spans="7:7" x14ac:dyDescent="0.2">
      <c r="G104" s="44"/>
    </row>
    <row r="105" spans="7:7" x14ac:dyDescent="0.2">
      <c r="G105" s="44"/>
    </row>
    <row r="106" spans="7:7" x14ac:dyDescent="0.2">
      <c r="G106" s="44"/>
    </row>
    <row r="107" spans="7:7" x14ac:dyDescent="0.2">
      <c r="G107" s="44"/>
    </row>
    <row r="108" spans="7:7" x14ac:dyDescent="0.2">
      <c r="G108" s="44"/>
    </row>
    <row r="109" spans="7:7" x14ac:dyDescent="0.2">
      <c r="G109" s="44"/>
    </row>
    <row r="110" spans="7:7" x14ac:dyDescent="0.2">
      <c r="G110" s="44"/>
    </row>
    <row r="111" spans="7:7" x14ac:dyDescent="0.2">
      <c r="G111" s="44"/>
    </row>
    <row r="112" spans="7:7" x14ac:dyDescent="0.2">
      <c r="G112" s="44"/>
    </row>
    <row r="113" spans="7:7" x14ac:dyDescent="0.2">
      <c r="G113" s="44"/>
    </row>
    <row r="114" spans="7:7" x14ac:dyDescent="0.2">
      <c r="G114" s="44"/>
    </row>
    <row r="115" spans="7:7" x14ac:dyDescent="0.2">
      <c r="G115" s="44"/>
    </row>
    <row r="116" spans="7:7" x14ac:dyDescent="0.2">
      <c r="G116" s="44"/>
    </row>
    <row r="117" spans="7:7" x14ac:dyDescent="0.2">
      <c r="G117" s="44"/>
    </row>
    <row r="118" spans="7:7" x14ac:dyDescent="0.2">
      <c r="G118" s="44"/>
    </row>
    <row r="119" spans="7:7" x14ac:dyDescent="0.2">
      <c r="G119" s="44"/>
    </row>
    <row r="120" spans="7:7" x14ac:dyDescent="0.2">
      <c r="G120" s="44"/>
    </row>
    <row r="121" spans="7:7" x14ac:dyDescent="0.2">
      <c r="G121" s="44"/>
    </row>
    <row r="122" spans="7:7" x14ac:dyDescent="0.2">
      <c r="G122" s="44"/>
    </row>
    <row r="123" spans="7:7" x14ac:dyDescent="0.2">
      <c r="G123" s="44"/>
    </row>
    <row r="124" spans="7:7" x14ac:dyDescent="0.2">
      <c r="G124" s="44"/>
    </row>
    <row r="125" spans="7:7" x14ac:dyDescent="0.2">
      <c r="G125" s="44"/>
    </row>
    <row r="126" spans="7:7" x14ac:dyDescent="0.2">
      <c r="G126" s="44"/>
    </row>
    <row r="127" spans="7:7" x14ac:dyDescent="0.2">
      <c r="G127" s="44"/>
    </row>
    <row r="128" spans="7:7" x14ac:dyDescent="0.2">
      <c r="G128" s="44"/>
    </row>
    <row r="129" spans="7:7" x14ac:dyDescent="0.2">
      <c r="G129" s="44"/>
    </row>
    <row r="130" spans="7:7" x14ac:dyDescent="0.2">
      <c r="G130" s="44"/>
    </row>
    <row r="131" spans="7:7" x14ac:dyDescent="0.2">
      <c r="G131" s="44"/>
    </row>
    <row r="132" spans="7:7" x14ac:dyDescent="0.2">
      <c r="G132" s="44"/>
    </row>
    <row r="133" spans="7:7" x14ac:dyDescent="0.2">
      <c r="G133" s="44"/>
    </row>
    <row r="134" spans="7:7" x14ac:dyDescent="0.2">
      <c r="G134" s="44"/>
    </row>
    <row r="135" spans="7:7" x14ac:dyDescent="0.2">
      <c r="G135" s="44"/>
    </row>
    <row r="136" spans="7:7" x14ac:dyDescent="0.2">
      <c r="G136" s="44"/>
    </row>
  </sheetData>
  <mergeCells count="5">
    <mergeCell ref="A3:A6"/>
    <mergeCell ref="B3:B6"/>
    <mergeCell ref="C3:C6"/>
    <mergeCell ref="D3:G4"/>
    <mergeCell ref="D5:D6"/>
  </mergeCells>
  <pageMargins left="0.78740157480314965" right="0.78740157480314965" top="0.98425196850393704" bottom="0.98425196850393704" header="0.51181102362204722" footer="0.51181102362204722"/>
  <pageSetup paperSize="9" scale="95" orientation="portrait" r:id="rId1"/>
  <headerFooter alignWithMargins="0">
    <oddHeader>&amp;C&amp;9&amp;P</oddHeader>
    <oddFooter>&amp;C&amp;"Arial,Standard"&amp;6© Statistisches Landesamt des Freistaates Sachsen - A IV 1 - j/17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0"/>
  <sheetViews>
    <sheetView showGridLines="0" zoomScaleNormal="100" workbookViewId="0"/>
  </sheetViews>
  <sheetFormatPr baseColWidth="10" defaultRowHeight="12" x14ac:dyDescent="0.2"/>
  <cols>
    <col min="1" max="1" width="21.5703125" style="67" customWidth="1"/>
    <col min="2" max="7" width="11" style="67" customWidth="1"/>
    <col min="8" max="8" width="16.7109375" style="43" customWidth="1"/>
    <col min="9" max="9" width="11.42578125" style="269"/>
    <col min="10" max="16384" width="11.42578125" style="43"/>
  </cols>
  <sheetData>
    <row r="1" spans="1:9" ht="15" customHeight="1" x14ac:dyDescent="0.2">
      <c r="A1" s="177" t="s">
        <v>161</v>
      </c>
    </row>
    <row r="2" spans="1:9" s="38" customFormat="1" ht="15" customHeight="1" x14ac:dyDescent="0.2">
      <c r="A2" s="37" t="s">
        <v>162</v>
      </c>
      <c r="B2" s="270"/>
      <c r="C2" s="270"/>
      <c r="D2" s="270"/>
      <c r="E2" s="270"/>
      <c r="F2" s="270"/>
      <c r="G2" s="270"/>
      <c r="H2" s="102"/>
      <c r="I2" s="271"/>
    </row>
    <row r="3" spans="1:9" s="44" customFormat="1" ht="12.75" customHeight="1" x14ac:dyDescent="0.2">
      <c r="I3" s="272"/>
    </row>
    <row r="4" spans="1:9" s="104" customFormat="1" ht="11.25" customHeight="1" x14ac:dyDescent="0.2">
      <c r="A4" s="471" t="s">
        <v>2</v>
      </c>
      <c r="B4" s="520" t="s">
        <v>3</v>
      </c>
      <c r="C4" s="519"/>
      <c r="D4" s="461"/>
      <c r="E4" s="520" t="s">
        <v>65</v>
      </c>
      <c r="F4" s="519"/>
      <c r="G4" s="519"/>
      <c r="I4" s="273"/>
    </row>
    <row r="5" spans="1:9" s="104" customFormat="1" ht="11.25" customHeight="1" x14ac:dyDescent="0.2">
      <c r="A5" s="475"/>
      <c r="B5" s="523"/>
      <c r="C5" s="524"/>
      <c r="D5" s="524"/>
      <c r="E5" s="523"/>
      <c r="F5" s="524"/>
      <c r="G5" s="524"/>
      <c r="I5" s="273"/>
    </row>
    <row r="6" spans="1:9" s="104" customFormat="1" ht="11.25" customHeight="1" x14ac:dyDescent="0.2">
      <c r="A6" s="475"/>
      <c r="B6" s="514">
        <v>2015</v>
      </c>
      <c r="C6" s="514">
        <v>2016</v>
      </c>
      <c r="D6" s="514">
        <v>2017</v>
      </c>
      <c r="E6" s="514">
        <v>2015</v>
      </c>
      <c r="F6" s="514">
        <v>2016</v>
      </c>
      <c r="G6" s="525">
        <v>2017</v>
      </c>
      <c r="I6" s="273"/>
    </row>
    <row r="7" spans="1:9" s="104" customFormat="1" ht="11.25" customHeight="1" x14ac:dyDescent="0.2">
      <c r="A7" s="476"/>
      <c r="B7" s="470"/>
      <c r="C7" s="470"/>
      <c r="D7" s="470"/>
      <c r="E7" s="470"/>
      <c r="F7" s="470"/>
      <c r="G7" s="521"/>
      <c r="H7" s="40"/>
      <c r="I7" s="274"/>
    </row>
    <row r="8" spans="1:9" s="42" customFormat="1" ht="7.5" customHeight="1" x14ac:dyDescent="0.2">
      <c r="A8" s="275"/>
      <c r="B8" s="41"/>
      <c r="C8" s="41"/>
      <c r="D8" s="41"/>
      <c r="E8" s="41"/>
      <c r="F8" s="41"/>
      <c r="G8" s="41"/>
      <c r="I8" s="276"/>
    </row>
    <row r="9" spans="1:9" ht="13.35" customHeight="1" x14ac:dyDescent="0.2">
      <c r="A9" s="277" t="s">
        <v>10</v>
      </c>
      <c r="B9" s="134">
        <v>241</v>
      </c>
      <c r="C9" s="134">
        <v>245</v>
      </c>
      <c r="D9" s="134">
        <v>240</v>
      </c>
      <c r="E9" s="278">
        <v>96.925335317420419</v>
      </c>
      <c r="F9" s="278">
        <v>99.450788096755474</v>
      </c>
      <c r="G9" s="278">
        <v>97.223066172449407</v>
      </c>
      <c r="H9" s="279"/>
      <c r="I9" s="279"/>
    </row>
    <row r="10" spans="1:9" ht="18" customHeight="1" x14ac:dyDescent="0.2">
      <c r="A10" s="277" t="s">
        <v>11</v>
      </c>
      <c r="B10" s="134">
        <v>296</v>
      </c>
      <c r="C10" s="134">
        <v>290</v>
      </c>
      <c r="D10" s="134">
        <v>293</v>
      </c>
      <c r="E10" s="278">
        <v>85.139430198610725</v>
      </c>
      <c r="F10" s="278">
        <v>84.2690099263082</v>
      </c>
      <c r="G10" s="278">
        <v>86.082033533799688</v>
      </c>
      <c r="H10" s="279"/>
      <c r="I10" s="279"/>
    </row>
    <row r="11" spans="1:9" ht="13.35" customHeight="1" x14ac:dyDescent="0.2">
      <c r="A11" s="277" t="s">
        <v>12</v>
      </c>
      <c r="B11" s="134">
        <v>257</v>
      </c>
      <c r="C11" s="134">
        <v>257</v>
      </c>
      <c r="D11" s="134">
        <v>249</v>
      </c>
      <c r="E11" s="278">
        <v>82.25316050568091</v>
      </c>
      <c r="F11" s="278">
        <v>82.768393423616374</v>
      </c>
      <c r="G11" s="278">
        <v>80.804016186764372</v>
      </c>
      <c r="H11" s="279"/>
      <c r="I11" s="279"/>
    </row>
    <row r="12" spans="1:9" ht="13.35" customHeight="1" x14ac:dyDescent="0.2">
      <c r="A12" s="277" t="s">
        <v>13</v>
      </c>
      <c r="B12" s="134">
        <v>213</v>
      </c>
      <c r="C12" s="134">
        <v>221</v>
      </c>
      <c r="D12" s="134">
        <v>213</v>
      </c>
      <c r="E12" s="278">
        <v>91.684673593953121</v>
      </c>
      <c r="F12" s="278">
        <v>95.649878165426685</v>
      </c>
      <c r="G12" s="278">
        <v>92.776500104536908</v>
      </c>
      <c r="H12" s="279"/>
      <c r="I12" s="279"/>
    </row>
    <row r="13" spans="1:9" ht="13.35" customHeight="1" x14ac:dyDescent="0.2">
      <c r="A13" s="277" t="s">
        <v>14</v>
      </c>
      <c r="B13" s="134">
        <v>294</v>
      </c>
      <c r="C13" s="134">
        <v>288</v>
      </c>
      <c r="D13" s="134">
        <v>288</v>
      </c>
      <c r="E13" s="278">
        <v>90.59143263879902</v>
      </c>
      <c r="F13" s="278">
        <v>89.413503301779883</v>
      </c>
      <c r="G13" s="278">
        <v>90.003375126567249</v>
      </c>
      <c r="H13" s="279"/>
      <c r="I13" s="279"/>
    </row>
    <row r="14" spans="1:9" ht="24" customHeight="1" x14ac:dyDescent="0.2">
      <c r="A14" s="277" t="s">
        <v>15</v>
      </c>
      <c r="B14" s="134">
        <v>546</v>
      </c>
      <c r="C14" s="134">
        <v>538</v>
      </c>
      <c r="D14" s="134">
        <v>550</v>
      </c>
      <c r="E14" s="278">
        <v>100.39994483519514</v>
      </c>
      <c r="F14" s="278">
        <v>98.323744636055935</v>
      </c>
      <c r="G14" s="278">
        <v>99.805470065617556</v>
      </c>
      <c r="H14" s="279"/>
      <c r="I14" s="279"/>
    </row>
    <row r="15" spans="1:9" ht="18" customHeight="1" x14ac:dyDescent="0.2">
      <c r="A15" s="277" t="s">
        <v>16</v>
      </c>
      <c r="B15" s="134">
        <v>274</v>
      </c>
      <c r="C15" s="134">
        <v>271</v>
      </c>
      <c r="D15" s="134">
        <v>267</v>
      </c>
      <c r="E15" s="278">
        <v>89.46266892608881</v>
      </c>
      <c r="F15" s="278">
        <v>88.942568044346572</v>
      </c>
      <c r="G15" s="278">
        <v>88.225381153472512</v>
      </c>
      <c r="H15" s="279"/>
      <c r="I15" s="279"/>
    </row>
    <row r="16" spans="1:9" ht="13.35" customHeight="1" x14ac:dyDescent="0.2">
      <c r="A16" s="277" t="s">
        <v>17</v>
      </c>
      <c r="B16" s="134">
        <v>238</v>
      </c>
      <c r="C16" s="134">
        <v>232</v>
      </c>
      <c r="D16" s="134">
        <v>232</v>
      </c>
      <c r="E16" s="278">
        <v>91.538461538461533</v>
      </c>
      <c r="F16" s="278">
        <v>89.805176958778645</v>
      </c>
      <c r="G16" s="278">
        <v>90.417675096555939</v>
      </c>
      <c r="H16" s="279"/>
      <c r="I16" s="279"/>
    </row>
    <row r="17" spans="1:9" ht="13.35" customHeight="1" x14ac:dyDescent="0.2">
      <c r="A17" s="277" t="s">
        <v>18</v>
      </c>
      <c r="B17" s="134">
        <v>219</v>
      </c>
      <c r="C17" s="134">
        <v>218</v>
      </c>
      <c r="D17" s="134">
        <v>210</v>
      </c>
      <c r="E17" s="278">
        <v>89.298820766257279</v>
      </c>
      <c r="F17" s="278">
        <v>89.384925109373526</v>
      </c>
      <c r="G17" s="278">
        <v>86.46885885811696</v>
      </c>
      <c r="H17" s="279"/>
      <c r="I17" s="279"/>
    </row>
    <row r="18" spans="1:9" ht="24" customHeight="1" x14ac:dyDescent="0.2">
      <c r="A18" s="139" t="s">
        <v>19</v>
      </c>
      <c r="B18" s="134">
        <v>235</v>
      </c>
      <c r="C18" s="134">
        <v>228</v>
      </c>
      <c r="D18" s="134">
        <v>227</v>
      </c>
      <c r="E18" s="278">
        <v>94.983266777682573</v>
      </c>
      <c r="F18" s="278">
        <v>92.658067347784737</v>
      </c>
      <c r="G18" s="278">
        <v>92.49525299692769</v>
      </c>
      <c r="H18" s="280"/>
      <c r="I18" s="280"/>
    </row>
    <row r="19" spans="1:9" ht="24" customHeight="1" x14ac:dyDescent="0.2">
      <c r="A19" s="277" t="s">
        <v>20</v>
      </c>
      <c r="B19" s="134">
        <v>567</v>
      </c>
      <c r="C19" s="134">
        <v>583</v>
      </c>
      <c r="D19" s="134">
        <v>576</v>
      </c>
      <c r="E19" s="278">
        <v>101.16473258253758</v>
      </c>
      <c r="F19" s="278">
        <v>102.08584316252487</v>
      </c>
      <c r="G19" s="278">
        <v>98.972473280868755</v>
      </c>
      <c r="H19" s="279"/>
      <c r="I19" s="279"/>
    </row>
    <row r="20" spans="1:9" ht="18" customHeight="1" x14ac:dyDescent="0.2">
      <c r="A20" s="277" t="s">
        <v>21</v>
      </c>
      <c r="B20" s="134">
        <v>228</v>
      </c>
      <c r="C20" s="134">
        <v>227</v>
      </c>
      <c r="D20" s="134">
        <v>231</v>
      </c>
      <c r="E20" s="278">
        <v>88.232562459366576</v>
      </c>
      <c r="F20" s="278">
        <v>87.871081123975642</v>
      </c>
      <c r="G20" s="278">
        <v>89.532107531549414</v>
      </c>
      <c r="H20" s="279"/>
      <c r="I20" s="279"/>
    </row>
    <row r="21" spans="1:9" ht="13.35" customHeight="1" x14ac:dyDescent="0.2">
      <c r="A21" s="277" t="s">
        <v>22</v>
      </c>
      <c r="B21" s="134">
        <v>164</v>
      </c>
      <c r="C21" s="134">
        <v>160</v>
      </c>
      <c r="D21" s="134">
        <v>164</v>
      </c>
      <c r="E21" s="278">
        <v>82.993851370157643</v>
      </c>
      <c r="F21" s="278">
        <v>80.782377324386687</v>
      </c>
      <c r="G21" s="278">
        <v>82.914547458466885</v>
      </c>
      <c r="H21" s="279"/>
      <c r="I21" s="279"/>
    </row>
    <row r="22" spans="1:9" ht="28.5" customHeight="1" x14ac:dyDescent="0.2">
      <c r="A22" s="139" t="s">
        <v>163</v>
      </c>
      <c r="B22" s="134">
        <v>1</v>
      </c>
      <c r="C22" s="134">
        <v>1</v>
      </c>
      <c r="D22" s="134">
        <v>1</v>
      </c>
      <c r="E22" s="278" t="s">
        <v>164</v>
      </c>
      <c r="F22" s="278" t="s">
        <v>164</v>
      </c>
      <c r="G22" s="278" t="s">
        <v>164</v>
      </c>
      <c r="H22" s="279"/>
      <c r="I22" s="279"/>
    </row>
    <row r="23" spans="1:9" ht="24" customHeight="1" x14ac:dyDescent="0.2">
      <c r="A23" s="281" t="s">
        <v>23</v>
      </c>
      <c r="B23" s="282">
        <v>3773</v>
      </c>
      <c r="C23" s="282">
        <v>3759</v>
      </c>
      <c r="D23" s="282">
        <v>3741</v>
      </c>
      <c r="E23" s="283">
        <v>92.365670130930113</v>
      </c>
      <c r="F23" s="283">
        <v>92.092107787209656</v>
      </c>
      <c r="G23" s="283">
        <v>91.661790778838551</v>
      </c>
      <c r="H23" s="279"/>
      <c r="I23" s="279"/>
    </row>
    <row r="24" spans="1:9" ht="13.35" customHeight="1" x14ac:dyDescent="0.2">
      <c r="B24" s="279"/>
      <c r="C24" s="279"/>
      <c r="D24" s="279"/>
      <c r="E24" s="284"/>
      <c r="F24" s="284"/>
      <c r="G24" s="284"/>
      <c r="H24" s="279"/>
      <c r="I24" s="279"/>
    </row>
    <row r="25" spans="1:9" s="193" customFormat="1" ht="13.35" customHeight="1" x14ac:dyDescent="0.2">
      <c r="A25" s="285" t="s">
        <v>24</v>
      </c>
      <c r="B25" s="286"/>
      <c r="C25" s="286"/>
      <c r="D25" s="286"/>
      <c r="E25" s="285"/>
      <c r="F25" s="285"/>
      <c r="G25" s="285"/>
      <c r="H25" s="287"/>
      <c r="I25" s="269"/>
    </row>
    <row r="26" spans="1:9" s="288" customFormat="1" ht="10.5" customHeight="1" x14ac:dyDescent="0.2">
      <c r="A26" s="68" t="s">
        <v>165</v>
      </c>
      <c r="B26" s="68"/>
      <c r="C26" s="68"/>
      <c r="D26" s="279"/>
      <c r="E26" s="68"/>
      <c r="F26" s="68"/>
      <c r="G26" s="68"/>
      <c r="H26" s="287"/>
      <c r="I26" s="269"/>
    </row>
    <row r="27" spans="1:9" s="288" customFormat="1" ht="10.5" customHeight="1" x14ac:dyDescent="0.2">
      <c r="A27" s="67"/>
      <c r="B27" s="67"/>
      <c r="C27" s="67"/>
      <c r="D27" s="279"/>
      <c r="E27" s="67"/>
      <c r="F27" s="67"/>
      <c r="G27" s="67"/>
      <c r="H27" s="53"/>
      <c r="I27" s="289"/>
    </row>
    <row r="28" spans="1:9" s="137" customFormat="1" x14ac:dyDescent="0.2">
      <c r="A28" s="290"/>
      <c r="B28" s="67"/>
      <c r="C28" s="67"/>
      <c r="D28" s="279"/>
      <c r="E28" s="72"/>
      <c r="F28" s="67"/>
      <c r="G28" s="67"/>
      <c r="H28" s="43"/>
      <c r="I28" s="291"/>
    </row>
    <row r="29" spans="1:9" x14ac:dyDescent="0.2">
      <c r="D29" s="279"/>
      <c r="H29" s="193"/>
      <c r="I29" s="291"/>
    </row>
    <row r="30" spans="1:9" x14ac:dyDescent="0.2">
      <c r="D30" s="280"/>
      <c r="H30" s="288"/>
      <c r="I30" s="292"/>
    </row>
    <row r="31" spans="1:9" x14ac:dyDescent="0.2">
      <c r="D31" s="280"/>
      <c r="H31" s="288"/>
    </row>
    <row r="32" spans="1:9" x14ac:dyDescent="0.2">
      <c r="D32" s="280"/>
      <c r="H32" s="137"/>
    </row>
    <row r="33" spans="4:4" x14ac:dyDescent="0.2">
      <c r="D33" s="280"/>
    </row>
    <row r="34" spans="4:4" x14ac:dyDescent="0.2">
      <c r="D34" s="280"/>
    </row>
    <row r="35" spans="4:4" x14ac:dyDescent="0.2">
      <c r="D35" s="279"/>
    </row>
    <row r="36" spans="4:4" x14ac:dyDescent="0.2">
      <c r="D36" s="279"/>
    </row>
    <row r="37" spans="4:4" x14ac:dyDescent="0.2">
      <c r="D37" s="279"/>
    </row>
    <row r="38" spans="4:4" x14ac:dyDescent="0.2">
      <c r="D38" s="279"/>
    </row>
    <row r="39" spans="4:4" x14ac:dyDescent="0.2">
      <c r="D39" s="280"/>
    </row>
    <row r="40" spans="4:4" x14ac:dyDescent="0.2">
      <c r="D40" s="280"/>
    </row>
    <row r="41" spans="4:4" x14ac:dyDescent="0.2">
      <c r="D41" s="280"/>
    </row>
    <row r="42" spans="4:4" x14ac:dyDescent="0.2">
      <c r="D42" s="279"/>
    </row>
    <row r="43" spans="4:4" x14ac:dyDescent="0.2">
      <c r="D43" s="279"/>
    </row>
    <row r="44" spans="4:4" x14ac:dyDescent="0.2">
      <c r="D44" s="279"/>
    </row>
    <row r="45" spans="4:4" x14ac:dyDescent="0.2">
      <c r="D45" s="279"/>
    </row>
    <row r="46" spans="4:4" x14ac:dyDescent="0.2">
      <c r="D46" s="279"/>
    </row>
    <row r="47" spans="4:4" x14ac:dyDescent="0.2">
      <c r="D47" s="279"/>
    </row>
    <row r="48" spans="4:4" x14ac:dyDescent="0.2">
      <c r="D48" s="280"/>
    </row>
    <row r="49" spans="4:4" x14ac:dyDescent="0.2">
      <c r="D49" s="280"/>
    </row>
    <row r="50" spans="4:4" x14ac:dyDescent="0.2">
      <c r="D50" s="280"/>
    </row>
    <row r="51" spans="4:4" x14ac:dyDescent="0.2">
      <c r="D51" s="279"/>
    </row>
    <row r="52" spans="4:4" x14ac:dyDescent="0.2">
      <c r="D52" s="279"/>
    </row>
    <row r="53" spans="4:4" x14ac:dyDescent="0.2">
      <c r="D53" s="279"/>
    </row>
    <row r="54" spans="4:4" x14ac:dyDescent="0.2">
      <c r="D54" s="279"/>
    </row>
    <row r="55" spans="4:4" x14ac:dyDescent="0.2">
      <c r="D55" s="279"/>
    </row>
    <row r="56" spans="4:4" x14ac:dyDescent="0.2">
      <c r="D56" s="279"/>
    </row>
    <row r="57" spans="4:4" x14ac:dyDescent="0.2">
      <c r="D57" s="280"/>
    </row>
    <row r="58" spans="4:4" x14ac:dyDescent="0.2">
      <c r="D58" s="279"/>
    </row>
    <row r="59" spans="4:4" x14ac:dyDescent="0.2">
      <c r="D59" s="280"/>
    </row>
    <row r="60" spans="4:4" x14ac:dyDescent="0.2">
      <c r="D60" s="279"/>
    </row>
    <row r="61" spans="4:4" x14ac:dyDescent="0.2">
      <c r="D61" s="279"/>
    </row>
    <row r="62" spans="4:4" x14ac:dyDescent="0.2">
      <c r="D62" s="279"/>
    </row>
    <row r="63" spans="4:4" x14ac:dyDescent="0.2">
      <c r="D63" s="279"/>
    </row>
    <row r="64" spans="4:4" x14ac:dyDescent="0.2">
      <c r="D64" s="279"/>
    </row>
    <row r="65" spans="4:4" x14ac:dyDescent="0.2">
      <c r="D65" s="279"/>
    </row>
    <row r="66" spans="4:4" x14ac:dyDescent="0.2">
      <c r="D66" s="280"/>
    </row>
    <row r="67" spans="4:4" x14ac:dyDescent="0.2">
      <c r="D67" s="280"/>
    </row>
    <row r="68" spans="4:4" x14ac:dyDescent="0.2">
      <c r="D68" s="280"/>
    </row>
    <row r="69" spans="4:4" x14ac:dyDescent="0.2">
      <c r="D69" s="279"/>
    </row>
    <row r="70" spans="4:4" x14ac:dyDescent="0.2">
      <c r="D70" s="279"/>
    </row>
    <row r="71" spans="4:4" x14ac:dyDescent="0.2">
      <c r="D71" s="279"/>
    </row>
    <row r="72" spans="4:4" x14ac:dyDescent="0.2">
      <c r="D72" s="279"/>
    </row>
    <row r="73" spans="4:4" x14ac:dyDescent="0.2">
      <c r="D73" s="279"/>
    </row>
    <row r="74" spans="4:4" x14ac:dyDescent="0.2">
      <c r="D74" s="279"/>
    </row>
    <row r="75" spans="4:4" x14ac:dyDescent="0.2">
      <c r="D75" s="280"/>
    </row>
    <row r="76" spans="4:4" x14ac:dyDescent="0.2">
      <c r="D76" s="279"/>
    </row>
    <row r="77" spans="4:4" x14ac:dyDescent="0.2">
      <c r="D77" s="280"/>
    </row>
    <row r="78" spans="4:4" x14ac:dyDescent="0.2">
      <c r="D78" s="293"/>
    </row>
    <row r="79" spans="4:4" x14ac:dyDescent="0.2">
      <c r="D79" s="285"/>
    </row>
    <row r="80" spans="4:4" x14ac:dyDescent="0.2">
      <c r="D80" s="68"/>
    </row>
  </sheetData>
  <mergeCells count="9">
    <mergeCell ref="A4:A7"/>
    <mergeCell ref="B4:D5"/>
    <mergeCell ref="E4:G5"/>
    <mergeCell ref="B6:B7"/>
    <mergeCell ref="C6:C7"/>
    <mergeCell ref="D6:D7"/>
    <mergeCell ref="E6:E7"/>
    <mergeCell ref="F6:F7"/>
    <mergeCell ref="G6:G7"/>
  </mergeCells>
  <pageMargins left="0.78740157480314965" right="0.78740157480314965" top="0.98425196850393704" bottom="0.98425196850393704" header="0.51181102362204722" footer="0.51181102362204722"/>
  <pageSetup paperSize="9" scale="95" orientation="portrait" r:id="rId1"/>
  <headerFooter alignWithMargins="0">
    <oddHeader>&amp;C&amp;9&amp;P</oddHeader>
    <oddFooter>&amp;C&amp;"Arial,Standard"&amp;6© Statistisches Landesamt des Freistaates Sachsen - A IV 1 - j/17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"/>
  <sheetViews>
    <sheetView showGridLines="0" zoomScaleNormal="100" workbookViewId="0"/>
  </sheetViews>
  <sheetFormatPr baseColWidth="10" defaultRowHeight="12" x14ac:dyDescent="0.2"/>
  <cols>
    <col min="1" max="1" width="12.28515625" style="44" customWidth="1"/>
    <col min="2" max="2" width="15.28515625" style="44" customWidth="1"/>
    <col min="3" max="3" width="14.85546875" style="44" customWidth="1"/>
    <col min="4" max="4" width="14.7109375" style="44" customWidth="1"/>
    <col min="5" max="5" width="14" style="44" customWidth="1"/>
    <col min="6" max="6" width="15.7109375" style="44" customWidth="1"/>
    <col min="7" max="7" width="11.85546875" style="135" customWidth="1"/>
    <col min="8" max="9" width="11.42578125" style="294"/>
    <col min="10" max="20" width="11.42578125" style="43"/>
    <col min="21" max="16384" width="11.42578125" style="44"/>
  </cols>
  <sheetData>
    <row r="1" spans="1:20" s="38" customFormat="1" ht="15" customHeight="1" x14ac:dyDescent="0.2">
      <c r="A1" s="295" t="s">
        <v>166</v>
      </c>
      <c r="B1" s="37"/>
      <c r="C1" s="37"/>
      <c r="D1" s="37"/>
      <c r="E1" s="37"/>
      <c r="G1" s="296"/>
      <c r="H1" s="297"/>
      <c r="I1" s="297"/>
      <c r="J1" s="129"/>
      <c r="K1" s="129"/>
      <c r="L1" s="129"/>
      <c r="M1" s="129"/>
      <c r="N1" s="129"/>
      <c r="O1" s="129"/>
      <c r="P1" s="129"/>
      <c r="Q1" s="129"/>
      <c r="R1" s="129"/>
      <c r="S1" s="129"/>
      <c r="T1" s="129"/>
    </row>
    <row r="2" spans="1:20" ht="12.75" customHeight="1" x14ac:dyDescent="0.2">
      <c r="E2" s="43"/>
    </row>
    <row r="3" spans="1:20" s="68" customFormat="1" ht="12.95" customHeight="1" x14ac:dyDescent="0.2">
      <c r="A3" s="510" t="s">
        <v>167</v>
      </c>
      <c r="B3" s="471"/>
      <c r="C3" s="527">
        <v>2014</v>
      </c>
      <c r="D3" s="527">
        <v>2015</v>
      </c>
      <c r="E3" s="527">
        <v>2016</v>
      </c>
      <c r="F3" s="528">
        <v>2017</v>
      </c>
      <c r="G3" s="298"/>
      <c r="H3" s="299"/>
      <c r="I3" s="2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</row>
    <row r="4" spans="1:20" s="104" customFormat="1" ht="12.95" customHeight="1" x14ac:dyDescent="0.2">
      <c r="A4" s="526"/>
      <c r="B4" s="476"/>
      <c r="C4" s="484"/>
      <c r="D4" s="484"/>
      <c r="E4" s="484"/>
      <c r="F4" s="486"/>
      <c r="G4" s="300"/>
      <c r="H4" s="301"/>
      <c r="I4" s="301"/>
      <c r="J4" s="302"/>
      <c r="K4" s="302"/>
      <c r="L4" s="302"/>
      <c r="M4" s="302"/>
      <c r="N4" s="302"/>
      <c r="O4" s="302"/>
      <c r="P4" s="302"/>
      <c r="Q4" s="302"/>
      <c r="R4" s="302"/>
      <c r="S4" s="302"/>
      <c r="T4" s="302"/>
    </row>
    <row r="5" spans="1:20" s="104" customFormat="1" ht="12.95" customHeight="1" x14ac:dyDescent="0.2">
      <c r="A5" s="303"/>
      <c r="B5" s="303"/>
      <c r="C5" s="303"/>
      <c r="D5" s="303"/>
      <c r="E5" s="303"/>
      <c r="F5" s="303"/>
      <c r="G5" s="300"/>
      <c r="H5" s="301"/>
      <c r="I5" s="301"/>
      <c r="J5" s="302"/>
      <c r="K5" s="302"/>
      <c r="L5" s="302"/>
      <c r="M5" s="302"/>
      <c r="N5" s="302"/>
      <c r="O5" s="302"/>
      <c r="P5" s="302"/>
      <c r="Q5" s="302"/>
      <c r="R5" s="302"/>
      <c r="S5" s="302"/>
      <c r="T5" s="302"/>
    </row>
    <row r="6" spans="1:20" s="104" customFormat="1" ht="20.100000000000001" customHeight="1" x14ac:dyDescent="0.2">
      <c r="A6" s="304"/>
      <c r="B6" s="304"/>
      <c r="C6" s="472" t="s">
        <v>41</v>
      </c>
      <c r="D6" s="472"/>
      <c r="E6" s="472"/>
      <c r="F6" s="472"/>
      <c r="G6" s="300"/>
      <c r="H6" s="301"/>
      <c r="I6" s="301"/>
      <c r="J6" s="302"/>
      <c r="K6" s="302"/>
      <c r="L6" s="302"/>
      <c r="M6" s="302"/>
      <c r="N6" s="302"/>
      <c r="O6" s="302"/>
      <c r="P6" s="302"/>
      <c r="Q6" s="302"/>
      <c r="R6" s="302"/>
      <c r="S6" s="302"/>
      <c r="T6" s="302"/>
    </row>
    <row r="7" spans="1:20" s="104" customFormat="1" ht="6.75" customHeight="1" x14ac:dyDescent="0.2">
      <c r="A7" s="304"/>
      <c r="B7" s="304"/>
      <c r="C7" s="305"/>
      <c r="D7" s="305"/>
      <c r="E7" s="305"/>
      <c r="F7" s="305"/>
      <c r="G7" s="300"/>
      <c r="H7" s="301"/>
      <c r="I7" s="301"/>
      <c r="J7" s="302"/>
      <c r="K7" s="302"/>
      <c r="L7" s="302"/>
      <c r="M7" s="302"/>
      <c r="N7" s="302"/>
      <c r="O7" s="302"/>
      <c r="P7" s="302"/>
      <c r="Q7" s="302"/>
      <c r="R7" s="302"/>
      <c r="S7" s="302"/>
      <c r="T7" s="302"/>
    </row>
    <row r="8" spans="1:20" s="107" customFormat="1" ht="13.5" customHeight="1" x14ac:dyDescent="0.2">
      <c r="A8" s="44" t="s">
        <v>168</v>
      </c>
      <c r="B8" s="83"/>
      <c r="C8" s="44"/>
      <c r="D8" s="44"/>
      <c r="E8" s="44"/>
      <c r="F8" s="44"/>
      <c r="G8" s="306"/>
      <c r="H8" s="307"/>
      <c r="I8" s="308"/>
      <c r="J8" s="137"/>
      <c r="K8" s="137"/>
      <c r="L8" s="137"/>
      <c r="M8" s="137"/>
      <c r="N8" s="137"/>
      <c r="O8" s="137"/>
      <c r="P8" s="137"/>
      <c r="Q8" s="137"/>
      <c r="R8" s="137"/>
      <c r="S8" s="137"/>
      <c r="T8" s="137"/>
    </row>
    <row r="9" spans="1:20" ht="16.5" customHeight="1" x14ac:dyDescent="0.2">
      <c r="A9" s="309" t="s">
        <v>169</v>
      </c>
      <c r="B9" s="83"/>
      <c r="C9" s="279">
        <v>773</v>
      </c>
      <c r="D9" s="279">
        <v>763</v>
      </c>
      <c r="E9" s="279">
        <v>752</v>
      </c>
      <c r="F9" s="279">
        <v>739</v>
      </c>
      <c r="G9" s="307"/>
      <c r="H9" s="307"/>
    </row>
    <row r="10" spans="1:20" ht="19.5" customHeight="1" x14ac:dyDescent="0.2">
      <c r="A10" s="310" t="s">
        <v>170</v>
      </c>
      <c r="B10" s="83"/>
      <c r="C10" s="279">
        <v>207</v>
      </c>
      <c r="D10" s="279">
        <v>214</v>
      </c>
      <c r="E10" s="279">
        <v>217</v>
      </c>
      <c r="F10" s="279">
        <v>222</v>
      </c>
    </row>
    <row r="11" spans="1:20" ht="19.5" customHeight="1" x14ac:dyDescent="0.2">
      <c r="A11" s="310" t="s">
        <v>171</v>
      </c>
      <c r="B11" s="83"/>
      <c r="C11" s="279">
        <v>11</v>
      </c>
      <c r="D11" s="279">
        <v>12</v>
      </c>
      <c r="E11" s="279">
        <v>15</v>
      </c>
      <c r="F11" s="279">
        <v>17</v>
      </c>
      <c r="G11" s="311"/>
    </row>
    <row r="12" spans="1:20" ht="19.5" customHeight="1" x14ac:dyDescent="0.2">
      <c r="A12" s="310" t="s">
        <v>172</v>
      </c>
      <c r="B12" s="83"/>
      <c r="C12" s="279">
        <v>20</v>
      </c>
      <c r="D12" s="279">
        <v>20</v>
      </c>
      <c r="E12" s="279">
        <v>20</v>
      </c>
      <c r="F12" s="279">
        <v>20</v>
      </c>
    </row>
    <row r="13" spans="1:20" s="107" customFormat="1" ht="25.5" customHeight="1" x14ac:dyDescent="0.2">
      <c r="A13" s="231" t="s">
        <v>3</v>
      </c>
      <c r="B13" s="92"/>
      <c r="C13" s="280">
        <v>1011</v>
      </c>
      <c r="D13" s="280">
        <v>1009</v>
      </c>
      <c r="E13" s="280">
        <v>1004</v>
      </c>
      <c r="F13" s="280">
        <v>998</v>
      </c>
      <c r="G13" s="312"/>
      <c r="H13" s="294"/>
      <c r="I13" s="294"/>
      <c r="J13" s="137"/>
      <c r="K13" s="137"/>
      <c r="L13" s="137"/>
      <c r="M13" s="137"/>
      <c r="N13" s="137"/>
      <c r="O13" s="137"/>
      <c r="P13" s="137"/>
      <c r="Q13" s="137"/>
      <c r="R13" s="137"/>
      <c r="S13" s="137"/>
      <c r="T13" s="137"/>
    </row>
    <row r="14" spans="1:20" ht="15.75" customHeight="1" x14ac:dyDescent="0.2">
      <c r="E14" s="313"/>
      <c r="F14" s="314"/>
    </row>
    <row r="15" spans="1:20" ht="20.25" customHeight="1" x14ac:dyDescent="0.2">
      <c r="A15" s="231"/>
      <c r="B15" s="231"/>
      <c r="C15" s="507" t="s">
        <v>43</v>
      </c>
      <c r="D15" s="507"/>
      <c r="E15" s="507"/>
      <c r="F15" s="507"/>
      <c r="G15" s="315"/>
    </row>
    <row r="16" spans="1:20" ht="7.5" customHeight="1" x14ac:dyDescent="0.2">
      <c r="B16" s="43"/>
      <c r="F16" s="314"/>
    </row>
    <row r="17" spans="1:20" s="107" customFormat="1" ht="13.5" customHeight="1" x14ac:dyDescent="0.2">
      <c r="A17" s="44" t="s">
        <v>168</v>
      </c>
      <c r="B17" s="83"/>
      <c r="C17" s="44"/>
      <c r="D17" s="44"/>
      <c r="E17" s="44"/>
      <c r="F17" s="44"/>
      <c r="G17" s="306"/>
      <c r="H17" s="307"/>
      <c r="I17" s="308"/>
      <c r="J17" s="137"/>
      <c r="K17" s="137"/>
      <c r="L17" s="137"/>
      <c r="M17" s="137"/>
      <c r="N17" s="137"/>
      <c r="O17" s="137"/>
      <c r="P17" s="137"/>
      <c r="Q17" s="137"/>
      <c r="R17" s="137"/>
      <c r="S17" s="137"/>
      <c r="T17" s="137"/>
    </row>
    <row r="18" spans="1:20" ht="16.5" customHeight="1" x14ac:dyDescent="0.2">
      <c r="A18" s="309" t="s">
        <v>169</v>
      </c>
      <c r="B18" s="83"/>
      <c r="C18" s="316">
        <v>19.061597317468561</v>
      </c>
      <c r="D18" s="316">
        <v>18.678771881765087</v>
      </c>
      <c r="E18" s="316">
        <v>18.42332137695708</v>
      </c>
      <c r="F18" s="316">
        <v>18.106940226025579</v>
      </c>
      <c r="G18" s="307"/>
      <c r="H18" s="307"/>
    </row>
    <row r="19" spans="1:20" s="38" customFormat="1" ht="15" customHeight="1" x14ac:dyDescent="0.2">
      <c r="A19" s="310" t="s">
        <v>170</v>
      </c>
      <c r="B19" s="83"/>
      <c r="C19" s="316">
        <v>5.1044639647037418</v>
      </c>
      <c r="D19" s="316">
        <v>5.2388691778476133</v>
      </c>
      <c r="E19" s="316">
        <v>5.3163041739357535</v>
      </c>
      <c r="F19" s="316">
        <v>5.4394326524731778</v>
      </c>
      <c r="G19" s="296"/>
      <c r="H19" s="297"/>
      <c r="I19" s="297"/>
      <c r="J19" s="129"/>
      <c r="K19" s="129"/>
      <c r="L19" s="129"/>
      <c r="M19" s="129"/>
      <c r="N19" s="129"/>
      <c r="O19" s="129"/>
      <c r="P19" s="129"/>
      <c r="Q19" s="129"/>
      <c r="R19" s="129"/>
      <c r="S19" s="129"/>
      <c r="T19" s="129"/>
    </row>
    <row r="20" spans="1:20" ht="19.5" customHeight="1" x14ac:dyDescent="0.2">
      <c r="A20" s="310" t="s">
        <v>171</v>
      </c>
      <c r="B20" s="83"/>
      <c r="C20" s="316">
        <v>0.27125170826928097</v>
      </c>
      <c r="D20" s="316">
        <v>0.29376836511295029</v>
      </c>
      <c r="E20" s="316">
        <v>0.36748646363611198</v>
      </c>
      <c r="F20" s="316">
        <v>0.41653313104524337</v>
      </c>
    </row>
    <row r="21" spans="1:20" ht="19.5" customHeight="1" x14ac:dyDescent="0.2">
      <c r="A21" s="310" t="s">
        <v>172</v>
      </c>
      <c r="B21" s="83"/>
      <c r="C21" s="316">
        <v>0.49318492412596537</v>
      </c>
      <c r="D21" s="316">
        <v>0.48961394185491713</v>
      </c>
      <c r="E21" s="316">
        <v>0.48998195151481594</v>
      </c>
      <c r="F21" s="316">
        <v>0.49003897770028626</v>
      </c>
    </row>
    <row r="22" spans="1:20" s="107" customFormat="1" ht="25.5" customHeight="1" x14ac:dyDescent="0.2">
      <c r="A22" s="231" t="s">
        <v>3</v>
      </c>
      <c r="B22" s="92"/>
      <c r="C22" s="317">
        <v>24.93049791456755</v>
      </c>
      <c r="D22" s="317">
        <v>24.701023366580568</v>
      </c>
      <c r="E22" s="317">
        <v>24.597093966043762</v>
      </c>
      <c r="F22" s="317">
        <v>24.452944987244287</v>
      </c>
      <c r="G22" s="312"/>
      <c r="H22" s="294"/>
      <c r="I22" s="294"/>
      <c r="J22" s="137"/>
      <c r="K22" s="137"/>
      <c r="L22" s="137"/>
      <c r="M22" s="137"/>
      <c r="N22" s="137"/>
      <c r="O22" s="137"/>
      <c r="P22" s="137"/>
      <c r="Q22" s="137"/>
      <c r="R22" s="137"/>
      <c r="S22" s="137"/>
      <c r="T22" s="137"/>
    </row>
    <row r="23" spans="1:20" ht="12.75" customHeight="1" x14ac:dyDescent="0.2">
      <c r="C23" s="316"/>
      <c r="F23" s="318"/>
    </row>
  </sheetData>
  <mergeCells count="7">
    <mergeCell ref="C15:F15"/>
    <mergeCell ref="A3:B4"/>
    <mergeCell ref="C3:C4"/>
    <mergeCell ref="D3:D4"/>
    <mergeCell ref="E3:E4"/>
    <mergeCell ref="F3:F4"/>
    <mergeCell ref="C6:F6"/>
  </mergeCell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&amp;C&amp;9&amp;P</oddHeader>
    <oddFooter>&amp;C&amp;"Arial,Standard"&amp;6© Statistisches Landesamt des Freistaates Sachsen - A IV 1 - j/17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"/>
  <sheetViews>
    <sheetView showGridLines="0" zoomScaleNormal="100" workbookViewId="0"/>
  </sheetViews>
  <sheetFormatPr baseColWidth="10" defaultRowHeight="12" x14ac:dyDescent="0.2"/>
  <cols>
    <col min="1" max="1" width="12.28515625" style="44" customWidth="1"/>
    <col min="2" max="2" width="15.28515625" style="44" customWidth="1"/>
    <col min="3" max="3" width="14.85546875" style="44" customWidth="1"/>
    <col min="4" max="4" width="14.7109375" style="44" customWidth="1"/>
    <col min="5" max="5" width="14" style="44" customWidth="1"/>
    <col min="6" max="6" width="15.7109375" style="44" customWidth="1"/>
    <col min="7" max="7" width="11.85546875" style="135" customWidth="1"/>
    <col min="8" max="9" width="11.42578125" style="294"/>
    <col min="10" max="20" width="11.42578125" style="43"/>
    <col min="21" max="16384" width="11.42578125" style="44"/>
  </cols>
  <sheetData>
    <row r="1" spans="1:20" ht="12.75" x14ac:dyDescent="0.2">
      <c r="A1" s="149" t="s">
        <v>173</v>
      </c>
      <c r="B1" s="38"/>
      <c r="C1" s="38"/>
      <c r="D1" s="38"/>
      <c r="E1" s="38"/>
      <c r="F1" s="38"/>
    </row>
    <row r="2" spans="1:20" x14ac:dyDescent="0.2">
      <c r="A2" s="43"/>
    </row>
    <row r="3" spans="1:20" x14ac:dyDescent="0.2">
      <c r="A3" s="461" t="s">
        <v>152</v>
      </c>
      <c r="B3" s="469" t="s">
        <v>3</v>
      </c>
      <c r="C3" s="130" t="s">
        <v>84</v>
      </c>
      <c r="D3" s="131"/>
      <c r="E3" s="131"/>
      <c r="F3" s="131"/>
    </row>
    <row r="4" spans="1:20" x14ac:dyDescent="0.2">
      <c r="A4" s="462"/>
      <c r="B4" s="470"/>
      <c r="C4" s="132" t="s">
        <v>85</v>
      </c>
      <c r="D4" s="132" t="s">
        <v>86</v>
      </c>
      <c r="E4" s="132" t="s">
        <v>87</v>
      </c>
      <c r="F4" s="77" t="s">
        <v>88</v>
      </c>
    </row>
    <row r="5" spans="1:20" s="135" customFormat="1" ht="16.5" customHeight="1" x14ac:dyDescent="0.2">
      <c r="A5" s="319"/>
      <c r="B5" s="238"/>
      <c r="C5" s="240"/>
      <c r="D5" s="240"/>
      <c r="E5" s="240"/>
      <c r="F5" s="41"/>
      <c r="H5" s="294"/>
      <c r="I5" s="294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</row>
    <row r="6" spans="1:20" s="135" customFormat="1" ht="21" customHeight="1" x14ac:dyDescent="0.2">
      <c r="A6" s="83" t="s">
        <v>153</v>
      </c>
      <c r="B6" s="320">
        <v>514</v>
      </c>
      <c r="C6" s="321">
        <v>187</v>
      </c>
      <c r="D6" s="321">
        <v>116</v>
      </c>
      <c r="E6" s="321">
        <v>150</v>
      </c>
      <c r="F6" s="321">
        <v>61</v>
      </c>
      <c r="H6" s="294"/>
      <c r="I6" s="294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</row>
    <row r="7" spans="1:20" s="135" customFormat="1" ht="21" customHeight="1" x14ac:dyDescent="0.2">
      <c r="A7" s="83" t="s">
        <v>49</v>
      </c>
      <c r="B7" s="320">
        <v>1615</v>
      </c>
      <c r="C7" s="321">
        <v>751</v>
      </c>
      <c r="D7" s="321">
        <v>456</v>
      </c>
      <c r="E7" s="321">
        <v>296</v>
      </c>
      <c r="F7" s="321">
        <v>112</v>
      </c>
      <c r="H7" s="294"/>
      <c r="I7" s="294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</row>
    <row r="8" spans="1:20" s="135" customFormat="1" ht="25.5" customHeight="1" x14ac:dyDescent="0.2">
      <c r="A8" s="92" t="s">
        <v>3</v>
      </c>
      <c r="B8" s="322">
        <v>2129</v>
      </c>
      <c r="C8" s="323">
        <v>938</v>
      </c>
      <c r="D8" s="323">
        <v>572</v>
      </c>
      <c r="E8" s="323">
        <v>446</v>
      </c>
      <c r="F8" s="323">
        <v>173</v>
      </c>
      <c r="H8" s="294"/>
      <c r="I8" s="294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s="135" customFormat="1" x14ac:dyDescent="0.2">
      <c r="A9" s="44"/>
      <c r="B9" s="229"/>
      <c r="C9" s="229"/>
      <c r="D9" s="44"/>
      <c r="E9" s="44"/>
      <c r="F9" s="44"/>
      <c r="H9" s="294"/>
      <c r="I9" s="294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</sheetData>
  <mergeCells count="2">
    <mergeCell ref="A3:A4"/>
    <mergeCell ref="B3:B4"/>
  </mergeCell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&amp;C&amp;9&amp;P</oddHeader>
    <oddFooter>&amp;C&amp;"Arial,Standard"&amp;6© Statistisches Landesamt des Freistaates Sachsen - A IV 1 - j/17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showGridLines="0" zoomScaleNormal="100" workbookViewId="0"/>
  </sheetViews>
  <sheetFormatPr baseColWidth="10" defaultColWidth="22.7109375" defaultRowHeight="12" x14ac:dyDescent="0.2"/>
  <cols>
    <col min="1" max="1" width="22.140625" style="67" customWidth="1"/>
    <col min="2" max="2" width="8.85546875" style="324" customWidth="1"/>
    <col min="3" max="3" width="10" style="324" customWidth="1"/>
    <col min="4" max="4" width="8.7109375" style="324" customWidth="1"/>
    <col min="5" max="5" width="9.85546875" style="324" customWidth="1"/>
    <col min="6" max="6" width="8.7109375" style="324" customWidth="1"/>
    <col min="7" max="7" width="10" style="246" customWidth="1"/>
    <col min="8" max="8" width="8.7109375" style="324" customWidth="1"/>
    <col min="9" max="16384" width="22.7109375" style="43"/>
  </cols>
  <sheetData>
    <row r="1" spans="1:8" ht="12.75" customHeight="1" x14ac:dyDescent="0.2">
      <c r="A1" s="177" t="s">
        <v>174</v>
      </c>
      <c r="D1" s="44"/>
      <c r="F1" s="44"/>
    </row>
    <row r="2" spans="1:8" s="38" customFormat="1" ht="15" customHeight="1" x14ac:dyDescent="0.2">
      <c r="A2" s="177" t="s">
        <v>175</v>
      </c>
      <c r="B2" s="178"/>
      <c r="C2" s="178"/>
      <c r="D2" s="178"/>
      <c r="E2" s="178"/>
      <c r="F2" s="178"/>
      <c r="G2" s="175"/>
      <c r="H2" s="178"/>
    </row>
    <row r="3" spans="1:8" s="44" customFormat="1" ht="12.75" customHeight="1" x14ac:dyDescent="0.2">
      <c r="B3" s="249"/>
      <c r="C3" s="249"/>
      <c r="D3" s="249"/>
      <c r="E3" s="249"/>
      <c r="F3" s="249"/>
      <c r="G3" s="250"/>
      <c r="H3" s="58"/>
    </row>
    <row r="4" spans="1:8" s="104" customFormat="1" ht="11.25" customHeight="1" x14ac:dyDescent="0.2">
      <c r="A4" s="471" t="s">
        <v>2</v>
      </c>
      <c r="B4" s="531">
        <v>2015</v>
      </c>
      <c r="C4" s="532"/>
      <c r="D4" s="531">
        <v>2016</v>
      </c>
      <c r="E4" s="532"/>
      <c r="F4" s="531">
        <v>2017</v>
      </c>
      <c r="G4" s="535"/>
      <c r="H4" s="535"/>
    </row>
    <row r="5" spans="1:8" s="104" customFormat="1" ht="11.25" customHeight="1" x14ac:dyDescent="0.2">
      <c r="A5" s="475"/>
      <c r="B5" s="533"/>
      <c r="C5" s="534"/>
      <c r="D5" s="533"/>
      <c r="E5" s="534"/>
      <c r="F5" s="533"/>
      <c r="G5" s="536"/>
      <c r="H5" s="536"/>
    </row>
    <row r="6" spans="1:8" s="104" customFormat="1" ht="11.25" customHeight="1" x14ac:dyDescent="0.2">
      <c r="A6" s="475"/>
      <c r="B6" s="537" t="s">
        <v>92</v>
      </c>
      <c r="C6" s="539" t="s">
        <v>100</v>
      </c>
      <c r="D6" s="537" t="s">
        <v>92</v>
      </c>
      <c r="E6" s="539" t="s">
        <v>100</v>
      </c>
      <c r="F6" s="537" t="s">
        <v>92</v>
      </c>
      <c r="G6" s="539" t="s">
        <v>100</v>
      </c>
      <c r="H6" s="529" t="s">
        <v>40</v>
      </c>
    </row>
    <row r="7" spans="1:8" s="104" customFormat="1" ht="11.25" customHeight="1" x14ac:dyDescent="0.2">
      <c r="A7" s="476"/>
      <c r="B7" s="538"/>
      <c r="C7" s="540"/>
      <c r="D7" s="538"/>
      <c r="E7" s="540"/>
      <c r="F7" s="538"/>
      <c r="G7" s="540"/>
      <c r="H7" s="530"/>
    </row>
    <row r="8" spans="1:8" s="104" customFormat="1" ht="7.5" customHeight="1" x14ac:dyDescent="0.2">
      <c r="A8" s="325"/>
      <c r="B8" s="326"/>
      <c r="C8" s="327"/>
      <c r="D8" s="328"/>
      <c r="E8" s="329"/>
      <c r="F8" s="328"/>
      <c r="G8" s="329"/>
      <c r="H8" s="328"/>
    </row>
    <row r="9" spans="1:8" ht="13.5" customHeight="1" x14ac:dyDescent="0.2">
      <c r="A9" s="91" t="s">
        <v>10</v>
      </c>
      <c r="B9" s="134">
        <v>64</v>
      </c>
      <c r="C9" s="330">
        <v>25.739508134086751</v>
      </c>
      <c r="D9" s="134">
        <v>63</v>
      </c>
      <c r="E9" s="330">
        <v>25.573059796308549</v>
      </c>
      <c r="F9" s="134">
        <v>62</v>
      </c>
      <c r="G9" s="330">
        <v>25.115958761216099</v>
      </c>
      <c r="H9" s="134">
        <v>108</v>
      </c>
    </row>
    <row r="10" spans="1:8" ht="18" customHeight="1" x14ac:dyDescent="0.2">
      <c r="A10" s="91" t="s">
        <v>11</v>
      </c>
      <c r="B10" s="134">
        <v>91</v>
      </c>
      <c r="C10" s="330">
        <v>26.17462212187019</v>
      </c>
      <c r="D10" s="134">
        <v>91</v>
      </c>
      <c r="E10" s="330">
        <v>26.443034149289815</v>
      </c>
      <c r="F10" s="134">
        <v>91</v>
      </c>
      <c r="G10" s="330">
        <v>26.735375602647682</v>
      </c>
      <c r="H10" s="134">
        <v>157</v>
      </c>
    </row>
    <row r="11" spans="1:8" ht="13.5" customHeight="1" x14ac:dyDescent="0.2">
      <c r="A11" s="91" t="s">
        <v>12</v>
      </c>
      <c r="B11" s="134">
        <v>78</v>
      </c>
      <c r="C11" s="330">
        <v>24.963994239078254</v>
      </c>
      <c r="D11" s="134">
        <v>78</v>
      </c>
      <c r="E11" s="330">
        <v>25.120368432070336</v>
      </c>
      <c r="F11" s="134">
        <v>79</v>
      </c>
      <c r="G11" s="330">
        <v>25.636615577326847</v>
      </c>
      <c r="H11" s="134">
        <v>138</v>
      </c>
    </row>
    <row r="12" spans="1:8" ht="13.5" customHeight="1" x14ac:dyDescent="0.2">
      <c r="A12" s="91" t="s">
        <v>13</v>
      </c>
      <c r="B12" s="134">
        <v>60</v>
      </c>
      <c r="C12" s="330">
        <v>25.826668618014963</v>
      </c>
      <c r="D12" s="134">
        <v>58</v>
      </c>
      <c r="E12" s="330">
        <v>25.102682957442298</v>
      </c>
      <c r="F12" s="134">
        <v>59</v>
      </c>
      <c r="G12" s="330">
        <v>25.698654958533695</v>
      </c>
      <c r="H12" s="134">
        <v>106</v>
      </c>
    </row>
    <row r="13" spans="1:8" ht="13.5" customHeight="1" x14ac:dyDescent="0.2">
      <c r="A13" s="91" t="s">
        <v>14</v>
      </c>
      <c r="B13" s="134">
        <v>90</v>
      </c>
      <c r="C13" s="330">
        <v>27.732071215958882</v>
      </c>
      <c r="D13" s="134">
        <v>90</v>
      </c>
      <c r="E13" s="330">
        <v>27.941719781806214</v>
      </c>
      <c r="F13" s="134">
        <v>87</v>
      </c>
      <c r="G13" s="330">
        <v>27.188519569483855</v>
      </c>
      <c r="H13" s="134">
        <v>132</v>
      </c>
    </row>
    <row r="14" spans="1:8" ht="24" customHeight="1" x14ac:dyDescent="0.2">
      <c r="A14" s="91" t="s">
        <v>15</v>
      </c>
      <c r="B14" s="134">
        <v>123</v>
      </c>
      <c r="C14" s="330">
        <v>22.617569990346158</v>
      </c>
      <c r="D14" s="134">
        <v>120</v>
      </c>
      <c r="E14" s="330">
        <v>21.930946758971587</v>
      </c>
      <c r="F14" s="134">
        <v>120</v>
      </c>
      <c r="G14" s="330">
        <v>21.775738923407467</v>
      </c>
      <c r="H14" s="134">
        <v>287</v>
      </c>
    </row>
    <row r="15" spans="1:8" ht="18" customHeight="1" x14ac:dyDescent="0.2">
      <c r="A15" s="91" t="s">
        <v>16</v>
      </c>
      <c r="B15" s="134">
        <v>64</v>
      </c>
      <c r="C15" s="330">
        <v>20.89638982215213</v>
      </c>
      <c r="D15" s="134">
        <v>64</v>
      </c>
      <c r="E15" s="330">
        <v>21.004886918222066</v>
      </c>
      <c r="F15" s="134">
        <v>63</v>
      </c>
      <c r="G15" s="330">
        <v>20.817224766549693</v>
      </c>
      <c r="H15" s="134">
        <v>117</v>
      </c>
    </row>
    <row r="16" spans="1:8" ht="13.5" customHeight="1" x14ac:dyDescent="0.2">
      <c r="A16" s="91" t="s">
        <v>17</v>
      </c>
      <c r="B16" s="134">
        <v>63</v>
      </c>
      <c r="C16" s="330">
        <v>24.23076923076923</v>
      </c>
      <c r="D16" s="134">
        <v>62</v>
      </c>
      <c r="E16" s="330">
        <v>23.999659359673604</v>
      </c>
      <c r="F16" s="134">
        <v>59</v>
      </c>
      <c r="G16" s="330">
        <v>22.994150132313795</v>
      </c>
      <c r="H16" s="134">
        <v>118</v>
      </c>
    </row>
    <row r="17" spans="1:8" ht="13.5" customHeight="1" x14ac:dyDescent="0.2">
      <c r="A17" s="91" t="s">
        <v>18</v>
      </c>
      <c r="B17" s="134">
        <v>51</v>
      </c>
      <c r="C17" s="330">
        <v>20.795615794881833</v>
      </c>
      <c r="D17" s="134">
        <v>51</v>
      </c>
      <c r="E17" s="330">
        <v>20.911152204486466</v>
      </c>
      <c r="F17" s="134">
        <v>51</v>
      </c>
      <c r="G17" s="330">
        <v>20.999580008399832</v>
      </c>
      <c r="H17" s="134">
        <v>94</v>
      </c>
    </row>
    <row r="18" spans="1:8" ht="24" customHeight="1" x14ac:dyDescent="0.2">
      <c r="A18" s="91" t="s">
        <v>19</v>
      </c>
      <c r="B18" s="134">
        <v>53</v>
      </c>
      <c r="C18" s="330">
        <v>21.421758039222027</v>
      </c>
      <c r="D18" s="134">
        <v>54</v>
      </c>
      <c r="E18" s="330">
        <v>21.945331740264805</v>
      </c>
      <c r="F18" s="134">
        <v>54</v>
      </c>
      <c r="G18" s="330">
        <v>22.003276043322007</v>
      </c>
      <c r="H18" s="134">
        <v>105</v>
      </c>
    </row>
    <row r="19" spans="1:8" ht="24" customHeight="1" x14ac:dyDescent="0.2">
      <c r="A19" s="91" t="s">
        <v>20</v>
      </c>
      <c r="B19" s="134">
        <v>135</v>
      </c>
      <c r="C19" s="330">
        <v>24.086841091080377</v>
      </c>
      <c r="D19" s="134">
        <v>135</v>
      </c>
      <c r="E19" s="330">
        <v>23.639088896982603</v>
      </c>
      <c r="F19" s="134">
        <v>136</v>
      </c>
      <c r="G19" s="330">
        <v>23.368500635760679</v>
      </c>
      <c r="H19" s="134">
        <v>372</v>
      </c>
    </row>
    <row r="20" spans="1:8" ht="18" customHeight="1" x14ac:dyDescent="0.2">
      <c r="A20" s="91" t="s">
        <v>21</v>
      </c>
      <c r="B20" s="134">
        <v>64</v>
      </c>
      <c r="C20" s="330">
        <v>24.767035076313427</v>
      </c>
      <c r="D20" s="134">
        <v>65</v>
      </c>
      <c r="E20" s="330">
        <v>25.161322788803599</v>
      </c>
      <c r="F20" s="134">
        <v>65</v>
      </c>
      <c r="G20" s="330">
        <v>25.193017270782303</v>
      </c>
      <c r="H20" s="134">
        <v>146</v>
      </c>
    </row>
    <row r="21" spans="1:8" ht="13.5" customHeight="1" x14ac:dyDescent="0.2">
      <c r="A21" s="91" t="s">
        <v>22</v>
      </c>
      <c r="B21" s="134">
        <v>53</v>
      </c>
      <c r="C21" s="330">
        <v>26.821183674502162</v>
      </c>
      <c r="D21" s="134">
        <v>53</v>
      </c>
      <c r="E21" s="330">
        <v>26.75916248870309</v>
      </c>
      <c r="F21" s="134">
        <v>52</v>
      </c>
      <c r="G21" s="330">
        <v>26.289978462440722</v>
      </c>
      <c r="H21" s="134">
        <v>103</v>
      </c>
    </row>
    <row r="22" spans="1:8" ht="15.75" customHeight="1" x14ac:dyDescent="0.2">
      <c r="A22" s="91" t="s">
        <v>176</v>
      </c>
      <c r="B22" s="134" t="s">
        <v>89</v>
      </c>
      <c r="C22" s="330" t="s">
        <v>89</v>
      </c>
      <c r="D22" s="134" t="s">
        <v>89</v>
      </c>
      <c r="E22" s="330" t="s">
        <v>89</v>
      </c>
      <c r="F22" s="134" t="s">
        <v>89</v>
      </c>
      <c r="G22" s="134" t="s">
        <v>89</v>
      </c>
      <c r="H22" s="134" t="s">
        <v>89</v>
      </c>
    </row>
    <row r="23" spans="1:8" s="137" customFormat="1" ht="24" customHeight="1" x14ac:dyDescent="0.2">
      <c r="A23" s="185" t="s">
        <v>23</v>
      </c>
      <c r="B23" s="282">
        <v>989</v>
      </c>
      <c r="C23" s="331">
        <v>24.211409424725652</v>
      </c>
      <c r="D23" s="282">
        <v>984</v>
      </c>
      <c r="E23" s="331">
        <v>24.107112014528944</v>
      </c>
      <c r="F23" s="282">
        <v>978</v>
      </c>
      <c r="G23" s="331">
        <v>23.962906009544</v>
      </c>
      <c r="H23" s="282">
        <f>SUM(H9:H22)</f>
        <v>1983</v>
      </c>
    </row>
    <row r="24" spans="1:8" ht="13.35" customHeight="1" x14ac:dyDescent="0.2">
      <c r="D24" s="332"/>
      <c r="E24" s="333"/>
      <c r="F24" s="332"/>
      <c r="G24" s="333"/>
      <c r="H24" s="334"/>
    </row>
    <row r="28" spans="1:8" x14ac:dyDescent="0.2">
      <c r="H28" s="335"/>
    </row>
  </sheetData>
  <mergeCells count="11">
    <mergeCell ref="H6:H7"/>
    <mergeCell ref="A4:A7"/>
    <mergeCell ref="B4:C5"/>
    <mergeCell ref="D4:E5"/>
    <mergeCell ref="F4:H5"/>
    <mergeCell ref="B6:B7"/>
    <mergeCell ref="C6:C7"/>
    <mergeCell ref="D6:D7"/>
    <mergeCell ref="E6:E7"/>
    <mergeCell ref="F6:F7"/>
    <mergeCell ref="G6:G7"/>
  </mergeCell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&amp;C&amp;9&amp;P</oddHeader>
    <oddFooter>&amp;C&amp;"Arial,Standard"&amp;6© Statistisches Landesamt des Freistaates Sachsen - A IV 1 - j/17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baseColWidth="10" defaultRowHeight="12.75" x14ac:dyDescent="0.2"/>
  <cols>
    <col min="1" max="1" width="93.7109375" customWidth="1"/>
  </cols>
  <sheetData>
    <row r="1" spans="1:1" x14ac:dyDescent="0.2">
      <c r="A1" s="446" t="s">
        <v>234</v>
      </c>
    </row>
  </sheetData>
  <hyperlinks>
    <hyperlink ref="A1" location="Inhalt_2017!A1" display="Inhalt"/>
  </hyperlink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showGridLines="0" zoomScaleNormal="100" workbookViewId="0"/>
  </sheetViews>
  <sheetFormatPr baseColWidth="10" defaultRowHeight="12" x14ac:dyDescent="0.2"/>
  <cols>
    <col min="1" max="1" width="24.42578125" style="44" customWidth="1"/>
    <col min="2" max="6" width="10.42578125" style="44" customWidth="1"/>
    <col min="7" max="7" width="10.42578125" style="43" customWidth="1"/>
    <col min="8" max="16384" width="11.42578125" style="44"/>
  </cols>
  <sheetData>
    <row r="1" spans="1:7" s="38" customFormat="1" ht="16.5" customHeight="1" x14ac:dyDescent="0.2">
      <c r="A1" s="295" t="s">
        <v>177</v>
      </c>
      <c r="B1" s="37"/>
    </row>
    <row r="2" spans="1:7" s="38" customFormat="1" ht="16.5" customHeight="1" x14ac:dyDescent="0.2">
      <c r="A2" s="37" t="s">
        <v>178</v>
      </c>
      <c r="B2" s="37"/>
    </row>
    <row r="3" spans="1:7" ht="12.75" customHeight="1" x14ac:dyDescent="0.2">
      <c r="G3" s="44"/>
    </row>
    <row r="4" spans="1:7" s="68" customFormat="1" ht="11.25" x14ac:dyDescent="0.2">
      <c r="A4" s="336"/>
      <c r="B4" s="337"/>
      <c r="C4" s="337"/>
      <c r="D4" s="338" t="s">
        <v>179</v>
      </c>
      <c r="E4" s="337"/>
      <c r="F4" s="338"/>
      <c r="G4" s="337"/>
    </row>
    <row r="5" spans="1:7" s="442" customFormat="1" ht="11.25" x14ac:dyDescent="0.2">
      <c r="A5" s="339" t="s">
        <v>91</v>
      </c>
      <c r="B5" s="227">
        <v>2015</v>
      </c>
      <c r="C5" s="340"/>
      <c r="D5" s="227">
        <v>2016</v>
      </c>
      <c r="E5" s="340"/>
      <c r="F5" s="227">
        <v>2017</v>
      </c>
      <c r="G5" s="340"/>
    </row>
    <row r="6" spans="1:7" s="68" customFormat="1" ht="11.25" x14ac:dyDescent="0.2">
      <c r="A6" s="341"/>
      <c r="B6" s="342" t="s">
        <v>179</v>
      </c>
      <c r="C6" s="343"/>
      <c r="D6" s="342"/>
      <c r="E6" s="343"/>
      <c r="F6" s="342"/>
      <c r="G6" s="343"/>
    </row>
    <row r="7" spans="1:7" ht="20.100000000000001" customHeight="1" x14ac:dyDescent="0.2">
      <c r="A7" s="83"/>
      <c r="B7" s="43"/>
      <c r="C7" s="43"/>
      <c r="D7" s="43"/>
      <c r="E7" s="43"/>
      <c r="F7" s="43"/>
    </row>
    <row r="8" spans="1:7" ht="24.75" customHeight="1" x14ac:dyDescent="0.2">
      <c r="A8" s="83" t="s">
        <v>30</v>
      </c>
      <c r="B8" s="541">
        <v>1165</v>
      </c>
      <c r="C8" s="541"/>
      <c r="D8" s="541">
        <v>1130</v>
      </c>
      <c r="E8" s="541"/>
      <c r="F8" s="541">
        <v>857</v>
      </c>
      <c r="G8" s="541"/>
    </row>
    <row r="9" spans="1:7" ht="24.75" customHeight="1" x14ac:dyDescent="0.2">
      <c r="A9" s="83" t="s">
        <v>31</v>
      </c>
      <c r="B9" s="541">
        <v>178</v>
      </c>
      <c r="C9" s="541"/>
      <c r="D9" s="541">
        <v>234</v>
      </c>
      <c r="E9" s="541"/>
      <c r="F9" s="541">
        <v>149</v>
      </c>
      <c r="G9" s="541"/>
    </row>
    <row r="10" spans="1:7" ht="24.75" customHeight="1" x14ac:dyDescent="0.2">
      <c r="A10" s="83" t="s">
        <v>40</v>
      </c>
      <c r="B10" s="541">
        <v>64</v>
      </c>
      <c r="C10" s="541"/>
      <c r="D10" s="541">
        <v>67</v>
      </c>
      <c r="E10" s="541"/>
      <c r="F10" s="541">
        <v>70</v>
      </c>
      <c r="G10" s="541"/>
    </row>
    <row r="11" spans="1:7" ht="24.75" customHeight="1" x14ac:dyDescent="0.2">
      <c r="A11" s="83" t="s">
        <v>180</v>
      </c>
      <c r="B11" s="541">
        <v>165</v>
      </c>
      <c r="C11" s="541"/>
      <c r="D11" s="541">
        <v>134</v>
      </c>
      <c r="E11" s="541"/>
      <c r="F11" s="541">
        <v>142</v>
      </c>
      <c r="G11" s="541"/>
    </row>
    <row r="13" spans="1:7" s="124" customFormat="1" ht="12.75" customHeight="1" x14ac:dyDescent="0.2">
      <c r="F13" s="346"/>
      <c r="G13" s="193"/>
    </row>
    <row r="14" spans="1:7" s="124" customFormat="1" ht="10.5" customHeight="1" x14ac:dyDescent="0.2">
      <c r="A14" s="68"/>
      <c r="F14" s="346"/>
      <c r="G14" s="193"/>
    </row>
    <row r="15" spans="1:7" x14ac:dyDescent="0.2">
      <c r="F15" s="347"/>
    </row>
    <row r="16" spans="1:7" x14ac:dyDescent="0.2">
      <c r="F16" s="124"/>
    </row>
    <row r="17" spans="1:8" s="43" customFormat="1" x14ac:dyDescent="0.2">
      <c r="A17" s="44"/>
      <c r="B17" s="44"/>
      <c r="C17" s="44"/>
      <c r="D17" s="44"/>
      <c r="E17" s="44"/>
      <c r="F17" s="124"/>
      <c r="H17" s="44"/>
    </row>
  </sheetData>
  <mergeCells count="12">
    <mergeCell ref="B10:C10"/>
    <mergeCell ref="D10:E10"/>
    <mergeCell ref="F10:G10"/>
    <mergeCell ref="B11:C11"/>
    <mergeCell ref="D11:E11"/>
    <mergeCell ref="F11:G11"/>
    <mergeCell ref="B8:C8"/>
    <mergeCell ref="D8:E8"/>
    <mergeCell ref="F8:G8"/>
    <mergeCell ref="B9:C9"/>
    <mergeCell ref="D9:E9"/>
    <mergeCell ref="F9:G9"/>
  </mergeCell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&amp;C&amp;9&amp;P</oddHeader>
    <oddFooter>&amp;C&amp;"Arial,Standard"&amp;6© Statistisches Landesamt des Freistaates Sachsen - A IV 1 - j/17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showGridLines="0" zoomScaleNormal="100" workbookViewId="0"/>
  </sheetViews>
  <sheetFormatPr baseColWidth="10" defaultRowHeight="12" x14ac:dyDescent="0.2"/>
  <cols>
    <col min="1" max="1" width="26.140625" style="44" customWidth="1"/>
    <col min="2" max="6" width="10.42578125" style="44" customWidth="1"/>
    <col min="7" max="7" width="10.42578125" style="43" customWidth="1"/>
    <col min="8" max="16384" width="11.42578125" style="44"/>
  </cols>
  <sheetData>
    <row r="1" spans="1:8" s="38" customFormat="1" ht="16.5" customHeight="1" x14ac:dyDescent="0.2">
      <c r="A1" s="37" t="s">
        <v>181</v>
      </c>
      <c r="B1" s="37"/>
      <c r="C1" s="37"/>
      <c r="D1" s="37"/>
      <c r="G1" s="129"/>
    </row>
    <row r="2" spans="1:8" ht="12.75" customHeight="1" x14ac:dyDescent="0.2"/>
    <row r="3" spans="1:8" s="104" customFormat="1" ht="16.5" customHeight="1" x14ac:dyDescent="0.2">
      <c r="A3" s="471" t="s">
        <v>91</v>
      </c>
      <c r="B3" s="226">
        <v>2015</v>
      </c>
      <c r="C3" s="151"/>
      <c r="D3" s="226">
        <v>2016</v>
      </c>
      <c r="E3" s="151"/>
      <c r="F3" s="226">
        <v>2017</v>
      </c>
      <c r="G3" s="151"/>
    </row>
    <row r="4" spans="1:8" s="104" customFormat="1" ht="16.5" customHeight="1" x14ac:dyDescent="0.2">
      <c r="A4" s="475"/>
      <c r="B4" s="76" t="s">
        <v>92</v>
      </c>
      <c r="C4" s="344" t="s">
        <v>93</v>
      </c>
      <c r="D4" s="76" t="s">
        <v>92</v>
      </c>
      <c r="E4" s="344" t="s">
        <v>93</v>
      </c>
      <c r="F4" s="76" t="s">
        <v>92</v>
      </c>
      <c r="G4" s="345" t="s">
        <v>93</v>
      </c>
    </row>
    <row r="5" spans="1:8" ht="20.100000000000001" customHeight="1" x14ac:dyDescent="0.2">
      <c r="A5" s="105"/>
      <c r="B5" s="146"/>
      <c r="C5" s="146"/>
      <c r="D5" s="146"/>
      <c r="E5" s="146"/>
      <c r="F5" s="146"/>
      <c r="G5" s="146"/>
    </row>
    <row r="6" spans="1:8" ht="21" customHeight="1" x14ac:dyDescent="0.2">
      <c r="A6" s="277" t="s">
        <v>182</v>
      </c>
      <c r="B6" s="146">
        <v>547</v>
      </c>
      <c r="C6" s="146">
        <v>202</v>
      </c>
      <c r="D6" s="146">
        <v>539</v>
      </c>
      <c r="E6" s="146">
        <v>211</v>
      </c>
      <c r="F6" s="146">
        <v>532</v>
      </c>
      <c r="G6" s="146">
        <v>215</v>
      </c>
      <c r="H6" s="313"/>
    </row>
    <row r="7" spans="1:8" ht="21" customHeight="1" x14ac:dyDescent="0.2">
      <c r="A7" s="277" t="s">
        <v>183</v>
      </c>
      <c r="B7" s="146">
        <v>270</v>
      </c>
      <c r="C7" s="146">
        <v>214</v>
      </c>
      <c r="D7" s="146">
        <v>276</v>
      </c>
      <c r="E7" s="146">
        <v>224</v>
      </c>
      <c r="F7" s="146">
        <v>301</v>
      </c>
      <c r="G7" s="146">
        <v>248</v>
      </c>
      <c r="H7" s="313"/>
    </row>
    <row r="8" spans="1:8" ht="21" customHeight="1" x14ac:dyDescent="0.2">
      <c r="A8" s="277" t="s">
        <v>184</v>
      </c>
      <c r="B8" s="146">
        <v>612</v>
      </c>
      <c r="C8" s="146">
        <v>419</v>
      </c>
      <c r="D8" s="146">
        <v>591</v>
      </c>
      <c r="E8" s="146">
        <v>407</v>
      </c>
      <c r="F8" s="146">
        <v>591</v>
      </c>
      <c r="G8" s="146">
        <v>414</v>
      </c>
      <c r="H8" s="313"/>
    </row>
    <row r="9" spans="1:8" s="107" customFormat="1" ht="24" customHeight="1" x14ac:dyDescent="0.2">
      <c r="A9" s="92" t="s">
        <v>3</v>
      </c>
      <c r="B9" s="346">
        <v>1429</v>
      </c>
      <c r="C9" s="346">
        <v>835</v>
      </c>
      <c r="D9" s="346">
        <v>1406</v>
      </c>
      <c r="E9" s="346">
        <v>842</v>
      </c>
      <c r="F9" s="346">
        <f>SUM(F6:F8)</f>
        <v>1424</v>
      </c>
      <c r="G9" s="346">
        <f>SUM(G6:G8)</f>
        <v>877</v>
      </c>
      <c r="H9" s="313"/>
    </row>
    <row r="10" spans="1:8" s="124" customFormat="1" ht="12.75" customHeight="1" x14ac:dyDescent="0.2">
      <c r="F10" s="146"/>
      <c r="G10" s="193"/>
    </row>
    <row r="11" spans="1:8" s="124" customFormat="1" ht="12.75" customHeight="1" x14ac:dyDescent="0.2">
      <c r="F11" s="346"/>
      <c r="G11" s="193"/>
    </row>
    <row r="12" spans="1:8" s="124" customFormat="1" ht="10.5" customHeight="1" x14ac:dyDescent="0.2">
      <c r="A12" s="68"/>
      <c r="F12" s="346"/>
      <c r="G12" s="193"/>
    </row>
    <row r="13" spans="1:8" x14ac:dyDescent="0.2">
      <c r="F13" s="347"/>
    </row>
    <row r="14" spans="1:8" x14ac:dyDescent="0.2">
      <c r="F14" s="124"/>
    </row>
    <row r="15" spans="1:8" x14ac:dyDescent="0.2">
      <c r="F15" s="124"/>
    </row>
  </sheetData>
  <mergeCells count="1">
    <mergeCell ref="A3:A4"/>
  </mergeCells>
  <pageMargins left="0.78740157480314965" right="0.78740157480314965" top="0.98425196850393704" bottom="0.98425196850393704" header="0.51181102362204722" footer="0.51181102362204722"/>
  <pageSetup paperSize="9" scale="95" orientation="portrait" r:id="rId1"/>
  <headerFooter alignWithMargins="0">
    <oddHeader>&amp;C&amp;9&amp;P</oddHeader>
    <oddFooter>&amp;C&amp;"Arial,Standard"&amp;6© Statistisches Landesamt des Freistaates Sachsen - A IV 1 - j/17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9"/>
  <sheetViews>
    <sheetView showGridLines="0" zoomScaleNormal="100" workbookViewId="0"/>
  </sheetViews>
  <sheetFormatPr baseColWidth="10" defaultRowHeight="12" x14ac:dyDescent="0.2"/>
  <cols>
    <col min="1" max="1" width="24.85546875" style="67" customWidth="1"/>
    <col min="2" max="2" width="19.7109375" style="44" customWidth="1"/>
    <col min="3" max="4" width="19.7109375" style="348" customWidth="1"/>
    <col min="5" max="16384" width="11.42578125" style="43"/>
  </cols>
  <sheetData>
    <row r="1" spans="1:16" s="38" customFormat="1" ht="16.5" customHeight="1" x14ac:dyDescent="0.2">
      <c r="A1" s="177" t="s">
        <v>185</v>
      </c>
      <c r="C1" s="349"/>
      <c r="D1" s="34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</row>
    <row r="2" spans="1:16" s="44" customFormat="1" ht="12.75" customHeight="1" x14ac:dyDescent="0.2">
      <c r="A2" s="350"/>
      <c r="B2" s="351"/>
      <c r="C2" s="352"/>
      <c r="D2" s="352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</row>
    <row r="3" spans="1:16" s="104" customFormat="1" ht="12.75" customHeight="1" x14ac:dyDescent="0.2">
      <c r="A3" s="471" t="s">
        <v>2</v>
      </c>
      <c r="B3" s="353" t="s">
        <v>179</v>
      </c>
      <c r="C3" s="542" t="s">
        <v>186</v>
      </c>
      <c r="D3" s="543"/>
      <c r="E3" s="302"/>
      <c r="F3" s="302"/>
      <c r="G3" s="302"/>
      <c r="H3" s="302"/>
      <c r="I3" s="302"/>
      <c r="J3" s="302"/>
      <c r="K3" s="302"/>
      <c r="L3" s="302"/>
      <c r="M3" s="302"/>
      <c r="N3" s="302"/>
      <c r="O3" s="302"/>
      <c r="P3" s="302"/>
    </row>
    <row r="4" spans="1:16" s="104" customFormat="1" ht="12.75" customHeight="1" x14ac:dyDescent="0.2">
      <c r="A4" s="475"/>
      <c r="B4" s="354" t="s">
        <v>3</v>
      </c>
      <c r="C4" s="544"/>
      <c r="D4" s="545"/>
      <c r="E4" s="302"/>
      <c r="F4" s="302"/>
      <c r="G4" s="302"/>
      <c r="H4" s="302"/>
      <c r="I4" s="302"/>
      <c r="J4" s="302"/>
      <c r="K4" s="302"/>
      <c r="L4" s="302"/>
      <c r="M4" s="302"/>
      <c r="N4" s="302"/>
      <c r="O4" s="302"/>
      <c r="P4" s="302"/>
    </row>
    <row r="5" spans="1:16" s="104" customFormat="1" ht="18.75" customHeight="1" x14ac:dyDescent="0.2">
      <c r="A5" s="476"/>
      <c r="B5" s="355"/>
      <c r="C5" s="356" t="s">
        <v>93</v>
      </c>
      <c r="D5" s="357" t="s">
        <v>187</v>
      </c>
      <c r="E5" s="302"/>
      <c r="F5" s="302"/>
      <c r="G5" s="358"/>
      <c r="H5" s="358"/>
      <c r="I5" s="358"/>
      <c r="J5" s="302"/>
      <c r="K5" s="302"/>
      <c r="L5" s="302"/>
      <c r="M5" s="302"/>
      <c r="N5" s="302"/>
      <c r="O5" s="302"/>
      <c r="P5" s="302"/>
    </row>
    <row r="6" spans="1:16" s="104" customFormat="1" ht="7.5" customHeight="1" x14ac:dyDescent="0.2">
      <c r="A6" s="275"/>
      <c r="B6" s="359"/>
      <c r="C6" s="155"/>
      <c r="D6" s="155"/>
      <c r="E6" s="129"/>
      <c r="F6" s="129"/>
      <c r="G6" s="302"/>
      <c r="H6" s="302"/>
      <c r="I6" s="302"/>
      <c r="J6" s="302"/>
      <c r="K6" s="302"/>
      <c r="L6" s="302"/>
      <c r="M6" s="302"/>
      <c r="N6" s="302"/>
      <c r="O6" s="302"/>
      <c r="P6" s="302"/>
    </row>
    <row r="7" spans="1:16" ht="13.35" customHeight="1" x14ac:dyDescent="0.2">
      <c r="A7" s="277" t="s">
        <v>10</v>
      </c>
      <c r="B7" s="360">
        <v>49</v>
      </c>
      <c r="C7" s="360">
        <v>28</v>
      </c>
      <c r="D7" s="361">
        <v>29</v>
      </c>
      <c r="E7" s="129"/>
      <c r="F7" s="129"/>
      <c r="G7" s="302"/>
      <c r="K7" s="155"/>
    </row>
    <row r="8" spans="1:16" ht="18" customHeight="1" x14ac:dyDescent="0.2">
      <c r="A8" s="277" t="s">
        <v>11</v>
      </c>
      <c r="B8" s="360">
        <v>84</v>
      </c>
      <c r="C8" s="360">
        <v>42</v>
      </c>
      <c r="D8" s="361">
        <v>68</v>
      </c>
      <c r="E8" s="129"/>
      <c r="F8" s="129"/>
      <c r="G8" s="302"/>
      <c r="K8" s="362"/>
    </row>
    <row r="9" spans="1:16" ht="13.35" customHeight="1" x14ac:dyDescent="0.2">
      <c r="A9" s="277" t="s">
        <v>12</v>
      </c>
      <c r="B9" s="360">
        <v>97</v>
      </c>
      <c r="C9" s="360">
        <v>49</v>
      </c>
      <c r="D9" s="361">
        <v>79</v>
      </c>
      <c r="E9" s="129"/>
      <c r="F9" s="129"/>
      <c r="G9" s="302"/>
      <c r="K9" s="362"/>
    </row>
    <row r="10" spans="1:16" ht="13.35" customHeight="1" x14ac:dyDescent="0.2">
      <c r="A10" s="277" t="s">
        <v>13</v>
      </c>
      <c r="B10" s="360">
        <v>55</v>
      </c>
      <c r="C10" s="360">
        <v>28</v>
      </c>
      <c r="D10" s="361">
        <v>45</v>
      </c>
      <c r="E10" s="129"/>
      <c r="F10" s="129"/>
      <c r="G10" s="302"/>
      <c r="K10" s="362"/>
    </row>
    <row r="11" spans="1:16" ht="13.35" customHeight="1" x14ac:dyDescent="0.2">
      <c r="A11" s="277" t="s">
        <v>14</v>
      </c>
      <c r="B11" s="360">
        <v>78</v>
      </c>
      <c r="C11" s="360">
        <v>42</v>
      </c>
      <c r="D11" s="361">
        <v>66</v>
      </c>
      <c r="E11" s="129"/>
      <c r="F11" s="129"/>
      <c r="G11" s="302"/>
      <c r="K11" s="362"/>
    </row>
    <row r="12" spans="1:16" ht="24" customHeight="1" x14ac:dyDescent="0.2">
      <c r="A12" s="277" t="s">
        <v>15</v>
      </c>
      <c r="B12" s="360">
        <v>154</v>
      </c>
      <c r="C12" s="360">
        <v>105</v>
      </c>
      <c r="D12" s="361">
        <v>74</v>
      </c>
      <c r="E12" s="129"/>
      <c r="F12" s="129"/>
      <c r="G12" s="302"/>
      <c r="K12" s="362"/>
    </row>
    <row r="13" spans="1:16" ht="18" customHeight="1" x14ac:dyDescent="0.2">
      <c r="A13" s="277" t="s">
        <v>16</v>
      </c>
      <c r="B13" s="360">
        <v>81</v>
      </c>
      <c r="C13" s="360">
        <v>36</v>
      </c>
      <c r="D13" s="361">
        <v>67</v>
      </c>
      <c r="E13" s="129"/>
      <c r="F13" s="129"/>
      <c r="G13" s="302"/>
      <c r="K13" s="362"/>
    </row>
    <row r="14" spans="1:16" ht="13.35" customHeight="1" x14ac:dyDescent="0.2">
      <c r="A14" s="277" t="s">
        <v>17</v>
      </c>
      <c r="B14" s="360">
        <v>66</v>
      </c>
      <c r="C14" s="360">
        <v>36</v>
      </c>
      <c r="D14" s="361">
        <v>49</v>
      </c>
      <c r="E14" s="129"/>
      <c r="F14" s="129"/>
      <c r="G14" s="302"/>
      <c r="K14" s="362"/>
    </row>
    <row r="15" spans="1:16" ht="13.35" customHeight="1" x14ac:dyDescent="0.2">
      <c r="A15" s="277" t="s">
        <v>18</v>
      </c>
      <c r="B15" s="360">
        <v>65</v>
      </c>
      <c r="C15" s="360">
        <v>32</v>
      </c>
      <c r="D15" s="361">
        <v>49</v>
      </c>
      <c r="E15" s="363"/>
      <c r="F15" s="364"/>
      <c r="G15" s="302"/>
      <c r="K15" s="362"/>
    </row>
    <row r="16" spans="1:16" s="369" customFormat="1" ht="24" customHeight="1" x14ac:dyDescent="0.2">
      <c r="A16" s="365" t="s">
        <v>19</v>
      </c>
      <c r="B16" s="366">
        <v>61</v>
      </c>
      <c r="C16" s="360">
        <v>39</v>
      </c>
      <c r="D16" s="361">
        <v>46</v>
      </c>
      <c r="E16" s="367"/>
      <c r="F16" s="367"/>
      <c r="G16" s="368"/>
      <c r="K16" s="370"/>
    </row>
    <row r="17" spans="1:11" ht="24" customHeight="1" x14ac:dyDescent="0.2">
      <c r="A17" s="277" t="s">
        <v>20</v>
      </c>
      <c r="B17" s="360">
        <v>416</v>
      </c>
      <c r="C17" s="360">
        <v>294</v>
      </c>
      <c r="D17" s="361">
        <v>88</v>
      </c>
      <c r="E17" s="129"/>
      <c r="F17" s="129"/>
      <c r="G17" s="302"/>
      <c r="K17" s="362"/>
    </row>
    <row r="18" spans="1:11" ht="18" customHeight="1" x14ac:dyDescent="0.2">
      <c r="A18" s="277" t="s">
        <v>21</v>
      </c>
      <c r="B18" s="360">
        <v>123</v>
      </c>
      <c r="C18" s="360">
        <v>85</v>
      </c>
      <c r="D18" s="361">
        <v>103</v>
      </c>
      <c r="E18" s="129"/>
      <c r="F18" s="129"/>
      <c r="G18" s="302"/>
      <c r="K18" s="362"/>
    </row>
    <row r="19" spans="1:11" ht="13.35" customHeight="1" x14ac:dyDescent="0.2">
      <c r="A19" s="277" t="s">
        <v>22</v>
      </c>
      <c r="B19" s="360">
        <v>95</v>
      </c>
      <c r="C19" s="360">
        <v>61</v>
      </c>
      <c r="D19" s="361">
        <v>70</v>
      </c>
      <c r="E19" s="129"/>
      <c r="F19" s="129"/>
      <c r="G19" s="302"/>
      <c r="K19" s="362"/>
    </row>
    <row r="20" spans="1:11" s="137" customFormat="1" ht="24" customHeight="1" x14ac:dyDescent="0.2">
      <c r="A20" s="281" t="s">
        <v>23</v>
      </c>
      <c r="B20" s="371">
        <f>SUM(B7:B19)</f>
        <v>1424</v>
      </c>
      <c r="C20" s="371">
        <f>SUM(C7:C19)</f>
        <v>877</v>
      </c>
      <c r="D20" s="372">
        <f>SUM(D7:D19)</f>
        <v>833</v>
      </c>
      <c r="E20" s="149"/>
      <c r="F20" s="149"/>
      <c r="G20" s="373"/>
      <c r="K20" s="374"/>
    </row>
    <row r="21" spans="1:11" ht="13.35" customHeight="1" x14ac:dyDescent="0.2">
      <c r="A21" s="362"/>
      <c r="B21" s="360"/>
      <c r="C21" s="360"/>
      <c r="D21" s="361"/>
      <c r="E21" s="129"/>
      <c r="F21" s="129"/>
      <c r="G21" s="302"/>
      <c r="K21" s="362"/>
    </row>
    <row r="22" spans="1:11" s="193" customFormat="1" ht="12.75" customHeight="1" x14ac:dyDescent="0.2">
      <c r="A22" s="285" t="s">
        <v>24</v>
      </c>
      <c r="B22" s="360"/>
      <c r="C22" s="375"/>
      <c r="D22" s="361"/>
      <c r="I22" s="43"/>
    </row>
    <row r="23" spans="1:11" s="193" customFormat="1" ht="10.5" customHeight="1" x14ac:dyDescent="0.2">
      <c r="A23" s="68" t="s">
        <v>188</v>
      </c>
      <c r="B23" s="360"/>
      <c r="C23" s="360"/>
      <c r="D23" s="361"/>
      <c r="H23" s="43"/>
      <c r="I23" s="43"/>
    </row>
    <row r="24" spans="1:11" x14ac:dyDescent="0.2">
      <c r="B24" s="360"/>
      <c r="C24" s="360"/>
      <c r="D24" s="361"/>
    </row>
    <row r="25" spans="1:11" x14ac:dyDescent="0.2">
      <c r="B25" s="360"/>
      <c r="C25" s="360"/>
      <c r="D25" s="361"/>
    </row>
    <row r="26" spans="1:11" x14ac:dyDescent="0.2">
      <c r="B26" s="360"/>
      <c r="C26" s="360"/>
      <c r="D26" s="361"/>
    </row>
    <row r="27" spans="1:11" x14ac:dyDescent="0.2">
      <c r="B27" s="360"/>
      <c r="C27" s="360"/>
      <c r="D27" s="361"/>
    </row>
    <row r="28" spans="1:11" x14ac:dyDescent="0.2">
      <c r="B28" s="360"/>
      <c r="C28" s="360"/>
      <c r="D28" s="361"/>
    </row>
    <row r="29" spans="1:11" x14ac:dyDescent="0.2">
      <c r="B29" s="360"/>
      <c r="C29" s="360"/>
      <c r="D29" s="361"/>
    </row>
    <row r="30" spans="1:11" x14ac:dyDescent="0.2">
      <c r="B30" s="376"/>
      <c r="C30" s="360"/>
      <c r="D30" s="361"/>
    </row>
    <row r="31" spans="1:11" x14ac:dyDescent="0.2">
      <c r="D31" s="377"/>
    </row>
    <row r="43" spans="2:3" x14ac:dyDescent="0.2">
      <c r="C43" s="378"/>
    </row>
    <row r="45" spans="2:3" x14ac:dyDescent="0.2">
      <c r="B45" s="107"/>
    </row>
    <row r="61" spans="2:3" x14ac:dyDescent="0.2">
      <c r="C61" s="378"/>
    </row>
    <row r="63" spans="2:3" x14ac:dyDescent="0.2">
      <c r="B63" s="107"/>
    </row>
    <row r="65" spans="2:3" x14ac:dyDescent="0.2">
      <c r="C65" s="379"/>
    </row>
    <row r="66" spans="2:3" x14ac:dyDescent="0.2">
      <c r="C66" s="379"/>
    </row>
    <row r="67" spans="2:3" x14ac:dyDescent="0.2">
      <c r="B67" s="43"/>
      <c r="C67" s="379"/>
    </row>
    <row r="68" spans="2:3" x14ac:dyDescent="0.2">
      <c r="B68" s="43"/>
      <c r="C68" s="379"/>
    </row>
    <row r="69" spans="2:3" x14ac:dyDescent="0.2">
      <c r="B69" s="43"/>
      <c r="C69" s="379"/>
    </row>
    <row r="70" spans="2:3" x14ac:dyDescent="0.2">
      <c r="B70" s="43"/>
      <c r="C70" s="379"/>
    </row>
    <row r="71" spans="2:3" x14ac:dyDescent="0.2">
      <c r="B71" s="43"/>
      <c r="C71" s="379"/>
    </row>
    <row r="72" spans="2:3" x14ac:dyDescent="0.2">
      <c r="B72" s="43"/>
      <c r="C72" s="380"/>
    </row>
    <row r="73" spans="2:3" x14ac:dyDescent="0.2">
      <c r="B73" s="43"/>
      <c r="C73" s="379"/>
    </row>
    <row r="74" spans="2:3" x14ac:dyDescent="0.2">
      <c r="B74" s="137"/>
      <c r="C74" s="380"/>
    </row>
    <row r="75" spans="2:3" x14ac:dyDescent="0.2">
      <c r="B75" s="43"/>
      <c r="C75" s="379"/>
    </row>
    <row r="76" spans="2:3" x14ac:dyDescent="0.2">
      <c r="B76" s="137"/>
      <c r="C76" s="379"/>
    </row>
    <row r="77" spans="2:3" x14ac:dyDescent="0.2">
      <c r="B77" s="43"/>
      <c r="C77" s="379"/>
    </row>
    <row r="78" spans="2:3" x14ac:dyDescent="0.2">
      <c r="B78" s="43"/>
    </row>
    <row r="79" spans="2:3" x14ac:dyDescent="0.2">
      <c r="B79" s="43"/>
    </row>
  </sheetData>
  <mergeCells count="2">
    <mergeCell ref="A3:A5"/>
    <mergeCell ref="C3:D4"/>
  </mergeCell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&amp;C&amp;9&amp;P</oddHeader>
    <oddFooter>&amp;C&amp;"Arial,Standard"&amp;6© Statistisches Landesamt des Freistaates Sachsen - A IV 1 - j/17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showGridLines="0" zoomScaleNormal="100" workbookViewId="0"/>
  </sheetViews>
  <sheetFormatPr baseColWidth="10" defaultRowHeight="12.75" x14ac:dyDescent="0.2"/>
  <cols>
    <col min="1" max="1" width="29.5703125" style="381" customWidth="1"/>
    <col min="2" max="2" width="9.7109375" style="67" customWidth="1"/>
    <col min="3" max="4" width="9.7109375" style="382" customWidth="1"/>
    <col min="5" max="5" width="9.7109375" style="67" customWidth="1"/>
    <col min="6" max="7" width="9.7109375" style="382" customWidth="1"/>
    <col min="8" max="8" width="8.5703125" style="401" customWidth="1"/>
    <col min="9" max="9" width="5.140625" style="401" customWidth="1"/>
    <col min="10" max="16384" width="11.42578125" style="38"/>
  </cols>
  <sheetData>
    <row r="1" spans="1:9" ht="15" customHeight="1" x14ac:dyDescent="0.2">
      <c r="A1" s="295" t="s">
        <v>189</v>
      </c>
      <c r="B1" s="270"/>
      <c r="C1" s="383"/>
      <c r="D1" s="383"/>
      <c r="E1" s="270"/>
      <c r="F1" s="383"/>
      <c r="G1" s="383"/>
      <c r="H1" s="38"/>
      <c r="I1" s="38"/>
    </row>
    <row r="2" spans="1:9" ht="12.75" customHeight="1" x14ac:dyDescent="0.2">
      <c r="B2" s="44"/>
      <c r="C2" s="384"/>
      <c r="D2" s="384"/>
      <c r="E2" s="44"/>
      <c r="F2" s="384"/>
      <c r="G2" s="384"/>
      <c r="H2" s="38"/>
      <c r="I2" s="38"/>
    </row>
    <row r="3" spans="1:9" s="44" customFormat="1" ht="16.899999999999999" customHeight="1" x14ac:dyDescent="0.2">
      <c r="A3" s="461" t="s">
        <v>190</v>
      </c>
      <c r="B3" s="463" t="s">
        <v>191</v>
      </c>
      <c r="C3" s="463"/>
      <c r="D3" s="463"/>
      <c r="E3" s="463" t="s">
        <v>192</v>
      </c>
      <c r="F3" s="463"/>
      <c r="G3" s="465"/>
    </row>
    <row r="4" spans="1:9" s="44" customFormat="1" ht="16.899999999999999" customHeight="1" x14ac:dyDescent="0.2">
      <c r="A4" s="462"/>
      <c r="B4" s="76">
        <v>2015</v>
      </c>
      <c r="C4" s="385">
        <v>2016</v>
      </c>
      <c r="D4" s="385">
        <v>2017</v>
      </c>
      <c r="E4" s="76">
        <v>2015</v>
      </c>
      <c r="F4" s="385">
        <v>2016</v>
      </c>
      <c r="G4" s="386">
        <v>2017</v>
      </c>
    </row>
    <row r="5" spans="1:9" x14ac:dyDescent="0.2">
      <c r="A5" s="387"/>
      <c r="B5" s="41"/>
      <c r="C5" s="388"/>
      <c r="D5" s="388"/>
      <c r="E5" s="41"/>
      <c r="F5" s="388"/>
      <c r="G5" s="388"/>
      <c r="H5" s="38"/>
      <c r="I5" s="38"/>
    </row>
    <row r="6" spans="1:9" ht="29.25" customHeight="1" x14ac:dyDescent="0.2">
      <c r="A6" s="139" t="s">
        <v>193</v>
      </c>
      <c r="B6" s="389">
        <v>57</v>
      </c>
      <c r="C6" s="390">
        <v>55</v>
      </c>
      <c r="D6" s="390">
        <v>59</v>
      </c>
      <c r="E6" s="389">
        <v>43</v>
      </c>
      <c r="F6" s="390">
        <v>42</v>
      </c>
      <c r="G6" s="390">
        <v>44</v>
      </c>
      <c r="H6" s="389"/>
      <c r="I6" s="38"/>
    </row>
    <row r="7" spans="1:9" ht="29.25" customHeight="1" x14ac:dyDescent="0.2">
      <c r="A7" s="139" t="s">
        <v>194</v>
      </c>
      <c r="B7" s="389">
        <v>115</v>
      </c>
      <c r="C7" s="390">
        <v>110</v>
      </c>
      <c r="D7" s="390">
        <v>112</v>
      </c>
      <c r="E7" s="389">
        <v>96</v>
      </c>
      <c r="F7" s="390">
        <v>93</v>
      </c>
      <c r="G7" s="390">
        <v>96</v>
      </c>
      <c r="H7" s="389"/>
      <c r="I7" s="38"/>
    </row>
    <row r="8" spans="1:9" ht="18" customHeight="1" x14ac:dyDescent="0.2">
      <c r="A8" s="391" t="s">
        <v>195</v>
      </c>
      <c r="B8" s="389">
        <v>14</v>
      </c>
      <c r="C8" s="390">
        <v>15</v>
      </c>
      <c r="D8" s="390">
        <v>19</v>
      </c>
      <c r="E8" s="389">
        <v>9</v>
      </c>
      <c r="F8" s="390">
        <v>12</v>
      </c>
      <c r="G8" s="390">
        <v>16</v>
      </c>
      <c r="H8" s="389"/>
      <c r="I8" s="38"/>
    </row>
    <row r="9" spans="1:9" ht="18" customHeight="1" x14ac:dyDescent="0.2">
      <c r="A9" s="391" t="s">
        <v>196</v>
      </c>
      <c r="B9" s="389">
        <v>41</v>
      </c>
      <c r="C9" s="390">
        <v>43</v>
      </c>
      <c r="D9" s="390">
        <v>44</v>
      </c>
      <c r="E9" s="389">
        <v>39</v>
      </c>
      <c r="F9" s="390">
        <v>40</v>
      </c>
      <c r="G9" s="390">
        <v>41</v>
      </c>
      <c r="H9" s="389"/>
      <c r="I9" s="38"/>
    </row>
    <row r="10" spans="1:9" ht="18" customHeight="1" x14ac:dyDescent="0.2">
      <c r="A10" s="391" t="s">
        <v>197</v>
      </c>
      <c r="B10" s="392" t="s">
        <v>89</v>
      </c>
      <c r="C10" s="393" t="s">
        <v>89</v>
      </c>
      <c r="D10" s="393" t="s">
        <v>89</v>
      </c>
      <c r="E10" s="393" t="s">
        <v>89</v>
      </c>
      <c r="F10" s="393" t="s">
        <v>89</v>
      </c>
      <c r="G10" s="393" t="s">
        <v>89</v>
      </c>
      <c r="H10" s="389"/>
      <c r="I10" s="38"/>
    </row>
    <row r="11" spans="1:9" ht="18" customHeight="1" x14ac:dyDescent="0.2">
      <c r="A11" s="391" t="s">
        <v>198</v>
      </c>
      <c r="B11" s="392">
        <v>3</v>
      </c>
      <c r="C11" s="393">
        <v>3</v>
      </c>
      <c r="D11" s="393">
        <v>3</v>
      </c>
      <c r="E11" s="393">
        <v>3</v>
      </c>
      <c r="F11" s="393">
        <v>3</v>
      </c>
      <c r="G11" s="393">
        <v>3</v>
      </c>
      <c r="H11" s="389"/>
      <c r="I11" s="38"/>
    </row>
    <row r="12" spans="1:9" ht="18" customHeight="1" x14ac:dyDescent="0.2">
      <c r="A12" s="391" t="s">
        <v>199</v>
      </c>
      <c r="B12" s="389">
        <v>35</v>
      </c>
      <c r="C12" s="390">
        <v>32</v>
      </c>
      <c r="D12" s="390">
        <v>32</v>
      </c>
      <c r="E12" s="390">
        <v>33</v>
      </c>
      <c r="F12" s="390">
        <v>30</v>
      </c>
      <c r="G12" s="390">
        <v>31</v>
      </c>
      <c r="H12" s="389"/>
      <c r="I12" s="38"/>
    </row>
    <row r="13" spans="1:9" ht="18" customHeight="1" x14ac:dyDescent="0.2">
      <c r="A13" s="391" t="s">
        <v>200</v>
      </c>
      <c r="B13" s="389">
        <v>23</v>
      </c>
      <c r="C13" s="390">
        <v>27</v>
      </c>
      <c r="D13" s="390">
        <v>31</v>
      </c>
      <c r="E13" s="390">
        <v>18</v>
      </c>
      <c r="F13" s="390">
        <v>22</v>
      </c>
      <c r="G13" s="390">
        <v>25</v>
      </c>
      <c r="H13" s="389"/>
      <c r="I13" s="38"/>
    </row>
    <row r="14" spans="1:9" ht="18" customHeight="1" x14ac:dyDescent="0.2">
      <c r="A14" s="391" t="s">
        <v>201</v>
      </c>
      <c r="B14" s="389">
        <v>76</v>
      </c>
      <c r="C14" s="390">
        <v>81</v>
      </c>
      <c r="D14" s="390">
        <v>81</v>
      </c>
      <c r="E14" s="390">
        <v>71</v>
      </c>
      <c r="F14" s="390">
        <v>76</v>
      </c>
      <c r="G14" s="390">
        <v>74</v>
      </c>
      <c r="H14" s="389"/>
      <c r="I14" s="38"/>
    </row>
    <row r="15" spans="1:9" ht="18" customHeight="1" x14ac:dyDescent="0.2">
      <c r="A15" s="136" t="s">
        <v>202</v>
      </c>
      <c r="B15" s="392">
        <v>11</v>
      </c>
      <c r="C15" s="393">
        <v>11</v>
      </c>
      <c r="D15" s="393">
        <v>12</v>
      </c>
      <c r="E15" s="393">
        <v>11</v>
      </c>
      <c r="F15" s="393">
        <v>11</v>
      </c>
      <c r="G15" s="393">
        <v>11</v>
      </c>
      <c r="H15" s="389"/>
      <c r="I15" s="38"/>
    </row>
    <row r="16" spans="1:9" ht="18" customHeight="1" x14ac:dyDescent="0.2">
      <c r="A16" s="136" t="s">
        <v>203</v>
      </c>
      <c r="B16" s="392">
        <v>2</v>
      </c>
      <c r="C16" s="393">
        <v>2</v>
      </c>
      <c r="D16" s="393">
        <v>1</v>
      </c>
      <c r="E16" s="390">
        <v>2</v>
      </c>
      <c r="F16" s="390">
        <v>2</v>
      </c>
      <c r="G16" s="390">
        <v>1</v>
      </c>
      <c r="H16" s="389"/>
      <c r="I16" s="38"/>
    </row>
    <row r="17" spans="1:10" ht="18" customHeight="1" x14ac:dyDescent="0.2">
      <c r="A17" s="136" t="s">
        <v>204</v>
      </c>
      <c r="B17" s="389">
        <v>2</v>
      </c>
      <c r="C17" s="390">
        <v>2</v>
      </c>
      <c r="D17" s="390">
        <v>2</v>
      </c>
      <c r="E17" s="390">
        <v>2</v>
      </c>
      <c r="F17" s="390">
        <v>2</v>
      </c>
      <c r="G17" s="390">
        <v>2</v>
      </c>
      <c r="H17" s="389"/>
      <c r="I17" s="38"/>
    </row>
    <row r="18" spans="1:10" ht="18" customHeight="1" x14ac:dyDescent="0.2">
      <c r="A18" s="391" t="s">
        <v>205</v>
      </c>
      <c r="B18" s="389">
        <v>144</v>
      </c>
      <c r="C18" s="390">
        <v>145</v>
      </c>
      <c r="D18" s="390">
        <v>152</v>
      </c>
      <c r="E18" s="390">
        <v>126</v>
      </c>
      <c r="F18" s="390">
        <v>127</v>
      </c>
      <c r="G18" s="390">
        <v>134</v>
      </c>
      <c r="H18" s="389"/>
      <c r="I18" s="38"/>
    </row>
    <row r="19" spans="1:10" ht="18" customHeight="1" x14ac:dyDescent="0.2">
      <c r="A19" s="136" t="s">
        <v>206</v>
      </c>
      <c r="B19" s="389">
        <v>61</v>
      </c>
      <c r="C19" s="390">
        <v>55</v>
      </c>
      <c r="D19" s="390">
        <v>69</v>
      </c>
      <c r="E19" s="390">
        <v>61</v>
      </c>
      <c r="F19" s="390">
        <v>55</v>
      </c>
      <c r="G19" s="390">
        <v>69</v>
      </c>
      <c r="H19" s="389"/>
      <c r="I19" s="38"/>
    </row>
    <row r="20" spans="1:10" ht="18" customHeight="1" x14ac:dyDescent="0.2">
      <c r="A20" s="391" t="s">
        <v>207</v>
      </c>
      <c r="B20" s="389">
        <v>73</v>
      </c>
      <c r="C20" s="390">
        <v>77</v>
      </c>
      <c r="D20" s="390">
        <v>76</v>
      </c>
      <c r="E20" s="390">
        <v>71</v>
      </c>
      <c r="F20" s="390">
        <v>75</v>
      </c>
      <c r="G20" s="390">
        <v>73</v>
      </c>
      <c r="H20" s="389"/>
      <c r="I20" s="38"/>
    </row>
    <row r="21" spans="1:10" ht="18" customHeight="1" x14ac:dyDescent="0.2">
      <c r="A21" s="391" t="s">
        <v>208</v>
      </c>
      <c r="B21" s="389">
        <v>44</v>
      </c>
      <c r="C21" s="390">
        <v>44</v>
      </c>
      <c r="D21" s="390">
        <v>46</v>
      </c>
      <c r="E21" s="390">
        <v>44</v>
      </c>
      <c r="F21" s="390">
        <v>44</v>
      </c>
      <c r="G21" s="390">
        <v>46</v>
      </c>
      <c r="H21" s="389"/>
      <c r="I21" s="38"/>
    </row>
    <row r="22" spans="1:10" ht="18" customHeight="1" x14ac:dyDescent="0.2">
      <c r="A22" s="391" t="s">
        <v>209</v>
      </c>
      <c r="B22" s="389">
        <v>150</v>
      </c>
      <c r="C22" s="390">
        <v>149</v>
      </c>
      <c r="D22" s="390">
        <v>148</v>
      </c>
      <c r="E22" s="390">
        <v>135</v>
      </c>
      <c r="F22" s="390">
        <v>133</v>
      </c>
      <c r="G22" s="390">
        <v>131</v>
      </c>
      <c r="H22" s="389"/>
      <c r="I22" s="38"/>
    </row>
    <row r="23" spans="1:10" ht="29.25" customHeight="1" x14ac:dyDescent="0.2">
      <c r="A23" s="91" t="s">
        <v>210</v>
      </c>
      <c r="B23" s="389">
        <v>20</v>
      </c>
      <c r="C23" s="390">
        <v>21</v>
      </c>
      <c r="D23" s="390">
        <v>21</v>
      </c>
      <c r="E23" s="390">
        <v>20</v>
      </c>
      <c r="F23" s="390">
        <v>21</v>
      </c>
      <c r="G23" s="390">
        <v>20</v>
      </c>
      <c r="H23" s="389"/>
      <c r="I23" s="38"/>
    </row>
    <row r="24" spans="1:10" ht="18" customHeight="1" x14ac:dyDescent="0.2">
      <c r="A24" s="391" t="s">
        <v>211</v>
      </c>
      <c r="B24" s="389">
        <v>24</v>
      </c>
      <c r="C24" s="390">
        <v>24</v>
      </c>
      <c r="D24" s="390">
        <v>13</v>
      </c>
      <c r="E24" s="390">
        <v>24</v>
      </c>
      <c r="F24" s="390">
        <v>24</v>
      </c>
      <c r="G24" s="390">
        <v>13</v>
      </c>
      <c r="H24" s="389"/>
      <c r="I24" s="38"/>
    </row>
    <row r="25" spans="1:10" ht="17.25" customHeight="1" x14ac:dyDescent="0.2">
      <c r="A25" s="391" t="s">
        <v>212</v>
      </c>
      <c r="B25" s="392" t="s">
        <v>89</v>
      </c>
      <c r="C25" s="393" t="s">
        <v>89</v>
      </c>
      <c r="D25" s="393" t="s">
        <v>89</v>
      </c>
      <c r="E25" s="393" t="s">
        <v>89</v>
      </c>
      <c r="F25" s="393" t="s">
        <v>89</v>
      </c>
      <c r="G25" s="393" t="s">
        <v>89</v>
      </c>
      <c r="H25" s="389"/>
      <c r="I25" s="38"/>
    </row>
    <row r="26" spans="1:10" ht="29.25" customHeight="1" x14ac:dyDescent="0.2">
      <c r="A26" s="394" t="s">
        <v>213</v>
      </c>
      <c r="B26" s="390">
        <v>45</v>
      </c>
      <c r="C26" s="390">
        <v>42</v>
      </c>
      <c r="D26" s="390">
        <v>47</v>
      </c>
      <c r="E26" s="390">
        <v>45</v>
      </c>
      <c r="F26" s="390">
        <v>41</v>
      </c>
      <c r="G26" s="390">
        <v>46</v>
      </c>
      <c r="H26" s="389"/>
      <c r="I26" s="38"/>
    </row>
    <row r="27" spans="1:10" ht="17.25" customHeight="1" x14ac:dyDescent="0.2">
      <c r="A27" s="136" t="s">
        <v>214</v>
      </c>
      <c r="B27" s="389">
        <v>32</v>
      </c>
      <c r="C27" s="390">
        <v>38</v>
      </c>
      <c r="D27" s="390">
        <v>29</v>
      </c>
      <c r="E27" s="389">
        <v>24</v>
      </c>
      <c r="F27" s="390">
        <v>30</v>
      </c>
      <c r="G27" s="390">
        <v>23</v>
      </c>
      <c r="H27" s="389"/>
      <c r="I27" s="38"/>
    </row>
    <row r="28" spans="1:10" ht="18" customHeight="1" x14ac:dyDescent="0.2">
      <c r="A28" s="277" t="s">
        <v>215</v>
      </c>
      <c r="B28" s="389">
        <v>52</v>
      </c>
      <c r="C28" s="390">
        <v>55</v>
      </c>
      <c r="D28" s="390">
        <v>64</v>
      </c>
      <c r="E28" s="390">
        <v>44</v>
      </c>
      <c r="F28" s="390">
        <v>46</v>
      </c>
      <c r="G28" s="390">
        <v>54</v>
      </c>
      <c r="H28" s="389"/>
      <c r="I28" s="38"/>
    </row>
    <row r="29" spans="1:10" ht="24" customHeight="1" x14ac:dyDescent="0.2">
      <c r="A29" s="395" t="s">
        <v>216</v>
      </c>
      <c r="B29" s="396">
        <v>1024</v>
      </c>
      <c r="C29" s="397">
        <v>1031</v>
      </c>
      <c r="D29" s="397">
        <f>SUM(D6:D28)</f>
        <v>1061</v>
      </c>
      <c r="E29" s="396">
        <v>921</v>
      </c>
      <c r="F29" s="397">
        <v>929</v>
      </c>
      <c r="G29" s="397">
        <f>SUM(G6:G28)</f>
        <v>953</v>
      </c>
      <c r="H29" s="389"/>
      <c r="I29" s="398"/>
    </row>
    <row r="30" spans="1:10" ht="12.6" customHeight="1" x14ac:dyDescent="0.2">
      <c r="B30" s="399"/>
      <c r="C30" s="400"/>
      <c r="D30" s="400"/>
      <c r="E30" s="399"/>
      <c r="F30" s="400"/>
      <c r="G30" s="400"/>
      <c r="H30" s="398"/>
    </row>
    <row r="31" spans="1:10" x14ac:dyDescent="0.2">
      <c r="A31" s="68" t="s">
        <v>24</v>
      </c>
      <c r="C31" s="400"/>
      <c r="D31" s="400"/>
      <c r="G31" s="400"/>
      <c r="J31" s="402"/>
    </row>
    <row r="32" spans="1:10" ht="10.5" customHeight="1" x14ac:dyDescent="0.2">
      <c r="A32" s="99" t="s">
        <v>217</v>
      </c>
      <c r="F32" s="400"/>
    </row>
    <row r="33" spans="1:7" ht="10.5" customHeight="1" x14ac:dyDescent="0.2">
      <c r="A33" s="403" t="s">
        <v>218</v>
      </c>
      <c r="D33" s="400"/>
      <c r="E33" s="400"/>
      <c r="F33" s="400"/>
      <c r="G33" s="400">
        <f t="shared" ref="G33" si="0">G32-G29</f>
        <v>-953</v>
      </c>
    </row>
    <row r="34" spans="1:7" x14ac:dyDescent="0.2">
      <c r="B34" s="399"/>
    </row>
  </sheetData>
  <mergeCells count="3">
    <mergeCell ref="A3:A4"/>
    <mergeCell ref="B3:D3"/>
    <mergeCell ref="E3:G3"/>
  </mergeCells>
  <pageMargins left="0.78740157480314965" right="0.78740157480314965" top="0.98425196850393704" bottom="0.98425196850393704" header="0.51181102362204722" footer="0.51181102362204722"/>
  <pageSetup paperSize="9" scale="95" orientation="portrait" r:id="rId1"/>
  <headerFooter alignWithMargins="0">
    <oddHeader>&amp;C&amp;9&amp;P</oddHeader>
    <oddFooter>&amp;C&amp;"Arial,Standard"&amp;6© Statistisches Landesamt des Freistaates Sachsen - A IV 1 - j/17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showGridLines="0" zoomScaleNormal="100" workbookViewId="0"/>
  </sheetViews>
  <sheetFormatPr baseColWidth="10" defaultRowHeight="12.6" customHeight="1" x14ac:dyDescent="0.2"/>
  <cols>
    <col min="1" max="1" width="26.5703125" style="158" customWidth="1"/>
    <col min="2" max="3" width="14.7109375" style="404" customWidth="1"/>
    <col min="4" max="4" width="16.140625" style="407" customWidth="1"/>
    <col min="5" max="5" width="14.7109375" style="44" customWidth="1"/>
    <col min="6" max="6" width="17.140625" style="44" customWidth="1"/>
    <col min="7" max="16384" width="11.42578125" style="44"/>
  </cols>
  <sheetData>
    <row r="1" spans="1:7" ht="15" customHeight="1" x14ac:dyDescent="0.2">
      <c r="A1" s="87" t="s">
        <v>219</v>
      </c>
      <c r="C1" s="44"/>
      <c r="D1" s="44"/>
    </row>
    <row r="2" spans="1:7" s="38" customFormat="1" ht="15" customHeight="1" x14ac:dyDescent="0.2">
      <c r="A2" s="87" t="s">
        <v>220</v>
      </c>
      <c r="B2" s="405"/>
      <c r="C2" s="405"/>
      <c r="D2" s="406"/>
    </row>
    <row r="3" spans="1:7" ht="12.75" customHeight="1" x14ac:dyDescent="0.2"/>
    <row r="4" spans="1:7" s="409" customFormat="1" ht="12.6" customHeight="1" x14ac:dyDescent="0.2">
      <c r="A4" s="471" t="s">
        <v>2</v>
      </c>
      <c r="B4" s="408"/>
      <c r="C4" s="546" t="s">
        <v>186</v>
      </c>
      <c r="D4" s="547"/>
      <c r="E4" s="528" t="s">
        <v>221</v>
      </c>
      <c r="F4" s="302"/>
    </row>
    <row r="5" spans="1:7" s="409" customFormat="1" ht="12.6" customHeight="1" x14ac:dyDescent="0.2">
      <c r="A5" s="475"/>
      <c r="B5" s="410" t="s">
        <v>191</v>
      </c>
      <c r="C5" s="549" t="s">
        <v>93</v>
      </c>
      <c r="D5" s="551" t="s">
        <v>222</v>
      </c>
      <c r="E5" s="548"/>
      <c r="F5" s="411"/>
    </row>
    <row r="6" spans="1:7" s="409" customFormat="1" ht="12.6" customHeight="1" x14ac:dyDescent="0.2">
      <c r="A6" s="476"/>
      <c r="B6" s="412"/>
      <c r="C6" s="550"/>
      <c r="D6" s="552"/>
      <c r="E6" s="486"/>
      <c r="F6" s="302"/>
    </row>
    <row r="7" spans="1:7" ht="12.6" customHeight="1" x14ac:dyDescent="0.2">
      <c r="A7" s="413"/>
      <c r="F7" s="51"/>
    </row>
    <row r="8" spans="1:7" ht="13.35" customHeight="1" x14ac:dyDescent="0.2">
      <c r="A8" s="413" t="s">
        <v>10</v>
      </c>
      <c r="B8" s="414">
        <v>85</v>
      </c>
      <c r="C8" s="414">
        <v>71</v>
      </c>
      <c r="D8" s="414">
        <v>43</v>
      </c>
      <c r="E8" s="415">
        <v>34.43316926940917</v>
      </c>
      <c r="F8" s="416"/>
      <c r="G8" s="89"/>
    </row>
    <row r="9" spans="1:7" ht="21" customHeight="1" x14ac:dyDescent="0.2">
      <c r="A9" s="413" t="s">
        <v>11</v>
      </c>
      <c r="B9" s="414">
        <v>78</v>
      </c>
      <c r="C9" s="414">
        <v>74</v>
      </c>
      <c r="D9" s="414">
        <v>51</v>
      </c>
      <c r="E9" s="415">
        <v>22.91603623084087</v>
      </c>
      <c r="F9" s="416"/>
      <c r="G9" s="89"/>
    </row>
    <row r="10" spans="1:7" ht="13.5" customHeight="1" x14ac:dyDescent="0.2">
      <c r="A10" s="413" t="s">
        <v>12</v>
      </c>
      <c r="B10" s="414">
        <v>64</v>
      </c>
      <c r="C10" s="414">
        <v>54</v>
      </c>
      <c r="D10" s="414">
        <v>33</v>
      </c>
      <c r="E10" s="415">
        <v>20.768903758847067</v>
      </c>
      <c r="F10" s="416"/>
      <c r="G10" s="89"/>
    </row>
    <row r="11" spans="1:7" ht="14.25" customHeight="1" x14ac:dyDescent="0.2">
      <c r="A11" s="413" t="s">
        <v>13</v>
      </c>
      <c r="B11" s="414">
        <v>55</v>
      </c>
      <c r="C11" s="414">
        <v>50</v>
      </c>
      <c r="D11" s="414">
        <v>27</v>
      </c>
      <c r="E11" s="415">
        <v>23.956373266429715</v>
      </c>
      <c r="F11" s="416"/>
      <c r="G11" s="89"/>
    </row>
    <row r="12" spans="1:7" ht="13.35" customHeight="1" x14ac:dyDescent="0.2">
      <c r="A12" s="413" t="s">
        <v>14</v>
      </c>
      <c r="B12" s="414">
        <v>53</v>
      </c>
      <c r="C12" s="414">
        <v>47</v>
      </c>
      <c r="D12" s="414">
        <v>14</v>
      </c>
      <c r="E12" s="415">
        <v>16.563121117041888</v>
      </c>
      <c r="F12" s="416"/>
      <c r="G12" s="89"/>
    </row>
    <row r="13" spans="1:7" ht="25.5" customHeight="1" x14ac:dyDescent="0.2">
      <c r="A13" s="413" t="s">
        <v>223</v>
      </c>
      <c r="B13" s="414">
        <v>231</v>
      </c>
      <c r="C13" s="414">
        <v>205</v>
      </c>
      <c r="D13" s="414">
        <v>115</v>
      </c>
      <c r="E13" s="415">
        <v>41.918297427559374</v>
      </c>
      <c r="F13" s="416"/>
      <c r="G13" s="89"/>
    </row>
    <row r="14" spans="1:7" ht="21" customHeight="1" x14ac:dyDescent="0.2">
      <c r="A14" s="413" t="s">
        <v>16</v>
      </c>
      <c r="B14" s="414">
        <v>61</v>
      </c>
      <c r="C14" s="414">
        <v>55</v>
      </c>
      <c r="D14" s="414">
        <v>2</v>
      </c>
      <c r="E14" s="415">
        <v>20.156360488246527</v>
      </c>
      <c r="F14" s="416"/>
      <c r="G14" s="89"/>
    </row>
    <row r="15" spans="1:7" ht="13.35" customHeight="1" x14ac:dyDescent="0.2">
      <c r="A15" s="413" t="s">
        <v>17</v>
      </c>
      <c r="B15" s="414">
        <v>82</v>
      </c>
      <c r="C15" s="414">
        <v>76</v>
      </c>
      <c r="D15" s="414">
        <v>39</v>
      </c>
      <c r="E15" s="415">
        <v>31.957971370334427</v>
      </c>
      <c r="F15" s="416"/>
      <c r="G15" s="89"/>
    </row>
    <row r="16" spans="1:7" ht="13.35" customHeight="1" x14ac:dyDescent="0.2">
      <c r="A16" s="413" t="s">
        <v>18</v>
      </c>
      <c r="B16" s="414">
        <v>60</v>
      </c>
      <c r="C16" s="414">
        <v>55</v>
      </c>
      <c r="D16" s="414">
        <v>33</v>
      </c>
      <c r="E16" s="415">
        <v>24.705388245176273</v>
      </c>
      <c r="F16" s="416"/>
      <c r="G16" s="89"/>
    </row>
    <row r="17" spans="1:7" ht="27.75" customHeight="1" x14ac:dyDescent="0.2">
      <c r="A17" s="417" t="s">
        <v>19</v>
      </c>
      <c r="B17" s="414">
        <v>49</v>
      </c>
      <c r="C17" s="414">
        <v>45</v>
      </c>
      <c r="D17" s="414">
        <v>37</v>
      </c>
      <c r="E17" s="415">
        <v>19.96593566894034</v>
      </c>
      <c r="F17" s="416"/>
      <c r="G17" s="89"/>
    </row>
    <row r="18" spans="1:7" ht="25.5" customHeight="1" x14ac:dyDescent="0.2">
      <c r="A18" s="413" t="s">
        <v>224</v>
      </c>
      <c r="B18" s="414">
        <v>145</v>
      </c>
      <c r="C18" s="414">
        <v>135</v>
      </c>
      <c r="D18" s="414">
        <v>71</v>
      </c>
      <c r="E18" s="415">
        <v>24.914945530774254</v>
      </c>
      <c r="F18" s="416"/>
      <c r="G18" s="89"/>
    </row>
    <row r="19" spans="1:7" ht="21" customHeight="1" x14ac:dyDescent="0.2">
      <c r="A19" s="413" t="s">
        <v>21</v>
      </c>
      <c r="B19" s="414">
        <v>61</v>
      </c>
      <c r="C19" s="414">
        <v>54</v>
      </c>
      <c r="D19" s="414">
        <v>32</v>
      </c>
      <c r="E19" s="415">
        <v>23.642677746426468</v>
      </c>
      <c r="F19" s="416"/>
      <c r="G19" s="89"/>
    </row>
    <row r="20" spans="1:7" ht="13.35" customHeight="1" x14ac:dyDescent="0.2">
      <c r="A20" s="413" t="s">
        <v>22</v>
      </c>
      <c r="B20" s="414">
        <v>37</v>
      </c>
      <c r="C20" s="414">
        <v>32</v>
      </c>
      <c r="D20" s="414">
        <v>15</v>
      </c>
      <c r="E20" s="415">
        <v>18.706330829044358</v>
      </c>
      <c r="F20" s="416"/>
      <c r="G20" s="89"/>
    </row>
    <row r="21" spans="1:7" ht="24" customHeight="1" x14ac:dyDescent="0.2">
      <c r="A21" s="418" t="s">
        <v>23</v>
      </c>
      <c r="B21" s="419">
        <v>1061</v>
      </c>
      <c r="C21" s="419">
        <v>953</v>
      </c>
      <c r="D21" s="419">
        <v>512</v>
      </c>
      <c r="E21" s="420">
        <v>25.996567767000187</v>
      </c>
      <c r="F21" s="421"/>
      <c r="G21" s="89"/>
    </row>
    <row r="22" spans="1:7" ht="13.35" customHeight="1" x14ac:dyDescent="0.2">
      <c r="A22" s="422"/>
      <c r="B22" s="423"/>
      <c r="C22" s="424"/>
      <c r="D22" s="425"/>
    </row>
    <row r="23" spans="1:7" ht="9.9499999999999993" customHeight="1" x14ac:dyDescent="0.2">
      <c r="A23" s="426" t="s">
        <v>24</v>
      </c>
      <c r="B23" s="427"/>
      <c r="C23" s="427"/>
      <c r="D23" s="428"/>
    </row>
    <row r="24" spans="1:7" ht="10.5" customHeight="1" x14ac:dyDescent="0.2">
      <c r="A24" s="429" t="s">
        <v>225</v>
      </c>
      <c r="B24" s="427"/>
      <c r="C24" s="427"/>
      <c r="D24" s="428"/>
    </row>
    <row r="25" spans="1:7" ht="10.5" customHeight="1" x14ac:dyDescent="0.2">
      <c r="A25" s="429" t="s">
        <v>226</v>
      </c>
      <c r="B25" s="427"/>
      <c r="C25" s="427"/>
      <c r="D25" s="428"/>
    </row>
    <row r="26" spans="1:7" ht="10.5" customHeight="1" x14ac:dyDescent="0.2">
      <c r="A26" s="99" t="s">
        <v>227</v>
      </c>
      <c r="E26" s="72"/>
    </row>
    <row r="27" spans="1:7" ht="10.5" customHeight="1" x14ac:dyDescent="0.2">
      <c r="A27" s="403" t="s">
        <v>228</v>
      </c>
      <c r="B27" s="430"/>
      <c r="C27" s="430"/>
      <c r="D27" s="430"/>
      <c r="E27" s="431"/>
      <c r="F27" s="431"/>
      <c r="G27" s="431"/>
    </row>
    <row r="28" spans="1:7" ht="13.35" customHeight="1" x14ac:dyDescent="0.2"/>
    <row r="29" spans="1:7" s="107" customFormat="1" ht="9.9499999999999993" customHeight="1" x14ac:dyDescent="0.2">
      <c r="A29" s="158"/>
      <c r="B29" s="404"/>
      <c r="C29" s="404"/>
      <c r="D29" s="407"/>
      <c r="E29" s="44"/>
    </row>
    <row r="30" spans="1:7" s="107" customFormat="1" ht="13.35" customHeight="1" x14ac:dyDescent="0.2">
      <c r="A30" s="158"/>
      <c r="B30" s="404"/>
      <c r="C30" s="404"/>
      <c r="D30" s="407"/>
      <c r="E30" s="44"/>
    </row>
    <row r="31" spans="1:7" s="107" customFormat="1" ht="12.6" customHeight="1" x14ac:dyDescent="0.2">
      <c r="A31" s="158"/>
      <c r="B31" s="404"/>
      <c r="C31" s="404"/>
      <c r="D31" s="407"/>
      <c r="E31" s="44"/>
    </row>
    <row r="32" spans="1:7" ht="13.35" customHeight="1" x14ac:dyDescent="0.2"/>
    <row r="33" spans="1:5" s="124" customFormat="1" ht="12.75" customHeight="1" x14ac:dyDescent="0.2">
      <c r="A33" s="158"/>
      <c r="B33" s="404"/>
      <c r="C33" s="404"/>
      <c r="D33" s="407"/>
      <c r="E33" s="44"/>
    </row>
    <row r="34" spans="1:5" s="124" customFormat="1" ht="12.75" customHeight="1" x14ac:dyDescent="0.2">
      <c r="A34" s="158"/>
      <c r="B34" s="404"/>
      <c r="C34" s="404"/>
      <c r="D34" s="407"/>
      <c r="E34" s="44"/>
    </row>
    <row r="35" spans="1:5" s="124" customFormat="1" ht="10.5" customHeight="1" x14ac:dyDescent="0.2">
      <c r="A35" s="158"/>
      <c r="B35" s="404"/>
      <c r="C35" s="404"/>
      <c r="D35" s="407"/>
      <c r="E35" s="44"/>
    </row>
    <row r="36" spans="1:5" s="124" customFormat="1" ht="10.5" customHeight="1" x14ac:dyDescent="0.2">
      <c r="A36" s="158"/>
      <c r="B36" s="404"/>
      <c r="C36" s="404"/>
      <c r="D36" s="407"/>
      <c r="E36" s="44"/>
    </row>
  </sheetData>
  <mergeCells count="5">
    <mergeCell ref="A4:A6"/>
    <mergeCell ref="C4:D4"/>
    <mergeCell ref="E4:E6"/>
    <mergeCell ref="C5:C6"/>
    <mergeCell ref="D5:D6"/>
  </mergeCell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&amp;C&amp;9&amp;P</oddHeader>
    <oddFooter>&amp;C&amp;"Arial,Standard"&amp;6© Statistisches Landesamt des Freistaates Sachsen - A IV 1 - j/17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0"/>
  <sheetViews>
    <sheetView showGridLines="0" zoomScaleNormal="100" workbookViewId="0"/>
  </sheetViews>
  <sheetFormatPr baseColWidth="10" defaultRowHeight="12.75" x14ac:dyDescent="0.2"/>
  <cols>
    <col min="1" max="1" width="5.85546875" style="224" customWidth="1"/>
    <col min="2" max="2" width="1.140625" style="224" customWidth="1"/>
    <col min="3" max="3" width="77.5703125" style="223" customWidth="1"/>
    <col min="4" max="4" width="8.7109375" style="223" customWidth="1"/>
    <col min="5" max="16384" width="11.42578125" style="223"/>
  </cols>
  <sheetData>
    <row r="1" spans="1:4" s="218" customFormat="1" ht="15" x14ac:dyDescent="0.25">
      <c r="A1" s="216"/>
      <c r="B1" s="216"/>
      <c r="C1" s="217"/>
    </row>
    <row r="2" spans="1:4" ht="28.5" customHeight="1" x14ac:dyDescent="0.25">
      <c r="A2" s="457" t="s">
        <v>233</v>
      </c>
      <c r="B2" s="458"/>
      <c r="C2" s="458"/>
    </row>
    <row r="3" spans="1:4" ht="12.75" customHeight="1" x14ac:dyDescent="0.25">
      <c r="A3" s="443"/>
      <c r="B3" s="444"/>
      <c r="C3" s="444"/>
    </row>
    <row r="4" spans="1:4" ht="12.75" customHeight="1" x14ac:dyDescent="0.25">
      <c r="A4" s="443"/>
      <c r="B4" s="444"/>
      <c r="C4" s="444"/>
    </row>
    <row r="5" spans="1:4" s="2" customFormat="1" ht="12.75" customHeight="1" x14ac:dyDescent="0.2">
      <c r="A5" s="219"/>
      <c r="B5" s="219"/>
      <c r="D5" s="220"/>
    </row>
    <row r="6" spans="1:4" s="2" customFormat="1" ht="16.5" customHeight="1" x14ac:dyDescent="0.2">
      <c r="A6" s="456" t="s">
        <v>105</v>
      </c>
      <c r="B6" s="456"/>
      <c r="C6" s="456"/>
      <c r="D6" s="220"/>
    </row>
    <row r="7" spans="1:4" s="2" customFormat="1" ht="9" customHeight="1" x14ac:dyDescent="0.2">
      <c r="A7" s="219"/>
      <c r="B7" s="219"/>
      <c r="D7" s="220"/>
    </row>
    <row r="8" spans="1:4" s="2" customFormat="1" x14ac:dyDescent="0.2">
      <c r="A8" s="451" t="s">
        <v>106</v>
      </c>
      <c r="B8" s="451"/>
      <c r="C8" s="452" t="s">
        <v>107</v>
      </c>
      <c r="D8" s="220"/>
    </row>
    <row r="9" spans="1:4" s="2" customFormat="1" ht="9" customHeight="1" x14ac:dyDescent="0.2">
      <c r="A9" s="219"/>
      <c r="B9" s="219"/>
      <c r="D9" s="220"/>
    </row>
    <row r="10" spans="1:4" s="2" customFormat="1" x14ac:dyDescent="0.2">
      <c r="A10" s="445" t="s">
        <v>108</v>
      </c>
      <c r="B10" s="445"/>
      <c r="C10" s="446" t="s">
        <v>238</v>
      </c>
      <c r="D10" s="220"/>
    </row>
    <row r="11" spans="1:4" s="2" customFormat="1" ht="9" customHeight="1" x14ac:dyDescent="0.2">
      <c r="A11" s="219"/>
      <c r="B11" s="219"/>
      <c r="D11" s="220"/>
    </row>
    <row r="12" spans="1:4" s="2" customFormat="1" x14ac:dyDescent="0.2">
      <c r="A12" s="445" t="s">
        <v>109</v>
      </c>
      <c r="B12" s="445"/>
      <c r="C12" s="446" t="s">
        <v>110</v>
      </c>
      <c r="D12" s="220"/>
    </row>
    <row r="13" spans="1:4" s="2" customFormat="1" ht="9" customHeight="1" x14ac:dyDescent="0.2">
      <c r="A13" s="219"/>
      <c r="B13" s="219"/>
      <c r="D13" s="220"/>
    </row>
    <row r="14" spans="1:4" s="2" customFormat="1" x14ac:dyDescent="0.2">
      <c r="A14" s="445" t="s">
        <v>111</v>
      </c>
      <c r="B14" s="445"/>
      <c r="C14" s="446" t="s">
        <v>112</v>
      </c>
      <c r="D14" s="220"/>
    </row>
    <row r="15" spans="1:4" s="2" customFormat="1" ht="9" customHeight="1" x14ac:dyDescent="0.2">
      <c r="A15" s="219"/>
      <c r="B15" s="219"/>
      <c r="D15" s="220"/>
    </row>
    <row r="16" spans="1:4" s="2" customFormat="1" x14ac:dyDescent="0.2">
      <c r="A16" s="445" t="s">
        <v>113</v>
      </c>
      <c r="B16" s="445"/>
      <c r="C16" s="446" t="s">
        <v>114</v>
      </c>
      <c r="D16" s="220"/>
    </row>
    <row r="17" spans="1:4" s="2" customFormat="1" ht="9" customHeight="1" x14ac:dyDescent="0.2">
      <c r="A17" s="219"/>
      <c r="B17" s="219"/>
      <c r="D17" s="220"/>
    </row>
    <row r="18" spans="1:4" s="2" customFormat="1" x14ac:dyDescent="0.2">
      <c r="A18" s="445" t="s">
        <v>115</v>
      </c>
      <c r="B18" s="445"/>
      <c r="C18" s="446" t="s">
        <v>116</v>
      </c>
      <c r="D18" s="220"/>
    </row>
    <row r="19" spans="1:4" s="2" customFormat="1" ht="9" customHeight="1" x14ac:dyDescent="0.2">
      <c r="A19" s="219"/>
      <c r="B19" s="219"/>
      <c r="D19" s="220"/>
    </row>
    <row r="20" spans="1:4" s="2" customFormat="1" ht="24" customHeight="1" x14ac:dyDescent="0.2">
      <c r="A20" s="447" t="s">
        <v>117</v>
      </c>
      <c r="B20" s="447"/>
      <c r="C20" s="448" t="s">
        <v>237</v>
      </c>
      <c r="D20" s="220"/>
    </row>
    <row r="21" spans="1:4" s="2" customFormat="1" ht="9" customHeight="1" x14ac:dyDescent="0.2">
      <c r="A21" s="219"/>
      <c r="B21" s="219"/>
      <c r="D21" s="220"/>
    </row>
    <row r="22" spans="1:4" s="2" customFormat="1" ht="24" customHeight="1" x14ac:dyDescent="0.2">
      <c r="A22" s="447" t="s">
        <v>118</v>
      </c>
      <c r="B22" s="447"/>
      <c r="C22" s="455" t="s">
        <v>236</v>
      </c>
      <c r="D22" s="220"/>
    </row>
    <row r="23" spans="1:4" s="2" customFormat="1" ht="9" customHeight="1" x14ac:dyDescent="0.2">
      <c r="A23" s="219"/>
      <c r="B23" s="219"/>
      <c r="D23" s="220"/>
    </row>
    <row r="24" spans="1:4" s="2" customFormat="1" ht="24" customHeight="1" x14ac:dyDescent="0.2">
      <c r="A24" s="447" t="s">
        <v>119</v>
      </c>
      <c r="B24" s="447"/>
      <c r="C24" s="455" t="s">
        <v>120</v>
      </c>
      <c r="D24" s="220"/>
    </row>
    <row r="25" spans="1:4" s="2" customFormat="1" ht="9" customHeight="1" x14ac:dyDescent="0.2">
      <c r="A25" s="219"/>
      <c r="B25" s="219"/>
      <c r="D25" s="220"/>
    </row>
    <row r="26" spans="1:4" s="2" customFormat="1" x14ac:dyDescent="0.2">
      <c r="A26" s="445" t="s">
        <v>121</v>
      </c>
      <c r="B26" s="445"/>
      <c r="C26" s="446" t="s">
        <v>122</v>
      </c>
      <c r="D26" s="220"/>
    </row>
    <row r="27" spans="1:4" s="2" customFormat="1" ht="9" customHeight="1" x14ac:dyDescent="0.2">
      <c r="A27" s="219"/>
      <c r="B27" s="219"/>
      <c r="D27" s="220"/>
    </row>
    <row r="28" spans="1:4" s="2" customFormat="1" x14ac:dyDescent="0.2">
      <c r="A28" s="445" t="s">
        <v>123</v>
      </c>
      <c r="B28" s="445"/>
      <c r="C28" s="446" t="s">
        <v>124</v>
      </c>
      <c r="D28" s="220"/>
    </row>
    <row r="29" spans="1:4" s="2" customFormat="1" ht="9" customHeight="1" x14ac:dyDescent="0.2">
      <c r="A29" s="219"/>
      <c r="B29" s="219"/>
      <c r="D29" s="220"/>
    </row>
    <row r="30" spans="1:4" s="2" customFormat="1" ht="12.75" customHeight="1" x14ac:dyDescent="0.2">
      <c r="A30" s="445" t="s">
        <v>125</v>
      </c>
      <c r="B30" s="445"/>
      <c r="C30" s="446" t="s">
        <v>126</v>
      </c>
      <c r="D30" s="220"/>
    </row>
    <row r="31" spans="1:4" s="2" customFormat="1" ht="9" customHeight="1" x14ac:dyDescent="0.2">
      <c r="A31" s="219"/>
      <c r="B31" s="219"/>
      <c r="D31" s="220"/>
    </row>
    <row r="32" spans="1:4" s="221" customFormat="1" ht="24" customHeight="1" x14ac:dyDescent="0.2">
      <c r="A32" s="450" t="s">
        <v>127</v>
      </c>
      <c r="B32" s="450"/>
      <c r="C32" s="448" t="s">
        <v>128</v>
      </c>
      <c r="D32" s="220"/>
    </row>
    <row r="33" spans="1:4" s="2" customFormat="1" ht="9" customHeight="1" x14ac:dyDescent="0.2">
      <c r="A33" s="219"/>
      <c r="B33" s="219"/>
      <c r="D33" s="220"/>
    </row>
    <row r="34" spans="1:4" s="2" customFormat="1" x14ac:dyDescent="0.2">
      <c r="A34" s="445" t="s">
        <v>129</v>
      </c>
      <c r="B34" s="445"/>
      <c r="C34" s="446" t="s">
        <v>240</v>
      </c>
      <c r="D34" s="220"/>
    </row>
    <row r="35" spans="1:4" s="2" customFormat="1" ht="9" customHeight="1" x14ac:dyDescent="0.2">
      <c r="A35" s="219"/>
      <c r="B35" s="219"/>
      <c r="D35" s="220"/>
    </row>
    <row r="36" spans="1:4" s="2" customFormat="1" x14ac:dyDescent="0.2">
      <c r="A36" s="445" t="s">
        <v>130</v>
      </c>
      <c r="B36" s="445"/>
      <c r="C36" s="446" t="s">
        <v>131</v>
      </c>
      <c r="D36" s="220"/>
    </row>
    <row r="37" spans="1:4" s="2" customFormat="1" ht="9" customHeight="1" x14ac:dyDescent="0.2">
      <c r="A37" s="219"/>
      <c r="B37" s="219"/>
      <c r="D37" s="220"/>
    </row>
    <row r="38" spans="1:4" s="2" customFormat="1" ht="24" customHeight="1" x14ac:dyDescent="0.2">
      <c r="A38" s="450" t="s">
        <v>132</v>
      </c>
      <c r="B38" s="445"/>
      <c r="C38" s="448" t="s">
        <v>133</v>
      </c>
      <c r="D38" s="220"/>
    </row>
    <row r="39" spans="1:4" s="2" customFormat="1" ht="9" customHeight="1" x14ac:dyDescent="0.2">
      <c r="A39" s="219"/>
      <c r="B39" s="219"/>
      <c r="D39" s="220"/>
    </row>
    <row r="40" spans="1:4" s="2" customFormat="1" ht="25.5" x14ac:dyDescent="0.2">
      <c r="A40" s="450" t="s">
        <v>134</v>
      </c>
      <c r="B40" s="450"/>
      <c r="C40" s="449" t="s">
        <v>135</v>
      </c>
      <c r="D40" s="220"/>
    </row>
    <row r="41" spans="1:4" s="2" customFormat="1" ht="9" customHeight="1" x14ac:dyDescent="0.2">
      <c r="A41" s="222"/>
      <c r="B41" s="222"/>
      <c r="D41" s="220"/>
    </row>
    <row r="42" spans="1:4" s="2" customFormat="1" x14ac:dyDescent="0.2">
      <c r="A42" s="445" t="s">
        <v>136</v>
      </c>
      <c r="B42" s="445"/>
      <c r="C42" s="446" t="s">
        <v>239</v>
      </c>
      <c r="D42" s="220"/>
    </row>
    <row r="43" spans="1:4" s="2" customFormat="1" ht="9" customHeight="1" x14ac:dyDescent="0.2">
      <c r="A43" s="219"/>
      <c r="B43" s="219"/>
      <c r="D43" s="220"/>
    </row>
    <row r="44" spans="1:4" s="2" customFormat="1" x14ac:dyDescent="0.2">
      <c r="A44" s="445" t="s">
        <v>137</v>
      </c>
      <c r="B44" s="445"/>
      <c r="C44" s="446" t="s">
        <v>138</v>
      </c>
      <c r="D44" s="220"/>
    </row>
    <row r="45" spans="1:4" s="2" customFormat="1" ht="9" customHeight="1" x14ac:dyDescent="0.2">
      <c r="A45" s="219"/>
      <c r="B45" s="219"/>
      <c r="D45" s="220"/>
    </row>
    <row r="46" spans="1:4" s="2" customFormat="1" x14ac:dyDescent="0.2">
      <c r="A46" s="445" t="s">
        <v>139</v>
      </c>
      <c r="B46" s="445"/>
      <c r="C46" s="446" t="s">
        <v>140</v>
      </c>
      <c r="D46" s="220"/>
    </row>
    <row r="47" spans="1:4" s="2" customFormat="1" ht="9" customHeight="1" x14ac:dyDescent="0.2">
      <c r="A47" s="219"/>
      <c r="B47" s="219"/>
      <c r="D47" s="220"/>
    </row>
    <row r="48" spans="1:4" s="2" customFormat="1" ht="24" customHeight="1" x14ac:dyDescent="0.2">
      <c r="A48" s="453" t="s">
        <v>141</v>
      </c>
      <c r="B48" s="453"/>
      <c r="C48" s="454" t="s">
        <v>142</v>
      </c>
      <c r="D48" s="220"/>
    </row>
    <row r="49" spans="4:4" x14ac:dyDescent="0.2">
      <c r="D49" s="225"/>
    </row>
    <row r="50" spans="4:4" x14ac:dyDescent="0.2">
      <c r="D50" s="225"/>
    </row>
  </sheetData>
  <mergeCells count="2">
    <mergeCell ref="A6:C6"/>
    <mergeCell ref="A2:C2"/>
  </mergeCells>
  <hyperlinks>
    <hyperlink ref="A8:C8" location="Tab01_2017!A1" display="1."/>
    <hyperlink ref="A10:C10" location="Tab02_2017!A1" display="2."/>
    <hyperlink ref="A12:C12" location="Tab03_2017!A1" display="3."/>
    <hyperlink ref="A14:C14" location="Tab04_2017!A1" display="4."/>
    <hyperlink ref="A16:C16" location="Tab05_2017!A1" display="5."/>
    <hyperlink ref="A18:C18" location="Tab06_2017!A1" display="6."/>
    <hyperlink ref="A20:C20" location="Tab07_2017!A1" display="7."/>
    <hyperlink ref="A22:C22" location="Tab08_2017!A1" display="8."/>
    <hyperlink ref="A24:C24" location="Tab09_2017!A1" display="9."/>
    <hyperlink ref="A26:C26" location="Tab10_2017!A1" display="10."/>
    <hyperlink ref="A28:C28" location="Tab11_2017!A1" display="11."/>
    <hyperlink ref="A30:C30" location="Tab12_2017!A1" display="12."/>
    <hyperlink ref="A32:C32" location="Tab13_2017!A1" display="13."/>
    <hyperlink ref="A34:C34" location="Tab14_2017!A1" display="14."/>
    <hyperlink ref="A36:C36" location="Tab15_2017!A1" display="15."/>
    <hyperlink ref="A38:C38" location="Tab16_2017!A1" display="16."/>
    <hyperlink ref="A40:C40" location="Tab18_2017!A1" display="17."/>
    <hyperlink ref="A42:C42" location="Tab18_2017!A1" display="18."/>
    <hyperlink ref="A44:C44" location="Tab19_2017!A1" display="19."/>
    <hyperlink ref="A46:C46" location="Tab20_2017!A1" display="20."/>
    <hyperlink ref="A48:C48" location="Tab21_2017!A1" display="21."/>
    <hyperlink ref="C40" location="Tab17_2017!A1" display="Tab17_2017!A1"/>
    <hyperlink ref="A40" location="Tab17_2017!A1" display="17.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&amp;C&amp;9&amp;P</oddHeader>
    <oddFooter>&amp;C&amp;"Arial,Standard"&amp;6© Statistisches Landesamt des Freistaates Sachsen - A IV 1 - j/17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2"/>
  <sheetViews>
    <sheetView showGridLines="0" zoomScaleNormal="100" workbookViewId="0"/>
  </sheetViews>
  <sheetFormatPr baseColWidth="10" defaultRowHeight="12.75" x14ac:dyDescent="0.2"/>
  <cols>
    <col min="1" max="1" width="25.140625" style="38" customWidth="1"/>
    <col min="2" max="3" width="20.140625" style="38" customWidth="1"/>
    <col min="4" max="4" width="13.28515625" style="38" customWidth="1"/>
    <col min="5" max="5" width="7.85546875" style="38" customWidth="1"/>
    <col min="6" max="16384" width="11.42578125" style="38"/>
  </cols>
  <sheetData>
    <row r="1" spans="1:5" ht="15" customHeight="1" x14ac:dyDescent="0.2">
      <c r="A1" s="36" t="s">
        <v>38</v>
      </c>
      <c r="B1" s="37"/>
      <c r="C1" s="37"/>
    </row>
    <row r="2" spans="1:5" ht="10.5" customHeight="1" x14ac:dyDescent="0.2"/>
    <row r="3" spans="1:5" s="40" customFormat="1" ht="18" customHeight="1" x14ac:dyDescent="0.2">
      <c r="A3" s="39" t="s">
        <v>39</v>
      </c>
      <c r="B3" s="39" t="s">
        <v>30</v>
      </c>
      <c r="C3" s="39" t="s">
        <v>31</v>
      </c>
      <c r="D3" s="459" t="s">
        <v>40</v>
      </c>
      <c r="E3" s="460"/>
    </row>
    <row r="4" spans="1:5" s="42" customFormat="1" ht="3.75" customHeight="1" x14ac:dyDescent="0.2">
      <c r="A4" s="41"/>
      <c r="B4" s="41"/>
      <c r="C4" s="41"/>
      <c r="D4" s="41"/>
    </row>
    <row r="5" spans="1:5" s="44" customFormat="1" ht="12" x14ac:dyDescent="0.2">
      <c r="A5" s="43"/>
      <c r="C5" s="45" t="s">
        <v>41</v>
      </c>
    </row>
    <row r="6" spans="1:5" s="44" customFormat="1" ht="3" customHeight="1" x14ac:dyDescent="0.2">
      <c r="A6" s="43"/>
      <c r="C6" s="45"/>
    </row>
    <row r="7" spans="1:5" s="44" customFormat="1" ht="12.75" customHeight="1" x14ac:dyDescent="0.2">
      <c r="A7" s="46">
        <v>1993</v>
      </c>
      <c r="B7" s="47">
        <v>12178</v>
      </c>
      <c r="C7" s="47">
        <v>3587</v>
      </c>
      <c r="D7" s="48" t="s">
        <v>42</v>
      </c>
      <c r="E7" s="49"/>
    </row>
    <row r="8" spans="1:5" s="44" customFormat="1" ht="12" customHeight="1" x14ac:dyDescent="0.2">
      <c r="A8" s="46">
        <v>1994</v>
      </c>
      <c r="B8" s="47">
        <v>12634</v>
      </c>
      <c r="C8" s="47">
        <v>3661</v>
      </c>
      <c r="D8" s="50">
        <v>1278</v>
      </c>
    </row>
    <row r="9" spans="1:5" s="44" customFormat="1" ht="12" customHeight="1" x14ac:dyDescent="0.2">
      <c r="A9" s="46">
        <v>1995</v>
      </c>
      <c r="B9" s="47">
        <v>13024</v>
      </c>
      <c r="C9" s="47">
        <v>3691</v>
      </c>
      <c r="D9" s="50">
        <v>1358</v>
      </c>
    </row>
    <row r="10" spans="1:5" s="44" customFormat="1" ht="12" customHeight="1" x14ac:dyDescent="0.2">
      <c r="A10" s="46">
        <v>1996</v>
      </c>
      <c r="B10" s="47">
        <v>13358</v>
      </c>
      <c r="C10" s="47">
        <v>3706</v>
      </c>
      <c r="D10" s="50">
        <v>1411</v>
      </c>
    </row>
    <row r="11" spans="1:5" s="44" customFormat="1" ht="12" customHeight="1" x14ac:dyDescent="0.2">
      <c r="A11" s="46">
        <v>1997</v>
      </c>
      <c r="B11" s="47">
        <v>13473</v>
      </c>
      <c r="C11" s="47">
        <v>3727</v>
      </c>
      <c r="D11" s="50">
        <v>1453</v>
      </c>
    </row>
    <row r="12" spans="1:5" s="44" customFormat="1" ht="12" customHeight="1" x14ac:dyDescent="0.2">
      <c r="A12" s="46">
        <v>1998</v>
      </c>
      <c r="B12" s="47">
        <v>13696</v>
      </c>
      <c r="C12" s="47">
        <v>3749</v>
      </c>
      <c r="D12" s="50">
        <v>1482</v>
      </c>
    </row>
    <row r="13" spans="1:5" s="44" customFormat="1" ht="12" customHeight="1" x14ac:dyDescent="0.2">
      <c r="A13" s="46">
        <v>1999</v>
      </c>
      <c r="B13" s="47">
        <v>13775</v>
      </c>
      <c r="C13" s="47">
        <v>3748</v>
      </c>
      <c r="D13" s="50">
        <v>1519</v>
      </c>
    </row>
    <row r="14" spans="1:5" s="44" customFormat="1" ht="12" customHeight="1" x14ac:dyDescent="0.2">
      <c r="A14" s="51">
        <v>2000</v>
      </c>
      <c r="B14" s="52">
        <v>13825</v>
      </c>
      <c r="C14" s="47">
        <v>3771</v>
      </c>
      <c r="D14" s="50">
        <v>1555</v>
      </c>
      <c r="E14" s="53"/>
    </row>
    <row r="15" spans="1:5" s="44" customFormat="1" ht="12" customHeight="1" x14ac:dyDescent="0.2">
      <c r="A15" s="51">
        <v>2001</v>
      </c>
      <c r="B15" s="52">
        <v>13833</v>
      </c>
      <c r="C15" s="47">
        <v>3777</v>
      </c>
      <c r="D15" s="50">
        <v>1567</v>
      </c>
      <c r="E15" s="53"/>
    </row>
    <row r="16" spans="1:5" s="44" customFormat="1" ht="12" customHeight="1" x14ac:dyDescent="0.2">
      <c r="A16" s="46">
        <v>2002</v>
      </c>
      <c r="B16" s="54">
        <v>13938</v>
      </c>
      <c r="C16" s="47">
        <v>3825</v>
      </c>
      <c r="D16" s="50">
        <v>1584</v>
      </c>
      <c r="E16" s="53"/>
    </row>
    <row r="17" spans="1:6" s="44" customFormat="1" ht="12" customHeight="1" x14ac:dyDescent="0.2">
      <c r="A17" s="46">
        <v>2003</v>
      </c>
      <c r="B17" s="54">
        <v>14066</v>
      </c>
      <c r="C17" s="47">
        <v>3814</v>
      </c>
      <c r="D17" s="50">
        <v>1459</v>
      </c>
      <c r="E17" s="53"/>
    </row>
    <row r="18" spans="1:6" s="44" customFormat="1" ht="12" customHeight="1" x14ac:dyDescent="0.2">
      <c r="A18" s="46">
        <v>2004</v>
      </c>
      <c r="B18" s="54">
        <v>14220</v>
      </c>
      <c r="C18" s="47">
        <v>3806</v>
      </c>
      <c r="D18" s="50">
        <v>1470</v>
      </c>
      <c r="E18" s="55"/>
    </row>
    <row r="19" spans="1:6" s="44" customFormat="1" ht="12" customHeight="1" x14ac:dyDescent="0.2">
      <c r="A19" s="46">
        <v>2005</v>
      </c>
      <c r="B19" s="54">
        <v>14329</v>
      </c>
      <c r="C19" s="47">
        <v>3780</v>
      </c>
      <c r="D19" s="50">
        <v>1510</v>
      </c>
      <c r="E19" s="55"/>
    </row>
    <row r="20" spans="1:6" s="44" customFormat="1" ht="12" customHeight="1" x14ac:dyDescent="0.2">
      <c r="A20" s="46">
        <v>2006</v>
      </c>
      <c r="B20" s="54">
        <v>14460</v>
      </c>
      <c r="C20" s="47">
        <v>3841</v>
      </c>
      <c r="D20" s="50">
        <v>1511</v>
      </c>
      <c r="E20" s="55"/>
    </row>
    <row r="21" spans="1:6" s="44" customFormat="1" ht="12" customHeight="1" x14ac:dyDescent="0.2">
      <c r="A21" s="51">
        <v>2007</v>
      </c>
      <c r="B21" s="52">
        <v>14396</v>
      </c>
      <c r="C21" s="47">
        <v>3827</v>
      </c>
      <c r="D21" s="50">
        <v>1559</v>
      </c>
      <c r="E21" s="55"/>
    </row>
    <row r="22" spans="1:6" s="44" customFormat="1" ht="12" customHeight="1" x14ac:dyDescent="0.2">
      <c r="A22" s="51">
        <v>2008</v>
      </c>
      <c r="B22" s="52">
        <v>14564</v>
      </c>
      <c r="C22" s="47">
        <v>3824</v>
      </c>
      <c r="D22" s="50">
        <v>1574</v>
      </c>
      <c r="E22" s="55"/>
    </row>
    <row r="23" spans="1:6" s="44" customFormat="1" ht="12" customHeight="1" x14ac:dyDescent="0.2">
      <c r="A23" s="51">
        <v>2009</v>
      </c>
      <c r="B23" s="52">
        <v>14761</v>
      </c>
      <c r="C23" s="47">
        <v>3855</v>
      </c>
      <c r="D23" s="50">
        <v>1604</v>
      </c>
      <c r="E23" s="55"/>
      <c r="F23" s="56"/>
    </row>
    <row r="24" spans="1:6" s="44" customFormat="1" ht="12" customHeight="1" x14ac:dyDescent="0.2">
      <c r="A24" s="51">
        <v>2010</v>
      </c>
      <c r="B24" s="52">
        <v>15157</v>
      </c>
      <c r="C24" s="47">
        <v>3905</v>
      </c>
      <c r="D24" s="50">
        <v>1655</v>
      </c>
      <c r="E24" s="55"/>
      <c r="F24" s="56"/>
    </row>
    <row r="25" spans="1:6" s="44" customFormat="1" ht="12" customHeight="1" x14ac:dyDescent="0.2">
      <c r="A25" s="46">
        <v>2011</v>
      </c>
      <c r="B25" s="54">
        <v>15569</v>
      </c>
      <c r="C25" s="47">
        <v>3861</v>
      </c>
      <c r="D25" s="50">
        <v>1714</v>
      </c>
      <c r="E25" s="53"/>
      <c r="F25" s="56"/>
    </row>
    <row r="26" spans="1:6" s="44" customFormat="1" ht="12" customHeight="1" x14ac:dyDescent="0.2">
      <c r="A26" s="46">
        <v>2012</v>
      </c>
      <c r="B26" s="54">
        <v>15934</v>
      </c>
      <c r="C26" s="47">
        <v>3890</v>
      </c>
      <c r="D26" s="50">
        <v>1765</v>
      </c>
      <c r="E26" s="53"/>
    </row>
    <row r="27" spans="1:6" s="44" customFormat="1" ht="12" customHeight="1" x14ac:dyDescent="0.2">
      <c r="A27" s="46">
        <v>2013</v>
      </c>
      <c r="B27" s="54">
        <v>16232</v>
      </c>
      <c r="C27" s="47">
        <v>3906</v>
      </c>
      <c r="D27" s="50">
        <v>1819</v>
      </c>
      <c r="E27" s="53"/>
    </row>
    <row r="28" spans="1:6" s="44" customFormat="1" ht="12" customHeight="1" x14ac:dyDescent="0.2">
      <c r="A28" s="46">
        <v>2014</v>
      </c>
      <c r="B28" s="47">
        <v>16633</v>
      </c>
      <c r="C28" s="47">
        <v>3956</v>
      </c>
      <c r="D28" s="50">
        <v>1916</v>
      </c>
    </row>
    <row r="29" spans="1:6" s="44" customFormat="1" ht="12" customHeight="1" x14ac:dyDescent="0.2">
      <c r="A29" s="46">
        <v>2015</v>
      </c>
      <c r="B29" s="47">
        <v>16930</v>
      </c>
      <c r="C29" s="47">
        <v>3969</v>
      </c>
      <c r="D29" s="50">
        <v>1985</v>
      </c>
    </row>
    <row r="30" spans="1:6" s="44" customFormat="1" ht="12" customHeight="1" x14ac:dyDescent="0.2">
      <c r="A30" s="46">
        <v>2016</v>
      </c>
      <c r="B30" s="47">
        <v>17303</v>
      </c>
      <c r="C30" s="47">
        <v>3963</v>
      </c>
      <c r="D30" s="50">
        <v>2064</v>
      </c>
    </row>
    <row r="31" spans="1:6" s="44" customFormat="1" ht="12" customHeight="1" x14ac:dyDescent="0.2">
      <c r="A31" s="46">
        <v>2017</v>
      </c>
      <c r="B31" s="47">
        <v>17637</v>
      </c>
      <c r="C31" s="47">
        <v>3951</v>
      </c>
      <c r="D31" s="50">
        <v>2129</v>
      </c>
    </row>
    <row r="32" spans="1:6" s="44" customFormat="1" ht="6.75" customHeight="1" x14ac:dyDescent="0.2">
      <c r="A32" s="51"/>
      <c r="B32" s="47"/>
      <c r="C32" s="47"/>
      <c r="D32" s="57"/>
    </row>
    <row r="33" spans="1:5" s="44" customFormat="1" ht="18" customHeight="1" x14ac:dyDescent="0.2">
      <c r="A33" s="58"/>
      <c r="B33" s="56"/>
      <c r="C33" s="59" t="s">
        <v>43</v>
      </c>
    </row>
    <row r="34" spans="1:5" s="44" customFormat="1" ht="3" customHeight="1" x14ac:dyDescent="0.2">
      <c r="A34" s="58"/>
    </row>
    <row r="35" spans="1:5" s="44" customFormat="1" ht="12" customHeight="1" x14ac:dyDescent="0.2">
      <c r="A35" s="46">
        <v>1993</v>
      </c>
      <c r="B35" s="60">
        <v>264.29069806556487</v>
      </c>
      <c r="C35" s="60">
        <v>77.846176216224421</v>
      </c>
      <c r="D35" s="61">
        <v>24.21977492537119</v>
      </c>
    </row>
    <row r="36" spans="1:5" s="44" customFormat="1" ht="12" customHeight="1" x14ac:dyDescent="0.2">
      <c r="A36" s="46">
        <v>1994</v>
      </c>
      <c r="B36" s="60">
        <v>275.60000000000002</v>
      </c>
      <c r="C36" s="60">
        <v>79.900000000000006</v>
      </c>
      <c r="D36" s="61">
        <v>27.9</v>
      </c>
    </row>
    <row r="37" spans="1:5" s="44" customFormat="1" ht="12" customHeight="1" x14ac:dyDescent="0.2">
      <c r="A37" s="46">
        <v>1995</v>
      </c>
      <c r="B37" s="60">
        <v>285.2</v>
      </c>
      <c r="C37" s="60">
        <v>80.8</v>
      </c>
      <c r="D37" s="61">
        <v>29.7</v>
      </c>
    </row>
    <row r="38" spans="1:5" s="44" customFormat="1" ht="12" customHeight="1" x14ac:dyDescent="0.2">
      <c r="A38" s="46">
        <v>1996</v>
      </c>
      <c r="B38" s="60">
        <v>293.86000226147689</v>
      </c>
      <c r="C38" s="60">
        <v>81.527561639544345</v>
      </c>
      <c r="D38" s="61">
        <v>31.04031016551459</v>
      </c>
    </row>
    <row r="39" spans="1:5" s="44" customFormat="1" ht="12" customHeight="1" x14ac:dyDescent="0.2">
      <c r="A39" s="46">
        <v>1997</v>
      </c>
      <c r="B39" s="60">
        <v>297.89999999999998</v>
      </c>
      <c r="C39" s="60">
        <v>82.4</v>
      </c>
      <c r="D39" s="61">
        <v>32.1</v>
      </c>
    </row>
    <row r="40" spans="1:5" s="44" customFormat="1" ht="12" customHeight="1" x14ac:dyDescent="0.2">
      <c r="A40" s="46">
        <v>1998</v>
      </c>
      <c r="B40" s="60">
        <v>305.10000000000002</v>
      </c>
      <c r="C40" s="60">
        <v>83.5</v>
      </c>
      <c r="D40" s="61">
        <v>33.010982499947097</v>
      </c>
    </row>
    <row r="41" spans="1:5" s="44" customFormat="1" ht="12" customHeight="1" x14ac:dyDescent="0.2">
      <c r="A41" s="46">
        <v>1999</v>
      </c>
      <c r="B41" s="60">
        <v>308.87824837892174</v>
      </c>
      <c r="C41" s="60">
        <v>84.041791283063432</v>
      </c>
      <c r="D41" s="61">
        <v>34.060693959171118</v>
      </c>
    </row>
    <row r="42" spans="1:5" s="44" customFormat="1" ht="12" customHeight="1" x14ac:dyDescent="0.2">
      <c r="A42" s="51">
        <v>2000</v>
      </c>
      <c r="B42" s="62">
        <v>312.38836211561829</v>
      </c>
      <c r="C42" s="63">
        <v>85.209151069656158</v>
      </c>
      <c r="D42" s="61">
        <v>35.136629518248562</v>
      </c>
    </row>
    <row r="43" spans="1:5" s="44" customFormat="1" ht="12" customHeight="1" x14ac:dyDescent="0.2">
      <c r="A43" s="51">
        <v>2001</v>
      </c>
      <c r="B43" s="62">
        <v>315.51994073252268</v>
      </c>
      <c r="C43" s="63">
        <v>86.150424069018868</v>
      </c>
      <c r="D43" s="61">
        <v>35.742047793527291</v>
      </c>
    </row>
    <row r="44" spans="1:5" ht="12" customHeight="1" x14ac:dyDescent="0.2">
      <c r="A44" s="46">
        <v>2002</v>
      </c>
      <c r="B44" s="62">
        <v>320.48312060149101</v>
      </c>
      <c r="C44" s="63">
        <v>87.950060001485383</v>
      </c>
      <c r="D44" s="61">
        <v>36.421671906497473</v>
      </c>
      <c r="E44" s="64"/>
    </row>
    <row r="45" spans="1:5" ht="12" customHeight="1" x14ac:dyDescent="0.2">
      <c r="A45" s="46">
        <v>2003</v>
      </c>
      <c r="B45" s="63">
        <v>325.49358002905052</v>
      </c>
      <c r="C45" s="63">
        <v>88.257679100725056</v>
      </c>
      <c r="D45" s="61">
        <v>33.761917621383816</v>
      </c>
      <c r="E45" s="64"/>
    </row>
    <row r="46" spans="1:5" ht="12" customHeight="1" x14ac:dyDescent="0.2">
      <c r="A46" s="46">
        <v>2004</v>
      </c>
      <c r="B46" s="63">
        <v>330.98370591888244</v>
      </c>
      <c r="C46" s="63">
        <v>88.588184579976556</v>
      </c>
      <c r="D46" s="61">
        <v>34.215615168829622</v>
      </c>
      <c r="E46" s="64"/>
    </row>
    <row r="47" spans="1:5" ht="12" customHeight="1" x14ac:dyDescent="0.2">
      <c r="A47" s="46">
        <v>2005</v>
      </c>
      <c r="B47" s="63">
        <v>335.3</v>
      </c>
      <c r="C47" s="63">
        <v>88.4</v>
      </c>
      <c r="D47" s="61">
        <v>35.299999999999997</v>
      </c>
      <c r="E47" s="64"/>
    </row>
    <row r="48" spans="1:5" ht="12" customHeight="1" x14ac:dyDescent="0.2">
      <c r="A48" s="58">
        <v>2006</v>
      </c>
      <c r="B48" s="62">
        <v>340.25</v>
      </c>
      <c r="C48" s="63">
        <v>90.38</v>
      </c>
      <c r="D48" s="61">
        <v>35.549999999999997</v>
      </c>
    </row>
    <row r="49" spans="1:9" ht="12" customHeight="1" x14ac:dyDescent="0.2">
      <c r="A49" s="58">
        <v>2007</v>
      </c>
      <c r="B49" s="62">
        <v>341.1</v>
      </c>
      <c r="C49" s="63">
        <v>90.7</v>
      </c>
      <c r="D49" s="61">
        <v>36.9</v>
      </c>
      <c r="F49" s="64"/>
    </row>
    <row r="50" spans="1:9" ht="12" customHeight="1" x14ac:dyDescent="0.2">
      <c r="A50" s="46">
        <v>2008</v>
      </c>
      <c r="B50" s="62">
        <v>347.35729170070317</v>
      </c>
      <c r="C50" s="63">
        <v>91.203946955746289</v>
      </c>
      <c r="D50" s="61">
        <v>37.540536743813981</v>
      </c>
      <c r="F50" s="64"/>
    </row>
    <row r="51" spans="1:9" ht="12" customHeight="1" x14ac:dyDescent="0.2">
      <c r="A51" s="46">
        <v>2009</v>
      </c>
      <c r="B51" s="63">
        <v>354.08848541954723</v>
      </c>
      <c r="C51" s="63">
        <v>92.474162407178014</v>
      </c>
      <c r="D51" s="61">
        <v>38.476927756449683</v>
      </c>
      <c r="F51" s="65"/>
    </row>
    <row r="52" spans="1:9" ht="12" customHeight="1" x14ac:dyDescent="0.2">
      <c r="A52" s="46">
        <v>2010</v>
      </c>
      <c r="B52" s="63">
        <v>365.27494910804421</v>
      </c>
      <c r="C52" s="63">
        <v>94.108245448763782</v>
      </c>
      <c r="D52" s="61">
        <v>39.884544485967751</v>
      </c>
      <c r="F52" s="65"/>
    </row>
    <row r="53" spans="1:9" ht="12" customHeight="1" x14ac:dyDescent="0.2">
      <c r="A53" s="51">
        <v>2011</v>
      </c>
      <c r="B53" s="62">
        <v>384.02321356071337</v>
      </c>
      <c r="C53" s="63">
        <v>95.234994383577259</v>
      </c>
      <c r="D53" s="61">
        <v>42.277332394056309</v>
      </c>
      <c r="F53" s="65"/>
    </row>
    <row r="54" spans="1:9" ht="12" customHeight="1" x14ac:dyDescent="0.2">
      <c r="A54" s="46">
        <v>2012</v>
      </c>
      <c r="B54" s="63">
        <v>393.41228244305717</v>
      </c>
      <c r="C54" s="63">
        <v>96.044544916749871</v>
      </c>
      <c r="D54" s="61">
        <v>43.578051870967485</v>
      </c>
      <c r="F54" s="66"/>
      <c r="G54" s="66"/>
      <c r="H54" s="66"/>
      <c r="I54" s="66"/>
    </row>
    <row r="55" spans="1:9" ht="12" customHeight="1" x14ac:dyDescent="0.2">
      <c r="A55" s="46">
        <v>2013</v>
      </c>
      <c r="B55" s="63">
        <v>401.14818535557049</v>
      </c>
      <c r="C55" s="63">
        <v>96.530606949165744</v>
      </c>
      <c r="D55" s="61">
        <v>44.953705591534174</v>
      </c>
      <c r="F55" s="66"/>
      <c r="G55" s="66"/>
      <c r="H55" s="66"/>
      <c r="I55" s="66"/>
    </row>
    <row r="56" spans="1:9" ht="12" customHeight="1" x14ac:dyDescent="0.2">
      <c r="A56" s="46">
        <v>2014</v>
      </c>
      <c r="B56" s="63">
        <v>410.15724214935909</v>
      </c>
      <c r="C56" s="63">
        <v>97.551977992115951</v>
      </c>
      <c r="D56" s="61">
        <v>47.247115731267478</v>
      </c>
      <c r="F56" s="66"/>
      <c r="G56" s="66"/>
      <c r="H56" s="66"/>
      <c r="I56" s="66"/>
    </row>
    <row r="57" spans="1:9" ht="12" customHeight="1" x14ac:dyDescent="0.2">
      <c r="A57" s="46">
        <v>2015</v>
      </c>
      <c r="B57" s="63">
        <v>414.45820178018732</v>
      </c>
      <c r="C57" s="63">
        <v>97.163886761108301</v>
      </c>
      <c r="D57" s="61">
        <v>48.594183729100521</v>
      </c>
      <c r="F57" s="66"/>
      <c r="G57" s="66"/>
      <c r="H57" s="66"/>
      <c r="I57" s="66"/>
    </row>
    <row r="58" spans="1:9" ht="12" customHeight="1" x14ac:dyDescent="0.2">
      <c r="A58" s="46">
        <v>2016</v>
      </c>
      <c r="B58" s="63">
        <v>423.90788535304301</v>
      </c>
      <c r="C58" s="63">
        <v>97.089923692660776</v>
      </c>
      <c r="D58" s="61">
        <v>50.566137396329005</v>
      </c>
      <c r="F58" s="66"/>
      <c r="G58" s="66"/>
      <c r="H58" s="66"/>
      <c r="I58" s="66"/>
    </row>
    <row r="59" spans="1:9" ht="12" customHeight="1" x14ac:dyDescent="0.2">
      <c r="A59" s="46">
        <v>2017</v>
      </c>
      <c r="B59" s="63">
        <v>432.14087248499743</v>
      </c>
      <c r="C59" s="63">
        <v>96.807200044691555</v>
      </c>
      <c r="D59" s="61">
        <v>52.164649176195475</v>
      </c>
      <c r="F59" s="66"/>
      <c r="G59" s="66"/>
      <c r="H59" s="66"/>
      <c r="I59" s="66"/>
    </row>
    <row r="60" spans="1:9" ht="12.75" customHeight="1" x14ac:dyDescent="0.2">
      <c r="A60" s="67" t="s">
        <v>24</v>
      </c>
      <c r="B60" s="54"/>
      <c r="C60" s="54"/>
    </row>
    <row r="61" spans="1:9" ht="10.5" customHeight="1" x14ac:dyDescent="0.2">
      <c r="A61" s="68" t="s">
        <v>44</v>
      </c>
      <c r="B61" s="69"/>
      <c r="C61" s="68"/>
      <c r="D61" s="68"/>
      <c r="E61" s="68"/>
    </row>
    <row r="62" spans="1:9" ht="10.5" customHeight="1" x14ac:dyDescent="0.2">
      <c r="A62" s="68" t="s">
        <v>45</v>
      </c>
      <c r="B62" s="69"/>
      <c r="C62" s="68"/>
      <c r="D62" s="68"/>
      <c r="E62" s="68"/>
    </row>
    <row r="63" spans="1:9" ht="10.5" customHeight="1" x14ac:dyDescent="0.2">
      <c r="A63" s="68" t="s">
        <v>46</v>
      </c>
      <c r="B63" s="69"/>
      <c r="C63" s="68"/>
      <c r="D63" s="68"/>
      <c r="E63" s="68"/>
    </row>
    <row r="64" spans="1:9" ht="10.5" customHeight="1" x14ac:dyDescent="0.2">
      <c r="A64" s="68"/>
      <c r="B64" s="69"/>
      <c r="C64" s="68"/>
    </row>
    <row r="65" spans="1:5" x14ac:dyDescent="0.2">
      <c r="A65" s="68"/>
      <c r="B65" s="69"/>
      <c r="C65" s="68"/>
    </row>
    <row r="66" spans="1:5" x14ac:dyDescent="0.2">
      <c r="B66" s="71"/>
      <c r="C66" s="68"/>
      <c r="D66" s="70"/>
      <c r="E66" s="68"/>
    </row>
    <row r="67" spans="1:5" x14ac:dyDescent="0.2">
      <c r="B67" s="72"/>
      <c r="C67" s="68"/>
      <c r="D67" s="70"/>
    </row>
    <row r="68" spans="1:5" x14ac:dyDescent="0.2">
      <c r="C68" s="68"/>
      <c r="D68" s="70"/>
    </row>
    <row r="72" spans="1:5" x14ac:dyDescent="0.2">
      <c r="A72" s="73"/>
      <c r="B72" s="68"/>
    </row>
  </sheetData>
  <mergeCells count="1">
    <mergeCell ref="D3:E3"/>
  </mergeCells>
  <printOptions gridLinesSet="0"/>
  <pageMargins left="0.78740157480314965" right="0.78740157480314965" top="0.98425196850393704" bottom="0.98425196850393704" header="0.51181102362204722" footer="0.51181102362204722"/>
  <pageSetup paperSize="9" scale="95" orientation="portrait" r:id="rId1"/>
  <headerFooter alignWithMargins="0">
    <oddHeader>&amp;C&amp;9&amp;P</oddHeader>
    <oddFooter>&amp;C&amp;"Arial,Standard"&amp;6© Statistisches Landesamt des Freistaates Sachsen - A IV 1 - j/17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"/>
  <sheetViews>
    <sheetView showGridLines="0" zoomScaleNormal="100" workbookViewId="0"/>
  </sheetViews>
  <sheetFormatPr baseColWidth="10" defaultRowHeight="12.75" x14ac:dyDescent="0.2"/>
  <cols>
    <col min="1" max="1" width="28.140625" style="38" customWidth="1"/>
    <col min="2" max="7" width="6.7109375" style="38" customWidth="1"/>
    <col min="8" max="10" width="6.140625" style="38" customWidth="1"/>
    <col min="11" max="11" width="8.28515625" style="74" customWidth="1"/>
    <col min="12" max="16384" width="11.42578125" style="38"/>
  </cols>
  <sheetData>
    <row r="1" spans="1:15" ht="15.75" customHeight="1" x14ac:dyDescent="0.2">
      <c r="A1" s="36" t="s">
        <v>47</v>
      </c>
      <c r="B1" s="36"/>
      <c r="C1" s="36"/>
      <c r="D1" s="36"/>
      <c r="E1" s="36"/>
      <c r="F1" s="36"/>
      <c r="G1" s="36"/>
      <c r="H1" s="36"/>
      <c r="I1" s="36"/>
      <c r="J1" s="36"/>
    </row>
    <row r="2" spans="1:15" ht="12.75" customHeight="1" x14ac:dyDescent="0.2"/>
    <row r="3" spans="1:15" s="40" customFormat="1" ht="15" customHeight="1" x14ac:dyDescent="0.2">
      <c r="A3" s="461" t="s">
        <v>48</v>
      </c>
      <c r="B3" s="463" t="s">
        <v>3</v>
      </c>
      <c r="C3" s="463"/>
      <c r="D3" s="463"/>
      <c r="E3" s="463" t="s">
        <v>49</v>
      </c>
      <c r="F3" s="463"/>
      <c r="G3" s="463"/>
      <c r="H3" s="464" t="s">
        <v>50</v>
      </c>
      <c r="I3" s="464"/>
      <c r="J3" s="464"/>
      <c r="K3" s="75"/>
    </row>
    <row r="4" spans="1:15" s="40" customFormat="1" ht="15" customHeight="1" x14ac:dyDescent="0.2">
      <c r="A4" s="462"/>
      <c r="B4" s="76">
        <v>2015</v>
      </c>
      <c r="C4" s="76">
        <v>2016</v>
      </c>
      <c r="D4" s="76">
        <v>2017</v>
      </c>
      <c r="E4" s="76">
        <v>2015</v>
      </c>
      <c r="F4" s="76">
        <v>2016</v>
      </c>
      <c r="G4" s="76">
        <v>2017</v>
      </c>
      <c r="H4" s="76">
        <v>2015</v>
      </c>
      <c r="I4" s="77">
        <v>2016</v>
      </c>
      <c r="J4" s="77">
        <v>2017</v>
      </c>
      <c r="K4" s="78"/>
      <c r="M4" s="79"/>
      <c r="N4" s="79"/>
      <c r="O4" s="79"/>
    </row>
    <row r="5" spans="1:15" s="58" customFormat="1" ht="20.100000000000001" customHeight="1" x14ac:dyDescent="0.2">
      <c r="A5" s="80"/>
      <c r="B5" s="51"/>
      <c r="C5" s="51"/>
      <c r="E5" s="51"/>
      <c r="F5" s="51"/>
      <c r="H5" s="51"/>
      <c r="I5" s="51"/>
      <c r="J5" s="51"/>
      <c r="K5" s="81"/>
      <c r="M5" s="82"/>
      <c r="N5" s="82"/>
      <c r="O5" s="82"/>
    </row>
    <row r="6" spans="1:15" s="44" customFormat="1" ht="24" customHeight="1" x14ac:dyDescent="0.2">
      <c r="A6" s="83" t="s">
        <v>51</v>
      </c>
      <c r="B6" s="84">
        <v>1817</v>
      </c>
      <c r="C6" s="84">
        <v>1815</v>
      </c>
      <c r="D6" s="84">
        <v>1809</v>
      </c>
      <c r="E6" s="84">
        <v>1115</v>
      </c>
      <c r="F6" s="84">
        <v>1116</v>
      </c>
      <c r="G6" s="84">
        <v>1112</v>
      </c>
      <c r="H6" s="85">
        <f>E6*100/B6</f>
        <v>61.36488717666483</v>
      </c>
      <c r="I6" s="85">
        <f>F6*100/C6</f>
        <v>61.487603305785122</v>
      </c>
      <c r="J6" s="85">
        <f>G6*100/D6</f>
        <v>61.470425649530128</v>
      </c>
      <c r="K6" s="86"/>
      <c r="L6" s="87"/>
      <c r="M6" s="88"/>
      <c r="N6" s="89"/>
      <c r="O6" s="89"/>
    </row>
    <row r="7" spans="1:15" s="44" customFormat="1" ht="24" customHeight="1" x14ac:dyDescent="0.2">
      <c r="A7" s="83" t="s">
        <v>52</v>
      </c>
      <c r="B7" s="84">
        <v>1083</v>
      </c>
      <c r="C7" s="84">
        <v>1109</v>
      </c>
      <c r="D7" s="84">
        <v>1154</v>
      </c>
      <c r="E7" s="84">
        <v>499</v>
      </c>
      <c r="F7" s="84">
        <v>512</v>
      </c>
      <c r="G7" s="84">
        <v>541</v>
      </c>
      <c r="H7" s="85">
        <v>46.357615894039732</v>
      </c>
      <c r="I7" s="85">
        <v>46.075715604801481</v>
      </c>
      <c r="J7" s="85">
        <f t="shared" ref="J7:J22" si="0">G7*100/D7</f>
        <v>46.880415944540729</v>
      </c>
      <c r="K7" s="86"/>
      <c r="L7" s="87"/>
      <c r="M7" s="89"/>
      <c r="N7" s="89"/>
      <c r="O7" s="89"/>
    </row>
    <row r="8" spans="1:15" s="44" customFormat="1" ht="24" customHeight="1" x14ac:dyDescent="0.2">
      <c r="A8" s="83" t="s">
        <v>35</v>
      </c>
      <c r="B8" s="84">
        <v>381</v>
      </c>
      <c r="C8" s="84">
        <v>384</v>
      </c>
      <c r="D8" s="84">
        <v>393</v>
      </c>
      <c r="E8" s="84">
        <v>240</v>
      </c>
      <c r="F8" s="84">
        <v>242</v>
      </c>
      <c r="G8" s="84">
        <v>248</v>
      </c>
      <c r="H8" s="85">
        <v>62.834224598930483</v>
      </c>
      <c r="I8" s="85">
        <v>62.99212598425197</v>
      </c>
      <c r="J8" s="85">
        <f t="shared" si="0"/>
        <v>63.104325699745544</v>
      </c>
      <c r="K8" s="86"/>
      <c r="L8" s="87"/>
      <c r="M8" s="89"/>
      <c r="N8" s="89"/>
      <c r="O8" s="89"/>
    </row>
    <row r="9" spans="1:15" s="44" customFormat="1" ht="24" customHeight="1" x14ac:dyDescent="0.2">
      <c r="A9" s="83" t="s">
        <v>34</v>
      </c>
      <c r="B9" s="84">
        <v>1522</v>
      </c>
      <c r="C9" s="84">
        <v>1549</v>
      </c>
      <c r="D9" s="84">
        <v>1575</v>
      </c>
      <c r="E9" s="84">
        <v>332</v>
      </c>
      <c r="F9" s="84">
        <v>355</v>
      </c>
      <c r="G9" s="84">
        <v>374</v>
      </c>
      <c r="H9" s="85">
        <v>21.885521885521886</v>
      </c>
      <c r="I9" s="85">
        <v>21.813403416557161</v>
      </c>
      <c r="J9" s="85">
        <f t="shared" si="0"/>
        <v>23.746031746031747</v>
      </c>
      <c r="K9" s="86"/>
      <c r="L9" s="87"/>
      <c r="M9" s="89"/>
      <c r="N9" s="89"/>
      <c r="O9" s="89"/>
    </row>
    <row r="10" spans="1:15" s="44" customFormat="1" ht="24" customHeight="1" x14ac:dyDescent="0.2">
      <c r="A10" s="83" t="s">
        <v>53</v>
      </c>
      <c r="B10" s="84">
        <v>844</v>
      </c>
      <c r="C10" s="84">
        <v>847</v>
      </c>
      <c r="D10" s="84">
        <v>850</v>
      </c>
      <c r="E10" s="84">
        <v>613</v>
      </c>
      <c r="F10" s="84">
        <v>616</v>
      </c>
      <c r="G10" s="84">
        <v>621</v>
      </c>
      <c r="H10" s="85">
        <v>71.749408983451531</v>
      </c>
      <c r="I10" s="85">
        <v>72.630331753554501</v>
      </c>
      <c r="J10" s="85">
        <f t="shared" si="0"/>
        <v>73.058823529411768</v>
      </c>
      <c r="K10" s="86"/>
      <c r="L10" s="87"/>
      <c r="M10" s="89"/>
      <c r="N10" s="89"/>
      <c r="O10" s="89"/>
    </row>
    <row r="11" spans="1:15" s="44" customFormat="1" ht="24" customHeight="1" x14ac:dyDescent="0.2">
      <c r="A11" s="83" t="s">
        <v>54</v>
      </c>
      <c r="B11" s="84">
        <v>341</v>
      </c>
      <c r="C11" s="84">
        <v>334</v>
      </c>
      <c r="D11" s="84">
        <v>328</v>
      </c>
      <c r="E11" s="84">
        <v>198</v>
      </c>
      <c r="F11" s="84">
        <v>197</v>
      </c>
      <c r="G11" s="84">
        <v>194</v>
      </c>
      <c r="H11" s="85">
        <v>57.142857142857146</v>
      </c>
      <c r="I11" s="85">
        <v>58.064516129032256</v>
      </c>
      <c r="J11" s="85">
        <f t="shared" si="0"/>
        <v>59.146341463414636</v>
      </c>
      <c r="K11" s="86"/>
      <c r="L11" s="87"/>
      <c r="M11" s="89"/>
      <c r="N11" s="89"/>
      <c r="O11" s="89"/>
    </row>
    <row r="12" spans="1:15" s="44" customFormat="1" ht="24" customHeight="1" x14ac:dyDescent="0.2">
      <c r="A12" s="83" t="s">
        <v>55</v>
      </c>
      <c r="B12" s="84">
        <v>259</v>
      </c>
      <c r="C12" s="84">
        <v>269</v>
      </c>
      <c r="D12" s="84">
        <v>263</v>
      </c>
      <c r="E12" s="84">
        <v>179</v>
      </c>
      <c r="F12" s="84">
        <v>187</v>
      </c>
      <c r="G12" s="84">
        <v>184</v>
      </c>
      <c r="H12" s="85">
        <v>70.384615384615387</v>
      </c>
      <c r="I12" s="85">
        <v>69.111969111969117</v>
      </c>
      <c r="J12" s="85">
        <f t="shared" si="0"/>
        <v>69.961977186311785</v>
      </c>
      <c r="K12" s="86"/>
      <c r="L12" s="87"/>
      <c r="M12" s="89"/>
      <c r="N12" s="89"/>
      <c r="O12" s="89"/>
    </row>
    <row r="13" spans="1:15" s="44" customFormat="1" ht="24" customHeight="1" x14ac:dyDescent="0.2">
      <c r="A13" s="83" t="s">
        <v>33</v>
      </c>
      <c r="B13" s="84">
        <v>2466</v>
      </c>
      <c r="C13" s="84">
        <v>2532</v>
      </c>
      <c r="D13" s="84">
        <v>2581</v>
      </c>
      <c r="E13" s="84">
        <v>1124</v>
      </c>
      <c r="F13" s="84">
        <v>1163</v>
      </c>
      <c r="G13" s="84">
        <v>1182</v>
      </c>
      <c r="H13" s="85">
        <v>44.98543487307532</v>
      </c>
      <c r="I13" s="85">
        <v>45.579886455798864</v>
      </c>
      <c r="J13" s="85">
        <f t="shared" si="0"/>
        <v>45.796203022084462</v>
      </c>
      <c r="K13" s="86"/>
      <c r="L13" s="87"/>
      <c r="M13" s="89"/>
      <c r="N13" s="89"/>
      <c r="O13" s="89"/>
    </row>
    <row r="14" spans="1:15" s="44" customFormat="1" ht="24" customHeight="1" x14ac:dyDescent="0.2">
      <c r="A14" s="83" t="s">
        <v>56</v>
      </c>
      <c r="B14" s="84">
        <v>738</v>
      </c>
      <c r="C14" s="84">
        <v>762</v>
      </c>
      <c r="D14" s="84">
        <v>753</v>
      </c>
      <c r="E14" s="84">
        <v>494</v>
      </c>
      <c r="F14" s="84">
        <v>515</v>
      </c>
      <c r="G14" s="84">
        <v>506</v>
      </c>
      <c r="H14" s="85">
        <v>66.947960618846693</v>
      </c>
      <c r="I14" s="85">
        <v>66.937669376693762</v>
      </c>
      <c r="J14" s="85">
        <f t="shared" si="0"/>
        <v>67.19787516600266</v>
      </c>
      <c r="K14" s="86"/>
      <c r="L14" s="87"/>
      <c r="M14" s="89"/>
      <c r="N14" s="89"/>
      <c r="O14" s="89"/>
    </row>
    <row r="15" spans="1:15" s="44" customFormat="1" ht="24" customHeight="1" x14ac:dyDescent="0.2">
      <c r="A15" s="83" t="s">
        <v>57</v>
      </c>
      <c r="B15" s="84">
        <v>449</v>
      </c>
      <c r="C15" s="84">
        <v>445</v>
      </c>
      <c r="D15" s="84">
        <v>446</v>
      </c>
      <c r="E15" s="84">
        <v>220</v>
      </c>
      <c r="F15" s="84">
        <v>219</v>
      </c>
      <c r="G15" s="84">
        <v>228</v>
      </c>
      <c r="H15" s="85">
        <v>47.427293064876956</v>
      </c>
      <c r="I15" s="85">
        <v>48.997772828507792</v>
      </c>
      <c r="J15" s="85">
        <f t="shared" si="0"/>
        <v>51.121076233183857</v>
      </c>
      <c r="K15" s="86"/>
      <c r="L15" s="87"/>
      <c r="M15" s="89"/>
      <c r="N15" s="89"/>
      <c r="O15" s="89"/>
    </row>
    <row r="16" spans="1:15" s="44" customFormat="1" ht="24" customHeight="1" x14ac:dyDescent="0.2">
      <c r="A16" s="83" t="s">
        <v>36</v>
      </c>
      <c r="B16" s="84">
        <v>268</v>
      </c>
      <c r="C16" s="84">
        <v>261</v>
      </c>
      <c r="D16" s="84">
        <v>258</v>
      </c>
      <c r="E16" s="84">
        <v>89</v>
      </c>
      <c r="F16" s="84">
        <v>84</v>
      </c>
      <c r="G16" s="84">
        <v>84</v>
      </c>
      <c r="H16" s="85">
        <v>33.453237410071942</v>
      </c>
      <c r="I16" s="85">
        <v>33.208955223880594</v>
      </c>
      <c r="J16" s="85">
        <f t="shared" si="0"/>
        <v>32.558139534883722</v>
      </c>
      <c r="K16" s="86"/>
      <c r="L16" s="87"/>
      <c r="M16" s="89"/>
      <c r="N16" s="89"/>
      <c r="O16" s="89"/>
    </row>
    <row r="17" spans="1:15" s="44" customFormat="1" ht="24" customHeight="1" x14ac:dyDescent="0.2">
      <c r="A17" s="83" t="s">
        <v>37</v>
      </c>
      <c r="B17" s="90">
        <v>212</v>
      </c>
      <c r="C17" s="90">
        <v>205</v>
      </c>
      <c r="D17" s="90">
        <v>192</v>
      </c>
      <c r="E17" s="84">
        <v>125</v>
      </c>
      <c r="F17" s="84">
        <v>123</v>
      </c>
      <c r="G17" s="84">
        <v>115</v>
      </c>
      <c r="H17" s="85">
        <v>58.482142857142854</v>
      </c>
      <c r="I17" s="85">
        <v>58.962264150943398</v>
      </c>
      <c r="J17" s="85">
        <f t="shared" si="0"/>
        <v>59.895833333333336</v>
      </c>
      <c r="K17" s="86"/>
      <c r="L17" s="87"/>
      <c r="M17" s="89"/>
      <c r="N17" s="89"/>
      <c r="O17" s="89"/>
    </row>
    <row r="18" spans="1:15" s="44" customFormat="1" ht="24" customHeight="1" x14ac:dyDescent="0.2">
      <c r="A18" s="83" t="s">
        <v>58</v>
      </c>
      <c r="B18" s="84">
        <v>403</v>
      </c>
      <c r="C18" s="84">
        <v>426</v>
      </c>
      <c r="D18" s="84">
        <v>440</v>
      </c>
      <c r="E18" s="84">
        <v>212</v>
      </c>
      <c r="F18" s="84">
        <v>232</v>
      </c>
      <c r="G18" s="84">
        <v>234</v>
      </c>
      <c r="H18" s="85">
        <v>52.094240837696333</v>
      </c>
      <c r="I18" s="85">
        <v>52.605459057071961</v>
      </c>
      <c r="J18" s="85">
        <f t="shared" si="0"/>
        <v>53.18181818181818</v>
      </c>
      <c r="K18" s="86"/>
      <c r="L18" s="87"/>
      <c r="M18" s="89"/>
      <c r="N18" s="89"/>
      <c r="O18" s="89"/>
    </row>
    <row r="19" spans="1:15" s="44" customFormat="1" ht="34.5" customHeight="1" x14ac:dyDescent="0.2">
      <c r="A19" s="91" t="s">
        <v>59</v>
      </c>
      <c r="B19" s="84">
        <v>403</v>
      </c>
      <c r="C19" s="84">
        <v>416</v>
      </c>
      <c r="D19" s="84">
        <v>433</v>
      </c>
      <c r="E19" s="84">
        <v>186</v>
      </c>
      <c r="F19" s="84">
        <v>189</v>
      </c>
      <c r="G19" s="84">
        <v>198</v>
      </c>
      <c r="H19" s="85">
        <v>45.522388059701491</v>
      </c>
      <c r="I19" s="85">
        <v>46.153846153846153</v>
      </c>
      <c r="J19" s="85">
        <f t="shared" si="0"/>
        <v>45.727482678983833</v>
      </c>
      <c r="K19" s="86"/>
      <c r="L19" s="87"/>
      <c r="M19" s="89"/>
      <c r="N19" s="89"/>
      <c r="O19" s="89"/>
    </row>
    <row r="20" spans="1:15" s="44" customFormat="1" ht="24" customHeight="1" x14ac:dyDescent="0.2">
      <c r="A20" s="83" t="s">
        <v>60</v>
      </c>
      <c r="B20" s="84">
        <v>311</v>
      </c>
      <c r="C20" s="84">
        <v>319</v>
      </c>
      <c r="D20" s="84">
        <v>323</v>
      </c>
      <c r="E20" s="84">
        <v>63</v>
      </c>
      <c r="F20" s="84">
        <v>68</v>
      </c>
      <c r="G20" s="84">
        <v>72</v>
      </c>
      <c r="H20" s="85">
        <v>18.874172185430464</v>
      </c>
      <c r="I20" s="85">
        <v>20.257234726688104</v>
      </c>
      <c r="J20" s="85">
        <f t="shared" si="0"/>
        <v>22.291021671826627</v>
      </c>
      <c r="K20" s="86"/>
      <c r="L20" s="87"/>
      <c r="M20" s="89"/>
      <c r="N20" s="89"/>
      <c r="O20" s="89"/>
    </row>
    <row r="21" spans="1:15" s="44" customFormat="1" ht="34.5" customHeight="1" x14ac:dyDescent="0.2">
      <c r="A21" s="91" t="s">
        <v>61</v>
      </c>
      <c r="B21" s="84">
        <v>5433</v>
      </c>
      <c r="C21" s="84">
        <v>5630</v>
      </c>
      <c r="D21" s="84">
        <v>5839</v>
      </c>
      <c r="E21" s="84">
        <v>3202</v>
      </c>
      <c r="F21" s="84">
        <v>3296</v>
      </c>
      <c r="G21" s="84">
        <v>3426</v>
      </c>
      <c r="H21" s="85">
        <v>59.361420744379366</v>
      </c>
      <c r="I21" s="85">
        <v>58.93613105098472</v>
      </c>
      <c r="J21" s="85">
        <f t="shared" si="0"/>
        <v>58.674430553176911</v>
      </c>
      <c r="K21" s="86"/>
      <c r="L21" s="87"/>
      <c r="M21" s="89"/>
      <c r="N21" s="89"/>
      <c r="O21" s="89"/>
    </row>
    <row r="22" spans="1:15" s="44" customFormat="1" ht="28.5" customHeight="1" x14ac:dyDescent="0.2">
      <c r="A22" s="92" t="s">
        <v>62</v>
      </c>
      <c r="B22" s="93">
        <v>16930</v>
      </c>
      <c r="C22" s="93">
        <v>17303</v>
      </c>
      <c r="D22" s="93">
        <f>SUM(D6:D21)</f>
        <v>17637</v>
      </c>
      <c r="E22" s="94">
        <f>SUM(E6:E21)</f>
        <v>8891</v>
      </c>
      <c r="F22" s="94">
        <f>SUM(F6:F21)</f>
        <v>9114</v>
      </c>
      <c r="G22" s="94">
        <f>SUM(G6:G21)</f>
        <v>9319</v>
      </c>
      <c r="H22" s="95">
        <v>52.431912463175614</v>
      </c>
      <c r="I22" s="95">
        <v>52.51624335499114</v>
      </c>
      <c r="J22" s="95">
        <f t="shared" si="0"/>
        <v>52.837784203662757</v>
      </c>
      <c r="K22" s="96"/>
      <c r="L22" s="87"/>
      <c r="M22" s="97"/>
      <c r="N22" s="97"/>
      <c r="O22" s="89"/>
    </row>
    <row r="23" spans="1:15" x14ac:dyDescent="0.2">
      <c r="G23" s="98"/>
      <c r="L23" s="88"/>
    </row>
    <row r="24" spans="1:15" x14ac:dyDescent="0.2">
      <c r="A24" s="43" t="s">
        <v>24</v>
      </c>
      <c r="B24" s="84"/>
      <c r="C24" s="84"/>
      <c r="D24" s="90"/>
      <c r="E24" s="84"/>
      <c r="F24" s="90"/>
      <c r="G24" s="90"/>
      <c r="H24" s="85"/>
      <c r="I24" s="85"/>
      <c r="J24" s="85"/>
      <c r="L24" s="88"/>
    </row>
    <row r="25" spans="1:15" ht="10.5" customHeight="1" x14ac:dyDescent="0.2">
      <c r="A25" s="99" t="s">
        <v>63</v>
      </c>
      <c r="C25" s="100"/>
      <c r="D25" s="100"/>
      <c r="E25" s="100"/>
    </row>
    <row r="27" spans="1:15" x14ac:dyDescent="0.2">
      <c r="A27" s="99"/>
      <c r="B27" s="101"/>
      <c r="C27" s="99"/>
      <c r="D27" s="99"/>
      <c r="E27" s="101"/>
      <c r="F27" s="99"/>
      <c r="G27" s="99"/>
      <c r="H27" s="99"/>
      <c r="I27" s="99"/>
      <c r="J27" s="99"/>
    </row>
  </sheetData>
  <mergeCells count="4">
    <mergeCell ref="A3:A4"/>
    <mergeCell ref="B3:D3"/>
    <mergeCell ref="E3:G3"/>
    <mergeCell ref="H3:J3"/>
  </mergeCell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&amp;C&amp;9&amp;P</oddHeader>
    <oddFooter>&amp;C&amp;"Arial,Standard"&amp;6© Statistisches Landesamt des Freistaates Sachsen - A IV 1 - j/17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showGridLines="0" zoomScaleNormal="100" workbookViewId="0"/>
  </sheetViews>
  <sheetFormatPr baseColWidth="10" defaultRowHeight="12.75" x14ac:dyDescent="0.2"/>
  <cols>
    <col min="1" max="1" width="24.140625" style="38" customWidth="1"/>
    <col min="2" max="2" width="6.42578125" style="38" customWidth="1"/>
    <col min="3" max="7" width="6.7109375" style="38" customWidth="1"/>
    <col min="8" max="11" width="7.5703125" style="38" customWidth="1"/>
    <col min="12" max="16384" width="11.42578125" style="38"/>
  </cols>
  <sheetData>
    <row r="1" spans="1:15" s="37" customFormat="1" ht="15" customHeight="1" x14ac:dyDescent="0.2">
      <c r="A1" s="36" t="s">
        <v>64</v>
      </c>
      <c r="B1" s="36"/>
      <c r="C1" s="36"/>
      <c r="D1" s="36"/>
      <c r="E1" s="36"/>
      <c r="F1" s="36"/>
      <c r="G1" s="36"/>
      <c r="H1" s="36"/>
      <c r="I1" s="36"/>
      <c r="J1" s="36"/>
      <c r="K1" s="102"/>
    </row>
    <row r="2" spans="1:15" ht="12.75" customHeight="1" x14ac:dyDescent="0.2">
      <c r="K2" s="103"/>
    </row>
    <row r="3" spans="1:15" s="104" customFormat="1" ht="13.5" customHeight="1" x14ac:dyDescent="0.2">
      <c r="A3" s="461" t="s">
        <v>48</v>
      </c>
      <c r="B3" s="465" t="s">
        <v>3</v>
      </c>
      <c r="C3" s="464"/>
      <c r="D3" s="466"/>
      <c r="E3" s="465" t="s">
        <v>49</v>
      </c>
      <c r="F3" s="464"/>
      <c r="G3" s="466"/>
      <c r="H3" s="467" t="s">
        <v>65</v>
      </c>
      <c r="I3" s="468"/>
      <c r="J3" s="468"/>
    </row>
    <row r="4" spans="1:15" s="104" customFormat="1" ht="13.5" customHeight="1" x14ac:dyDescent="0.2">
      <c r="A4" s="462"/>
      <c r="B4" s="76">
        <v>2015</v>
      </c>
      <c r="C4" s="76">
        <v>2016</v>
      </c>
      <c r="D4" s="76">
        <v>2017</v>
      </c>
      <c r="E4" s="76">
        <v>2015</v>
      </c>
      <c r="F4" s="76">
        <v>2016</v>
      </c>
      <c r="G4" s="76">
        <v>2017</v>
      </c>
      <c r="H4" s="76">
        <v>2015</v>
      </c>
      <c r="I4" s="77">
        <v>2016</v>
      </c>
      <c r="J4" s="77">
        <v>2017</v>
      </c>
    </row>
    <row r="5" spans="1:15" s="44" customFormat="1" ht="20.100000000000001" customHeight="1" x14ac:dyDescent="0.2">
      <c r="A5" s="105"/>
      <c r="B5" s="51"/>
      <c r="C5" s="51"/>
      <c r="D5" s="51"/>
      <c r="E5" s="51"/>
      <c r="F5" s="51"/>
      <c r="G5" s="51"/>
      <c r="H5" s="51"/>
      <c r="I5" s="51"/>
      <c r="J5" s="51"/>
      <c r="K5" s="106"/>
      <c r="L5" s="107"/>
    </row>
    <row r="6" spans="1:15" s="44" customFormat="1" ht="21" customHeight="1" x14ac:dyDescent="0.2">
      <c r="A6" s="83" t="s">
        <v>66</v>
      </c>
      <c r="B6" s="108">
        <v>1670</v>
      </c>
      <c r="C6" s="108">
        <v>1668</v>
      </c>
      <c r="D6" s="108">
        <v>1667</v>
      </c>
      <c r="E6" s="84">
        <v>1015</v>
      </c>
      <c r="F6" s="84">
        <v>1015</v>
      </c>
      <c r="G6" s="84">
        <v>1014</v>
      </c>
      <c r="H6" s="61">
        <v>40.882764144885577</v>
      </c>
      <c r="I6" s="61">
        <v>40.864494756335652</v>
      </c>
      <c r="J6" s="61">
        <v>40.844748791318864</v>
      </c>
      <c r="K6" s="109"/>
      <c r="L6" s="65"/>
      <c r="M6" s="110"/>
      <c r="O6" s="110"/>
    </row>
    <row r="7" spans="1:15" s="44" customFormat="1" ht="21" customHeight="1" x14ac:dyDescent="0.2">
      <c r="A7" s="83" t="s">
        <v>52</v>
      </c>
      <c r="B7" s="108">
        <v>151</v>
      </c>
      <c r="C7" s="108">
        <v>152</v>
      </c>
      <c r="D7" s="108">
        <v>164</v>
      </c>
      <c r="E7" s="84">
        <v>78</v>
      </c>
      <c r="F7" s="84">
        <v>77</v>
      </c>
      <c r="G7" s="84">
        <v>83</v>
      </c>
      <c r="H7" s="61">
        <v>3.6965852610046244</v>
      </c>
      <c r="I7" s="61">
        <v>3.7238628315126014</v>
      </c>
      <c r="J7" s="61">
        <v>4.0183196171423479</v>
      </c>
      <c r="K7" s="109"/>
      <c r="M7" s="110"/>
      <c r="O7" s="110"/>
    </row>
    <row r="8" spans="1:15" s="44" customFormat="1" ht="21" customHeight="1" x14ac:dyDescent="0.2">
      <c r="A8" s="83" t="s">
        <v>35</v>
      </c>
      <c r="B8" s="111">
        <v>294</v>
      </c>
      <c r="C8" s="111">
        <v>305</v>
      </c>
      <c r="D8" s="111">
        <v>315</v>
      </c>
      <c r="E8" s="84">
        <v>201</v>
      </c>
      <c r="F8" s="84">
        <v>204</v>
      </c>
      <c r="G8" s="84">
        <v>214</v>
      </c>
      <c r="H8" s="61">
        <v>7.1973249452672814</v>
      </c>
      <c r="I8" s="61">
        <v>7.4722247606009429</v>
      </c>
      <c r="J8" s="61">
        <v>7.7181138987795093</v>
      </c>
      <c r="K8" s="109"/>
      <c r="M8" s="110"/>
      <c r="O8" s="110"/>
    </row>
    <row r="9" spans="1:15" s="44" customFormat="1" ht="21" customHeight="1" x14ac:dyDescent="0.2">
      <c r="A9" s="83" t="s">
        <v>34</v>
      </c>
      <c r="B9" s="111">
        <v>353</v>
      </c>
      <c r="C9" s="111">
        <v>362</v>
      </c>
      <c r="D9" s="111">
        <v>361</v>
      </c>
      <c r="E9" s="84">
        <v>67</v>
      </c>
      <c r="F9" s="84">
        <v>71</v>
      </c>
      <c r="G9" s="84">
        <v>79</v>
      </c>
      <c r="H9" s="61">
        <v>8.6416860737392867</v>
      </c>
      <c r="I9" s="61">
        <v>8.868673322418168</v>
      </c>
      <c r="J9" s="61">
        <v>8.8452035474901667</v>
      </c>
      <c r="K9" s="109"/>
      <c r="L9" s="112"/>
      <c r="M9" s="110"/>
      <c r="O9" s="110"/>
    </row>
    <row r="10" spans="1:15" s="44" customFormat="1" ht="35.25" customHeight="1" x14ac:dyDescent="0.2">
      <c r="A10" s="91" t="s">
        <v>67</v>
      </c>
      <c r="B10" s="111">
        <v>521</v>
      </c>
      <c r="C10" s="111">
        <v>527</v>
      </c>
      <c r="D10" s="111">
        <v>531</v>
      </c>
      <c r="E10" s="84">
        <v>404</v>
      </c>
      <c r="F10" s="84">
        <v>411</v>
      </c>
      <c r="G10" s="84">
        <v>416</v>
      </c>
      <c r="H10" s="113" t="s">
        <v>68</v>
      </c>
      <c r="I10" s="113" t="s">
        <v>69</v>
      </c>
      <c r="J10" s="113" t="s">
        <v>70</v>
      </c>
      <c r="K10" s="109"/>
      <c r="M10" s="110"/>
      <c r="N10" s="114"/>
      <c r="O10" s="110"/>
    </row>
    <row r="11" spans="1:15" s="44" customFormat="1" ht="35.25" customHeight="1" x14ac:dyDescent="0.2">
      <c r="A11" s="91" t="s">
        <v>71</v>
      </c>
      <c r="B11" s="115">
        <v>215</v>
      </c>
      <c r="C11" s="115">
        <v>216</v>
      </c>
      <c r="D11" s="115">
        <v>213</v>
      </c>
      <c r="E11" s="84">
        <v>144</v>
      </c>
      <c r="F11" s="84">
        <v>146</v>
      </c>
      <c r="G11" s="84">
        <v>143</v>
      </c>
      <c r="H11" s="61">
        <v>5.2633498749403591</v>
      </c>
      <c r="I11" s="61">
        <v>5.2918050763600126</v>
      </c>
      <c r="J11" s="61">
        <v>5.2189151125080491</v>
      </c>
      <c r="K11" s="109"/>
      <c r="M11" s="110"/>
      <c r="O11" s="110"/>
    </row>
    <row r="12" spans="1:15" s="44" customFormat="1" ht="35.25" customHeight="1" x14ac:dyDescent="0.2">
      <c r="A12" s="91" t="s">
        <v>72</v>
      </c>
      <c r="B12" s="115">
        <v>190</v>
      </c>
      <c r="C12" s="115">
        <v>197</v>
      </c>
      <c r="D12" s="115">
        <v>195</v>
      </c>
      <c r="E12" s="84">
        <v>139</v>
      </c>
      <c r="F12" s="84">
        <v>146</v>
      </c>
      <c r="G12" s="84">
        <v>144</v>
      </c>
      <c r="H12" s="61">
        <v>4.6513324476217122</v>
      </c>
      <c r="I12" s="61">
        <v>4.826322222420937</v>
      </c>
      <c r="J12" s="61">
        <v>4.7778800325777908</v>
      </c>
      <c r="K12" s="109"/>
      <c r="M12" s="110"/>
      <c r="O12" s="110"/>
    </row>
    <row r="13" spans="1:15" s="44" customFormat="1" ht="21" customHeight="1" x14ac:dyDescent="0.2">
      <c r="A13" s="83" t="s">
        <v>33</v>
      </c>
      <c r="B13" s="115">
        <v>1174</v>
      </c>
      <c r="C13" s="115">
        <v>1211</v>
      </c>
      <c r="D13" s="115">
        <v>1227</v>
      </c>
      <c r="E13" s="84">
        <v>555</v>
      </c>
      <c r="F13" s="84">
        <v>581</v>
      </c>
      <c r="G13" s="84">
        <v>583</v>
      </c>
      <c r="H13" s="61">
        <v>28.740338386883636</v>
      </c>
      <c r="I13" s="61">
        <v>29.668407164222106</v>
      </c>
      <c r="J13" s="61">
        <v>30.063891281912564</v>
      </c>
      <c r="K13" s="109"/>
      <c r="M13" s="110"/>
      <c r="O13" s="116"/>
    </row>
    <row r="14" spans="1:15" s="44" customFormat="1" ht="21" customHeight="1" x14ac:dyDescent="0.2">
      <c r="A14" s="83" t="s">
        <v>73</v>
      </c>
      <c r="B14" s="115">
        <v>364</v>
      </c>
      <c r="C14" s="115">
        <v>367</v>
      </c>
      <c r="D14" s="115">
        <v>367</v>
      </c>
      <c r="E14" s="84">
        <v>274</v>
      </c>
      <c r="F14" s="84">
        <v>275</v>
      </c>
      <c r="G14" s="84">
        <v>274</v>
      </c>
      <c r="H14" s="113" t="s">
        <v>74</v>
      </c>
      <c r="I14" s="113" t="s">
        <v>75</v>
      </c>
      <c r="J14" s="113" t="s">
        <v>76</v>
      </c>
      <c r="K14" s="109"/>
      <c r="L14" s="114"/>
      <c r="M14" s="110"/>
      <c r="N14" s="114"/>
      <c r="O14" s="110"/>
    </row>
    <row r="15" spans="1:15" s="44" customFormat="1" ht="35.25" customHeight="1" x14ac:dyDescent="0.2">
      <c r="A15" s="91" t="s">
        <v>77</v>
      </c>
      <c r="B15" s="115">
        <v>187</v>
      </c>
      <c r="C15" s="115">
        <v>182</v>
      </c>
      <c r="D15" s="115">
        <v>174</v>
      </c>
      <c r="E15" s="84">
        <v>105</v>
      </c>
      <c r="F15" s="84">
        <v>103</v>
      </c>
      <c r="G15" s="84">
        <v>100</v>
      </c>
      <c r="H15" s="61">
        <v>4.5778903563434747</v>
      </c>
      <c r="I15" s="61">
        <v>4.4588357587848249</v>
      </c>
      <c r="J15" s="61">
        <v>4.2633391059924906</v>
      </c>
      <c r="K15" s="109"/>
      <c r="M15" s="110"/>
      <c r="O15" s="110"/>
    </row>
    <row r="16" spans="1:15" s="44" customFormat="1" ht="21" customHeight="1" x14ac:dyDescent="0.2">
      <c r="A16" s="83" t="s">
        <v>36</v>
      </c>
      <c r="B16" s="115">
        <v>197</v>
      </c>
      <c r="C16" s="115">
        <v>192</v>
      </c>
      <c r="D16" s="115">
        <v>192</v>
      </c>
      <c r="E16" s="84">
        <v>68</v>
      </c>
      <c r="F16" s="84">
        <v>65</v>
      </c>
      <c r="G16" s="84">
        <v>66</v>
      </c>
      <c r="H16" s="61">
        <v>4.8226973272709337</v>
      </c>
      <c r="I16" s="61">
        <v>4.7038267345422335</v>
      </c>
      <c r="J16" s="61">
        <v>4.7043741859227479</v>
      </c>
      <c r="K16" s="109"/>
      <c r="M16" s="110"/>
      <c r="O16" s="110"/>
    </row>
    <row r="17" spans="1:15" s="44" customFormat="1" ht="21" customHeight="1" x14ac:dyDescent="0.2">
      <c r="A17" s="83" t="s">
        <v>37</v>
      </c>
      <c r="B17" s="115">
        <v>204</v>
      </c>
      <c r="C17" s="115">
        <v>200</v>
      </c>
      <c r="D17" s="115">
        <v>187</v>
      </c>
      <c r="E17" s="84">
        <v>121</v>
      </c>
      <c r="F17" s="84">
        <v>119</v>
      </c>
      <c r="G17" s="84">
        <v>110</v>
      </c>
      <c r="H17" s="61">
        <v>4.9940622069201543</v>
      </c>
      <c r="I17" s="61">
        <v>4.8998195151481596</v>
      </c>
      <c r="J17" s="61">
        <v>4.581864441497677</v>
      </c>
      <c r="K17" s="109"/>
      <c r="M17" s="110"/>
      <c r="O17" s="110"/>
    </row>
    <row r="18" spans="1:15" s="44" customFormat="1" ht="21" customHeight="1" x14ac:dyDescent="0.2">
      <c r="A18" s="83" t="s">
        <v>58</v>
      </c>
      <c r="B18" s="115">
        <v>141</v>
      </c>
      <c r="C18" s="115">
        <v>149</v>
      </c>
      <c r="D18" s="115">
        <v>158</v>
      </c>
      <c r="E18" s="84">
        <v>86</v>
      </c>
      <c r="F18" s="84">
        <v>94</v>
      </c>
      <c r="G18" s="84">
        <v>99</v>
      </c>
      <c r="H18" s="61">
        <v>3.4517782900771654</v>
      </c>
      <c r="I18" s="61">
        <v>3.6503655387853788</v>
      </c>
      <c r="J18" s="61">
        <v>3.8713079238322616</v>
      </c>
      <c r="K18" s="109"/>
      <c r="M18" s="110"/>
      <c r="O18" s="110"/>
    </row>
    <row r="19" spans="1:15" s="44" customFormat="1" ht="35.25" customHeight="1" x14ac:dyDescent="0.2">
      <c r="A19" s="91" t="s">
        <v>78</v>
      </c>
      <c r="B19" s="115">
        <v>175</v>
      </c>
      <c r="C19" s="115">
        <v>180</v>
      </c>
      <c r="D19" s="115">
        <v>188</v>
      </c>
      <c r="E19" s="84">
        <v>88</v>
      </c>
      <c r="F19" s="84">
        <v>90</v>
      </c>
      <c r="G19" s="84">
        <v>93</v>
      </c>
      <c r="H19" s="61">
        <v>4.2841219912305251</v>
      </c>
      <c r="I19" s="61">
        <v>4.409837563633344</v>
      </c>
      <c r="J19" s="61">
        <v>4.606366390382691</v>
      </c>
      <c r="K19" s="109"/>
      <c r="M19" s="110"/>
      <c r="O19" s="110"/>
    </row>
    <row r="20" spans="1:15" s="44" customFormat="1" ht="21" customHeight="1" x14ac:dyDescent="0.2">
      <c r="A20" s="83" t="s">
        <v>60</v>
      </c>
      <c r="B20" s="115">
        <v>156</v>
      </c>
      <c r="C20" s="115">
        <v>161</v>
      </c>
      <c r="D20" s="115">
        <v>158</v>
      </c>
      <c r="E20" s="84">
        <v>23</v>
      </c>
      <c r="F20" s="84">
        <v>26</v>
      </c>
      <c r="G20" s="84">
        <v>26</v>
      </c>
      <c r="H20" s="61">
        <v>3.8189887464683534</v>
      </c>
      <c r="I20" s="61">
        <v>3.9443547096942684</v>
      </c>
      <c r="J20" s="61">
        <v>3.8713079238322616</v>
      </c>
      <c r="K20" s="109"/>
      <c r="M20" s="110"/>
      <c r="O20" s="110"/>
    </row>
    <row r="21" spans="1:15" s="44" customFormat="1" ht="35.25" customHeight="1" x14ac:dyDescent="0.2">
      <c r="A21" s="91" t="s">
        <v>79</v>
      </c>
      <c r="B21" s="115">
        <v>675</v>
      </c>
      <c r="C21" s="115">
        <v>688</v>
      </c>
      <c r="D21" s="115">
        <v>749</v>
      </c>
      <c r="E21" s="84">
        <v>414</v>
      </c>
      <c r="F21" s="84">
        <v>427</v>
      </c>
      <c r="G21" s="84">
        <v>486</v>
      </c>
      <c r="H21" s="61">
        <v>16.524470537603452</v>
      </c>
      <c r="I21" s="61">
        <v>16.855379132109668</v>
      </c>
      <c r="J21" s="61">
        <v>18.351959714875722</v>
      </c>
      <c r="K21" s="117"/>
      <c r="M21" s="110"/>
      <c r="O21" s="110"/>
    </row>
    <row r="22" spans="1:15" s="44" customFormat="1" ht="24.75" customHeight="1" x14ac:dyDescent="0.2">
      <c r="A22" s="92" t="s">
        <v>3</v>
      </c>
      <c r="B22" s="118">
        <v>6667</v>
      </c>
      <c r="C22" s="118">
        <v>6757</v>
      </c>
      <c r="D22" s="118">
        <v>6846</v>
      </c>
      <c r="E22" s="94">
        <v>3782</v>
      </c>
      <c r="F22" s="94">
        <v>3850</v>
      </c>
      <c r="G22" s="94">
        <v>3930</v>
      </c>
      <c r="H22" s="119">
        <v>163.21280751733661</v>
      </c>
      <c r="I22" s="119">
        <v>165.54040231928056</v>
      </c>
      <c r="J22" s="119">
        <v>167.74034206680798</v>
      </c>
      <c r="K22" s="120"/>
      <c r="M22" s="110"/>
      <c r="N22" s="121"/>
      <c r="O22" s="121"/>
    </row>
    <row r="23" spans="1:15" ht="12.75" customHeight="1" x14ac:dyDescent="0.2">
      <c r="B23" s="122"/>
      <c r="C23" s="122"/>
      <c r="D23" s="123"/>
      <c r="E23" s="123"/>
      <c r="F23" s="123"/>
      <c r="G23" s="123"/>
    </row>
    <row r="24" spans="1:15" s="124" customFormat="1" ht="12.75" customHeight="1" x14ac:dyDescent="0.2">
      <c r="A24" s="124" t="s">
        <v>24</v>
      </c>
      <c r="B24" s="38"/>
      <c r="C24" s="38"/>
      <c r="D24" s="123"/>
      <c r="E24" s="123"/>
      <c r="F24" s="125"/>
      <c r="G24" s="125"/>
      <c r="H24" s="38"/>
      <c r="I24" s="38"/>
      <c r="J24" s="38"/>
    </row>
    <row r="25" spans="1:15" s="124" customFormat="1" ht="10.5" customHeight="1" x14ac:dyDescent="0.2">
      <c r="A25" s="99" t="s">
        <v>80</v>
      </c>
      <c r="B25" s="38"/>
      <c r="C25" s="38"/>
      <c r="D25" s="125"/>
      <c r="E25" s="125"/>
      <c r="F25" s="125"/>
      <c r="G25" s="125"/>
      <c r="H25" s="38"/>
      <c r="I25" s="38"/>
      <c r="J25" s="38"/>
    </row>
    <row r="26" spans="1:15" s="124" customFormat="1" ht="10.5" customHeight="1" x14ac:dyDescent="0.2">
      <c r="A26" s="99" t="s">
        <v>32</v>
      </c>
      <c r="B26" s="38"/>
      <c r="C26" s="38"/>
      <c r="D26" s="125"/>
      <c r="E26" s="125"/>
      <c r="F26" s="125"/>
      <c r="G26" s="125"/>
      <c r="H26" s="38"/>
      <c r="I26" s="38"/>
      <c r="J26" s="38"/>
    </row>
    <row r="27" spans="1:15" s="124" customFormat="1" ht="10.5" customHeight="1" x14ac:dyDescent="0.2">
      <c r="A27" s="99" t="s">
        <v>81</v>
      </c>
      <c r="B27" s="99"/>
      <c r="C27" s="99"/>
      <c r="D27" s="126"/>
      <c r="E27" s="126"/>
      <c r="F27" s="126"/>
      <c r="G27" s="126"/>
      <c r="H27" s="99"/>
      <c r="I27" s="99"/>
      <c r="J27" s="99"/>
    </row>
    <row r="28" spans="1:15" s="124" customFormat="1" ht="10.5" customHeight="1" x14ac:dyDescent="0.2">
      <c r="A28" s="99" t="s">
        <v>82</v>
      </c>
      <c r="B28" s="38"/>
      <c r="C28" s="38"/>
      <c r="D28" s="38"/>
      <c r="E28" s="38"/>
      <c r="F28" s="38"/>
      <c r="G28" s="38"/>
      <c r="H28" s="38"/>
      <c r="I28" s="38"/>
      <c r="J28" s="38"/>
    </row>
    <row r="29" spans="1:15" s="124" customFormat="1" ht="10.5" customHeight="1" x14ac:dyDescent="0.2">
      <c r="A29" s="99"/>
      <c r="B29" s="38"/>
      <c r="C29" s="38"/>
      <c r="D29" s="38"/>
      <c r="E29" s="38"/>
      <c r="F29" s="38"/>
      <c r="G29" s="38"/>
      <c r="H29" s="38"/>
      <c r="I29" s="38"/>
      <c r="J29" s="38"/>
    </row>
    <row r="30" spans="1:15" ht="12" customHeight="1" x14ac:dyDescent="0.2">
      <c r="A30" s="127"/>
      <c r="B30" s="44"/>
      <c r="C30" s="128"/>
      <c r="D30" s="128"/>
      <c r="E30" s="128"/>
      <c r="F30" s="128"/>
    </row>
    <row r="31" spans="1:15" x14ac:dyDescent="0.2">
      <c r="D31" s="122"/>
    </row>
    <row r="32" spans="1:15" x14ac:dyDescent="0.2">
      <c r="A32" s="129"/>
      <c r="B32" s="129"/>
      <c r="C32" s="129"/>
      <c r="D32" s="129"/>
      <c r="E32" s="129"/>
      <c r="F32" s="129"/>
      <c r="G32" s="129"/>
      <c r="H32" s="129"/>
      <c r="I32" s="129"/>
      <c r="J32" s="129"/>
    </row>
    <row r="33" spans="1:10" x14ac:dyDescent="0.2">
      <c r="A33" s="43"/>
      <c r="B33" s="111"/>
      <c r="C33" s="111"/>
      <c r="D33" s="111"/>
      <c r="E33" s="84"/>
      <c r="F33" s="84"/>
      <c r="G33" s="84"/>
      <c r="H33" s="110"/>
      <c r="I33" s="110"/>
      <c r="J33" s="129"/>
    </row>
    <row r="34" spans="1:10" x14ac:dyDescent="0.2">
      <c r="A34" s="129"/>
      <c r="B34" s="129"/>
      <c r="C34" s="129"/>
      <c r="D34" s="129"/>
      <c r="E34" s="129"/>
      <c r="F34" s="129"/>
      <c r="G34" s="129"/>
      <c r="H34" s="129"/>
      <c r="I34" s="129"/>
      <c r="J34" s="129"/>
    </row>
    <row r="35" spans="1:10" x14ac:dyDescent="0.2">
      <c r="A35" s="129"/>
      <c r="B35" s="129"/>
      <c r="C35" s="129"/>
      <c r="D35" s="129"/>
      <c r="E35" s="129"/>
      <c r="F35" s="129"/>
      <c r="G35" s="129"/>
      <c r="H35" s="129"/>
      <c r="I35" s="129"/>
      <c r="J35" s="129"/>
    </row>
  </sheetData>
  <mergeCells count="4">
    <mergeCell ref="A3:A4"/>
    <mergeCell ref="B3:D3"/>
    <mergeCell ref="E3:G3"/>
    <mergeCell ref="H3:J3"/>
  </mergeCell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&amp;C&amp;9&amp;P</oddHeader>
    <oddFooter>&amp;C&amp;"Arial,Standard"&amp;6© Statistisches Landesamt des Freistaates Sachsen - A IV 1 - j/17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showGridLines="0" zoomScaleNormal="100" workbookViewId="0"/>
  </sheetViews>
  <sheetFormatPr baseColWidth="10" defaultRowHeight="12.75" x14ac:dyDescent="0.2"/>
  <cols>
    <col min="1" max="1" width="30.5703125" style="38" customWidth="1"/>
    <col min="2" max="5" width="11.28515625" style="38" customWidth="1"/>
    <col min="6" max="6" width="11.28515625" style="129" customWidth="1"/>
    <col min="7" max="16384" width="11.42578125" style="38"/>
  </cols>
  <sheetData>
    <row r="1" spans="1:9" ht="15" customHeight="1" x14ac:dyDescent="0.2">
      <c r="A1" s="36" t="s">
        <v>83</v>
      </c>
    </row>
    <row r="2" spans="1:9" ht="15" customHeight="1" x14ac:dyDescent="0.2"/>
    <row r="3" spans="1:9" s="68" customFormat="1" ht="18" customHeight="1" x14ac:dyDescent="0.2">
      <c r="A3" s="461" t="s">
        <v>48</v>
      </c>
      <c r="B3" s="469" t="s">
        <v>3</v>
      </c>
      <c r="C3" s="130" t="s">
        <v>84</v>
      </c>
      <c r="D3" s="131"/>
      <c r="E3" s="131"/>
      <c r="F3" s="131"/>
    </row>
    <row r="4" spans="1:9" s="68" customFormat="1" ht="15" customHeight="1" x14ac:dyDescent="0.2">
      <c r="A4" s="462"/>
      <c r="B4" s="470"/>
      <c r="C4" s="132" t="s">
        <v>85</v>
      </c>
      <c r="D4" s="132" t="s">
        <v>86</v>
      </c>
      <c r="E4" s="132" t="s">
        <v>87</v>
      </c>
      <c r="F4" s="77" t="s">
        <v>88</v>
      </c>
    </row>
    <row r="5" spans="1:9" s="44" customFormat="1" ht="20.100000000000001" customHeight="1" x14ac:dyDescent="0.2">
      <c r="A5" s="83"/>
      <c r="B5" s="43"/>
      <c r="F5" s="43"/>
      <c r="H5" s="43"/>
      <c r="I5" s="43"/>
    </row>
    <row r="6" spans="1:9" s="44" customFormat="1" ht="21" customHeight="1" x14ac:dyDescent="0.2">
      <c r="A6" s="83" t="s">
        <v>51</v>
      </c>
      <c r="B6" s="133">
        <f>SUM(C6:F6)</f>
        <v>1809</v>
      </c>
      <c r="C6" s="134">
        <v>169</v>
      </c>
      <c r="D6" s="134">
        <v>417</v>
      </c>
      <c r="E6" s="133">
        <v>667</v>
      </c>
      <c r="F6" s="133">
        <v>556</v>
      </c>
      <c r="G6" s="84"/>
      <c r="H6" s="135"/>
      <c r="I6" s="43"/>
    </row>
    <row r="7" spans="1:9" s="44" customFormat="1" ht="21" customHeight="1" x14ac:dyDescent="0.2">
      <c r="A7" s="83" t="s">
        <v>52</v>
      </c>
      <c r="B7" s="133">
        <f t="shared" ref="B7:B21" si="0">SUM(C7:F7)</f>
        <v>1154</v>
      </c>
      <c r="C7" s="134">
        <v>230</v>
      </c>
      <c r="D7" s="134">
        <v>370</v>
      </c>
      <c r="E7" s="133">
        <v>446</v>
      </c>
      <c r="F7" s="133">
        <v>108</v>
      </c>
      <c r="G7" s="84"/>
      <c r="H7" s="135"/>
      <c r="I7" s="43"/>
    </row>
    <row r="8" spans="1:9" s="44" customFormat="1" ht="21" customHeight="1" x14ac:dyDescent="0.2">
      <c r="A8" s="83" t="s">
        <v>35</v>
      </c>
      <c r="B8" s="133">
        <f t="shared" si="0"/>
        <v>393</v>
      </c>
      <c r="C8" s="134">
        <v>67</v>
      </c>
      <c r="D8" s="134">
        <v>116</v>
      </c>
      <c r="E8" s="133">
        <v>118</v>
      </c>
      <c r="F8" s="133">
        <v>92</v>
      </c>
      <c r="G8" s="84"/>
      <c r="H8" s="43"/>
      <c r="I8" s="43"/>
    </row>
    <row r="9" spans="1:9" s="44" customFormat="1" ht="21" customHeight="1" x14ac:dyDescent="0.2">
      <c r="A9" s="83" t="s">
        <v>34</v>
      </c>
      <c r="B9" s="133">
        <f t="shared" si="0"/>
        <v>1575</v>
      </c>
      <c r="C9" s="134">
        <v>264</v>
      </c>
      <c r="D9" s="134">
        <v>551</v>
      </c>
      <c r="E9" s="133">
        <v>512</v>
      </c>
      <c r="F9" s="133">
        <v>248</v>
      </c>
      <c r="G9" s="84"/>
      <c r="H9" s="135"/>
      <c r="I9" s="43"/>
    </row>
    <row r="10" spans="1:9" s="44" customFormat="1" ht="21" customHeight="1" x14ac:dyDescent="0.2">
      <c r="A10" s="83" t="s">
        <v>53</v>
      </c>
      <c r="B10" s="133">
        <f t="shared" si="0"/>
        <v>850</v>
      </c>
      <c r="C10" s="134">
        <v>117</v>
      </c>
      <c r="D10" s="134">
        <v>238</v>
      </c>
      <c r="E10" s="133">
        <v>313</v>
      </c>
      <c r="F10" s="133">
        <v>182</v>
      </c>
      <c r="G10" s="84"/>
      <c r="H10" s="43"/>
      <c r="I10" s="43"/>
    </row>
    <row r="11" spans="1:9" s="44" customFormat="1" ht="21" customHeight="1" x14ac:dyDescent="0.2">
      <c r="A11" s="136" t="s">
        <v>54</v>
      </c>
      <c r="B11" s="133">
        <f t="shared" si="0"/>
        <v>328</v>
      </c>
      <c r="C11" s="134">
        <v>54</v>
      </c>
      <c r="D11" s="134">
        <v>96</v>
      </c>
      <c r="E11" s="133">
        <v>102</v>
      </c>
      <c r="F11" s="133">
        <v>76</v>
      </c>
      <c r="G11" s="84"/>
      <c r="H11" s="43"/>
      <c r="I11" s="43"/>
    </row>
    <row r="12" spans="1:9" s="44" customFormat="1" ht="21" customHeight="1" x14ac:dyDescent="0.2">
      <c r="A12" s="136" t="s">
        <v>55</v>
      </c>
      <c r="B12" s="133">
        <f t="shared" si="0"/>
        <v>263</v>
      </c>
      <c r="C12" s="134">
        <v>30</v>
      </c>
      <c r="D12" s="134">
        <v>67</v>
      </c>
      <c r="E12" s="133">
        <v>114</v>
      </c>
      <c r="F12" s="133">
        <v>52</v>
      </c>
      <c r="G12" s="84"/>
      <c r="H12" s="43"/>
      <c r="I12" s="43"/>
    </row>
    <row r="13" spans="1:9" s="44" customFormat="1" ht="21" customHeight="1" x14ac:dyDescent="0.2">
      <c r="A13" s="83" t="s">
        <v>33</v>
      </c>
      <c r="B13" s="133">
        <f t="shared" si="0"/>
        <v>2581</v>
      </c>
      <c r="C13" s="134">
        <v>525</v>
      </c>
      <c r="D13" s="134">
        <v>855</v>
      </c>
      <c r="E13" s="133">
        <v>826</v>
      </c>
      <c r="F13" s="133">
        <v>375</v>
      </c>
      <c r="G13" s="84"/>
      <c r="H13" s="135"/>
      <c r="I13" s="43"/>
    </row>
    <row r="14" spans="1:9" s="44" customFormat="1" ht="21" customHeight="1" x14ac:dyDescent="0.2">
      <c r="A14" s="83" t="s">
        <v>56</v>
      </c>
      <c r="B14" s="133">
        <f t="shared" si="0"/>
        <v>753</v>
      </c>
      <c r="C14" s="134">
        <v>161</v>
      </c>
      <c r="D14" s="134">
        <v>188</v>
      </c>
      <c r="E14" s="133">
        <v>250</v>
      </c>
      <c r="F14" s="133">
        <v>154</v>
      </c>
      <c r="G14" s="84"/>
      <c r="H14" s="137"/>
      <c r="I14" s="43"/>
    </row>
    <row r="15" spans="1:9" s="44" customFormat="1" ht="21" customHeight="1" x14ac:dyDescent="0.2">
      <c r="A15" s="136" t="s">
        <v>57</v>
      </c>
      <c r="B15" s="133">
        <f t="shared" si="0"/>
        <v>446</v>
      </c>
      <c r="C15" s="134">
        <v>76</v>
      </c>
      <c r="D15" s="134">
        <v>127</v>
      </c>
      <c r="E15" s="133">
        <v>142</v>
      </c>
      <c r="F15" s="133">
        <v>101</v>
      </c>
      <c r="G15" s="84"/>
      <c r="H15" s="138"/>
    </row>
    <row r="16" spans="1:9" s="44" customFormat="1" ht="21" customHeight="1" x14ac:dyDescent="0.2">
      <c r="A16" s="83" t="s">
        <v>36</v>
      </c>
      <c r="B16" s="133">
        <f t="shared" si="0"/>
        <v>258</v>
      </c>
      <c r="C16" s="134" t="s">
        <v>89</v>
      </c>
      <c r="D16" s="134">
        <v>50</v>
      </c>
      <c r="E16" s="133">
        <v>131</v>
      </c>
      <c r="F16" s="133">
        <v>77</v>
      </c>
      <c r="G16" s="84"/>
      <c r="H16" s="138"/>
    </row>
    <row r="17" spans="1:10" s="44" customFormat="1" ht="21" customHeight="1" x14ac:dyDescent="0.2">
      <c r="A17" s="83" t="s">
        <v>37</v>
      </c>
      <c r="B17" s="133">
        <f t="shared" si="0"/>
        <v>192</v>
      </c>
      <c r="C17" s="134" t="s">
        <v>89</v>
      </c>
      <c r="D17" s="134" t="s">
        <v>89</v>
      </c>
      <c r="E17" s="133">
        <v>115</v>
      </c>
      <c r="F17" s="133">
        <v>77</v>
      </c>
      <c r="G17" s="84"/>
      <c r="H17" s="138"/>
    </row>
    <row r="18" spans="1:10" s="44" customFormat="1" ht="21" customHeight="1" x14ac:dyDescent="0.2">
      <c r="A18" s="83" t="s">
        <v>58</v>
      </c>
      <c r="B18" s="133">
        <f t="shared" si="0"/>
        <v>440</v>
      </c>
      <c r="C18" s="134">
        <v>55</v>
      </c>
      <c r="D18" s="134">
        <v>181</v>
      </c>
      <c r="E18" s="133">
        <v>186</v>
      </c>
      <c r="F18" s="133">
        <v>18</v>
      </c>
      <c r="G18" s="84"/>
      <c r="H18" s="138"/>
    </row>
    <row r="19" spans="1:10" s="44" customFormat="1" ht="33.75" customHeight="1" x14ac:dyDescent="0.2">
      <c r="A19" s="91" t="s">
        <v>59</v>
      </c>
      <c r="B19" s="133">
        <f t="shared" si="0"/>
        <v>433</v>
      </c>
      <c r="C19" s="134">
        <v>71</v>
      </c>
      <c r="D19" s="134">
        <v>130</v>
      </c>
      <c r="E19" s="133">
        <v>160</v>
      </c>
      <c r="F19" s="133">
        <v>72</v>
      </c>
      <c r="G19" s="84"/>
      <c r="H19" s="138"/>
    </row>
    <row r="20" spans="1:10" s="44" customFormat="1" ht="21" customHeight="1" x14ac:dyDescent="0.2">
      <c r="A20" s="83" t="s">
        <v>60</v>
      </c>
      <c r="B20" s="133">
        <f t="shared" si="0"/>
        <v>323</v>
      </c>
      <c r="C20" s="134">
        <v>66</v>
      </c>
      <c r="D20" s="134">
        <v>86</v>
      </c>
      <c r="E20" s="133">
        <v>111</v>
      </c>
      <c r="F20" s="133">
        <v>60</v>
      </c>
      <c r="G20" s="84"/>
      <c r="H20" s="138"/>
    </row>
    <row r="21" spans="1:10" s="44" customFormat="1" ht="33.75" customHeight="1" x14ac:dyDescent="0.2">
      <c r="A21" s="139" t="s">
        <v>61</v>
      </c>
      <c r="B21" s="133">
        <f t="shared" si="0"/>
        <v>5839</v>
      </c>
      <c r="C21" s="134">
        <v>4357</v>
      </c>
      <c r="D21" s="134">
        <v>615</v>
      </c>
      <c r="E21" s="133">
        <v>580</v>
      </c>
      <c r="F21" s="133">
        <v>287</v>
      </c>
      <c r="G21" s="84"/>
      <c r="H21" s="138"/>
    </row>
    <row r="22" spans="1:10" s="44" customFormat="1" ht="30.75" customHeight="1" x14ac:dyDescent="0.2">
      <c r="A22" s="92" t="s">
        <v>3</v>
      </c>
      <c r="B22" s="140">
        <f>SUM(B6:B21)</f>
        <v>17637</v>
      </c>
      <c r="C22" s="141">
        <f t="shared" ref="C22:F22" si="1">SUM(C6:C21)</f>
        <v>6242</v>
      </c>
      <c r="D22" s="141">
        <f t="shared" si="1"/>
        <v>4087</v>
      </c>
      <c r="E22" s="140">
        <f t="shared" si="1"/>
        <v>4773</v>
      </c>
      <c r="F22" s="140">
        <f t="shared" si="1"/>
        <v>2535</v>
      </c>
      <c r="G22" s="84"/>
      <c r="H22" s="138"/>
    </row>
    <row r="23" spans="1:10" x14ac:dyDescent="0.2">
      <c r="B23" s="142"/>
      <c r="C23" s="142"/>
      <c r="D23" s="142"/>
      <c r="E23" s="142"/>
      <c r="F23" s="142"/>
      <c r="G23" s="84"/>
      <c r="H23" s="100"/>
    </row>
    <row r="24" spans="1:10" x14ac:dyDescent="0.2">
      <c r="A24" s="68" t="s">
        <v>24</v>
      </c>
      <c r="B24" s="143"/>
      <c r="C24" s="144"/>
      <c r="D24" s="145"/>
      <c r="E24" s="146"/>
      <c r="F24" s="144"/>
      <c r="G24" s="144"/>
      <c r="H24" s="144"/>
      <c r="I24" s="103"/>
    </row>
    <row r="25" spans="1:10" s="44" customFormat="1" ht="10.5" customHeight="1" x14ac:dyDescent="0.2">
      <c r="A25" s="99" t="s">
        <v>63</v>
      </c>
      <c r="C25" s="147"/>
      <c r="D25" s="148"/>
      <c r="E25" s="148"/>
      <c r="F25" s="147"/>
      <c r="G25" s="100"/>
      <c r="J25" s="89"/>
    </row>
    <row r="26" spans="1:10" x14ac:dyDescent="0.2">
      <c r="B26" s="129"/>
    </row>
    <row r="27" spans="1:10" x14ac:dyDescent="0.2">
      <c r="B27" s="142"/>
      <c r="G27" s="44"/>
    </row>
    <row r="28" spans="1:10" x14ac:dyDescent="0.2">
      <c r="B28" s="129"/>
    </row>
    <row r="29" spans="1:10" x14ac:dyDescent="0.2">
      <c r="B29" s="129"/>
    </row>
    <row r="30" spans="1:10" x14ac:dyDescent="0.2">
      <c r="B30" s="129"/>
    </row>
    <row r="31" spans="1:10" x14ac:dyDescent="0.2">
      <c r="B31" s="129"/>
    </row>
    <row r="32" spans="1:10" x14ac:dyDescent="0.2">
      <c r="B32" s="129"/>
    </row>
    <row r="33" spans="2:5" x14ac:dyDescent="0.2">
      <c r="B33" s="129"/>
      <c r="C33" s="129"/>
      <c r="D33" s="129"/>
      <c r="E33" s="129"/>
    </row>
    <row r="34" spans="2:5" x14ac:dyDescent="0.2">
      <c r="B34" s="129"/>
    </row>
    <row r="35" spans="2:5" x14ac:dyDescent="0.2">
      <c r="B35" s="129"/>
    </row>
    <row r="36" spans="2:5" x14ac:dyDescent="0.2">
      <c r="B36" s="129"/>
    </row>
    <row r="37" spans="2:5" x14ac:dyDescent="0.2">
      <c r="B37" s="129"/>
    </row>
    <row r="38" spans="2:5" x14ac:dyDescent="0.2">
      <c r="B38" s="129"/>
    </row>
    <row r="39" spans="2:5" x14ac:dyDescent="0.2">
      <c r="B39" s="129"/>
    </row>
    <row r="40" spans="2:5" x14ac:dyDescent="0.2">
      <c r="B40" s="129"/>
    </row>
    <row r="41" spans="2:5" x14ac:dyDescent="0.2">
      <c r="B41" s="129"/>
    </row>
    <row r="42" spans="2:5" x14ac:dyDescent="0.2">
      <c r="B42" s="129"/>
    </row>
    <row r="43" spans="2:5" x14ac:dyDescent="0.2">
      <c r="B43" s="129"/>
    </row>
    <row r="44" spans="2:5" x14ac:dyDescent="0.2">
      <c r="B44" s="129"/>
    </row>
    <row r="45" spans="2:5" x14ac:dyDescent="0.2">
      <c r="B45" s="129"/>
    </row>
    <row r="46" spans="2:5" x14ac:dyDescent="0.2">
      <c r="B46" s="129"/>
    </row>
    <row r="47" spans="2:5" x14ac:dyDescent="0.2">
      <c r="B47" s="129"/>
    </row>
    <row r="48" spans="2:5" x14ac:dyDescent="0.2">
      <c r="B48" s="129"/>
    </row>
    <row r="49" spans="2:2" x14ac:dyDescent="0.2">
      <c r="B49" s="129"/>
    </row>
    <row r="50" spans="2:2" x14ac:dyDescent="0.2">
      <c r="B50" s="129"/>
    </row>
    <row r="51" spans="2:2" x14ac:dyDescent="0.2">
      <c r="B51" s="129"/>
    </row>
    <row r="52" spans="2:2" x14ac:dyDescent="0.2">
      <c r="B52" s="129"/>
    </row>
    <row r="53" spans="2:2" x14ac:dyDescent="0.2">
      <c r="B53" s="129"/>
    </row>
    <row r="54" spans="2:2" x14ac:dyDescent="0.2">
      <c r="B54" s="129"/>
    </row>
    <row r="55" spans="2:2" x14ac:dyDescent="0.2">
      <c r="B55" s="149"/>
    </row>
  </sheetData>
  <mergeCells count="2">
    <mergeCell ref="A3:A4"/>
    <mergeCell ref="B3:B4"/>
  </mergeCell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&amp;C&amp;9&amp;P</oddHeader>
    <oddFooter>&amp;C&amp;"Arial,Standard"&amp;6© Statistisches Landesamt des Freistaates Sachsen - A IV 1 - j/17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showGridLines="0" zoomScaleNormal="100" workbookViewId="0"/>
  </sheetViews>
  <sheetFormatPr baseColWidth="10" defaultRowHeight="12.75" x14ac:dyDescent="0.2"/>
  <cols>
    <col min="1" max="1" width="26.85546875" style="38" customWidth="1"/>
    <col min="2" max="6" width="10" style="38" customWidth="1"/>
    <col min="7" max="7" width="10" style="129" customWidth="1"/>
    <col min="8" max="9" width="11.7109375" style="38" bestFit="1" customWidth="1"/>
    <col min="10" max="16384" width="11.42578125" style="38"/>
  </cols>
  <sheetData>
    <row r="1" spans="1:10" ht="15" customHeight="1" x14ac:dyDescent="0.2">
      <c r="A1" s="37" t="s">
        <v>90</v>
      </c>
      <c r="B1" s="37"/>
      <c r="C1" s="37"/>
      <c r="D1" s="37"/>
      <c r="E1" s="37"/>
      <c r="F1" s="37"/>
    </row>
    <row r="2" spans="1:10" ht="12.75" customHeight="1" x14ac:dyDescent="0.2"/>
    <row r="3" spans="1:10" s="68" customFormat="1" ht="16.5" customHeight="1" x14ac:dyDescent="0.2">
      <c r="A3" s="471" t="s">
        <v>91</v>
      </c>
      <c r="B3" s="150">
        <v>2015</v>
      </c>
      <c r="C3" s="151"/>
      <c r="D3" s="150">
        <v>2016</v>
      </c>
      <c r="E3" s="151"/>
      <c r="F3" s="150">
        <v>2017</v>
      </c>
      <c r="G3" s="152"/>
    </row>
    <row r="4" spans="1:10" s="68" customFormat="1" ht="14.45" customHeight="1" x14ac:dyDescent="0.2">
      <c r="A4" s="462"/>
      <c r="B4" s="76" t="s">
        <v>92</v>
      </c>
      <c r="C4" s="153" t="s">
        <v>93</v>
      </c>
      <c r="D4" s="154" t="s">
        <v>92</v>
      </c>
      <c r="E4" s="153" t="s">
        <v>93</v>
      </c>
      <c r="F4" s="154" t="s">
        <v>92</v>
      </c>
      <c r="G4" s="153" t="s">
        <v>93</v>
      </c>
    </row>
    <row r="5" spans="1:10" s="68" customFormat="1" ht="20.100000000000001" customHeight="1" x14ac:dyDescent="0.2">
      <c r="A5" s="155"/>
      <c r="B5" s="155"/>
      <c r="C5" s="155"/>
      <c r="D5" s="155"/>
      <c r="E5" s="155"/>
      <c r="F5" s="155"/>
      <c r="G5" s="155"/>
    </row>
    <row r="6" spans="1:10" s="68" customFormat="1" ht="16.5" customHeight="1" x14ac:dyDescent="0.2">
      <c r="A6" s="155"/>
      <c r="B6" s="472" t="s">
        <v>41</v>
      </c>
      <c r="C6" s="472"/>
      <c r="D6" s="472"/>
      <c r="E6" s="472"/>
      <c r="F6" s="472"/>
      <c r="G6" s="472"/>
    </row>
    <row r="7" spans="1:10" s="44" customFormat="1" ht="7.5" customHeight="1" x14ac:dyDescent="0.2">
      <c r="G7" s="43"/>
    </row>
    <row r="8" spans="1:10" s="44" customFormat="1" ht="12.75" customHeight="1" x14ac:dyDescent="0.2">
      <c r="A8" s="83" t="s">
        <v>30</v>
      </c>
      <c r="G8" s="43"/>
    </row>
    <row r="9" spans="1:10" s="44" customFormat="1" ht="17.25" customHeight="1" x14ac:dyDescent="0.2">
      <c r="A9" s="156" t="s">
        <v>94</v>
      </c>
      <c r="B9" s="157">
        <v>6667</v>
      </c>
      <c r="C9" s="157">
        <v>3782</v>
      </c>
      <c r="D9" s="157">
        <v>6757</v>
      </c>
      <c r="E9" s="157">
        <v>3850</v>
      </c>
      <c r="F9" s="157">
        <v>6846</v>
      </c>
      <c r="G9" s="157">
        <v>3930</v>
      </c>
      <c r="H9" s="158"/>
      <c r="I9" s="159"/>
    </row>
    <row r="10" spans="1:10" s="44" customFormat="1" ht="17.25" customHeight="1" x14ac:dyDescent="0.2">
      <c r="A10" s="160" t="s">
        <v>95</v>
      </c>
      <c r="B10" s="157">
        <v>9373</v>
      </c>
      <c r="C10" s="157">
        <v>4553</v>
      </c>
      <c r="D10" s="157">
        <v>9508</v>
      </c>
      <c r="E10" s="157">
        <v>4655</v>
      </c>
      <c r="F10" s="157">
        <v>9665</v>
      </c>
      <c r="G10" s="157">
        <v>4755</v>
      </c>
      <c r="H10" s="158"/>
      <c r="I10" s="159"/>
    </row>
    <row r="11" spans="1:10" s="44" customFormat="1" ht="17.25" customHeight="1" x14ac:dyDescent="0.2">
      <c r="A11" s="160" t="s">
        <v>96</v>
      </c>
      <c r="B11" s="157">
        <v>326</v>
      </c>
      <c r="C11" s="157">
        <v>219</v>
      </c>
      <c r="D11" s="157">
        <v>337</v>
      </c>
      <c r="E11" s="157">
        <v>229</v>
      </c>
      <c r="F11" s="157">
        <v>332</v>
      </c>
      <c r="G11" s="157">
        <v>226</v>
      </c>
      <c r="H11" s="158"/>
      <c r="I11" s="159"/>
    </row>
    <row r="12" spans="1:10" s="44" customFormat="1" ht="17.25" customHeight="1" x14ac:dyDescent="0.2">
      <c r="A12" s="160" t="s">
        <v>97</v>
      </c>
      <c r="B12" s="157">
        <v>564</v>
      </c>
      <c r="C12" s="157">
        <v>337</v>
      </c>
      <c r="D12" s="157">
        <v>701</v>
      </c>
      <c r="E12" s="157">
        <v>380</v>
      </c>
      <c r="F12" s="157">
        <v>794</v>
      </c>
      <c r="G12" s="157">
        <v>408</v>
      </c>
      <c r="H12" s="158"/>
      <c r="I12" s="159"/>
    </row>
    <row r="13" spans="1:10" s="107" customFormat="1" ht="24.75" customHeight="1" x14ac:dyDescent="0.2">
      <c r="A13" s="161" t="s">
        <v>3</v>
      </c>
      <c r="B13" s="162">
        <f t="shared" ref="B13:E13" si="0">SUM(B9:B12)</f>
        <v>16930</v>
      </c>
      <c r="C13" s="162">
        <f t="shared" si="0"/>
        <v>8891</v>
      </c>
      <c r="D13" s="162">
        <f t="shared" si="0"/>
        <v>17303</v>
      </c>
      <c r="E13" s="162">
        <f t="shared" si="0"/>
        <v>9114</v>
      </c>
      <c r="F13" s="162">
        <f>SUM(F9:F12)</f>
        <v>17637</v>
      </c>
      <c r="G13" s="162">
        <f>SUM(G9:G12)</f>
        <v>9319</v>
      </c>
      <c r="H13" s="162"/>
      <c r="I13" s="163"/>
    </row>
    <row r="14" spans="1:10" s="107" customFormat="1" ht="21.75" customHeight="1" x14ac:dyDescent="0.2">
      <c r="A14" s="164"/>
      <c r="B14" s="162"/>
      <c r="C14" s="162"/>
      <c r="D14" s="162"/>
      <c r="E14" s="162"/>
      <c r="F14" s="162"/>
      <c r="G14" s="162"/>
      <c r="H14" s="159"/>
      <c r="I14" s="163"/>
    </row>
    <row r="15" spans="1:10" s="44" customFormat="1" ht="16.5" customHeight="1" x14ac:dyDescent="0.2">
      <c r="B15" s="473" t="s">
        <v>43</v>
      </c>
      <c r="C15" s="473"/>
      <c r="D15" s="473"/>
      <c r="E15" s="473"/>
      <c r="F15" s="473"/>
      <c r="G15" s="473"/>
      <c r="H15" s="165"/>
    </row>
    <row r="16" spans="1:10" s="44" customFormat="1" ht="7.5" customHeight="1" x14ac:dyDescent="0.2">
      <c r="C16" s="43"/>
      <c r="E16" s="43"/>
      <c r="G16" s="43"/>
      <c r="I16" s="166"/>
      <c r="J16" s="68"/>
    </row>
    <row r="17" spans="1:10" s="44" customFormat="1" ht="12.75" customHeight="1" x14ac:dyDescent="0.2">
      <c r="A17" s="83" t="s">
        <v>30</v>
      </c>
      <c r="C17" s="43"/>
      <c r="E17" s="43"/>
      <c r="G17" s="43"/>
      <c r="H17" s="167"/>
      <c r="I17" s="168"/>
      <c r="J17" s="68"/>
    </row>
    <row r="18" spans="1:10" s="44" customFormat="1" ht="17.25" customHeight="1" x14ac:dyDescent="0.2">
      <c r="A18" s="156" t="s">
        <v>94</v>
      </c>
      <c r="B18" s="169">
        <v>163.21280751733661</v>
      </c>
      <c r="C18" s="169">
        <v>92.585996404764828</v>
      </c>
      <c r="D18" s="169">
        <v>165.54040231928056</v>
      </c>
      <c r="E18" s="169">
        <v>94.321525666602071</v>
      </c>
      <c r="F18" s="169">
        <v>167.74034206680798</v>
      </c>
      <c r="G18" s="169">
        <v>96.292659118106258</v>
      </c>
      <c r="H18" s="112"/>
      <c r="I18" s="112"/>
    </row>
    <row r="19" spans="1:10" s="44" customFormat="1" ht="16.5" customHeight="1" x14ac:dyDescent="0.2">
      <c r="A19" s="160" t="s">
        <v>95</v>
      </c>
      <c r="B19" s="169">
        <v>229.45757385030691</v>
      </c>
      <c r="C19" s="169">
        <v>111.46061386327187</v>
      </c>
      <c r="D19" s="169">
        <v>232.9374197501435</v>
      </c>
      <c r="E19" s="169">
        <v>114.04329921507342</v>
      </c>
      <c r="F19" s="169">
        <v>236.81133597366335</v>
      </c>
      <c r="G19" s="169">
        <v>116.50676694824307</v>
      </c>
      <c r="H19" s="159"/>
      <c r="I19" s="159"/>
    </row>
    <row r="20" spans="1:10" s="44" customFormat="1" ht="17.25" customHeight="1" x14ac:dyDescent="0.2">
      <c r="A20" s="160" t="s">
        <v>96</v>
      </c>
      <c r="B20" s="169">
        <v>7.980707252235149</v>
      </c>
      <c r="C20" s="169">
        <v>5.3612726633113423</v>
      </c>
      <c r="D20" s="169">
        <v>8.2561958830246489</v>
      </c>
      <c r="E20" s="169">
        <v>5.610293344844643</v>
      </c>
      <c r="F20" s="169">
        <v>8.1346470298247517</v>
      </c>
      <c r="G20" s="169">
        <v>5.5374404480132347</v>
      </c>
      <c r="H20" s="159"/>
      <c r="I20" s="159"/>
    </row>
    <row r="21" spans="1:10" s="44" customFormat="1" ht="17.25" customHeight="1" x14ac:dyDescent="0.2">
      <c r="A21" s="160" t="s">
        <v>97</v>
      </c>
      <c r="B21" s="169">
        <v>13.807113160308662</v>
      </c>
      <c r="C21" s="169">
        <v>8.2499949202553537</v>
      </c>
      <c r="D21" s="169">
        <v>17.1738674005943</v>
      </c>
      <c r="E21" s="169">
        <v>9.3096570787815036</v>
      </c>
      <c r="F21" s="169">
        <v>19.454547414701366</v>
      </c>
      <c r="G21" s="169">
        <v>9.9967951450858408</v>
      </c>
      <c r="H21" s="159"/>
      <c r="I21" s="159"/>
    </row>
    <row r="22" spans="1:10" s="107" customFormat="1" ht="24.75" customHeight="1" x14ac:dyDescent="0.2">
      <c r="A22" s="161" t="s">
        <v>3</v>
      </c>
      <c r="B22" s="170">
        <v>414.45820178018732</v>
      </c>
      <c r="C22" s="170">
        <v>217.65787785160339</v>
      </c>
      <c r="D22" s="170">
        <v>423.90788535304301</v>
      </c>
      <c r="E22" s="170">
        <v>223.28477530530162</v>
      </c>
      <c r="F22" s="170">
        <v>432.14087248499743</v>
      </c>
      <c r="G22" s="170">
        <v>228.33366165944838</v>
      </c>
      <c r="H22" s="159"/>
      <c r="I22" s="163"/>
    </row>
    <row r="23" spans="1:10" x14ac:dyDescent="0.2">
      <c r="B23" s="171"/>
      <c r="C23" s="171"/>
    </row>
    <row r="24" spans="1:10" x14ac:dyDescent="0.2">
      <c r="A24" s="474"/>
      <c r="B24" s="474"/>
      <c r="C24" s="474"/>
      <c r="D24" s="474"/>
      <c r="E24" s="474"/>
      <c r="F24" s="474"/>
      <c r="G24" s="474"/>
    </row>
    <row r="25" spans="1:10" ht="10.5" customHeight="1" x14ac:dyDescent="0.2">
      <c r="A25" s="172"/>
      <c r="B25" s="68"/>
      <c r="C25" s="173"/>
      <c r="D25" s="173"/>
      <c r="E25" s="173"/>
      <c r="F25" s="173"/>
    </row>
    <row r="26" spans="1:10" x14ac:dyDescent="0.2">
      <c r="B26" s="171"/>
      <c r="C26" s="171"/>
    </row>
  </sheetData>
  <mergeCells count="4">
    <mergeCell ref="A3:A4"/>
    <mergeCell ref="B6:G6"/>
    <mergeCell ref="B15:G15"/>
    <mergeCell ref="A24:G24"/>
  </mergeCell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&amp;C&amp;9&amp;P</oddHeader>
    <oddFooter>&amp;C&amp;"Arial,Standard"&amp;6© Statistisches Landesamt des Freistaates Sachsen - A IV 1 - j/17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0"/>
  <sheetViews>
    <sheetView showGridLines="0" zoomScaleNormal="100" workbookViewId="0"/>
  </sheetViews>
  <sheetFormatPr baseColWidth="10" defaultRowHeight="12.75" x14ac:dyDescent="0.2"/>
  <cols>
    <col min="1" max="1" width="25.42578125" style="174" customWidth="1"/>
    <col min="2" max="2" width="9.5703125" style="38" customWidth="1"/>
    <col min="3" max="3" width="13.42578125" style="38" customWidth="1"/>
    <col min="4" max="4" width="10.85546875" style="103" customWidth="1"/>
    <col min="5" max="5" width="9.5703125" style="175" customWidth="1"/>
    <col min="6" max="6" width="13.42578125" style="175" customWidth="1"/>
    <col min="7" max="7" width="9.5703125" style="176" customWidth="1"/>
    <col min="8" max="16384" width="11.42578125" style="129"/>
  </cols>
  <sheetData>
    <row r="1" spans="1:7" s="38" customFormat="1" ht="12.75" customHeight="1" x14ac:dyDescent="0.2">
      <c r="A1" s="177" t="s">
        <v>98</v>
      </c>
      <c r="E1" s="178"/>
      <c r="F1" s="178"/>
      <c r="G1" s="175"/>
    </row>
    <row r="2" spans="1:7" s="38" customFormat="1" ht="12.75" customHeight="1" x14ac:dyDescent="0.25">
      <c r="D2" s="103"/>
      <c r="E2" s="179"/>
      <c r="F2" s="179"/>
      <c r="G2" s="180"/>
    </row>
    <row r="3" spans="1:7" s="104" customFormat="1" ht="12.75" customHeight="1" x14ac:dyDescent="0.2">
      <c r="A3" s="471" t="s">
        <v>2</v>
      </c>
      <c r="B3" s="477">
        <v>2016</v>
      </c>
      <c r="C3" s="478"/>
      <c r="D3" s="478"/>
      <c r="E3" s="477">
        <v>2017</v>
      </c>
      <c r="F3" s="478"/>
      <c r="G3" s="478"/>
    </row>
    <row r="4" spans="1:7" s="104" customFormat="1" ht="12.75" customHeight="1" x14ac:dyDescent="0.2">
      <c r="A4" s="475"/>
      <c r="B4" s="479"/>
      <c r="C4" s="480"/>
      <c r="D4" s="480"/>
      <c r="E4" s="479"/>
      <c r="F4" s="480"/>
      <c r="G4" s="480"/>
    </row>
    <row r="5" spans="1:7" s="104" customFormat="1" ht="12.75" customHeight="1" x14ac:dyDescent="0.2">
      <c r="A5" s="475"/>
      <c r="B5" s="481" t="s">
        <v>92</v>
      </c>
      <c r="C5" s="483" t="s">
        <v>99</v>
      </c>
      <c r="D5" s="483" t="s">
        <v>100</v>
      </c>
      <c r="E5" s="481" t="s">
        <v>92</v>
      </c>
      <c r="F5" s="483" t="s">
        <v>99</v>
      </c>
      <c r="G5" s="485" t="s">
        <v>100</v>
      </c>
    </row>
    <row r="6" spans="1:7" s="104" customFormat="1" ht="18" customHeight="1" x14ac:dyDescent="0.2">
      <c r="A6" s="476"/>
      <c r="B6" s="482"/>
      <c r="C6" s="484"/>
      <c r="D6" s="484"/>
      <c r="E6" s="482"/>
      <c r="F6" s="484"/>
      <c r="G6" s="486"/>
    </row>
    <row r="7" spans="1:7" s="58" customFormat="1" ht="7.5" customHeight="1" x14ac:dyDescent="0.2">
      <c r="A7" s="181"/>
      <c r="B7" s="182"/>
      <c r="C7" s="51"/>
      <c r="D7" s="51"/>
      <c r="E7" s="51"/>
      <c r="F7" s="51"/>
    </row>
    <row r="8" spans="1:7" s="44" customFormat="1" ht="13.35" customHeight="1" x14ac:dyDescent="0.2">
      <c r="A8" s="91" t="s">
        <v>10</v>
      </c>
      <c r="B8" s="183">
        <v>1272</v>
      </c>
      <c r="C8" s="183">
        <v>459</v>
      </c>
      <c r="D8" s="184">
        <v>516.33225493499162</v>
      </c>
      <c r="E8" s="183">
        <v>1297</v>
      </c>
      <c r="F8" s="183">
        <v>470</v>
      </c>
      <c r="G8" s="184">
        <v>525.4096534402787</v>
      </c>
    </row>
    <row r="9" spans="1:7" s="44" customFormat="1" ht="18.75" customHeight="1" x14ac:dyDescent="0.2">
      <c r="A9" s="91" t="s">
        <v>11</v>
      </c>
      <c r="B9" s="183">
        <v>1053</v>
      </c>
      <c r="C9" s="183">
        <v>458</v>
      </c>
      <c r="D9" s="184">
        <v>305.98368087035357</v>
      </c>
      <c r="E9" s="183">
        <v>1044</v>
      </c>
      <c r="F9" s="183">
        <v>454</v>
      </c>
      <c r="G9" s="184">
        <v>306.72233108971631</v>
      </c>
    </row>
    <row r="10" spans="1:7" s="44" customFormat="1" ht="13.35" customHeight="1" x14ac:dyDescent="0.2">
      <c r="A10" s="91" t="s">
        <v>12</v>
      </c>
      <c r="B10" s="183">
        <v>851</v>
      </c>
      <c r="C10" s="183">
        <v>401</v>
      </c>
      <c r="D10" s="184">
        <v>274.06966071399819</v>
      </c>
      <c r="E10" s="183">
        <v>852</v>
      </c>
      <c r="F10" s="183">
        <v>401</v>
      </c>
      <c r="G10" s="184">
        <v>276.48603128965158</v>
      </c>
    </row>
    <row r="11" spans="1:7" s="44" customFormat="1" ht="13.35" customHeight="1" x14ac:dyDescent="0.2">
      <c r="A11" s="91" t="s">
        <v>13</v>
      </c>
      <c r="B11" s="183">
        <v>880</v>
      </c>
      <c r="C11" s="183">
        <v>328</v>
      </c>
      <c r="D11" s="184">
        <v>380.86829314740038</v>
      </c>
      <c r="E11" s="183">
        <v>883</v>
      </c>
      <c r="F11" s="183">
        <v>325</v>
      </c>
      <c r="G11" s="184">
        <v>384.60868353195343</v>
      </c>
    </row>
    <row r="12" spans="1:7" s="44" customFormat="1" ht="13.35" customHeight="1" x14ac:dyDescent="0.2">
      <c r="A12" s="91" t="s">
        <v>14</v>
      </c>
      <c r="B12" s="183">
        <v>1140</v>
      </c>
      <c r="C12" s="183">
        <v>485</v>
      </c>
      <c r="D12" s="184">
        <v>353.92845056954536</v>
      </c>
      <c r="E12" s="183">
        <v>1176</v>
      </c>
      <c r="F12" s="183">
        <v>487</v>
      </c>
      <c r="G12" s="184">
        <v>367.51378176681624</v>
      </c>
    </row>
    <row r="13" spans="1:7" s="44" customFormat="1" ht="24" customHeight="1" x14ac:dyDescent="0.2">
      <c r="A13" s="91" t="s">
        <v>15</v>
      </c>
      <c r="B13" s="183">
        <v>3288</v>
      </c>
      <c r="C13" s="183">
        <v>1134</v>
      </c>
      <c r="D13" s="184">
        <v>600.90794119582142</v>
      </c>
      <c r="E13" s="183">
        <v>3381</v>
      </c>
      <c r="F13" s="183">
        <v>1176</v>
      </c>
      <c r="G13" s="184">
        <v>613.53144416700536</v>
      </c>
    </row>
    <row r="14" spans="1:7" s="44" customFormat="1" ht="18.75" customHeight="1" x14ac:dyDescent="0.2">
      <c r="A14" s="91" t="s">
        <v>16</v>
      </c>
      <c r="B14" s="183">
        <v>999</v>
      </c>
      <c r="C14" s="183">
        <v>436</v>
      </c>
      <c r="D14" s="184">
        <v>327.87315673912258</v>
      </c>
      <c r="E14" s="183">
        <v>1011</v>
      </c>
      <c r="F14" s="183">
        <v>439</v>
      </c>
      <c r="G14" s="184">
        <v>334.06689268224983</v>
      </c>
    </row>
    <row r="15" spans="1:7" s="44" customFormat="1" ht="13.35" customHeight="1" x14ac:dyDescent="0.2">
      <c r="A15" s="91" t="s">
        <v>17</v>
      </c>
      <c r="B15" s="183">
        <v>871</v>
      </c>
      <c r="C15" s="183">
        <v>366</v>
      </c>
      <c r="D15" s="184">
        <v>337.15650487541467</v>
      </c>
      <c r="E15" s="183">
        <v>852</v>
      </c>
      <c r="F15" s="183">
        <v>359</v>
      </c>
      <c r="G15" s="184">
        <v>332.0511171649382</v>
      </c>
    </row>
    <row r="16" spans="1:7" s="44" customFormat="1" ht="13.35" customHeight="1" x14ac:dyDescent="0.2">
      <c r="A16" s="91" t="s">
        <v>18</v>
      </c>
      <c r="B16" s="183">
        <v>825</v>
      </c>
      <c r="C16" s="183">
        <v>377</v>
      </c>
      <c r="D16" s="184">
        <v>338.26863860198699</v>
      </c>
      <c r="E16" s="183">
        <v>848</v>
      </c>
      <c r="F16" s="183">
        <v>384</v>
      </c>
      <c r="G16" s="184">
        <v>349.16948719849131</v>
      </c>
    </row>
    <row r="17" spans="1:7" s="107" customFormat="1" ht="24" customHeight="1" x14ac:dyDescent="0.2">
      <c r="A17" s="91" t="s">
        <v>19</v>
      </c>
      <c r="B17" s="183">
        <v>974</v>
      </c>
      <c r="C17" s="183">
        <v>344</v>
      </c>
      <c r="D17" s="184">
        <v>395.8287613892208</v>
      </c>
      <c r="E17" s="183">
        <v>976</v>
      </c>
      <c r="F17" s="183">
        <v>355</v>
      </c>
      <c r="G17" s="184">
        <v>397.68884107930143</v>
      </c>
    </row>
    <row r="18" spans="1:7" s="44" customFormat="1" ht="24" customHeight="1" x14ac:dyDescent="0.2">
      <c r="A18" s="91" t="s">
        <v>20</v>
      </c>
      <c r="B18" s="183">
        <v>3528</v>
      </c>
      <c r="C18" s="183">
        <v>1272</v>
      </c>
      <c r="D18" s="184">
        <v>617.76818984114527</v>
      </c>
      <c r="E18" s="183">
        <v>3661</v>
      </c>
      <c r="F18" s="183">
        <v>1296</v>
      </c>
      <c r="G18" s="184">
        <v>629.05941784941058</v>
      </c>
    </row>
    <row r="19" spans="1:7" s="44" customFormat="1" ht="18.75" customHeight="1" x14ac:dyDescent="0.2">
      <c r="A19" s="91" t="s">
        <v>21</v>
      </c>
      <c r="B19" s="183">
        <v>880</v>
      </c>
      <c r="C19" s="183">
        <v>406</v>
      </c>
      <c r="D19" s="184">
        <v>340.64560083303331</v>
      </c>
      <c r="E19" s="183">
        <v>901</v>
      </c>
      <c r="F19" s="183">
        <v>407</v>
      </c>
      <c r="G19" s="184">
        <v>349.21397786115159</v>
      </c>
    </row>
    <row r="20" spans="1:7" s="44" customFormat="1" ht="13.35" customHeight="1" x14ac:dyDescent="0.2">
      <c r="A20" s="91" t="s">
        <v>22</v>
      </c>
      <c r="B20" s="183">
        <v>742</v>
      </c>
      <c r="C20" s="183">
        <v>291</v>
      </c>
      <c r="D20" s="184">
        <v>374.62827484184328</v>
      </c>
      <c r="E20" s="183">
        <v>755</v>
      </c>
      <c r="F20" s="183">
        <v>293</v>
      </c>
      <c r="G20" s="184">
        <v>381.71026421428354</v>
      </c>
    </row>
    <row r="21" spans="1:7" s="44" customFormat="1" ht="24" customHeight="1" x14ac:dyDescent="0.2">
      <c r="A21" s="185" t="s">
        <v>23</v>
      </c>
      <c r="B21" s="186">
        <v>17303</v>
      </c>
      <c r="C21" s="186">
        <v>6757</v>
      </c>
      <c r="D21" s="187">
        <v>423.90788535304301</v>
      </c>
      <c r="E21" s="186">
        <v>17637</v>
      </c>
      <c r="F21" s="186">
        <v>6846</v>
      </c>
      <c r="G21" s="187">
        <v>432.14087248499743</v>
      </c>
    </row>
    <row r="22" spans="1:7" s="44" customFormat="1" ht="13.35" customHeight="1" x14ac:dyDescent="0.2">
      <c r="A22" s="43"/>
      <c r="B22" s="183"/>
      <c r="C22" s="183"/>
      <c r="D22" s="184"/>
      <c r="E22" s="183"/>
      <c r="F22" s="183"/>
      <c r="G22" s="184"/>
    </row>
    <row r="23" spans="1:7" s="44" customFormat="1" ht="13.35" customHeight="1" x14ac:dyDescent="0.2">
      <c r="A23" s="43" t="s">
        <v>24</v>
      </c>
      <c r="B23" s="183"/>
      <c r="C23" s="183"/>
      <c r="D23" s="184"/>
      <c r="E23" s="183"/>
      <c r="F23" s="183"/>
      <c r="G23" s="184"/>
    </row>
    <row r="24" spans="1:7" s="193" customFormat="1" ht="10.5" customHeight="1" x14ac:dyDescent="0.2">
      <c r="A24" s="188" t="s">
        <v>25</v>
      </c>
      <c r="B24" s="189"/>
      <c r="C24" s="124"/>
      <c r="D24" s="190"/>
      <c r="E24" s="191"/>
      <c r="F24" s="192"/>
      <c r="G24" s="124"/>
    </row>
    <row r="25" spans="1:7" ht="10.5" customHeight="1" x14ac:dyDescent="0.2">
      <c r="A25" s="188"/>
      <c r="B25" s="172"/>
      <c r="C25" s="194"/>
      <c r="D25" s="38"/>
      <c r="E25" s="195"/>
      <c r="F25" s="196"/>
      <c r="G25" s="38"/>
    </row>
    <row r="26" spans="1:7" ht="10.5" customHeight="1" x14ac:dyDescent="0.2">
      <c r="A26" s="474"/>
      <c r="B26" s="474"/>
      <c r="C26" s="474"/>
      <c r="D26" s="474"/>
      <c r="E26" s="474"/>
      <c r="F26" s="474"/>
      <c r="G26" s="474"/>
    </row>
    <row r="27" spans="1:7" x14ac:dyDescent="0.2">
      <c r="B27" s="195"/>
      <c r="D27" s="197"/>
      <c r="E27" s="189"/>
      <c r="F27" s="124"/>
      <c r="G27" s="38"/>
    </row>
    <row r="28" spans="1:7" x14ac:dyDescent="0.2">
      <c r="B28" s="195"/>
      <c r="D28" s="197"/>
      <c r="E28" s="38"/>
      <c r="F28" s="99"/>
      <c r="G28" s="38"/>
    </row>
    <row r="29" spans="1:7" x14ac:dyDescent="0.2">
      <c r="D29" s="197"/>
      <c r="E29" s="38"/>
      <c r="F29" s="38"/>
      <c r="G29" s="38"/>
    </row>
    <row r="30" spans="1:7" x14ac:dyDescent="0.2">
      <c r="D30" s="197"/>
      <c r="E30" s="38"/>
      <c r="F30" s="38"/>
      <c r="G30" s="38"/>
    </row>
    <row r="31" spans="1:7" x14ac:dyDescent="0.2">
      <c r="D31" s="197"/>
      <c r="E31" s="38"/>
      <c r="F31" s="38"/>
      <c r="G31" s="38"/>
    </row>
    <row r="32" spans="1:7" x14ac:dyDescent="0.2">
      <c r="D32" s="197"/>
      <c r="E32" s="38"/>
      <c r="F32" s="38"/>
      <c r="G32" s="38"/>
    </row>
    <row r="33" spans="2:7" x14ac:dyDescent="0.2">
      <c r="D33" s="197"/>
      <c r="E33" s="38"/>
      <c r="F33" s="38"/>
      <c r="G33" s="38"/>
    </row>
    <row r="34" spans="2:7" x14ac:dyDescent="0.2">
      <c r="D34" s="197"/>
      <c r="E34" s="38"/>
      <c r="F34" s="38"/>
      <c r="G34" s="38"/>
    </row>
    <row r="35" spans="2:7" x14ac:dyDescent="0.2">
      <c r="D35" s="197"/>
      <c r="E35" s="38"/>
      <c r="F35" s="38"/>
      <c r="G35" s="38"/>
    </row>
    <row r="36" spans="2:7" x14ac:dyDescent="0.2">
      <c r="D36" s="197"/>
      <c r="E36" s="38"/>
      <c r="F36" s="38"/>
      <c r="G36" s="38"/>
    </row>
    <row r="37" spans="2:7" x14ac:dyDescent="0.2">
      <c r="D37" s="197"/>
      <c r="E37" s="38"/>
      <c r="F37" s="38"/>
      <c r="G37" s="38"/>
    </row>
    <row r="38" spans="2:7" x14ac:dyDescent="0.2">
      <c r="D38" s="197"/>
      <c r="E38" s="38"/>
      <c r="F38" s="38"/>
      <c r="G38" s="38"/>
    </row>
    <row r="39" spans="2:7" x14ac:dyDescent="0.2">
      <c r="D39" s="197"/>
      <c r="E39" s="38"/>
      <c r="F39" s="38"/>
      <c r="G39" s="38"/>
    </row>
    <row r="40" spans="2:7" x14ac:dyDescent="0.2">
      <c r="D40" s="197"/>
      <c r="E40" s="38"/>
      <c r="F40" s="38"/>
      <c r="G40" s="38"/>
    </row>
    <row r="41" spans="2:7" x14ac:dyDescent="0.2">
      <c r="D41" s="197"/>
      <c r="E41" s="38"/>
      <c r="F41" s="38"/>
      <c r="G41" s="38"/>
    </row>
    <row r="42" spans="2:7" x14ac:dyDescent="0.2">
      <c r="C42" s="37"/>
      <c r="D42" s="197"/>
      <c r="E42" s="38"/>
      <c r="F42" s="38"/>
      <c r="G42" s="38"/>
    </row>
    <row r="43" spans="2:7" x14ac:dyDescent="0.2">
      <c r="D43" s="197"/>
      <c r="E43" s="38"/>
      <c r="F43" s="38"/>
      <c r="G43" s="38"/>
    </row>
    <row r="44" spans="2:7" x14ac:dyDescent="0.2">
      <c r="D44" s="197"/>
      <c r="E44" s="38"/>
      <c r="F44" s="38"/>
      <c r="G44" s="38"/>
    </row>
    <row r="45" spans="2:7" x14ac:dyDescent="0.2">
      <c r="D45" s="197"/>
      <c r="E45" s="38"/>
      <c r="F45" s="38"/>
      <c r="G45" s="38"/>
    </row>
    <row r="46" spans="2:7" x14ac:dyDescent="0.2">
      <c r="B46" s="37"/>
      <c r="D46" s="197"/>
      <c r="E46" s="38"/>
      <c r="F46" s="38"/>
      <c r="G46" s="38"/>
    </row>
    <row r="47" spans="2:7" x14ac:dyDescent="0.2">
      <c r="D47" s="197"/>
      <c r="E47" s="38"/>
      <c r="F47" s="38"/>
      <c r="G47" s="38"/>
    </row>
    <row r="48" spans="2:7" x14ac:dyDescent="0.2">
      <c r="D48" s="197"/>
      <c r="E48" s="38"/>
      <c r="F48" s="38"/>
      <c r="G48" s="38"/>
    </row>
    <row r="49" spans="2:7" x14ac:dyDescent="0.2">
      <c r="D49" s="197"/>
      <c r="E49" s="38"/>
      <c r="F49" s="38"/>
      <c r="G49" s="38"/>
    </row>
    <row r="50" spans="2:7" x14ac:dyDescent="0.2">
      <c r="D50" s="197"/>
      <c r="E50" s="38"/>
      <c r="F50" s="38"/>
      <c r="G50" s="38"/>
    </row>
    <row r="51" spans="2:7" x14ac:dyDescent="0.2">
      <c r="D51" s="197"/>
      <c r="E51" s="38"/>
      <c r="F51" s="38"/>
      <c r="G51" s="38"/>
    </row>
    <row r="52" spans="2:7" x14ac:dyDescent="0.2">
      <c r="D52" s="197"/>
      <c r="E52" s="38"/>
      <c r="F52" s="38"/>
      <c r="G52" s="38"/>
    </row>
    <row r="53" spans="2:7" x14ac:dyDescent="0.2">
      <c r="D53" s="197"/>
      <c r="E53" s="38"/>
      <c r="F53" s="38"/>
      <c r="G53" s="38"/>
    </row>
    <row r="54" spans="2:7" x14ac:dyDescent="0.2">
      <c r="D54" s="197"/>
      <c r="E54" s="38"/>
      <c r="F54" s="38"/>
      <c r="G54" s="38"/>
    </row>
    <row r="55" spans="2:7" x14ac:dyDescent="0.2">
      <c r="D55" s="197"/>
      <c r="E55" s="38"/>
      <c r="F55" s="38"/>
      <c r="G55" s="38"/>
    </row>
    <row r="56" spans="2:7" x14ac:dyDescent="0.2">
      <c r="D56" s="197"/>
      <c r="E56" s="38"/>
      <c r="F56" s="38"/>
      <c r="G56" s="38"/>
    </row>
    <row r="57" spans="2:7" x14ac:dyDescent="0.2">
      <c r="D57" s="197"/>
      <c r="E57" s="38"/>
      <c r="F57" s="38"/>
      <c r="G57" s="38"/>
    </row>
    <row r="58" spans="2:7" x14ac:dyDescent="0.2">
      <c r="D58" s="197"/>
      <c r="E58" s="38"/>
      <c r="F58" s="38"/>
      <c r="G58" s="38"/>
    </row>
    <row r="59" spans="2:7" x14ac:dyDescent="0.2">
      <c r="D59" s="197"/>
      <c r="E59" s="38"/>
      <c r="F59" s="38"/>
      <c r="G59" s="38"/>
    </row>
    <row r="60" spans="2:7" x14ac:dyDescent="0.2">
      <c r="C60" s="37"/>
      <c r="D60" s="197"/>
      <c r="E60" s="38"/>
      <c r="F60" s="38"/>
      <c r="G60" s="38"/>
    </row>
    <row r="61" spans="2:7" x14ac:dyDescent="0.2">
      <c r="D61" s="197"/>
      <c r="E61" s="38"/>
      <c r="F61" s="38"/>
      <c r="G61" s="38"/>
    </row>
    <row r="62" spans="2:7" x14ac:dyDescent="0.2">
      <c r="D62" s="197"/>
      <c r="E62" s="38"/>
      <c r="F62" s="38"/>
      <c r="G62" s="38"/>
    </row>
    <row r="63" spans="2:7" x14ac:dyDescent="0.2">
      <c r="D63" s="197"/>
      <c r="E63" s="38"/>
      <c r="F63" s="38"/>
      <c r="G63" s="38"/>
    </row>
    <row r="64" spans="2:7" x14ac:dyDescent="0.2">
      <c r="B64" s="37"/>
      <c r="C64" s="129"/>
      <c r="D64" s="197"/>
      <c r="E64" s="38"/>
      <c r="F64" s="38"/>
      <c r="G64" s="38"/>
    </row>
    <row r="65" spans="2:7" x14ac:dyDescent="0.2">
      <c r="C65" s="129"/>
      <c r="D65" s="197"/>
      <c r="E65" s="38"/>
      <c r="F65" s="38"/>
      <c r="G65" s="38"/>
    </row>
    <row r="66" spans="2:7" x14ac:dyDescent="0.2">
      <c r="C66" s="129"/>
      <c r="E66" s="38"/>
      <c r="F66" s="38"/>
      <c r="G66" s="38"/>
    </row>
    <row r="67" spans="2:7" x14ac:dyDescent="0.2">
      <c r="C67" s="129"/>
      <c r="E67" s="38"/>
      <c r="F67" s="38"/>
      <c r="G67" s="38"/>
    </row>
    <row r="68" spans="2:7" x14ac:dyDescent="0.2">
      <c r="B68" s="129"/>
      <c r="C68" s="129"/>
      <c r="E68" s="38"/>
      <c r="F68" s="38"/>
      <c r="G68" s="38"/>
    </row>
    <row r="69" spans="2:7" x14ac:dyDescent="0.2">
      <c r="B69" s="129"/>
      <c r="C69" s="129"/>
      <c r="E69" s="38"/>
      <c r="F69" s="38"/>
      <c r="G69" s="38"/>
    </row>
    <row r="70" spans="2:7" x14ac:dyDescent="0.2">
      <c r="B70" s="129"/>
      <c r="C70" s="129"/>
      <c r="E70" s="38"/>
      <c r="F70" s="38"/>
      <c r="G70" s="38"/>
    </row>
    <row r="71" spans="2:7" x14ac:dyDescent="0.2">
      <c r="B71" s="129"/>
      <c r="C71" s="149"/>
      <c r="E71" s="38"/>
      <c r="F71" s="38"/>
      <c r="G71" s="38"/>
    </row>
    <row r="72" spans="2:7" x14ac:dyDescent="0.2">
      <c r="B72" s="129"/>
      <c r="C72" s="129"/>
      <c r="E72" s="38"/>
      <c r="F72" s="38"/>
      <c r="G72" s="38"/>
    </row>
    <row r="73" spans="2:7" x14ac:dyDescent="0.2">
      <c r="B73" s="129"/>
      <c r="C73" s="149"/>
      <c r="E73" s="38"/>
      <c r="F73" s="38"/>
      <c r="G73" s="38"/>
    </row>
    <row r="74" spans="2:7" x14ac:dyDescent="0.2">
      <c r="B74" s="129"/>
      <c r="C74" s="129"/>
      <c r="E74" s="38"/>
      <c r="F74" s="38"/>
    </row>
    <row r="75" spans="2:7" x14ac:dyDescent="0.2">
      <c r="B75" s="149"/>
      <c r="C75" s="129"/>
      <c r="E75" s="38"/>
      <c r="F75" s="38"/>
    </row>
    <row r="76" spans="2:7" x14ac:dyDescent="0.2">
      <c r="B76" s="129"/>
      <c r="C76" s="129"/>
      <c r="E76" s="38"/>
      <c r="F76" s="38"/>
    </row>
    <row r="77" spans="2:7" x14ac:dyDescent="0.2">
      <c r="B77" s="149"/>
      <c r="E77" s="38"/>
    </row>
    <row r="78" spans="2:7" x14ac:dyDescent="0.2">
      <c r="B78" s="129"/>
    </row>
    <row r="79" spans="2:7" x14ac:dyDescent="0.2">
      <c r="B79" s="129"/>
    </row>
    <row r="80" spans="2:7" x14ac:dyDescent="0.2">
      <c r="B80" s="129"/>
    </row>
  </sheetData>
  <mergeCells count="10">
    <mergeCell ref="A26:G26"/>
    <mergeCell ref="A3:A6"/>
    <mergeCell ref="B3:D4"/>
    <mergeCell ref="E3:G4"/>
    <mergeCell ref="B5:B6"/>
    <mergeCell ref="C5:C6"/>
    <mergeCell ref="D5:D6"/>
    <mergeCell ref="E5:E6"/>
    <mergeCell ref="F5:F6"/>
    <mergeCell ref="G5:G6"/>
  </mergeCells>
  <pageMargins left="0.78740157480314965" right="0.78740157480314965" top="0.98425196850393704" bottom="0.98425196850393704" header="0.51181102362204722" footer="0.51181102362204722"/>
  <pageSetup paperSize="9" scale="90" orientation="portrait" r:id="rId1"/>
  <headerFooter alignWithMargins="0">
    <oddHeader>&amp;C&amp;9&amp;P</oddHeader>
    <oddFooter>&amp;C&amp;"Arial,Standard"&amp;6© Statistisches Landesamt des Freistaates Sachsen - A IV 1 - j/17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5</vt:i4>
      </vt:variant>
    </vt:vector>
  </HeadingPairs>
  <TitlesOfParts>
    <vt:vector size="29" baseType="lpstr">
      <vt:lpstr>Titel</vt:lpstr>
      <vt:lpstr>Impressum</vt:lpstr>
      <vt:lpstr>Inhalt_2017</vt:lpstr>
      <vt:lpstr>Tab01_2017</vt:lpstr>
      <vt:lpstr>Tab02_2017</vt:lpstr>
      <vt:lpstr>Tab03_2017</vt:lpstr>
      <vt:lpstr>Tab04_2017</vt:lpstr>
      <vt:lpstr>Tab05_2017</vt:lpstr>
      <vt:lpstr>Tab06_2017</vt:lpstr>
      <vt:lpstr>Tab07_2017</vt:lpstr>
      <vt:lpstr>Tab08_2017</vt:lpstr>
      <vt:lpstr>Tab09_2017</vt:lpstr>
      <vt:lpstr>Tab10_2017</vt:lpstr>
      <vt:lpstr>Tab11_2017</vt:lpstr>
      <vt:lpstr>Tab12_2017</vt:lpstr>
      <vt:lpstr>Tab13_2017</vt:lpstr>
      <vt:lpstr>Tab14_2017</vt:lpstr>
      <vt:lpstr>Tab15_2017</vt:lpstr>
      <vt:lpstr>Tab16_2017</vt:lpstr>
      <vt:lpstr>Tab17_2017</vt:lpstr>
      <vt:lpstr>Tab18_2017</vt:lpstr>
      <vt:lpstr>Tab19_2017</vt:lpstr>
      <vt:lpstr>Tab20_2017</vt:lpstr>
      <vt:lpstr>Tab21_2017</vt:lpstr>
      <vt:lpstr>Tab21_2017!Datenbank</vt:lpstr>
      <vt:lpstr>Tab06_2017!Drucktitel</vt:lpstr>
      <vt:lpstr>Tab07_2017!Drucktitel</vt:lpstr>
      <vt:lpstr>Tab08_2017!Drucktitel</vt:lpstr>
      <vt:lpstr>Tab09_2017!Drucktitel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Ärzte, Zahnärzte, Tierärzte und Apotheker im Freistaat Sachsen</dc:title>
  <dc:subject>Ärzte, Zahnärzte, Tierärzte und Apotheker </dc:subject>
  <dc:creator>Statistisches Landesamt des Freistaates Sachsen</dc:creator>
  <cp:keywords>Ärzte, Zahnärzte, Apotheker, Apotheken, Tierärzte, Personal in Gesundheitsämter, Approbationen</cp:keywords>
  <dc:description>A IV 1 - j/17</dc:description>
  <cp:lastModifiedBy>Reichert, Ilka - StaLa</cp:lastModifiedBy>
  <cp:lastPrinted>2018-10-30T10:33:37Z</cp:lastPrinted>
  <dcterms:created xsi:type="dcterms:W3CDTF">2018-10-23T05:44:08Z</dcterms:created>
  <dcterms:modified xsi:type="dcterms:W3CDTF">2018-10-30T12:32:02Z</dcterms:modified>
  <cp:category>Statistischer Bericht</cp:category>
  <cp:contentStatus>2017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-1646910066</vt:i4>
  </property>
  <property fmtid="{D5CDD505-2E9C-101B-9397-08002B2CF9AE}" pid="3" name="_NewReviewCycle">
    <vt:lpwstr/>
  </property>
  <property fmtid="{D5CDD505-2E9C-101B-9397-08002B2CF9AE}" pid="4" name="_EmailSubject">
    <vt:lpwstr>Bericht A IV 1 - j/17</vt:lpwstr>
  </property>
  <property fmtid="{D5CDD505-2E9C-101B-9397-08002B2CF9AE}" pid="5" name="_AuthorEmail">
    <vt:lpwstr>Steffi.Joachim@statistik.sachsen.de</vt:lpwstr>
  </property>
  <property fmtid="{D5CDD505-2E9C-101B-9397-08002B2CF9AE}" pid="6" name="_AuthorEmailDisplayName">
    <vt:lpwstr>Joachim, Steffi - StaLa</vt:lpwstr>
  </property>
  <property fmtid="{D5CDD505-2E9C-101B-9397-08002B2CF9AE}" pid="7" name="_ReviewingToolsShownOnce">
    <vt:lpwstr/>
  </property>
</Properties>
</file>