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24915" windowHeight="11520"/>
  </bookViews>
  <sheets>
    <sheet name="Titel" sheetId="55" r:id="rId1"/>
    <sheet name="Impressum" sheetId="56" r:id="rId2"/>
    <sheet name="Inhalt" sheetId="50" r:id="rId3"/>
    <sheet name="T1" sheetId="19" r:id="rId4"/>
    <sheet name="T2 " sheetId="20" r:id="rId5"/>
    <sheet name="T3" sheetId="21" r:id="rId6"/>
    <sheet name="T4" sheetId="41" r:id="rId7"/>
    <sheet name="T5" sheetId="52" r:id="rId8"/>
    <sheet name="T6" sheetId="8" r:id="rId9"/>
    <sheet name="T7" sheetId="53" r:id="rId10"/>
    <sheet name="T8-S1" sheetId="42" r:id="rId11"/>
    <sheet name="T8-S2" sheetId="28" r:id="rId12"/>
    <sheet name="T9" sheetId="9" r:id="rId13"/>
    <sheet name="T10" sheetId="54" r:id="rId14"/>
    <sheet name="T11" sheetId="10" r:id="rId15"/>
    <sheet name="T12" sheetId="44" r:id="rId16"/>
    <sheet name="T13" sheetId="34" r:id="rId17"/>
    <sheet name="T14" sheetId="35" r:id="rId18"/>
    <sheet name="T15" sheetId="37" r:id="rId19"/>
    <sheet name="T16" sheetId="12" r:id="rId20"/>
    <sheet name="T17" sheetId="13" r:id="rId21"/>
    <sheet name="T18" sheetId="14" r:id="rId22"/>
    <sheet name="T19" sheetId="46" r:id="rId23"/>
    <sheet name="T20" sheetId="47" r:id="rId24"/>
    <sheet name="T21" sheetId="48" r:id="rId25"/>
    <sheet name="T22" sheetId="49" r:id="rId26"/>
  </sheets>
  <externalReferences>
    <externalReference r:id="rId27"/>
    <externalReference r:id="rId28"/>
  </externalReferences>
  <definedNames>
    <definedName name="BEV_0101" localSheetId="13">#REF!</definedName>
    <definedName name="BEV_0101" localSheetId="7">#REF!</definedName>
    <definedName name="BEV_0101" localSheetId="9">#REF!</definedName>
    <definedName name="BEV_0101">#REF!</definedName>
    <definedName name="BEV_0101_Gem" localSheetId="13">#REF!</definedName>
    <definedName name="BEV_0101_Gem" localSheetId="7">#REF!</definedName>
    <definedName name="BEV_0101_Gem" localSheetId="9">#REF!</definedName>
    <definedName name="BEV_0101_Gem">#REF!</definedName>
    <definedName name="D_BEV_0101" localSheetId="13">#REF!</definedName>
    <definedName name="D_BEV_0101" localSheetId="7">#REF!</definedName>
    <definedName name="D_BEV_0101" localSheetId="9">#REF!</definedName>
    <definedName name="D_BEV_0101">#REF!</definedName>
    <definedName name="D_BEV_0101_Gem" localSheetId="13">#REF!</definedName>
    <definedName name="D_BEV_0101_Gem" localSheetId="7">#REF!</definedName>
    <definedName name="D_BEV_0101_Gem" localSheetId="9">#REF!</definedName>
    <definedName name="D_BEV_0101_Gem">#REF!</definedName>
    <definedName name="D_BEV_12" localSheetId="13">#REF!</definedName>
    <definedName name="D_BEV_12" localSheetId="7">#REF!</definedName>
    <definedName name="D_BEV_12" localSheetId="9">#REF!</definedName>
    <definedName name="D_BEV_12">#REF!</definedName>
    <definedName name="D_BEV_12_Gem" localSheetId="13">#REF!</definedName>
    <definedName name="D_BEV_12_Gem" localSheetId="7">#REF!</definedName>
    <definedName name="D_BEV_12_Gem" localSheetId="9">#REF!</definedName>
    <definedName name="D_BEV_12_Gem">#REF!</definedName>
    <definedName name="_xlnm.Database" localSheetId="13">[1]GEM0412!#REF!</definedName>
    <definedName name="_xlnm.Database" localSheetId="7">[1]GEM0412!#REF!</definedName>
    <definedName name="_xlnm.Database" localSheetId="9">[1]GEM0412!#REF!</definedName>
    <definedName name="_xlnm.Database">[1]GEM0412!#REF!</definedName>
    <definedName name="F_DATE" hidden="1">35382</definedName>
    <definedName name="F_NAME" hidden="1">"D0000124.EXL"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HTML_CodePage" hidden="1">1252</definedName>
    <definedName name="HTML_Control" localSheetId="2" hidden="1">{"'1734'!$A$10:$F$24"}</definedName>
    <definedName name="HTML_Control" localSheetId="3" hidden="1">{"'02-07'!$A$1:$I$50","'02-081'!$A$1:$D$53"}</definedName>
    <definedName name="HTML_Control" localSheetId="13" hidden="1">{"'02-07'!$A$1:$I$50","'02-081'!$A$1:$D$53"}</definedName>
    <definedName name="HTML_Control" localSheetId="14" hidden="1">{"'02-07'!$A$1:$I$50","'02-081'!$A$1:$D$53"}</definedName>
    <definedName name="HTML_Control" localSheetId="15" hidden="1">{"'02-07'!$A$1:$I$50","'02-081'!$A$1:$D$53"}</definedName>
    <definedName name="HTML_Control" localSheetId="19" hidden="1">{"'02-07'!$A$1:$I$50","'02-081'!$A$1:$D$53"}</definedName>
    <definedName name="HTML_Control" localSheetId="20" hidden="1">{"'02-07'!$A$1:$I$50","'02-081'!$A$1:$D$53"}</definedName>
    <definedName name="HTML_Control" localSheetId="21" hidden="1">{"'02-07'!$A$1:$I$50","'02-081'!$A$1:$D$53"}</definedName>
    <definedName name="HTML_Control" localSheetId="22" hidden="1">{"'02-07'!$A$1:$I$50","'02-081'!$A$1:$D$53"}</definedName>
    <definedName name="HTML_Control" localSheetId="4" hidden="1">{"'02-07'!$A$1:$I$50","'02-081'!$A$1:$D$53"}</definedName>
    <definedName name="HTML_Control" localSheetId="23" hidden="1">{"'02-07'!$A$1:$I$50","'02-081'!$A$1:$D$53"}</definedName>
    <definedName name="HTML_Control" localSheetId="24" hidden="1">{"'02-07'!$A$1:$I$50","'02-081'!$A$1:$D$53"}</definedName>
    <definedName name="HTML_Control" localSheetId="25" hidden="1">{"'02-07'!$A$1:$I$50","'02-081'!$A$1:$D$53"}</definedName>
    <definedName name="HTML_Control" localSheetId="5" hidden="1">{"'02-07'!$A$1:$I$50","'02-081'!$A$1:$D$53"}</definedName>
    <definedName name="HTML_Control" localSheetId="6" hidden="1">{"'02-07'!$A$1:$I$50","'02-081'!$A$1:$D$53"}</definedName>
    <definedName name="HTML_Control" localSheetId="7" hidden="1">{"'02-07'!$A$1:$I$50","'02-081'!$A$1:$D$53"}</definedName>
    <definedName name="HTML_Control" localSheetId="8" hidden="1">{"'02-07'!$A$1:$I$50","'02-081'!$A$1:$D$53"}</definedName>
    <definedName name="HTML_Control" localSheetId="9" hidden="1">{"'02-07'!$A$1:$I$50","'02-081'!$A$1:$D$53"}</definedName>
    <definedName name="HTML_Control" localSheetId="12" hidden="1">{"'02-07'!$A$1:$I$50","'02-081'!$A$1:$D$53"}</definedName>
    <definedName name="HTML_Control" hidden="1">{"'02-07'!$A$1:$I$50","'02-081'!$A$1:$D$53"}</definedName>
    <definedName name="HTML_Control_1" localSheetId="2" hidden="1">{"'1734'!$A$10:$F$24"}</definedName>
    <definedName name="HTML_Control_1" localSheetId="3" hidden="1">{"'02-07'!$A$1:$I$50","'02-081'!$A$1:$D$53"}</definedName>
    <definedName name="HTML_Control_1" localSheetId="13" hidden="1">{"'02-07'!$A$1:$I$50","'02-081'!$A$1:$D$53"}</definedName>
    <definedName name="HTML_Control_1" localSheetId="14" hidden="1">{"'02-07'!$A$1:$I$50","'02-081'!$A$1:$D$53"}</definedName>
    <definedName name="HTML_Control_1" localSheetId="15" hidden="1">{"'02-07'!$A$1:$I$50","'02-081'!$A$1:$D$53"}</definedName>
    <definedName name="HTML_Control_1" localSheetId="19" hidden="1">{"'02-07'!$A$1:$I$50","'02-081'!$A$1:$D$53"}</definedName>
    <definedName name="HTML_Control_1" localSheetId="20" hidden="1">{"'02-07'!$A$1:$I$50","'02-081'!$A$1:$D$53"}</definedName>
    <definedName name="HTML_Control_1" localSheetId="21" hidden="1">{"'02-07'!$A$1:$I$50","'02-081'!$A$1:$D$53"}</definedName>
    <definedName name="HTML_Control_1" localSheetId="22" hidden="1">{"'02-07'!$A$1:$I$50","'02-081'!$A$1:$D$53"}</definedName>
    <definedName name="HTML_Control_1" localSheetId="4" hidden="1">{"'02-07'!$A$1:$I$50","'02-081'!$A$1:$D$53"}</definedName>
    <definedName name="HTML_Control_1" localSheetId="23" hidden="1">{"'02-07'!$A$1:$I$50","'02-081'!$A$1:$D$53"}</definedName>
    <definedName name="HTML_Control_1" localSheetId="24" hidden="1">{"'02-07'!$A$1:$I$50","'02-081'!$A$1:$D$53"}</definedName>
    <definedName name="HTML_Control_1" localSheetId="25" hidden="1">{"'02-07'!$A$1:$I$50","'02-081'!$A$1:$D$53"}</definedName>
    <definedName name="HTML_Control_1" localSheetId="5" hidden="1">{"'02-07'!$A$1:$I$50","'02-081'!$A$1:$D$53"}</definedName>
    <definedName name="HTML_Control_1" localSheetId="6" hidden="1">{"'02-07'!$A$1:$I$50","'02-081'!$A$1:$D$53"}</definedName>
    <definedName name="HTML_Control_1" localSheetId="7" hidden="1">{"'02-07'!$A$1:$I$50","'02-081'!$A$1:$D$53"}</definedName>
    <definedName name="HTML_Control_1" localSheetId="8" hidden="1">{"'02-07'!$A$1:$I$50","'02-081'!$A$1:$D$53"}</definedName>
    <definedName name="HTML_Control_1" localSheetId="9" hidden="1">{"'02-07'!$A$1:$I$50","'02-081'!$A$1:$D$53"}</definedName>
    <definedName name="HTML_Control_1" localSheetId="12" hidden="1">{"'02-07'!$A$1:$I$50","'02-081'!$A$1:$D$53"}</definedName>
    <definedName name="HTML_Control_1" hidden="1">{"'02-07'!$A$1:$I$50","'02-081'!$A$1:$D$53"}</definedName>
    <definedName name="HTML_Control_1_1" localSheetId="2" hidden="1">{"'1734'!$A$10:$F$24"}</definedName>
    <definedName name="HTML_Control_1_1" localSheetId="3" hidden="1">{"'02-07'!$A$1:$I$50","'02-081'!$A$1:$D$53"}</definedName>
    <definedName name="HTML_Control_1_1" localSheetId="13" hidden="1">{"'02-07'!$A$1:$I$50","'02-081'!$A$1:$D$53"}</definedName>
    <definedName name="HTML_Control_1_1" localSheetId="14" hidden="1">{"'02-07'!$A$1:$I$50","'02-081'!$A$1:$D$53"}</definedName>
    <definedName name="HTML_Control_1_1" localSheetId="15" hidden="1">{"'02-07'!$A$1:$I$50","'02-081'!$A$1:$D$53"}</definedName>
    <definedName name="HTML_Control_1_1" localSheetId="19" hidden="1">{"'02-07'!$A$1:$I$50","'02-081'!$A$1:$D$53"}</definedName>
    <definedName name="HTML_Control_1_1" localSheetId="20" hidden="1">{"'02-07'!$A$1:$I$50","'02-081'!$A$1:$D$53"}</definedName>
    <definedName name="HTML_Control_1_1" localSheetId="21" hidden="1">{"'02-07'!$A$1:$I$50","'02-081'!$A$1:$D$53"}</definedName>
    <definedName name="HTML_Control_1_1" localSheetId="22" hidden="1">{"'02-07'!$A$1:$I$50","'02-081'!$A$1:$D$53"}</definedName>
    <definedName name="HTML_Control_1_1" localSheetId="4" hidden="1">{"'02-07'!$A$1:$I$50","'02-081'!$A$1:$D$53"}</definedName>
    <definedName name="HTML_Control_1_1" localSheetId="23" hidden="1">{"'02-07'!$A$1:$I$50","'02-081'!$A$1:$D$53"}</definedName>
    <definedName name="HTML_Control_1_1" localSheetId="24" hidden="1">{"'02-07'!$A$1:$I$50","'02-081'!$A$1:$D$53"}</definedName>
    <definedName name="HTML_Control_1_1" localSheetId="25" hidden="1">{"'02-07'!$A$1:$I$50","'02-081'!$A$1:$D$53"}</definedName>
    <definedName name="HTML_Control_1_1" localSheetId="5" hidden="1">{"'02-07'!$A$1:$I$50","'02-081'!$A$1:$D$53"}</definedName>
    <definedName name="HTML_Control_1_1" localSheetId="6" hidden="1">{"'02-07'!$A$1:$I$50","'02-081'!$A$1:$D$53"}</definedName>
    <definedName name="HTML_Control_1_1" localSheetId="7" hidden="1">{"'02-07'!$A$1:$I$50","'02-081'!$A$1:$D$53"}</definedName>
    <definedName name="HTML_Control_1_1" localSheetId="8" hidden="1">{"'02-07'!$A$1:$I$50","'02-081'!$A$1:$D$53"}</definedName>
    <definedName name="HTML_Control_1_1" localSheetId="9" hidden="1">{"'02-07'!$A$1:$I$50","'02-081'!$A$1:$D$53"}</definedName>
    <definedName name="HTML_Control_1_1" localSheetId="12" hidden="1">{"'02-07'!$A$1:$I$50","'02-081'!$A$1:$D$53"}</definedName>
    <definedName name="HTML_Control_1_1" hidden="1">{"'02-07'!$A$1:$I$50","'02-081'!$A$1:$D$53"}</definedName>
    <definedName name="HTML_Control_1_1_1" localSheetId="2" hidden="1">{"'1734'!$A$10:$F$24"}</definedName>
    <definedName name="HTML_Control_1_1_1" localSheetId="3" hidden="1">{"'02-07'!$A$1:$I$50","'02-081'!$A$1:$D$53"}</definedName>
    <definedName name="HTML_Control_1_1_1" localSheetId="13" hidden="1">{"'02-07'!$A$1:$I$50","'02-081'!$A$1:$D$53"}</definedName>
    <definedName name="HTML_Control_1_1_1" localSheetId="14" hidden="1">{"'02-07'!$A$1:$I$50","'02-081'!$A$1:$D$53"}</definedName>
    <definedName name="HTML_Control_1_1_1" localSheetId="15" hidden="1">{"'02-07'!$A$1:$I$50","'02-081'!$A$1:$D$53"}</definedName>
    <definedName name="HTML_Control_1_1_1" localSheetId="19" hidden="1">{"'02-07'!$A$1:$I$50","'02-081'!$A$1:$D$53"}</definedName>
    <definedName name="HTML_Control_1_1_1" localSheetId="20" hidden="1">{"'02-07'!$A$1:$I$50","'02-081'!$A$1:$D$53"}</definedName>
    <definedName name="HTML_Control_1_1_1" localSheetId="21" hidden="1">{"'02-07'!$A$1:$I$50","'02-081'!$A$1:$D$53"}</definedName>
    <definedName name="HTML_Control_1_1_1" localSheetId="22" hidden="1">{"'02-07'!$A$1:$I$50","'02-081'!$A$1:$D$53"}</definedName>
    <definedName name="HTML_Control_1_1_1" localSheetId="4" hidden="1">{"'02-07'!$A$1:$I$50","'02-081'!$A$1:$D$53"}</definedName>
    <definedName name="HTML_Control_1_1_1" localSheetId="23" hidden="1">{"'02-07'!$A$1:$I$50","'02-081'!$A$1:$D$53"}</definedName>
    <definedName name="HTML_Control_1_1_1" localSheetId="24" hidden="1">{"'02-07'!$A$1:$I$50","'02-081'!$A$1:$D$53"}</definedName>
    <definedName name="HTML_Control_1_1_1" localSheetId="25" hidden="1">{"'02-07'!$A$1:$I$50","'02-081'!$A$1:$D$53"}</definedName>
    <definedName name="HTML_Control_1_1_1" localSheetId="5" hidden="1">{"'02-07'!$A$1:$I$50","'02-081'!$A$1:$D$53"}</definedName>
    <definedName name="HTML_Control_1_1_1" localSheetId="6" hidden="1">{"'02-07'!$A$1:$I$50","'02-081'!$A$1:$D$53"}</definedName>
    <definedName name="HTML_Control_1_1_1" localSheetId="7" hidden="1">{"'02-07'!$A$1:$I$50","'02-081'!$A$1:$D$53"}</definedName>
    <definedName name="HTML_Control_1_1_1" localSheetId="8" hidden="1">{"'02-07'!$A$1:$I$50","'02-081'!$A$1:$D$53"}</definedName>
    <definedName name="HTML_Control_1_1_1" localSheetId="9" hidden="1">{"'02-07'!$A$1:$I$50","'02-081'!$A$1:$D$53"}</definedName>
    <definedName name="HTML_Control_1_1_1" localSheetId="12" hidden="1">{"'02-07'!$A$1:$I$50","'02-081'!$A$1:$D$53"}</definedName>
    <definedName name="HTML_Control_1_1_1" hidden="1">{"'02-07'!$A$1:$I$50","'02-081'!$A$1:$D$53"}</definedName>
    <definedName name="HTML_Control_1_1_1_1" localSheetId="2" hidden="1">{"'1734'!$A$10:$F$24"}</definedName>
    <definedName name="HTML_Control_1_1_1_1" localSheetId="3" hidden="1">{"'02-07'!$A$1:$I$50","'02-081'!$A$1:$D$53"}</definedName>
    <definedName name="HTML_Control_1_1_1_1" localSheetId="13" hidden="1">{"'02-07'!$A$1:$I$50","'02-081'!$A$1:$D$53"}</definedName>
    <definedName name="HTML_Control_1_1_1_1" localSheetId="14" hidden="1">{"'02-07'!$A$1:$I$50","'02-081'!$A$1:$D$53"}</definedName>
    <definedName name="HTML_Control_1_1_1_1" localSheetId="15" hidden="1">{"'02-07'!$A$1:$I$50","'02-081'!$A$1:$D$53"}</definedName>
    <definedName name="HTML_Control_1_1_1_1" localSheetId="19" hidden="1">{"'02-07'!$A$1:$I$50","'02-081'!$A$1:$D$53"}</definedName>
    <definedName name="HTML_Control_1_1_1_1" localSheetId="20" hidden="1">{"'02-07'!$A$1:$I$50","'02-081'!$A$1:$D$53"}</definedName>
    <definedName name="HTML_Control_1_1_1_1" localSheetId="21" hidden="1">{"'02-07'!$A$1:$I$50","'02-081'!$A$1:$D$53"}</definedName>
    <definedName name="HTML_Control_1_1_1_1" localSheetId="22" hidden="1">{"'02-07'!$A$1:$I$50","'02-081'!$A$1:$D$53"}</definedName>
    <definedName name="HTML_Control_1_1_1_1" localSheetId="4" hidden="1">{"'02-07'!$A$1:$I$50","'02-081'!$A$1:$D$53"}</definedName>
    <definedName name="HTML_Control_1_1_1_1" localSheetId="23" hidden="1">{"'02-07'!$A$1:$I$50","'02-081'!$A$1:$D$53"}</definedName>
    <definedName name="HTML_Control_1_1_1_1" localSheetId="24" hidden="1">{"'02-07'!$A$1:$I$50","'02-081'!$A$1:$D$53"}</definedName>
    <definedName name="HTML_Control_1_1_1_1" localSheetId="25" hidden="1">{"'02-07'!$A$1:$I$50","'02-081'!$A$1:$D$53"}</definedName>
    <definedName name="HTML_Control_1_1_1_1" localSheetId="5" hidden="1">{"'02-07'!$A$1:$I$50","'02-081'!$A$1:$D$53"}</definedName>
    <definedName name="HTML_Control_1_1_1_1" localSheetId="6" hidden="1">{"'02-07'!$A$1:$I$50","'02-081'!$A$1:$D$53"}</definedName>
    <definedName name="HTML_Control_1_1_1_1" localSheetId="7" hidden="1">{"'02-07'!$A$1:$I$50","'02-081'!$A$1:$D$53"}</definedName>
    <definedName name="HTML_Control_1_1_1_1" localSheetId="8" hidden="1">{"'02-07'!$A$1:$I$50","'02-081'!$A$1:$D$53"}</definedName>
    <definedName name="HTML_Control_1_1_1_1" localSheetId="9" hidden="1">{"'02-07'!$A$1:$I$50","'02-081'!$A$1:$D$53"}</definedName>
    <definedName name="HTML_Control_1_1_1_1" localSheetId="12" hidden="1">{"'02-07'!$A$1:$I$50","'02-081'!$A$1:$D$53"}</definedName>
    <definedName name="HTML_Control_1_1_1_1" hidden="1">{"'02-07'!$A$1:$I$50","'02-081'!$A$1:$D$53"}</definedName>
    <definedName name="HTML_Control_1_1_1_1_1" localSheetId="2" hidden="1">{"'1734'!$A$10:$F$24"}</definedName>
    <definedName name="HTML_Control_1_1_1_1_1" localSheetId="3" hidden="1">{"'02-07'!$A$1:$I$50","'02-081'!$A$1:$D$53"}</definedName>
    <definedName name="HTML_Control_1_1_1_1_1" localSheetId="15" hidden="1">{"'02-07'!$A$1:$I$50","'02-081'!$A$1:$D$53"}</definedName>
    <definedName name="HTML_Control_1_1_1_1_1" localSheetId="4" hidden="1">{"'02-07'!$A$1:$I$50","'02-081'!$A$1:$D$53"}</definedName>
    <definedName name="HTML_Control_1_1_1_1_1" localSheetId="5" hidden="1">{"'02-07'!$A$1:$I$50","'02-081'!$A$1:$D$53"}</definedName>
    <definedName name="HTML_Control_1_1_1_1_1" localSheetId="6" hidden="1">{"'02-07'!$A$1:$I$50","'02-081'!$A$1:$D$53"}</definedName>
    <definedName name="HTML_Control_1_1_1_1_1" localSheetId="7" hidden="1">{"'02-07'!$A$1:$I$50","'02-081'!$A$1:$D$53"}</definedName>
    <definedName name="HTML_Control_1_1_1_1_1" hidden="1">{"'02-07'!$A$1:$I$50","'02-081'!$A$1:$D$53"}</definedName>
    <definedName name="HTML_Control_1_1_1_1_1_1" localSheetId="2" hidden="1">{"'1734'!$A$10:$F$24"}</definedName>
    <definedName name="HTML_Control_1_1_1_1_1_1" localSheetId="3" hidden="1">{"'02-07'!$A$1:$I$50","'02-081'!$A$1:$D$53"}</definedName>
    <definedName name="HTML_Control_1_1_1_1_1_1" localSheetId="15" hidden="1">{"'02-07'!$A$1:$I$50","'02-081'!$A$1:$D$53"}</definedName>
    <definedName name="HTML_Control_1_1_1_1_1_1" localSheetId="4" hidden="1">{"'02-07'!$A$1:$I$50","'02-081'!$A$1:$D$53"}</definedName>
    <definedName name="HTML_Control_1_1_1_1_1_1" localSheetId="5" hidden="1">{"'02-07'!$A$1:$I$50","'02-081'!$A$1:$D$53"}</definedName>
    <definedName name="HTML_Control_1_1_1_1_1_1" localSheetId="6" hidden="1">{"'02-07'!$A$1:$I$50","'02-081'!$A$1:$D$53"}</definedName>
    <definedName name="HTML_Control_1_1_1_1_1_1" localSheetId="7" hidden="1">{"'02-07'!$A$1:$I$50","'02-081'!$A$1:$D$53"}</definedName>
    <definedName name="HTML_Control_1_1_1_1_1_1" hidden="1">{"'02-07'!$A$1:$I$50","'02-081'!$A$1:$D$53"}</definedName>
    <definedName name="HTML_Control_1_1_1_1_1_1_1" localSheetId="3" hidden="1">{"'02-07'!$A$1:$I$50","'02-081'!$A$1:$D$53"}</definedName>
    <definedName name="HTML_Control_1_1_1_1_1_1_1" localSheetId="15" hidden="1">{"'02-07'!$A$1:$I$50","'02-081'!$A$1:$D$53"}</definedName>
    <definedName name="HTML_Control_1_1_1_1_1_1_1" localSheetId="4" hidden="1">{"'02-07'!$A$1:$I$50","'02-081'!$A$1:$D$53"}</definedName>
    <definedName name="HTML_Control_1_1_1_1_1_1_1" localSheetId="5" hidden="1">{"'02-07'!$A$1:$I$50","'02-081'!$A$1:$D$53"}</definedName>
    <definedName name="HTML_Control_1_1_1_1_1_1_1" localSheetId="6" hidden="1">{"'02-07'!$A$1:$I$50","'02-081'!$A$1:$D$53"}</definedName>
    <definedName name="HTML_Control_1_1_1_1_1_1_1" localSheetId="7" hidden="1">{"'02-07'!$A$1:$I$50","'02-081'!$A$1:$D$53"}</definedName>
    <definedName name="HTML_Control_1_1_1_1_1_1_1" hidden="1">{"'02-07'!$A$1:$I$50","'02-081'!$A$1:$D$53"}</definedName>
    <definedName name="HTML_Control_1_1_1_1_1_1_1_1" localSheetId="3" hidden="1">{"'02-07'!$A$1:$I$50","'02-081'!$A$1:$D$53"}</definedName>
    <definedName name="HTML_Control_1_1_1_1_1_1_1_1" localSheetId="15" hidden="1">{"'02-07'!$A$1:$I$50","'02-081'!$A$1:$D$53"}</definedName>
    <definedName name="HTML_Control_1_1_1_1_1_1_1_1" localSheetId="4" hidden="1">{"'02-07'!$A$1:$I$50","'02-081'!$A$1:$D$53"}</definedName>
    <definedName name="HTML_Control_1_1_1_1_1_1_1_1" localSheetId="5" hidden="1">{"'02-07'!$A$1:$I$50","'02-081'!$A$1:$D$53"}</definedName>
    <definedName name="HTML_Control_1_1_1_1_1_1_1_1" localSheetId="6" hidden="1">{"'02-07'!$A$1:$I$50","'02-081'!$A$1:$D$53"}</definedName>
    <definedName name="HTML_Control_1_1_1_1_1_1_1_1" localSheetId="7" hidden="1">{"'02-07'!$A$1:$I$50","'02-081'!$A$1:$D$53"}</definedName>
    <definedName name="HTML_Control_1_1_1_1_1_1_1_1" hidden="1">{"'02-07'!$A$1:$I$50","'02-081'!$A$1:$D$53"}</definedName>
    <definedName name="HTML_Control_1_1_1_1_1_1_2" localSheetId="3" hidden="1">{"'02-07'!$A$1:$I$50","'02-081'!$A$1:$D$53"}</definedName>
    <definedName name="HTML_Control_1_1_1_1_1_1_2" localSheetId="15" hidden="1">{"'02-07'!$A$1:$I$50","'02-081'!$A$1:$D$53"}</definedName>
    <definedName name="HTML_Control_1_1_1_1_1_1_2" localSheetId="4" hidden="1">{"'02-07'!$A$1:$I$50","'02-081'!$A$1:$D$53"}</definedName>
    <definedName name="HTML_Control_1_1_1_1_1_1_2" localSheetId="5" hidden="1">{"'02-07'!$A$1:$I$50","'02-081'!$A$1:$D$53"}</definedName>
    <definedName name="HTML_Control_1_1_1_1_1_1_2" localSheetId="6" hidden="1">{"'02-07'!$A$1:$I$50","'02-081'!$A$1:$D$53"}</definedName>
    <definedName name="HTML_Control_1_1_1_1_1_1_2" localSheetId="7" hidden="1">{"'02-07'!$A$1:$I$50","'02-081'!$A$1:$D$53"}</definedName>
    <definedName name="HTML_Control_1_1_1_1_1_1_2" hidden="1">{"'02-07'!$A$1:$I$50","'02-081'!$A$1:$D$53"}</definedName>
    <definedName name="HTML_Control_1_1_1_1_1_2" localSheetId="3" hidden="1">{"'02-07'!$A$1:$I$50","'02-081'!$A$1:$D$53"}</definedName>
    <definedName name="HTML_Control_1_1_1_1_1_2" localSheetId="15" hidden="1">{"'02-07'!$A$1:$I$50","'02-081'!$A$1:$D$53"}</definedName>
    <definedName name="HTML_Control_1_1_1_1_1_2" localSheetId="4" hidden="1">{"'02-07'!$A$1:$I$50","'02-081'!$A$1:$D$53"}</definedName>
    <definedName name="HTML_Control_1_1_1_1_1_2" localSheetId="5" hidden="1">{"'02-07'!$A$1:$I$50","'02-081'!$A$1:$D$53"}</definedName>
    <definedName name="HTML_Control_1_1_1_1_1_2" localSheetId="6" hidden="1">{"'02-07'!$A$1:$I$50","'02-081'!$A$1:$D$53"}</definedName>
    <definedName name="HTML_Control_1_1_1_1_1_2" localSheetId="7" hidden="1">{"'02-07'!$A$1:$I$50","'02-081'!$A$1:$D$53"}</definedName>
    <definedName name="HTML_Control_1_1_1_1_1_2" hidden="1">{"'02-07'!$A$1:$I$50","'02-081'!$A$1:$D$53"}</definedName>
    <definedName name="HTML_Control_1_1_1_1_1_2_1" localSheetId="3" hidden="1">{"'02-07'!$A$1:$I$50","'02-081'!$A$1:$D$53"}</definedName>
    <definedName name="HTML_Control_1_1_1_1_1_2_1" localSheetId="15" hidden="1">{"'02-07'!$A$1:$I$50","'02-081'!$A$1:$D$53"}</definedName>
    <definedName name="HTML_Control_1_1_1_1_1_2_1" localSheetId="4" hidden="1">{"'02-07'!$A$1:$I$50","'02-081'!$A$1:$D$53"}</definedName>
    <definedName name="HTML_Control_1_1_1_1_1_2_1" localSheetId="5" hidden="1">{"'02-07'!$A$1:$I$50","'02-081'!$A$1:$D$53"}</definedName>
    <definedName name="HTML_Control_1_1_1_1_1_2_1" localSheetId="6" hidden="1">{"'02-07'!$A$1:$I$50","'02-081'!$A$1:$D$53"}</definedName>
    <definedName name="HTML_Control_1_1_1_1_1_2_1" localSheetId="7" hidden="1">{"'02-07'!$A$1:$I$50","'02-081'!$A$1:$D$53"}</definedName>
    <definedName name="HTML_Control_1_1_1_1_1_2_1" hidden="1">{"'02-07'!$A$1:$I$50","'02-081'!$A$1:$D$53"}</definedName>
    <definedName name="HTML_Control_1_1_1_1_1_3" localSheetId="3" hidden="1">{"'02-07'!$A$1:$I$50","'02-081'!$A$1:$D$53"}</definedName>
    <definedName name="HTML_Control_1_1_1_1_1_3" localSheetId="15" hidden="1">{"'02-07'!$A$1:$I$50","'02-081'!$A$1:$D$53"}</definedName>
    <definedName name="HTML_Control_1_1_1_1_1_3" localSheetId="4" hidden="1">{"'02-07'!$A$1:$I$50","'02-081'!$A$1:$D$53"}</definedName>
    <definedName name="HTML_Control_1_1_1_1_1_3" localSheetId="5" hidden="1">{"'02-07'!$A$1:$I$50","'02-081'!$A$1:$D$53"}</definedName>
    <definedName name="HTML_Control_1_1_1_1_1_3" localSheetId="6" hidden="1">{"'02-07'!$A$1:$I$50","'02-081'!$A$1:$D$53"}</definedName>
    <definedName name="HTML_Control_1_1_1_1_1_3" localSheetId="7" hidden="1">{"'02-07'!$A$1:$I$50","'02-081'!$A$1:$D$53"}</definedName>
    <definedName name="HTML_Control_1_1_1_1_1_3" hidden="1">{"'02-07'!$A$1:$I$50","'02-081'!$A$1:$D$53"}</definedName>
    <definedName name="HTML_Control_1_1_1_1_2" localSheetId="2" hidden="1">{"'1734'!$A$10:$F$24"}</definedName>
    <definedName name="HTML_Control_1_1_1_1_2" localSheetId="3" hidden="1">{"'02-07'!$A$1:$I$50","'02-081'!$A$1:$D$53"}</definedName>
    <definedName name="HTML_Control_1_1_1_1_2" localSheetId="15" hidden="1">{"'02-07'!$A$1:$I$50","'02-081'!$A$1:$D$53"}</definedName>
    <definedName name="HTML_Control_1_1_1_1_2" localSheetId="4" hidden="1">{"'02-07'!$A$1:$I$50","'02-081'!$A$1:$D$53"}</definedName>
    <definedName name="HTML_Control_1_1_1_1_2" localSheetId="5" hidden="1">{"'02-07'!$A$1:$I$50","'02-081'!$A$1:$D$53"}</definedName>
    <definedName name="HTML_Control_1_1_1_1_2" localSheetId="6" hidden="1">{"'02-07'!$A$1:$I$50","'02-081'!$A$1:$D$53"}</definedName>
    <definedName name="HTML_Control_1_1_1_1_2" localSheetId="7" hidden="1">{"'02-07'!$A$1:$I$50","'02-081'!$A$1:$D$53"}</definedName>
    <definedName name="HTML_Control_1_1_1_1_2" hidden="1">{"'02-07'!$A$1:$I$50","'02-081'!$A$1:$D$53"}</definedName>
    <definedName name="HTML_Control_1_1_1_1_2_1" localSheetId="3" hidden="1">{"'02-07'!$A$1:$I$50","'02-081'!$A$1:$D$53"}</definedName>
    <definedName name="HTML_Control_1_1_1_1_2_1" localSheetId="15" hidden="1">{"'02-07'!$A$1:$I$50","'02-081'!$A$1:$D$53"}</definedName>
    <definedName name="HTML_Control_1_1_1_1_2_1" localSheetId="4" hidden="1">{"'02-07'!$A$1:$I$50","'02-081'!$A$1:$D$53"}</definedName>
    <definedName name="HTML_Control_1_1_1_1_2_1" localSheetId="5" hidden="1">{"'02-07'!$A$1:$I$50","'02-081'!$A$1:$D$53"}</definedName>
    <definedName name="HTML_Control_1_1_1_1_2_1" localSheetId="6" hidden="1">{"'02-07'!$A$1:$I$50","'02-081'!$A$1:$D$53"}</definedName>
    <definedName name="HTML_Control_1_1_1_1_2_1" localSheetId="7" hidden="1">{"'02-07'!$A$1:$I$50","'02-081'!$A$1:$D$53"}</definedName>
    <definedName name="HTML_Control_1_1_1_1_2_1" hidden="1">{"'02-07'!$A$1:$I$50","'02-081'!$A$1:$D$53"}</definedName>
    <definedName name="HTML_Control_1_1_1_1_2_1_1" localSheetId="3" hidden="1">{"'02-07'!$A$1:$I$50","'02-081'!$A$1:$D$53"}</definedName>
    <definedName name="HTML_Control_1_1_1_1_2_1_1" localSheetId="15" hidden="1">{"'02-07'!$A$1:$I$50","'02-081'!$A$1:$D$53"}</definedName>
    <definedName name="HTML_Control_1_1_1_1_2_1_1" localSheetId="4" hidden="1">{"'02-07'!$A$1:$I$50","'02-081'!$A$1:$D$53"}</definedName>
    <definedName name="HTML_Control_1_1_1_1_2_1_1" localSheetId="5" hidden="1">{"'02-07'!$A$1:$I$50","'02-081'!$A$1:$D$53"}</definedName>
    <definedName name="HTML_Control_1_1_1_1_2_1_1" localSheetId="6" hidden="1">{"'02-07'!$A$1:$I$50","'02-081'!$A$1:$D$53"}</definedName>
    <definedName name="HTML_Control_1_1_1_1_2_1_1" localSheetId="7" hidden="1">{"'02-07'!$A$1:$I$50","'02-081'!$A$1:$D$53"}</definedName>
    <definedName name="HTML_Control_1_1_1_1_2_1_1" hidden="1">{"'02-07'!$A$1:$I$50","'02-081'!$A$1:$D$53"}</definedName>
    <definedName name="HTML_Control_1_1_1_1_2_2" localSheetId="3" hidden="1">{"'02-07'!$A$1:$I$50","'02-081'!$A$1:$D$53"}</definedName>
    <definedName name="HTML_Control_1_1_1_1_2_2" localSheetId="15" hidden="1">{"'02-07'!$A$1:$I$50","'02-081'!$A$1:$D$53"}</definedName>
    <definedName name="HTML_Control_1_1_1_1_2_2" localSheetId="4" hidden="1">{"'02-07'!$A$1:$I$50","'02-081'!$A$1:$D$53"}</definedName>
    <definedName name="HTML_Control_1_1_1_1_2_2" localSheetId="5" hidden="1">{"'02-07'!$A$1:$I$50","'02-081'!$A$1:$D$53"}</definedName>
    <definedName name="HTML_Control_1_1_1_1_2_2" localSheetId="6" hidden="1">{"'02-07'!$A$1:$I$50","'02-081'!$A$1:$D$53"}</definedName>
    <definedName name="HTML_Control_1_1_1_1_2_2" localSheetId="7" hidden="1">{"'02-07'!$A$1:$I$50","'02-081'!$A$1:$D$53"}</definedName>
    <definedName name="HTML_Control_1_1_1_1_2_2" hidden="1">{"'02-07'!$A$1:$I$50","'02-081'!$A$1:$D$53"}</definedName>
    <definedName name="HTML_Control_1_1_1_1_3" localSheetId="3" hidden="1">{"'02-07'!$A$1:$I$50","'02-081'!$A$1:$D$53"}</definedName>
    <definedName name="HTML_Control_1_1_1_1_3" localSheetId="15" hidden="1">{"'02-07'!$A$1:$I$50","'02-081'!$A$1:$D$53"}</definedName>
    <definedName name="HTML_Control_1_1_1_1_3" localSheetId="4" hidden="1">{"'02-07'!$A$1:$I$50","'02-081'!$A$1:$D$53"}</definedName>
    <definedName name="HTML_Control_1_1_1_1_3" localSheetId="5" hidden="1">{"'02-07'!$A$1:$I$50","'02-081'!$A$1:$D$53"}</definedName>
    <definedName name="HTML_Control_1_1_1_1_3" localSheetId="6" hidden="1">{"'02-07'!$A$1:$I$50","'02-081'!$A$1:$D$53"}</definedName>
    <definedName name="HTML_Control_1_1_1_1_3" localSheetId="7" hidden="1">{"'02-07'!$A$1:$I$50","'02-081'!$A$1:$D$53"}</definedName>
    <definedName name="HTML_Control_1_1_1_1_3" hidden="1">{"'02-07'!$A$1:$I$50","'02-081'!$A$1:$D$53"}</definedName>
    <definedName name="HTML_Control_1_1_1_1_3_1" localSheetId="3" hidden="1">{"'02-07'!$A$1:$I$50","'02-081'!$A$1:$D$53"}</definedName>
    <definedName name="HTML_Control_1_1_1_1_3_1" localSheetId="15" hidden="1">{"'02-07'!$A$1:$I$50","'02-081'!$A$1:$D$53"}</definedName>
    <definedName name="HTML_Control_1_1_1_1_3_1" localSheetId="4" hidden="1">{"'02-07'!$A$1:$I$50","'02-081'!$A$1:$D$53"}</definedName>
    <definedName name="HTML_Control_1_1_1_1_3_1" localSheetId="5" hidden="1">{"'02-07'!$A$1:$I$50","'02-081'!$A$1:$D$53"}</definedName>
    <definedName name="HTML_Control_1_1_1_1_3_1" localSheetId="6" hidden="1">{"'02-07'!$A$1:$I$50","'02-081'!$A$1:$D$53"}</definedName>
    <definedName name="HTML_Control_1_1_1_1_3_1" localSheetId="7" hidden="1">{"'02-07'!$A$1:$I$50","'02-081'!$A$1:$D$53"}</definedName>
    <definedName name="HTML_Control_1_1_1_1_3_1" hidden="1">{"'02-07'!$A$1:$I$50","'02-081'!$A$1:$D$53"}</definedName>
    <definedName name="HTML_Control_1_1_1_1_4" localSheetId="3" hidden="1">{"'02-07'!$A$1:$I$50","'02-081'!$A$1:$D$53"}</definedName>
    <definedName name="HTML_Control_1_1_1_1_4" localSheetId="15" hidden="1">{"'02-07'!$A$1:$I$50","'02-081'!$A$1:$D$53"}</definedName>
    <definedName name="HTML_Control_1_1_1_1_4" localSheetId="4" hidden="1">{"'02-07'!$A$1:$I$50","'02-081'!$A$1:$D$53"}</definedName>
    <definedName name="HTML_Control_1_1_1_1_4" localSheetId="5" hidden="1">{"'02-07'!$A$1:$I$50","'02-081'!$A$1:$D$53"}</definedName>
    <definedName name="HTML_Control_1_1_1_1_4" localSheetId="6" hidden="1">{"'02-07'!$A$1:$I$50","'02-081'!$A$1:$D$53"}</definedName>
    <definedName name="HTML_Control_1_1_1_1_4" localSheetId="7" hidden="1">{"'02-07'!$A$1:$I$50","'02-081'!$A$1:$D$53"}</definedName>
    <definedName name="HTML_Control_1_1_1_1_4" hidden="1">{"'02-07'!$A$1:$I$50","'02-081'!$A$1:$D$53"}</definedName>
    <definedName name="HTML_Control_1_1_1_2" localSheetId="2" hidden="1">{"'1734'!$A$10:$F$24"}</definedName>
    <definedName name="HTML_Control_1_1_1_2" localSheetId="3" hidden="1">{"'02-07'!$A$1:$I$50","'02-081'!$A$1:$D$53"}</definedName>
    <definedName name="HTML_Control_1_1_1_2" localSheetId="15" hidden="1">{"'02-07'!$A$1:$I$50","'02-081'!$A$1:$D$53"}</definedName>
    <definedName name="HTML_Control_1_1_1_2" localSheetId="4" hidden="1">{"'02-07'!$A$1:$I$50","'02-081'!$A$1:$D$53"}</definedName>
    <definedName name="HTML_Control_1_1_1_2" localSheetId="5" hidden="1">{"'02-07'!$A$1:$I$50","'02-081'!$A$1:$D$53"}</definedName>
    <definedName name="HTML_Control_1_1_1_2" localSheetId="6" hidden="1">{"'02-07'!$A$1:$I$50","'02-081'!$A$1:$D$53"}</definedName>
    <definedName name="HTML_Control_1_1_1_2" localSheetId="7" hidden="1">{"'02-07'!$A$1:$I$50","'02-081'!$A$1:$D$53"}</definedName>
    <definedName name="HTML_Control_1_1_1_2" hidden="1">{"'02-07'!$A$1:$I$50","'02-081'!$A$1:$D$53"}</definedName>
    <definedName name="HTML_Control_1_1_1_2_1" localSheetId="2" hidden="1">{"'1734'!$A$10:$F$24"}</definedName>
    <definedName name="HTML_Control_1_1_1_2_1" localSheetId="3" hidden="1">{"'02-07'!$A$1:$I$50","'02-081'!$A$1:$D$53"}</definedName>
    <definedName name="HTML_Control_1_1_1_2_1" localSheetId="15" hidden="1">{"'02-07'!$A$1:$I$50","'02-081'!$A$1:$D$53"}</definedName>
    <definedName name="HTML_Control_1_1_1_2_1" localSheetId="4" hidden="1">{"'02-07'!$A$1:$I$50","'02-081'!$A$1:$D$53"}</definedName>
    <definedName name="HTML_Control_1_1_1_2_1" localSheetId="5" hidden="1">{"'02-07'!$A$1:$I$50","'02-081'!$A$1:$D$53"}</definedName>
    <definedName name="HTML_Control_1_1_1_2_1" localSheetId="6" hidden="1">{"'02-07'!$A$1:$I$50","'02-081'!$A$1:$D$53"}</definedName>
    <definedName name="HTML_Control_1_1_1_2_1" localSheetId="7" hidden="1">{"'02-07'!$A$1:$I$50","'02-081'!$A$1:$D$53"}</definedName>
    <definedName name="HTML_Control_1_1_1_2_1" hidden="1">{"'02-07'!$A$1:$I$50","'02-081'!$A$1:$D$53"}</definedName>
    <definedName name="HTML_Control_1_1_1_2_1_1" localSheetId="3" hidden="1">{"'02-07'!$A$1:$I$50","'02-081'!$A$1:$D$53"}</definedName>
    <definedName name="HTML_Control_1_1_1_2_1_1" localSheetId="15" hidden="1">{"'02-07'!$A$1:$I$50","'02-081'!$A$1:$D$53"}</definedName>
    <definedName name="HTML_Control_1_1_1_2_1_1" localSheetId="4" hidden="1">{"'02-07'!$A$1:$I$50","'02-081'!$A$1:$D$53"}</definedName>
    <definedName name="HTML_Control_1_1_1_2_1_1" localSheetId="5" hidden="1">{"'02-07'!$A$1:$I$50","'02-081'!$A$1:$D$53"}</definedName>
    <definedName name="HTML_Control_1_1_1_2_1_1" localSheetId="6" hidden="1">{"'02-07'!$A$1:$I$50","'02-081'!$A$1:$D$53"}</definedName>
    <definedName name="HTML_Control_1_1_1_2_1_1" localSheetId="7" hidden="1">{"'02-07'!$A$1:$I$50","'02-081'!$A$1:$D$53"}</definedName>
    <definedName name="HTML_Control_1_1_1_2_1_1" hidden="1">{"'02-07'!$A$1:$I$50","'02-081'!$A$1:$D$53"}</definedName>
    <definedName name="HTML_Control_1_1_1_2_1_1_1" localSheetId="3" hidden="1">{"'02-07'!$A$1:$I$50","'02-081'!$A$1:$D$53"}</definedName>
    <definedName name="HTML_Control_1_1_1_2_1_1_1" localSheetId="15" hidden="1">{"'02-07'!$A$1:$I$50","'02-081'!$A$1:$D$53"}</definedName>
    <definedName name="HTML_Control_1_1_1_2_1_1_1" localSheetId="4" hidden="1">{"'02-07'!$A$1:$I$50","'02-081'!$A$1:$D$53"}</definedName>
    <definedName name="HTML_Control_1_1_1_2_1_1_1" localSheetId="5" hidden="1">{"'02-07'!$A$1:$I$50","'02-081'!$A$1:$D$53"}</definedName>
    <definedName name="HTML_Control_1_1_1_2_1_1_1" localSheetId="6" hidden="1">{"'02-07'!$A$1:$I$50","'02-081'!$A$1:$D$53"}</definedName>
    <definedName name="HTML_Control_1_1_1_2_1_1_1" localSheetId="7" hidden="1">{"'02-07'!$A$1:$I$50","'02-081'!$A$1:$D$53"}</definedName>
    <definedName name="HTML_Control_1_1_1_2_1_1_1" hidden="1">{"'02-07'!$A$1:$I$50","'02-081'!$A$1:$D$53"}</definedName>
    <definedName name="HTML_Control_1_1_1_2_1_2" localSheetId="3" hidden="1">{"'02-07'!$A$1:$I$50","'02-081'!$A$1:$D$53"}</definedName>
    <definedName name="HTML_Control_1_1_1_2_1_2" localSheetId="15" hidden="1">{"'02-07'!$A$1:$I$50","'02-081'!$A$1:$D$53"}</definedName>
    <definedName name="HTML_Control_1_1_1_2_1_2" localSheetId="4" hidden="1">{"'02-07'!$A$1:$I$50","'02-081'!$A$1:$D$53"}</definedName>
    <definedName name="HTML_Control_1_1_1_2_1_2" localSheetId="5" hidden="1">{"'02-07'!$A$1:$I$50","'02-081'!$A$1:$D$53"}</definedName>
    <definedName name="HTML_Control_1_1_1_2_1_2" localSheetId="6" hidden="1">{"'02-07'!$A$1:$I$50","'02-081'!$A$1:$D$53"}</definedName>
    <definedName name="HTML_Control_1_1_1_2_1_2" localSheetId="7" hidden="1">{"'02-07'!$A$1:$I$50","'02-081'!$A$1:$D$53"}</definedName>
    <definedName name="HTML_Control_1_1_1_2_1_2" hidden="1">{"'02-07'!$A$1:$I$50","'02-081'!$A$1:$D$53"}</definedName>
    <definedName name="HTML_Control_1_1_1_2_2" localSheetId="3" hidden="1">{"'02-07'!$A$1:$I$50","'02-081'!$A$1:$D$53"}</definedName>
    <definedName name="HTML_Control_1_1_1_2_2" localSheetId="15" hidden="1">{"'02-07'!$A$1:$I$50","'02-081'!$A$1:$D$53"}</definedName>
    <definedName name="HTML_Control_1_1_1_2_2" localSheetId="4" hidden="1">{"'02-07'!$A$1:$I$50","'02-081'!$A$1:$D$53"}</definedName>
    <definedName name="HTML_Control_1_1_1_2_2" localSheetId="5" hidden="1">{"'02-07'!$A$1:$I$50","'02-081'!$A$1:$D$53"}</definedName>
    <definedName name="HTML_Control_1_1_1_2_2" localSheetId="6" hidden="1">{"'02-07'!$A$1:$I$50","'02-081'!$A$1:$D$53"}</definedName>
    <definedName name="HTML_Control_1_1_1_2_2" localSheetId="7" hidden="1">{"'02-07'!$A$1:$I$50","'02-081'!$A$1:$D$53"}</definedName>
    <definedName name="HTML_Control_1_1_1_2_2" hidden="1">{"'02-07'!$A$1:$I$50","'02-081'!$A$1:$D$53"}</definedName>
    <definedName name="HTML_Control_1_1_1_2_2_1" localSheetId="3" hidden="1">{"'02-07'!$A$1:$I$50","'02-081'!$A$1:$D$53"}</definedName>
    <definedName name="HTML_Control_1_1_1_2_2_1" localSheetId="15" hidden="1">{"'02-07'!$A$1:$I$50","'02-081'!$A$1:$D$53"}</definedName>
    <definedName name="HTML_Control_1_1_1_2_2_1" localSheetId="4" hidden="1">{"'02-07'!$A$1:$I$50","'02-081'!$A$1:$D$53"}</definedName>
    <definedName name="HTML_Control_1_1_1_2_2_1" localSheetId="5" hidden="1">{"'02-07'!$A$1:$I$50","'02-081'!$A$1:$D$53"}</definedName>
    <definedName name="HTML_Control_1_1_1_2_2_1" localSheetId="6" hidden="1">{"'02-07'!$A$1:$I$50","'02-081'!$A$1:$D$53"}</definedName>
    <definedName name="HTML_Control_1_1_1_2_2_1" localSheetId="7" hidden="1">{"'02-07'!$A$1:$I$50","'02-081'!$A$1:$D$53"}</definedName>
    <definedName name="HTML_Control_1_1_1_2_2_1" hidden="1">{"'02-07'!$A$1:$I$50","'02-081'!$A$1:$D$53"}</definedName>
    <definedName name="HTML_Control_1_1_1_2_3" localSheetId="3" hidden="1">{"'02-07'!$A$1:$I$50","'02-081'!$A$1:$D$53"}</definedName>
    <definedName name="HTML_Control_1_1_1_2_3" localSheetId="15" hidden="1">{"'02-07'!$A$1:$I$50","'02-081'!$A$1:$D$53"}</definedName>
    <definedName name="HTML_Control_1_1_1_2_3" localSheetId="4" hidden="1">{"'02-07'!$A$1:$I$50","'02-081'!$A$1:$D$53"}</definedName>
    <definedName name="HTML_Control_1_1_1_2_3" localSheetId="5" hidden="1">{"'02-07'!$A$1:$I$50","'02-081'!$A$1:$D$53"}</definedName>
    <definedName name="HTML_Control_1_1_1_2_3" localSheetId="6" hidden="1">{"'02-07'!$A$1:$I$50","'02-081'!$A$1:$D$53"}</definedName>
    <definedName name="HTML_Control_1_1_1_2_3" localSheetId="7" hidden="1">{"'02-07'!$A$1:$I$50","'02-081'!$A$1:$D$53"}</definedName>
    <definedName name="HTML_Control_1_1_1_2_3" hidden="1">{"'02-07'!$A$1:$I$50","'02-081'!$A$1:$D$53"}</definedName>
    <definedName name="HTML_Control_1_1_1_3" localSheetId="2" hidden="1">{"'1734'!$A$10:$F$24"}</definedName>
    <definedName name="HTML_Control_1_1_1_3" localSheetId="3" hidden="1">{"'02-07'!$A$1:$I$50","'02-081'!$A$1:$D$53"}</definedName>
    <definedName name="HTML_Control_1_1_1_3" localSheetId="15" hidden="1">{"'02-07'!$A$1:$I$50","'02-081'!$A$1:$D$53"}</definedName>
    <definedName name="HTML_Control_1_1_1_3" localSheetId="4" hidden="1">{"'02-07'!$A$1:$I$50","'02-081'!$A$1:$D$53"}</definedName>
    <definedName name="HTML_Control_1_1_1_3" localSheetId="5" hidden="1">{"'02-07'!$A$1:$I$50","'02-081'!$A$1:$D$53"}</definedName>
    <definedName name="HTML_Control_1_1_1_3" localSheetId="6" hidden="1">{"'02-07'!$A$1:$I$50","'02-081'!$A$1:$D$53"}</definedName>
    <definedName name="HTML_Control_1_1_1_3" localSheetId="7" hidden="1">{"'02-07'!$A$1:$I$50","'02-081'!$A$1:$D$53"}</definedName>
    <definedName name="HTML_Control_1_1_1_3" hidden="1">{"'02-07'!$A$1:$I$50","'02-081'!$A$1:$D$53"}</definedName>
    <definedName name="HTML_Control_1_1_1_3_1" localSheetId="3" hidden="1">{"'02-07'!$A$1:$I$50","'02-081'!$A$1:$D$53"}</definedName>
    <definedName name="HTML_Control_1_1_1_3_1" localSheetId="15" hidden="1">{"'02-07'!$A$1:$I$50","'02-081'!$A$1:$D$53"}</definedName>
    <definedName name="HTML_Control_1_1_1_3_1" localSheetId="4" hidden="1">{"'02-07'!$A$1:$I$50","'02-081'!$A$1:$D$53"}</definedName>
    <definedName name="HTML_Control_1_1_1_3_1" localSheetId="5" hidden="1">{"'02-07'!$A$1:$I$50","'02-081'!$A$1:$D$53"}</definedName>
    <definedName name="HTML_Control_1_1_1_3_1" localSheetId="6" hidden="1">{"'02-07'!$A$1:$I$50","'02-081'!$A$1:$D$53"}</definedName>
    <definedName name="HTML_Control_1_1_1_3_1" localSheetId="7" hidden="1">{"'02-07'!$A$1:$I$50","'02-081'!$A$1:$D$53"}</definedName>
    <definedName name="HTML_Control_1_1_1_3_1" hidden="1">{"'02-07'!$A$1:$I$50","'02-081'!$A$1:$D$53"}</definedName>
    <definedName name="HTML_Control_1_1_1_3_1_1" localSheetId="3" hidden="1">{"'02-07'!$A$1:$I$50","'02-081'!$A$1:$D$53"}</definedName>
    <definedName name="HTML_Control_1_1_1_3_1_1" localSheetId="15" hidden="1">{"'02-07'!$A$1:$I$50","'02-081'!$A$1:$D$53"}</definedName>
    <definedName name="HTML_Control_1_1_1_3_1_1" localSheetId="4" hidden="1">{"'02-07'!$A$1:$I$50","'02-081'!$A$1:$D$53"}</definedName>
    <definedName name="HTML_Control_1_1_1_3_1_1" localSheetId="5" hidden="1">{"'02-07'!$A$1:$I$50","'02-081'!$A$1:$D$53"}</definedName>
    <definedName name="HTML_Control_1_1_1_3_1_1" localSheetId="6" hidden="1">{"'02-07'!$A$1:$I$50","'02-081'!$A$1:$D$53"}</definedName>
    <definedName name="HTML_Control_1_1_1_3_1_1" localSheetId="7" hidden="1">{"'02-07'!$A$1:$I$50","'02-081'!$A$1:$D$53"}</definedName>
    <definedName name="HTML_Control_1_1_1_3_1_1" hidden="1">{"'02-07'!$A$1:$I$50","'02-081'!$A$1:$D$53"}</definedName>
    <definedName name="HTML_Control_1_1_1_3_2" localSheetId="3" hidden="1">{"'02-07'!$A$1:$I$50","'02-081'!$A$1:$D$53"}</definedName>
    <definedName name="HTML_Control_1_1_1_3_2" localSheetId="15" hidden="1">{"'02-07'!$A$1:$I$50","'02-081'!$A$1:$D$53"}</definedName>
    <definedName name="HTML_Control_1_1_1_3_2" localSheetId="4" hidden="1">{"'02-07'!$A$1:$I$50","'02-081'!$A$1:$D$53"}</definedName>
    <definedName name="HTML_Control_1_1_1_3_2" localSheetId="5" hidden="1">{"'02-07'!$A$1:$I$50","'02-081'!$A$1:$D$53"}</definedName>
    <definedName name="HTML_Control_1_1_1_3_2" localSheetId="6" hidden="1">{"'02-07'!$A$1:$I$50","'02-081'!$A$1:$D$53"}</definedName>
    <definedName name="HTML_Control_1_1_1_3_2" localSheetId="7" hidden="1">{"'02-07'!$A$1:$I$50","'02-081'!$A$1:$D$53"}</definedName>
    <definedName name="HTML_Control_1_1_1_3_2" hidden="1">{"'02-07'!$A$1:$I$50","'02-081'!$A$1:$D$53"}</definedName>
    <definedName name="HTML_Control_1_1_1_4" localSheetId="3" hidden="1">{"'02-07'!$A$1:$I$50","'02-081'!$A$1:$D$53"}</definedName>
    <definedName name="HTML_Control_1_1_1_4" localSheetId="15" hidden="1">{"'02-07'!$A$1:$I$50","'02-081'!$A$1:$D$53"}</definedName>
    <definedName name="HTML_Control_1_1_1_4" localSheetId="4" hidden="1">{"'02-07'!$A$1:$I$50","'02-081'!$A$1:$D$53"}</definedName>
    <definedName name="HTML_Control_1_1_1_4" localSheetId="5" hidden="1">{"'02-07'!$A$1:$I$50","'02-081'!$A$1:$D$53"}</definedName>
    <definedName name="HTML_Control_1_1_1_4" localSheetId="6" hidden="1">{"'02-07'!$A$1:$I$50","'02-081'!$A$1:$D$53"}</definedName>
    <definedName name="HTML_Control_1_1_1_4" localSheetId="7" hidden="1">{"'02-07'!$A$1:$I$50","'02-081'!$A$1:$D$53"}</definedName>
    <definedName name="HTML_Control_1_1_1_4" hidden="1">{"'02-07'!$A$1:$I$50","'02-081'!$A$1:$D$53"}</definedName>
    <definedName name="HTML_Control_1_1_1_4_1" localSheetId="3" hidden="1">{"'02-07'!$A$1:$I$50","'02-081'!$A$1:$D$53"}</definedName>
    <definedName name="HTML_Control_1_1_1_4_1" localSheetId="15" hidden="1">{"'02-07'!$A$1:$I$50","'02-081'!$A$1:$D$53"}</definedName>
    <definedName name="HTML_Control_1_1_1_4_1" localSheetId="4" hidden="1">{"'02-07'!$A$1:$I$50","'02-081'!$A$1:$D$53"}</definedName>
    <definedName name="HTML_Control_1_1_1_4_1" localSheetId="5" hidden="1">{"'02-07'!$A$1:$I$50","'02-081'!$A$1:$D$53"}</definedName>
    <definedName name="HTML_Control_1_1_1_4_1" localSheetId="6" hidden="1">{"'02-07'!$A$1:$I$50","'02-081'!$A$1:$D$53"}</definedName>
    <definedName name="HTML_Control_1_1_1_4_1" localSheetId="7" hidden="1">{"'02-07'!$A$1:$I$50","'02-081'!$A$1:$D$53"}</definedName>
    <definedName name="HTML_Control_1_1_1_4_1" hidden="1">{"'02-07'!$A$1:$I$50","'02-081'!$A$1:$D$53"}</definedName>
    <definedName name="HTML_Control_1_1_1_5" localSheetId="3" hidden="1">{"'02-07'!$A$1:$I$50","'02-081'!$A$1:$D$53"}</definedName>
    <definedName name="HTML_Control_1_1_1_5" localSheetId="15" hidden="1">{"'02-07'!$A$1:$I$50","'02-081'!$A$1:$D$53"}</definedName>
    <definedName name="HTML_Control_1_1_1_5" localSheetId="4" hidden="1">{"'02-07'!$A$1:$I$50","'02-081'!$A$1:$D$53"}</definedName>
    <definedName name="HTML_Control_1_1_1_5" localSheetId="5" hidden="1">{"'02-07'!$A$1:$I$50","'02-081'!$A$1:$D$53"}</definedName>
    <definedName name="HTML_Control_1_1_1_5" localSheetId="6" hidden="1">{"'02-07'!$A$1:$I$50","'02-081'!$A$1:$D$53"}</definedName>
    <definedName name="HTML_Control_1_1_1_5" localSheetId="7" hidden="1">{"'02-07'!$A$1:$I$50","'02-081'!$A$1:$D$53"}</definedName>
    <definedName name="HTML_Control_1_1_1_5" hidden="1">{"'02-07'!$A$1:$I$50","'02-081'!$A$1:$D$53"}</definedName>
    <definedName name="HTML_Control_1_1_2" localSheetId="2" hidden="1">{"'1734'!$A$10:$F$24"}</definedName>
    <definedName name="HTML_Control_1_1_2" localSheetId="3" hidden="1">{"'02-07'!$A$1:$I$50","'02-081'!$A$1:$D$53"}</definedName>
    <definedName name="HTML_Control_1_1_2" localSheetId="13" hidden="1">{"'02-07'!$A$1:$I$50","'02-081'!$A$1:$D$53"}</definedName>
    <definedName name="HTML_Control_1_1_2" localSheetId="14" hidden="1">{"'02-07'!$A$1:$I$50","'02-081'!$A$1:$D$53"}</definedName>
    <definedName name="HTML_Control_1_1_2" localSheetId="15" hidden="1">{"'02-07'!$A$1:$I$50","'02-081'!$A$1:$D$53"}</definedName>
    <definedName name="HTML_Control_1_1_2" localSheetId="19" hidden="1">{"'02-07'!$A$1:$I$50","'02-081'!$A$1:$D$53"}</definedName>
    <definedName name="HTML_Control_1_1_2" localSheetId="20" hidden="1">{"'02-07'!$A$1:$I$50","'02-081'!$A$1:$D$53"}</definedName>
    <definedName name="HTML_Control_1_1_2" localSheetId="21" hidden="1">{"'02-07'!$A$1:$I$50","'02-081'!$A$1:$D$53"}</definedName>
    <definedName name="HTML_Control_1_1_2" localSheetId="22" hidden="1">{"'02-07'!$A$1:$I$50","'02-081'!$A$1:$D$53"}</definedName>
    <definedName name="HTML_Control_1_1_2" localSheetId="4" hidden="1">{"'02-07'!$A$1:$I$50","'02-081'!$A$1:$D$53"}</definedName>
    <definedName name="HTML_Control_1_1_2" localSheetId="23" hidden="1">{"'02-07'!$A$1:$I$50","'02-081'!$A$1:$D$53"}</definedName>
    <definedName name="HTML_Control_1_1_2" localSheetId="24" hidden="1">{"'02-07'!$A$1:$I$50","'02-081'!$A$1:$D$53"}</definedName>
    <definedName name="HTML_Control_1_1_2" localSheetId="25" hidden="1">{"'02-07'!$A$1:$I$50","'02-081'!$A$1:$D$53"}</definedName>
    <definedName name="HTML_Control_1_1_2" localSheetId="5" hidden="1">{"'02-07'!$A$1:$I$50","'02-081'!$A$1:$D$53"}</definedName>
    <definedName name="HTML_Control_1_1_2" localSheetId="6" hidden="1">{"'02-07'!$A$1:$I$50","'02-081'!$A$1:$D$53"}</definedName>
    <definedName name="HTML_Control_1_1_2" localSheetId="7" hidden="1">{"'02-07'!$A$1:$I$50","'02-081'!$A$1:$D$53"}</definedName>
    <definedName name="HTML_Control_1_1_2" localSheetId="8" hidden="1">{"'02-07'!$A$1:$I$50","'02-081'!$A$1:$D$53"}</definedName>
    <definedName name="HTML_Control_1_1_2" localSheetId="9" hidden="1">{"'02-07'!$A$1:$I$50","'02-081'!$A$1:$D$53"}</definedName>
    <definedName name="HTML_Control_1_1_2" localSheetId="12" hidden="1">{"'02-07'!$A$1:$I$50","'02-081'!$A$1:$D$53"}</definedName>
    <definedName name="HTML_Control_1_1_2" hidden="1">{"'02-07'!$A$1:$I$50","'02-081'!$A$1:$D$53"}</definedName>
    <definedName name="HTML_Control_1_1_2_1" localSheetId="2" hidden="1">{"'1734'!$A$10:$F$24"}</definedName>
    <definedName name="HTML_Control_1_1_2_1" localSheetId="3" hidden="1">{"'02-07'!$A$1:$I$50","'02-081'!$A$1:$D$53"}</definedName>
    <definedName name="HTML_Control_1_1_2_1" localSheetId="15" hidden="1">{"'02-07'!$A$1:$I$50","'02-081'!$A$1:$D$53"}</definedName>
    <definedName name="HTML_Control_1_1_2_1" localSheetId="4" hidden="1">{"'02-07'!$A$1:$I$50","'02-081'!$A$1:$D$53"}</definedName>
    <definedName name="HTML_Control_1_1_2_1" localSheetId="5" hidden="1">{"'02-07'!$A$1:$I$50","'02-081'!$A$1:$D$53"}</definedName>
    <definedName name="HTML_Control_1_1_2_1" localSheetId="6" hidden="1">{"'02-07'!$A$1:$I$50","'02-081'!$A$1:$D$53"}</definedName>
    <definedName name="HTML_Control_1_1_2_1" localSheetId="7" hidden="1">{"'02-07'!$A$1:$I$50","'02-081'!$A$1:$D$53"}</definedName>
    <definedName name="HTML_Control_1_1_2_1" hidden="1">{"'02-07'!$A$1:$I$50","'02-081'!$A$1:$D$53"}</definedName>
    <definedName name="HTML_Control_1_1_2_1_1" localSheetId="2" hidden="1">{"'1734'!$A$10:$F$24"}</definedName>
    <definedName name="HTML_Control_1_1_2_1_1" localSheetId="3" hidden="1">{"'02-07'!$A$1:$I$50","'02-081'!$A$1:$D$53"}</definedName>
    <definedName name="HTML_Control_1_1_2_1_1" localSheetId="15" hidden="1">{"'02-07'!$A$1:$I$50","'02-081'!$A$1:$D$53"}</definedName>
    <definedName name="HTML_Control_1_1_2_1_1" localSheetId="4" hidden="1">{"'02-07'!$A$1:$I$50","'02-081'!$A$1:$D$53"}</definedName>
    <definedName name="HTML_Control_1_1_2_1_1" localSheetId="5" hidden="1">{"'02-07'!$A$1:$I$50","'02-081'!$A$1:$D$53"}</definedName>
    <definedName name="HTML_Control_1_1_2_1_1" localSheetId="6" hidden="1">{"'02-07'!$A$1:$I$50","'02-081'!$A$1:$D$53"}</definedName>
    <definedName name="HTML_Control_1_1_2_1_1" localSheetId="7" hidden="1">{"'02-07'!$A$1:$I$50","'02-081'!$A$1:$D$53"}</definedName>
    <definedName name="HTML_Control_1_1_2_1_1" hidden="1">{"'02-07'!$A$1:$I$50","'02-081'!$A$1:$D$53"}</definedName>
    <definedName name="HTML_Control_1_1_2_1_1_1" localSheetId="3" hidden="1">{"'02-07'!$A$1:$I$50","'02-081'!$A$1:$D$53"}</definedName>
    <definedName name="HTML_Control_1_1_2_1_1_1" localSheetId="15" hidden="1">{"'02-07'!$A$1:$I$50","'02-081'!$A$1:$D$53"}</definedName>
    <definedName name="HTML_Control_1_1_2_1_1_1" localSheetId="4" hidden="1">{"'02-07'!$A$1:$I$50","'02-081'!$A$1:$D$53"}</definedName>
    <definedName name="HTML_Control_1_1_2_1_1_1" localSheetId="5" hidden="1">{"'02-07'!$A$1:$I$50","'02-081'!$A$1:$D$53"}</definedName>
    <definedName name="HTML_Control_1_1_2_1_1_1" localSheetId="6" hidden="1">{"'02-07'!$A$1:$I$50","'02-081'!$A$1:$D$53"}</definedName>
    <definedName name="HTML_Control_1_1_2_1_1_1" localSheetId="7" hidden="1">{"'02-07'!$A$1:$I$50","'02-081'!$A$1:$D$53"}</definedName>
    <definedName name="HTML_Control_1_1_2_1_1_1" hidden="1">{"'02-07'!$A$1:$I$50","'02-081'!$A$1:$D$53"}</definedName>
    <definedName name="HTML_Control_1_1_2_1_1_1_1" localSheetId="3" hidden="1">{"'02-07'!$A$1:$I$50","'02-081'!$A$1:$D$53"}</definedName>
    <definedName name="HTML_Control_1_1_2_1_1_1_1" localSheetId="15" hidden="1">{"'02-07'!$A$1:$I$50","'02-081'!$A$1:$D$53"}</definedName>
    <definedName name="HTML_Control_1_1_2_1_1_1_1" localSheetId="4" hidden="1">{"'02-07'!$A$1:$I$50","'02-081'!$A$1:$D$53"}</definedName>
    <definedName name="HTML_Control_1_1_2_1_1_1_1" localSheetId="5" hidden="1">{"'02-07'!$A$1:$I$50","'02-081'!$A$1:$D$53"}</definedName>
    <definedName name="HTML_Control_1_1_2_1_1_1_1" localSheetId="6" hidden="1">{"'02-07'!$A$1:$I$50","'02-081'!$A$1:$D$53"}</definedName>
    <definedName name="HTML_Control_1_1_2_1_1_1_1" localSheetId="7" hidden="1">{"'02-07'!$A$1:$I$50","'02-081'!$A$1:$D$53"}</definedName>
    <definedName name="HTML_Control_1_1_2_1_1_1_1" hidden="1">{"'02-07'!$A$1:$I$50","'02-081'!$A$1:$D$53"}</definedName>
    <definedName name="HTML_Control_1_1_2_1_1_2" localSheetId="3" hidden="1">{"'02-07'!$A$1:$I$50","'02-081'!$A$1:$D$53"}</definedName>
    <definedName name="HTML_Control_1_1_2_1_1_2" localSheetId="15" hidden="1">{"'02-07'!$A$1:$I$50","'02-081'!$A$1:$D$53"}</definedName>
    <definedName name="HTML_Control_1_1_2_1_1_2" localSheetId="4" hidden="1">{"'02-07'!$A$1:$I$50","'02-081'!$A$1:$D$53"}</definedName>
    <definedName name="HTML_Control_1_1_2_1_1_2" localSheetId="5" hidden="1">{"'02-07'!$A$1:$I$50","'02-081'!$A$1:$D$53"}</definedName>
    <definedName name="HTML_Control_1_1_2_1_1_2" localSheetId="6" hidden="1">{"'02-07'!$A$1:$I$50","'02-081'!$A$1:$D$53"}</definedName>
    <definedName name="HTML_Control_1_1_2_1_1_2" localSheetId="7" hidden="1">{"'02-07'!$A$1:$I$50","'02-081'!$A$1:$D$53"}</definedName>
    <definedName name="HTML_Control_1_1_2_1_1_2" hidden="1">{"'02-07'!$A$1:$I$50","'02-081'!$A$1:$D$53"}</definedName>
    <definedName name="HTML_Control_1_1_2_1_2" localSheetId="3" hidden="1">{"'02-07'!$A$1:$I$50","'02-081'!$A$1:$D$53"}</definedName>
    <definedName name="HTML_Control_1_1_2_1_2" localSheetId="15" hidden="1">{"'02-07'!$A$1:$I$50","'02-081'!$A$1:$D$53"}</definedName>
    <definedName name="HTML_Control_1_1_2_1_2" localSheetId="4" hidden="1">{"'02-07'!$A$1:$I$50","'02-081'!$A$1:$D$53"}</definedName>
    <definedName name="HTML_Control_1_1_2_1_2" localSheetId="5" hidden="1">{"'02-07'!$A$1:$I$50","'02-081'!$A$1:$D$53"}</definedName>
    <definedName name="HTML_Control_1_1_2_1_2" localSheetId="6" hidden="1">{"'02-07'!$A$1:$I$50","'02-081'!$A$1:$D$53"}</definedName>
    <definedName name="HTML_Control_1_1_2_1_2" localSheetId="7" hidden="1">{"'02-07'!$A$1:$I$50","'02-081'!$A$1:$D$53"}</definedName>
    <definedName name="HTML_Control_1_1_2_1_2" hidden="1">{"'02-07'!$A$1:$I$50","'02-081'!$A$1:$D$53"}</definedName>
    <definedName name="HTML_Control_1_1_2_1_2_1" localSheetId="3" hidden="1">{"'02-07'!$A$1:$I$50","'02-081'!$A$1:$D$53"}</definedName>
    <definedName name="HTML_Control_1_1_2_1_2_1" localSheetId="15" hidden="1">{"'02-07'!$A$1:$I$50","'02-081'!$A$1:$D$53"}</definedName>
    <definedName name="HTML_Control_1_1_2_1_2_1" localSheetId="4" hidden="1">{"'02-07'!$A$1:$I$50","'02-081'!$A$1:$D$53"}</definedName>
    <definedName name="HTML_Control_1_1_2_1_2_1" localSheetId="5" hidden="1">{"'02-07'!$A$1:$I$50","'02-081'!$A$1:$D$53"}</definedName>
    <definedName name="HTML_Control_1_1_2_1_2_1" localSheetId="6" hidden="1">{"'02-07'!$A$1:$I$50","'02-081'!$A$1:$D$53"}</definedName>
    <definedName name="HTML_Control_1_1_2_1_2_1" localSheetId="7" hidden="1">{"'02-07'!$A$1:$I$50","'02-081'!$A$1:$D$53"}</definedName>
    <definedName name="HTML_Control_1_1_2_1_2_1" hidden="1">{"'02-07'!$A$1:$I$50","'02-081'!$A$1:$D$53"}</definedName>
    <definedName name="HTML_Control_1_1_2_1_3" localSheetId="3" hidden="1">{"'02-07'!$A$1:$I$50","'02-081'!$A$1:$D$53"}</definedName>
    <definedName name="HTML_Control_1_1_2_1_3" localSheetId="15" hidden="1">{"'02-07'!$A$1:$I$50","'02-081'!$A$1:$D$53"}</definedName>
    <definedName name="HTML_Control_1_1_2_1_3" localSheetId="4" hidden="1">{"'02-07'!$A$1:$I$50","'02-081'!$A$1:$D$53"}</definedName>
    <definedName name="HTML_Control_1_1_2_1_3" localSheetId="5" hidden="1">{"'02-07'!$A$1:$I$50","'02-081'!$A$1:$D$53"}</definedName>
    <definedName name="HTML_Control_1_1_2_1_3" localSheetId="6" hidden="1">{"'02-07'!$A$1:$I$50","'02-081'!$A$1:$D$53"}</definedName>
    <definedName name="HTML_Control_1_1_2_1_3" localSheetId="7" hidden="1">{"'02-07'!$A$1:$I$50","'02-081'!$A$1:$D$53"}</definedName>
    <definedName name="HTML_Control_1_1_2_1_3" hidden="1">{"'02-07'!$A$1:$I$50","'02-081'!$A$1:$D$53"}</definedName>
    <definedName name="HTML_Control_1_1_2_2" localSheetId="2" hidden="1">{"'1734'!$A$10:$F$24"}</definedName>
    <definedName name="HTML_Control_1_1_2_2" localSheetId="3" hidden="1">{"'02-07'!$A$1:$I$50","'02-081'!$A$1:$D$53"}</definedName>
    <definedName name="HTML_Control_1_1_2_2" localSheetId="15" hidden="1">{"'02-07'!$A$1:$I$50","'02-081'!$A$1:$D$53"}</definedName>
    <definedName name="HTML_Control_1_1_2_2" localSheetId="4" hidden="1">{"'02-07'!$A$1:$I$50","'02-081'!$A$1:$D$53"}</definedName>
    <definedName name="HTML_Control_1_1_2_2" localSheetId="5" hidden="1">{"'02-07'!$A$1:$I$50","'02-081'!$A$1:$D$53"}</definedName>
    <definedName name="HTML_Control_1_1_2_2" localSheetId="6" hidden="1">{"'02-07'!$A$1:$I$50","'02-081'!$A$1:$D$53"}</definedName>
    <definedName name="HTML_Control_1_1_2_2" localSheetId="7" hidden="1">{"'02-07'!$A$1:$I$50","'02-081'!$A$1:$D$53"}</definedName>
    <definedName name="HTML_Control_1_1_2_2" hidden="1">{"'02-07'!$A$1:$I$50","'02-081'!$A$1:$D$53"}</definedName>
    <definedName name="HTML_Control_1_1_2_2_1" localSheetId="3" hidden="1">{"'02-07'!$A$1:$I$50","'02-081'!$A$1:$D$53"}</definedName>
    <definedName name="HTML_Control_1_1_2_2_1" localSheetId="15" hidden="1">{"'02-07'!$A$1:$I$50","'02-081'!$A$1:$D$53"}</definedName>
    <definedName name="HTML_Control_1_1_2_2_1" localSheetId="4" hidden="1">{"'02-07'!$A$1:$I$50","'02-081'!$A$1:$D$53"}</definedName>
    <definedName name="HTML_Control_1_1_2_2_1" localSheetId="5" hidden="1">{"'02-07'!$A$1:$I$50","'02-081'!$A$1:$D$53"}</definedName>
    <definedName name="HTML_Control_1_1_2_2_1" localSheetId="6" hidden="1">{"'02-07'!$A$1:$I$50","'02-081'!$A$1:$D$53"}</definedName>
    <definedName name="HTML_Control_1_1_2_2_1" localSheetId="7" hidden="1">{"'02-07'!$A$1:$I$50","'02-081'!$A$1:$D$53"}</definedName>
    <definedName name="HTML_Control_1_1_2_2_1" hidden="1">{"'02-07'!$A$1:$I$50","'02-081'!$A$1:$D$53"}</definedName>
    <definedName name="HTML_Control_1_1_2_2_1_1" localSheetId="3" hidden="1">{"'02-07'!$A$1:$I$50","'02-081'!$A$1:$D$53"}</definedName>
    <definedName name="HTML_Control_1_1_2_2_1_1" localSheetId="15" hidden="1">{"'02-07'!$A$1:$I$50","'02-081'!$A$1:$D$53"}</definedName>
    <definedName name="HTML_Control_1_1_2_2_1_1" localSheetId="4" hidden="1">{"'02-07'!$A$1:$I$50","'02-081'!$A$1:$D$53"}</definedName>
    <definedName name="HTML_Control_1_1_2_2_1_1" localSheetId="5" hidden="1">{"'02-07'!$A$1:$I$50","'02-081'!$A$1:$D$53"}</definedName>
    <definedName name="HTML_Control_1_1_2_2_1_1" localSheetId="6" hidden="1">{"'02-07'!$A$1:$I$50","'02-081'!$A$1:$D$53"}</definedName>
    <definedName name="HTML_Control_1_1_2_2_1_1" localSheetId="7" hidden="1">{"'02-07'!$A$1:$I$50","'02-081'!$A$1:$D$53"}</definedName>
    <definedName name="HTML_Control_1_1_2_2_1_1" hidden="1">{"'02-07'!$A$1:$I$50","'02-081'!$A$1:$D$53"}</definedName>
    <definedName name="HTML_Control_1_1_2_2_2" localSheetId="3" hidden="1">{"'02-07'!$A$1:$I$50","'02-081'!$A$1:$D$53"}</definedName>
    <definedName name="HTML_Control_1_1_2_2_2" localSheetId="15" hidden="1">{"'02-07'!$A$1:$I$50","'02-081'!$A$1:$D$53"}</definedName>
    <definedName name="HTML_Control_1_1_2_2_2" localSheetId="4" hidden="1">{"'02-07'!$A$1:$I$50","'02-081'!$A$1:$D$53"}</definedName>
    <definedName name="HTML_Control_1_1_2_2_2" localSheetId="5" hidden="1">{"'02-07'!$A$1:$I$50","'02-081'!$A$1:$D$53"}</definedName>
    <definedName name="HTML_Control_1_1_2_2_2" localSheetId="6" hidden="1">{"'02-07'!$A$1:$I$50","'02-081'!$A$1:$D$53"}</definedName>
    <definedName name="HTML_Control_1_1_2_2_2" localSheetId="7" hidden="1">{"'02-07'!$A$1:$I$50","'02-081'!$A$1:$D$53"}</definedName>
    <definedName name="HTML_Control_1_1_2_2_2" hidden="1">{"'02-07'!$A$1:$I$50","'02-081'!$A$1:$D$53"}</definedName>
    <definedName name="HTML_Control_1_1_2_3" localSheetId="3" hidden="1">{"'02-07'!$A$1:$I$50","'02-081'!$A$1:$D$53"}</definedName>
    <definedName name="HTML_Control_1_1_2_3" localSheetId="15" hidden="1">{"'02-07'!$A$1:$I$50","'02-081'!$A$1:$D$53"}</definedName>
    <definedName name="HTML_Control_1_1_2_3" localSheetId="4" hidden="1">{"'02-07'!$A$1:$I$50","'02-081'!$A$1:$D$53"}</definedName>
    <definedName name="HTML_Control_1_1_2_3" localSheetId="5" hidden="1">{"'02-07'!$A$1:$I$50","'02-081'!$A$1:$D$53"}</definedName>
    <definedName name="HTML_Control_1_1_2_3" localSheetId="6" hidden="1">{"'02-07'!$A$1:$I$50","'02-081'!$A$1:$D$53"}</definedName>
    <definedName name="HTML_Control_1_1_2_3" localSheetId="7" hidden="1">{"'02-07'!$A$1:$I$50","'02-081'!$A$1:$D$53"}</definedName>
    <definedName name="HTML_Control_1_1_2_3" hidden="1">{"'02-07'!$A$1:$I$50","'02-081'!$A$1:$D$53"}</definedName>
    <definedName name="HTML_Control_1_1_2_3_1" localSheetId="3" hidden="1">{"'02-07'!$A$1:$I$50","'02-081'!$A$1:$D$53"}</definedName>
    <definedName name="HTML_Control_1_1_2_3_1" localSheetId="15" hidden="1">{"'02-07'!$A$1:$I$50","'02-081'!$A$1:$D$53"}</definedName>
    <definedName name="HTML_Control_1_1_2_3_1" localSheetId="4" hidden="1">{"'02-07'!$A$1:$I$50","'02-081'!$A$1:$D$53"}</definedName>
    <definedName name="HTML_Control_1_1_2_3_1" localSheetId="5" hidden="1">{"'02-07'!$A$1:$I$50","'02-081'!$A$1:$D$53"}</definedName>
    <definedName name="HTML_Control_1_1_2_3_1" localSheetId="6" hidden="1">{"'02-07'!$A$1:$I$50","'02-081'!$A$1:$D$53"}</definedName>
    <definedName name="HTML_Control_1_1_2_3_1" localSheetId="7" hidden="1">{"'02-07'!$A$1:$I$50","'02-081'!$A$1:$D$53"}</definedName>
    <definedName name="HTML_Control_1_1_2_3_1" hidden="1">{"'02-07'!$A$1:$I$50","'02-081'!$A$1:$D$53"}</definedName>
    <definedName name="HTML_Control_1_1_2_4" localSheetId="3" hidden="1">{"'02-07'!$A$1:$I$50","'02-081'!$A$1:$D$53"}</definedName>
    <definedName name="HTML_Control_1_1_2_4" localSheetId="15" hidden="1">{"'02-07'!$A$1:$I$50","'02-081'!$A$1:$D$53"}</definedName>
    <definedName name="HTML_Control_1_1_2_4" localSheetId="4" hidden="1">{"'02-07'!$A$1:$I$50","'02-081'!$A$1:$D$53"}</definedName>
    <definedName name="HTML_Control_1_1_2_4" localSheetId="5" hidden="1">{"'02-07'!$A$1:$I$50","'02-081'!$A$1:$D$53"}</definedName>
    <definedName name="HTML_Control_1_1_2_4" localSheetId="6" hidden="1">{"'02-07'!$A$1:$I$50","'02-081'!$A$1:$D$53"}</definedName>
    <definedName name="HTML_Control_1_1_2_4" localSheetId="7" hidden="1">{"'02-07'!$A$1:$I$50","'02-081'!$A$1:$D$53"}</definedName>
    <definedName name="HTML_Control_1_1_2_4" hidden="1">{"'02-07'!$A$1:$I$50","'02-081'!$A$1:$D$53"}</definedName>
    <definedName name="HTML_Control_1_1_3" localSheetId="2" hidden="1">{"'1734'!$A$10:$F$24"}</definedName>
    <definedName name="HTML_Control_1_1_3" localSheetId="3" hidden="1">{"'02-07'!$A$1:$I$50","'02-081'!$A$1:$D$53"}</definedName>
    <definedName name="HTML_Control_1_1_3" localSheetId="15" hidden="1">{"'02-07'!$A$1:$I$50","'02-081'!$A$1:$D$53"}</definedName>
    <definedName name="HTML_Control_1_1_3" localSheetId="4" hidden="1">{"'02-07'!$A$1:$I$50","'02-081'!$A$1:$D$53"}</definedName>
    <definedName name="HTML_Control_1_1_3" localSheetId="5" hidden="1">{"'02-07'!$A$1:$I$50","'02-081'!$A$1:$D$53"}</definedName>
    <definedName name="HTML_Control_1_1_3" localSheetId="6" hidden="1">{"'02-07'!$A$1:$I$50","'02-081'!$A$1:$D$53"}</definedName>
    <definedName name="HTML_Control_1_1_3" localSheetId="7" hidden="1">{"'02-07'!$A$1:$I$50","'02-081'!$A$1:$D$53"}</definedName>
    <definedName name="HTML_Control_1_1_3" hidden="1">{"'02-07'!$A$1:$I$50","'02-081'!$A$1:$D$53"}</definedName>
    <definedName name="HTML_Control_1_1_3_1" localSheetId="2" hidden="1">{"'1734'!$A$10:$F$24"}</definedName>
    <definedName name="HTML_Control_1_1_3_1" localSheetId="3" hidden="1">{"'02-07'!$A$1:$I$50","'02-081'!$A$1:$D$53"}</definedName>
    <definedName name="HTML_Control_1_1_3_1" localSheetId="15" hidden="1">{"'02-07'!$A$1:$I$50","'02-081'!$A$1:$D$53"}</definedName>
    <definedName name="HTML_Control_1_1_3_1" localSheetId="4" hidden="1">{"'02-07'!$A$1:$I$50","'02-081'!$A$1:$D$53"}</definedName>
    <definedName name="HTML_Control_1_1_3_1" localSheetId="5" hidden="1">{"'02-07'!$A$1:$I$50","'02-081'!$A$1:$D$53"}</definedName>
    <definedName name="HTML_Control_1_1_3_1" localSheetId="6" hidden="1">{"'02-07'!$A$1:$I$50","'02-081'!$A$1:$D$53"}</definedName>
    <definedName name="HTML_Control_1_1_3_1" localSheetId="7" hidden="1">{"'02-07'!$A$1:$I$50","'02-081'!$A$1:$D$53"}</definedName>
    <definedName name="HTML_Control_1_1_3_1" hidden="1">{"'02-07'!$A$1:$I$50","'02-081'!$A$1:$D$53"}</definedName>
    <definedName name="HTML_Control_1_1_3_1_1" localSheetId="3" hidden="1">{"'02-07'!$A$1:$I$50","'02-081'!$A$1:$D$53"}</definedName>
    <definedName name="HTML_Control_1_1_3_1_1" localSheetId="15" hidden="1">{"'02-07'!$A$1:$I$50","'02-081'!$A$1:$D$53"}</definedName>
    <definedName name="HTML_Control_1_1_3_1_1" localSheetId="4" hidden="1">{"'02-07'!$A$1:$I$50","'02-081'!$A$1:$D$53"}</definedName>
    <definedName name="HTML_Control_1_1_3_1_1" localSheetId="5" hidden="1">{"'02-07'!$A$1:$I$50","'02-081'!$A$1:$D$53"}</definedName>
    <definedName name="HTML_Control_1_1_3_1_1" localSheetId="6" hidden="1">{"'02-07'!$A$1:$I$50","'02-081'!$A$1:$D$53"}</definedName>
    <definedName name="HTML_Control_1_1_3_1_1" localSheetId="7" hidden="1">{"'02-07'!$A$1:$I$50","'02-081'!$A$1:$D$53"}</definedName>
    <definedName name="HTML_Control_1_1_3_1_1" hidden="1">{"'02-07'!$A$1:$I$50","'02-081'!$A$1:$D$53"}</definedName>
    <definedName name="HTML_Control_1_1_3_1_1_1" localSheetId="3" hidden="1">{"'02-07'!$A$1:$I$50","'02-081'!$A$1:$D$53"}</definedName>
    <definedName name="HTML_Control_1_1_3_1_1_1" localSheetId="15" hidden="1">{"'02-07'!$A$1:$I$50","'02-081'!$A$1:$D$53"}</definedName>
    <definedName name="HTML_Control_1_1_3_1_1_1" localSheetId="4" hidden="1">{"'02-07'!$A$1:$I$50","'02-081'!$A$1:$D$53"}</definedName>
    <definedName name="HTML_Control_1_1_3_1_1_1" localSheetId="5" hidden="1">{"'02-07'!$A$1:$I$50","'02-081'!$A$1:$D$53"}</definedName>
    <definedName name="HTML_Control_1_1_3_1_1_1" localSheetId="6" hidden="1">{"'02-07'!$A$1:$I$50","'02-081'!$A$1:$D$53"}</definedName>
    <definedName name="HTML_Control_1_1_3_1_1_1" localSheetId="7" hidden="1">{"'02-07'!$A$1:$I$50","'02-081'!$A$1:$D$53"}</definedName>
    <definedName name="HTML_Control_1_1_3_1_1_1" hidden="1">{"'02-07'!$A$1:$I$50","'02-081'!$A$1:$D$53"}</definedName>
    <definedName name="HTML_Control_1_1_3_1_2" localSheetId="3" hidden="1">{"'02-07'!$A$1:$I$50","'02-081'!$A$1:$D$53"}</definedName>
    <definedName name="HTML_Control_1_1_3_1_2" localSheetId="15" hidden="1">{"'02-07'!$A$1:$I$50","'02-081'!$A$1:$D$53"}</definedName>
    <definedName name="HTML_Control_1_1_3_1_2" localSheetId="4" hidden="1">{"'02-07'!$A$1:$I$50","'02-081'!$A$1:$D$53"}</definedName>
    <definedName name="HTML_Control_1_1_3_1_2" localSheetId="5" hidden="1">{"'02-07'!$A$1:$I$50","'02-081'!$A$1:$D$53"}</definedName>
    <definedName name="HTML_Control_1_1_3_1_2" localSheetId="6" hidden="1">{"'02-07'!$A$1:$I$50","'02-081'!$A$1:$D$53"}</definedName>
    <definedName name="HTML_Control_1_1_3_1_2" localSheetId="7" hidden="1">{"'02-07'!$A$1:$I$50","'02-081'!$A$1:$D$53"}</definedName>
    <definedName name="HTML_Control_1_1_3_1_2" hidden="1">{"'02-07'!$A$1:$I$50","'02-081'!$A$1:$D$53"}</definedName>
    <definedName name="HTML_Control_1_1_3_2" localSheetId="3" hidden="1">{"'02-07'!$A$1:$I$50","'02-081'!$A$1:$D$53"}</definedName>
    <definedName name="HTML_Control_1_1_3_2" localSheetId="15" hidden="1">{"'02-07'!$A$1:$I$50","'02-081'!$A$1:$D$53"}</definedName>
    <definedName name="HTML_Control_1_1_3_2" localSheetId="4" hidden="1">{"'02-07'!$A$1:$I$50","'02-081'!$A$1:$D$53"}</definedName>
    <definedName name="HTML_Control_1_1_3_2" localSheetId="5" hidden="1">{"'02-07'!$A$1:$I$50","'02-081'!$A$1:$D$53"}</definedName>
    <definedName name="HTML_Control_1_1_3_2" localSheetId="6" hidden="1">{"'02-07'!$A$1:$I$50","'02-081'!$A$1:$D$53"}</definedName>
    <definedName name="HTML_Control_1_1_3_2" localSheetId="7" hidden="1">{"'02-07'!$A$1:$I$50","'02-081'!$A$1:$D$53"}</definedName>
    <definedName name="HTML_Control_1_1_3_2" hidden="1">{"'02-07'!$A$1:$I$50","'02-081'!$A$1:$D$53"}</definedName>
    <definedName name="HTML_Control_1_1_3_2_1" localSheetId="3" hidden="1">{"'02-07'!$A$1:$I$50","'02-081'!$A$1:$D$53"}</definedName>
    <definedName name="HTML_Control_1_1_3_2_1" localSheetId="15" hidden="1">{"'02-07'!$A$1:$I$50","'02-081'!$A$1:$D$53"}</definedName>
    <definedName name="HTML_Control_1_1_3_2_1" localSheetId="4" hidden="1">{"'02-07'!$A$1:$I$50","'02-081'!$A$1:$D$53"}</definedName>
    <definedName name="HTML_Control_1_1_3_2_1" localSheetId="5" hidden="1">{"'02-07'!$A$1:$I$50","'02-081'!$A$1:$D$53"}</definedName>
    <definedName name="HTML_Control_1_1_3_2_1" localSheetId="6" hidden="1">{"'02-07'!$A$1:$I$50","'02-081'!$A$1:$D$53"}</definedName>
    <definedName name="HTML_Control_1_1_3_2_1" localSheetId="7" hidden="1">{"'02-07'!$A$1:$I$50","'02-081'!$A$1:$D$53"}</definedName>
    <definedName name="HTML_Control_1_1_3_2_1" hidden="1">{"'02-07'!$A$1:$I$50","'02-081'!$A$1:$D$53"}</definedName>
    <definedName name="HTML_Control_1_1_3_3" localSheetId="3" hidden="1">{"'02-07'!$A$1:$I$50","'02-081'!$A$1:$D$53"}</definedName>
    <definedName name="HTML_Control_1_1_3_3" localSheetId="15" hidden="1">{"'02-07'!$A$1:$I$50","'02-081'!$A$1:$D$53"}</definedName>
    <definedName name="HTML_Control_1_1_3_3" localSheetId="4" hidden="1">{"'02-07'!$A$1:$I$50","'02-081'!$A$1:$D$53"}</definedName>
    <definedName name="HTML_Control_1_1_3_3" localSheetId="5" hidden="1">{"'02-07'!$A$1:$I$50","'02-081'!$A$1:$D$53"}</definedName>
    <definedName name="HTML_Control_1_1_3_3" localSheetId="6" hidden="1">{"'02-07'!$A$1:$I$50","'02-081'!$A$1:$D$53"}</definedName>
    <definedName name="HTML_Control_1_1_3_3" localSheetId="7" hidden="1">{"'02-07'!$A$1:$I$50","'02-081'!$A$1:$D$53"}</definedName>
    <definedName name="HTML_Control_1_1_3_3" hidden="1">{"'02-07'!$A$1:$I$50","'02-081'!$A$1:$D$53"}</definedName>
    <definedName name="HTML_Control_1_1_4" localSheetId="2" hidden="1">{"'1734'!$A$10:$F$24"}</definedName>
    <definedName name="HTML_Control_1_1_4" localSheetId="3" hidden="1">{"'02-07'!$A$1:$I$50","'02-081'!$A$1:$D$53"}</definedName>
    <definedName name="HTML_Control_1_1_4" localSheetId="15" hidden="1">{"'02-07'!$A$1:$I$50","'02-081'!$A$1:$D$53"}</definedName>
    <definedName name="HTML_Control_1_1_4" localSheetId="4" hidden="1">{"'02-07'!$A$1:$I$50","'02-081'!$A$1:$D$53"}</definedName>
    <definedName name="HTML_Control_1_1_4" localSheetId="5" hidden="1">{"'02-07'!$A$1:$I$50","'02-081'!$A$1:$D$53"}</definedName>
    <definedName name="HTML_Control_1_1_4" localSheetId="6" hidden="1">{"'02-07'!$A$1:$I$50","'02-081'!$A$1:$D$53"}</definedName>
    <definedName name="HTML_Control_1_1_4" localSheetId="7" hidden="1">{"'02-07'!$A$1:$I$50","'02-081'!$A$1:$D$53"}</definedName>
    <definedName name="HTML_Control_1_1_4" hidden="1">{"'02-07'!$A$1:$I$50","'02-081'!$A$1:$D$53"}</definedName>
    <definedName name="HTML_Control_1_1_4_1" localSheetId="3" hidden="1">{"'02-07'!$A$1:$I$50","'02-081'!$A$1:$D$53"}</definedName>
    <definedName name="HTML_Control_1_1_4_1" localSheetId="15" hidden="1">{"'02-07'!$A$1:$I$50","'02-081'!$A$1:$D$53"}</definedName>
    <definedName name="HTML_Control_1_1_4_1" localSheetId="4" hidden="1">{"'02-07'!$A$1:$I$50","'02-081'!$A$1:$D$53"}</definedName>
    <definedName name="HTML_Control_1_1_4_1" localSheetId="5" hidden="1">{"'02-07'!$A$1:$I$50","'02-081'!$A$1:$D$53"}</definedName>
    <definedName name="HTML_Control_1_1_4_1" localSheetId="6" hidden="1">{"'02-07'!$A$1:$I$50","'02-081'!$A$1:$D$53"}</definedName>
    <definedName name="HTML_Control_1_1_4_1" localSheetId="7" hidden="1">{"'02-07'!$A$1:$I$50","'02-081'!$A$1:$D$53"}</definedName>
    <definedName name="HTML_Control_1_1_4_1" hidden="1">{"'02-07'!$A$1:$I$50","'02-081'!$A$1:$D$53"}</definedName>
    <definedName name="HTML_Control_1_1_4_1_1" localSheetId="3" hidden="1">{"'02-07'!$A$1:$I$50","'02-081'!$A$1:$D$53"}</definedName>
    <definedName name="HTML_Control_1_1_4_1_1" localSheetId="15" hidden="1">{"'02-07'!$A$1:$I$50","'02-081'!$A$1:$D$53"}</definedName>
    <definedName name="HTML_Control_1_1_4_1_1" localSheetId="4" hidden="1">{"'02-07'!$A$1:$I$50","'02-081'!$A$1:$D$53"}</definedName>
    <definedName name="HTML_Control_1_1_4_1_1" localSheetId="5" hidden="1">{"'02-07'!$A$1:$I$50","'02-081'!$A$1:$D$53"}</definedName>
    <definedName name="HTML_Control_1_1_4_1_1" localSheetId="6" hidden="1">{"'02-07'!$A$1:$I$50","'02-081'!$A$1:$D$53"}</definedName>
    <definedName name="HTML_Control_1_1_4_1_1" localSheetId="7" hidden="1">{"'02-07'!$A$1:$I$50","'02-081'!$A$1:$D$53"}</definedName>
    <definedName name="HTML_Control_1_1_4_1_1" hidden="1">{"'02-07'!$A$1:$I$50","'02-081'!$A$1:$D$53"}</definedName>
    <definedName name="HTML_Control_1_1_4_2" localSheetId="3" hidden="1">{"'02-07'!$A$1:$I$50","'02-081'!$A$1:$D$53"}</definedName>
    <definedName name="HTML_Control_1_1_4_2" localSheetId="15" hidden="1">{"'02-07'!$A$1:$I$50","'02-081'!$A$1:$D$53"}</definedName>
    <definedName name="HTML_Control_1_1_4_2" localSheetId="4" hidden="1">{"'02-07'!$A$1:$I$50","'02-081'!$A$1:$D$53"}</definedName>
    <definedName name="HTML_Control_1_1_4_2" localSheetId="5" hidden="1">{"'02-07'!$A$1:$I$50","'02-081'!$A$1:$D$53"}</definedName>
    <definedName name="HTML_Control_1_1_4_2" localSheetId="6" hidden="1">{"'02-07'!$A$1:$I$50","'02-081'!$A$1:$D$53"}</definedName>
    <definedName name="HTML_Control_1_1_4_2" localSheetId="7" hidden="1">{"'02-07'!$A$1:$I$50","'02-081'!$A$1:$D$53"}</definedName>
    <definedName name="HTML_Control_1_1_4_2" hidden="1">{"'02-07'!$A$1:$I$50","'02-081'!$A$1:$D$53"}</definedName>
    <definedName name="HTML_Control_1_1_5" localSheetId="3" hidden="1">{"'02-07'!$A$1:$I$50","'02-081'!$A$1:$D$53"}</definedName>
    <definedName name="HTML_Control_1_1_5" localSheetId="15" hidden="1">{"'02-07'!$A$1:$I$50","'02-081'!$A$1:$D$53"}</definedName>
    <definedName name="HTML_Control_1_1_5" localSheetId="4" hidden="1">{"'02-07'!$A$1:$I$50","'02-081'!$A$1:$D$53"}</definedName>
    <definedName name="HTML_Control_1_1_5" localSheetId="5" hidden="1">{"'02-07'!$A$1:$I$50","'02-081'!$A$1:$D$53"}</definedName>
    <definedName name="HTML_Control_1_1_5" localSheetId="6" hidden="1">{"'02-07'!$A$1:$I$50","'02-081'!$A$1:$D$53"}</definedName>
    <definedName name="HTML_Control_1_1_5" localSheetId="7" hidden="1">{"'02-07'!$A$1:$I$50","'02-081'!$A$1:$D$53"}</definedName>
    <definedName name="HTML_Control_1_1_5" hidden="1">{"'02-07'!$A$1:$I$50","'02-081'!$A$1:$D$53"}</definedName>
    <definedName name="HTML_Control_1_1_5_1" localSheetId="3" hidden="1">{"'02-07'!$A$1:$I$50","'02-081'!$A$1:$D$53"}</definedName>
    <definedName name="HTML_Control_1_1_5_1" localSheetId="15" hidden="1">{"'02-07'!$A$1:$I$50","'02-081'!$A$1:$D$53"}</definedName>
    <definedName name="HTML_Control_1_1_5_1" localSheetId="4" hidden="1">{"'02-07'!$A$1:$I$50","'02-081'!$A$1:$D$53"}</definedName>
    <definedName name="HTML_Control_1_1_5_1" localSheetId="5" hidden="1">{"'02-07'!$A$1:$I$50","'02-081'!$A$1:$D$53"}</definedName>
    <definedName name="HTML_Control_1_1_5_1" localSheetId="6" hidden="1">{"'02-07'!$A$1:$I$50","'02-081'!$A$1:$D$53"}</definedName>
    <definedName name="HTML_Control_1_1_5_1" localSheetId="7" hidden="1">{"'02-07'!$A$1:$I$50","'02-081'!$A$1:$D$53"}</definedName>
    <definedName name="HTML_Control_1_1_5_1" hidden="1">{"'02-07'!$A$1:$I$50","'02-081'!$A$1:$D$53"}</definedName>
    <definedName name="HTML_Control_1_2" localSheetId="2" hidden="1">{"'1734'!$A$10:$F$24"}</definedName>
    <definedName name="HTML_Control_1_2" localSheetId="3" hidden="1">{"'02-07'!$A$1:$I$50","'02-081'!$A$1:$D$53"}</definedName>
    <definedName name="HTML_Control_1_2" localSheetId="13" hidden="1">{"'02-07'!$A$1:$I$50","'02-081'!$A$1:$D$53"}</definedName>
    <definedName name="HTML_Control_1_2" localSheetId="14" hidden="1">{"'02-07'!$A$1:$I$50","'02-081'!$A$1:$D$53"}</definedName>
    <definedName name="HTML_Control_1_2" localSheetId="15" hidden="1">{"'02-07'!$A$1:$I$50","'02-081'!$A$1:$D$53"}</definedName>
    <definedName name="HTML_Control_1_2" localSheetId="19" hidden="1">{"'02-07'!$A$1:$I$50","'02-081'!$A$1:$D$53"}</definedName>
    <definedName name="HTML_Control_1_2" localSheetId="20" hidden="1">{"'02-07'!$A$1:$I$50","'02-081'!$A$1:$D$53"}</definedName>
    <definedName name="HTML_Control_1_2" localSheetId="21" hidden="1">{"'02-07'!$A$1:$I$50","'02-081'!$A$1:$D$53"}</definedName>
    <definedName name="HTML_Control_1_2" localSheetId="22" hidden="1">{"'02-07'!$A$1:$I$50","'02-081'!$A$1:$D$53"}</definedName>
    <definedName name="HTML_Control_1_2" localSheetId="4" hidden="1">{"'02-07'!$A$1:$I$50","'02-081'!$A$1:$D$53"}</definedName>
    <definedName name="HTML_Control_1_2" localSheetId="23" hidden="1">{"'02-07'!$A$1:$I$50","'02-081'!$A$1:$D$53"}</definedName>
    <definedName name="HTML_Control_1_2" localSheetId="24" hidden="1">{"'02-07'!$A$1:$I$50","'02-081'!$A$1:$D$53"}</definedName>
    <definedName name="HTML_Control_1_2" localSheetId="25" hidden="1">{"'02-07'!$A$1:$I$50","'02-081'!$A$1:$D$53"}</definedName>
    <definedName name="HTML_Control_1_2" localSheetId="5" hidden="1">{"'02-07'!$A$1:$I$50","'02-081'!$A$1:$D$53"}</definedName>
    <definedName name="HTML_Control_1_2" localSheetId="6" hidden="1">{"'02-07'!$A$1:$I$50","'02-081'!$A$1:$D$53"}</definedName>
    <definedName name="HTML_Control_1_2" localSheetId="7" hidden="1">{"'02-07'!$A$1:$I$50","'02-081'!$A$1:$D$53"}</definedName>
    <definedName name="HTML_Control_1_2" localSheetId="8" hidden="1">{"'02-07'!$A$1:$I$50","'02-081'!$A$1:$D$53"}</definedName>
    <definedName name="HTML_Control_1_2" localSheetId="9" hidden="1">{"'02-07'!$A$1:$I$50","'02-081'!$A$1:$D$53"}</definedName>
    <definedName name="HTML_Control_1_2" localSheetId="12" hidden="1">{"'02-07'!$A$1:$I$50","'02-081'!$A$1:$D$53"}</definedName>
    <definedName name="HTML_Control_1_2" hidden="1">{"'02-07'!$A$1:$I$50","'02-081'!$A$1:$D$53"}</definedName>
    <definedName name="HTML_Control_1_2_1" localSheetId="2" hidden="1">{"'1734'!$A$10:$F$24"}</definedName>
    <definedName name="HTML_Control_1_2_1" localSheetId="3" hidden="1">{"'02-07'!$A$1:$I$50","'02-081'!$A$1:$D$53"}</definedName>
    <definedName name="HTML_Control_1_2_1" localSheetId="13" hidden="1">{"'02-07'!$A$1:$I$50","'02-081'!$A$1:$D$53"}</definedName>
    <definedName name="HTML_Control_1_2_1" localSheetId="14" hidden="1">{"'02-07'!$A$1:$I$50","'02-081'!$A$1:$D$53"}</definedName>
    <definedName name="HTML_Control_1_2_1" localSheetId="15" hidden="1">{"'02-07'!$A$1:$I$50","'02-081'!$A$1:$D$53"}</definedName>
    <definedName name="HTML_Control_1_2_1" localSheetId="19" hidden="1">{"'02-07'!$A$1:$I$50","'02-081'!$A$1:$D$53"}</definedName>
    <definedName name="HTML_Control_1_2_1" localSheetId="20" hidden="1">{"'02-07'!$A$1:$I$50","'02-081'!$A$1:$D$53"}</definedName>
    <definedName name="HTML_Control_1_2_1" localSheetId="21" hidden="1">{"'02-07'!$A$1:$I$50","'02-081'!$A$1:$D$53"}</definedName>
    <definedName name="HTML_Control_1_2_1" localSheetId="22" hidden="1">{"'02-07'!$A$1:$I$50","'02-081'!$A$1:$D$53"}</definedName>
    <definedName name="HTML_Control_1_2_1" localSheetId="4" hidden="1">{"'02-07'!$A$1:$I$50","'02-081'!$A$1:$D$53"}</definedName>
    <definedName name="HTML_Control_1_2_1" localSheetId="23" hidden="1">{"'02-07'!$A$1:$I$50","'02-081'!$A$1:$D$53"}</definedName>
    <definedName name="HTML_Control_1_2_1" localSheetId="24" hidden="1">{"'02-07'!$A$1:$I$50","'02-081'!$A$1:$D$53"}</definedName>
    <definedName name="HTML_Control_1_2_1" localSheetId="25" hidden="1">{"'02-07'!$A$1:$I$50","'02-081'!$A$1:$D$53"}</definedName>
    <definedName name="HTML_Control_1_2_1" localSheetId="5" hidden="1">{"'02-07'!$A$1:$I$50","'02-081'!$A$1:$D$53"}</definedName>
    <definedName name="HTML_Control_1_2_1" localSheetId="6" hidden="1">{"'02-07'!$A$1:$I$50","'02-081'!$A$1:$D$53"}</definedName>
    <definedName name="HTML_Control_1_2_1" localSheetId="7" hidden="1">{"'02-07'!$A$1:$I$50","'02-081'!$A$1:$D$53"}</definedName>
    <definedName name="HTML_Control_1_2_1" localSheetId="8" hidden="1">{"'02-07'!$A$1:$I$50","'02-081'!$A$1:$D$53"}</definedName>
    <definedName name="HTML_Control_1_2_1" localSheetId="9" hidden="1">{"'02-07'!$A$1:$I$50","'02-081'!$A$1:$D$53"}</definedName>
    <definedName name="HTML_Control_1_2_1" localSheetId="12" hidden="1">{"'02-07'!$A$1:$I$50","'02-081'!$A$1:$D$53"}</definedName>
    <definedName name="HTML_Control_1_2_1" hidden="1">{"'02-07'!$A$1:$I$50","'02-081'!$A$1:$D$53"}</definedName>
    <definedName name="HTML_Control_1_2_1_1" localSheetId="2" hidden="1">{"'1734'!$A$10:$F$24"}</definedName>
    <definedName name="HTML_Control_1_2_1_1" localSheetId="3" hidden="1">{"'02-07'!$A$1:$I$50","'02-081'!$A$1:$D$53"}</definedName>
    <definedName name="HTML_Control_1_2_1_1" localSheetId="15" hidden="1">{"'02-07'!$A$1:$I$50","'02-081'!$A$1:$D$53"}</definedName>
    <definedName name="HTML_Control_1_2_1_1" localSheetId="4" hidden="1">{"'02-07'!$A$1:$I$50","'02-081'!$A$1:$D$53"}</definedName>
    <definedName name="HTML_Control_1_2_1_1" localSheetId="5" hidden="1">{"'02-07'!$A$1:$I$50","'02-081'!$A$1:$D$53"}</definedName>
    <definedName name="HTML_Control_1_2_1_1" localSheetId="6" hidden="1">{"'02-07'!$A$1:$I$50","'02-081'!$A$1:$D$53"}</definedName>
    <definedName name="HTML_Control_1_2_1_1" localSheetId="7" hidden="1">{"'02-07'!$A$1:$I$50","'02-081'!$A$1:$D$53"}</definedName>
    <definedName name="HTML_Control_1_2_1_1" hidden="1">{"'02-07'!$A$1:$I$50","'02-081'!$A$1:$D$53"}</definedName>
    <definedName name="HTML_Control_1_2_1_1_1" localSheetId="2" hidden="1">{"'1734'!$A$10:$F$24"}</definedName>
    <definedName name="HTML_Control_1_2_1_1_1" localSheetId="3" hidden="1">{"'02-07'!$A$1:$I$50","'02-081'!$A$1:$D$53"}</definedName>
    <definedName name="HTML_Control_1_2_1_1_1" localSheetId="15" hidden="1">{"'02-07'!$A$1:$I$50","'02-081'!$A$1:$D$53"}</definedName>
    <definedName name="HTML_Control_1_2_1_1_1" localSheetId="4" hidden="1">{"'02-07'!$A$1:$I$50","'02-081'!$A$1:$D$53"}</definedName>
    <definedName name="HTML_Control_1_2_1_1_1" localSheetId="5" hidden="1">{"'02-07'!$A$1:$I$50","'02-081'!$A$1:$D$53"}</definedName>
    <definedName name="HTML_Control_1_2_1_1_1" localSheetId="6" hidden="1">{"'02-07'!$A$1:$I$50","'02-081'!$A$1:$D$53"}</definedName>
    <definedName name="HTML_Control_1_2_1_1_1" localSheetId="7" hidden="1">{"'02-07'!$A$1:$I$50","'02-081'!$A$1:$D$53"}</definedName>
    <definedName name="HTML_Control_1_2_1_1_1" hidden="1">{"'02-07'!$A$1:$I$50","'02-081'!$A$1:$D$53"}</definedName>
    <definedName name="HTML_Control_1_2_1_1_1_1" localSheetId="3" hidden="1">{"'02-07'!$A$1:$I$50","'02-081'!$A$1:$D$53"}</definedName>
    <definedName name="HTML_Control_1_2_1_1_1_1" localSheetId="15" hidden="1">{"'02-07'!$A$1:$I$50","'02-081'!$A$1:$D$53"}</definedName>
    <definedName name="HTML_Control_1_2_1_1_1_1" localSheetId="4" hidden="1">{"'02-07'!$A$1:$I$50","'02-081'!$A$1:$D$53"}</definedName>
    <definedName name="HTML_Control_1_2_1_1_1_1" localSheetId="5" hidden="1">{"'02-07'!$A$1:$I$50","'02-081'!$A$1:$D$53"}</definedName>
    <definedName name="HTML_Control_1_2_1_1_1_1" localSheetId="6" hidden="1">{"'02-07'!$A$1:$I$50","'02-081'!$A$1:$D$53"}</definedName>
    <definedName name="HTML_Control_1_2_1_1_1_1" localSheetId="7" hidden="1">{"'02-07'!$A$1:$I$50","'02-081'!$A$1:$D$53"}</definedName>
    <definedName name="HTML_Control_1_2_1_1_1_1" hidden="1">{"'02-07'!$A$1:$I$50","'02-081'!$A$1:$D$53"}</definedName>
    <definedName name="HTML_Control_1_2_1_1_1_1_1" localSheetId="3" hidden="1">{"'02-07'!$A$1:$I$50","'02-081'!$A$1:$D$53"}</definedName>
    <definedName name="HTML_Control_1_2_1_1_1_1_1" localSheetId="15" hidden="1">{"'02-07'!$A$1:$I$50","'02-081'!$A$1:$D$53"}</definedName>
    <definedName name="HTML_Control_1_2_1_1_1_1_1" localSheetId="4" hidden="1">{"'02-07'!$A$1:$I$50","'02-081'!$A$1:$D$53"}</definedName>
    <definedName name="HTML_Control_1_2_1_1_1_1_1" localSheetId="5" hidden="1">{"'02-07'!$A$1:$I$50","'02-081'!$A$1:$D$53"}</definedName>
    <definedName name="HTML_Control_1_2_1_1_1_1_1" localSheetId="6" hidden="1">{"'02-07'!$A$1:$I$50","'02-081'!$A$1:$D$53"}</definedName>
    <definedName name="HTML_Control_1_2_1_1_1_1_1" localSheetId="7" hidden="1">{"'02-07'!$A$1:$I$50","'02-081'!$A$1:$D$53"}</definedName>
    <definedName name="HTML_Control_1_2_1_1_1_1_1" hidden="1">{"'02-07'!$A$1:$I$50","'02-081'!$A$1:$D$53"}</definedName>
    <definedName name="HTML_Control_1_2_1_1_1_2" localSheetId="3" hidden="1">{"'02-07'!$A$1:$I$50","'02-081'!$A$1:$D$53"}</definedName>
    <definedName name="HTML_Control_1_2_1_1_1_2" localSheetId="15" hidden="1">{"'02-07'!$A$1:$I$50","'02-081'!$A$1:$D$53"}</definedName>
    <definedName name="HTML_Control_1_2_1_1_1_2" localSheetId="4" hidden="1">{"'02-07'!$A$1:$I$50","'02-081'!$A$1:$D$53"}</definedName>
    <definedName name="HTML_Control_1_2_1_1_1_2" localSheetId="5" hidden="1">{"'02-07'!$A$1:$I$50","'02-081'!$A$1:$D$53"}</definedName>
    <definedName name="HTML_Control_1_2_1_1_1_2" localSheetId="6" hidden="1">{"'02-07'!$A$1:$I$50","'02-081'!$A$1:$D$53"}</definedName>
    <definedName name="HTML_Control_1_2_1_1_1_2" localSheetId="7" hidden="1">{"'02-07'!$A$1:$I$50","'02-081'!$A$1:$D$53"}</definedName>
    <definedName name="HTML_Control_1_2_1_1_1_2" hidden="1">{"'02-07'!$A$1:$I$50","'02-081'!$A$1:$D$53"}</definedName>
    <definedName name="HTML_Control_1_2_1_1_2" localSheetId="3" hidden="1">{"'02-07'!$A$1:$I$50","'02-081'!$A$1:$D$53"}</definedName>
    <definedName name="HTML_Control_1_2_1_1_2" localSheetId="15" hidden="1">{"'02-07'!$A$1:$I$50","'02-081'!$A$1:$D$53"}</definedName>
    <definedName name="HTML_Control_1_2_1_1_2" localSheetId="4" hidden="1">{"'02-07'!$A$1:$I$50","'02-081'!$A$1:$D$53"}</definedName>
    <definedName name="HTML_Control_1_2_1_1_2" localSheetId="5" hidden="1">{"'02-07'!$A$1:$I$50","'02-081'!$A$1:$D$53"}</definedName>
    <definedName name="HTML_Control_1_2_1_1_2" localSheetId="6" hidden="1">{"'02-07'!$A$1:$I$50","'02-081'!$A$1:$D$53"}</definedName>
    <definedName name="HTML_Control_1_2_1_1_2" localSheetId="7" hidden="1">{"'02-07'!$A$1:$I$50","'02-081'!$A$1:$D$53"}</definedName>
    <definedName name="HTML_Control_1_2_1_1_2" hidden="1">{"'02-07'!$A$1:$I$50","'02-081'!$A$1:$D$53"}</definedName>
    <definedName name="HTML_Control_1_2_1_1_2_1" localSheetId="3" hidden="1">{"'02-07'!$A$1:$I$50","'02-081'!$A$1:$D$53"}</definedName>
    <definedName name="HTML_Control_1_2_1_1_2_1" localSheetId="15" hidden="1">{"'02-07'!$A$1:$I$50","'02-081'!$A$1:$D$53"}</definedName>
    <definedName name="HTML_Control_1_2_1_1_2_1" localSheetId="4" hidden="1">{"'02-07'!$A$1:$I$50","'02-081'!$A$1:$D$53"}</definedName>
    <definedName name="HTML_Control_1_2_1_1_2_1" localSheetId="5" hidden="1">{"'02-07'!$A$1:$I$50","'02-081'!$A$1:$D$53"}</definedName>
    <definedName name="HTML_Control_1_2_1_1_2_1" localSheetId="6" hidden="1">{"'02-07'!$A$1:$I$50","'02-081'!$A$1:$D$53"}</definedName>
    <definedName name="HTML_Control_1_2_1_1_2_1" localSheetId="7" hidden="1">{"'02-07'!$A$1:$I$50","'02-081'!$A$1:$D$53"}</definedName>
    <definedName name="HTML_Control_1_2_1_1_2_1" hidden="1">{"'02-07'!$A$1:$I$50","'02-081'!$A$1:$D$53"}</definedName>
    <definedName name="HTML_Control_1_2_1_1_3" localSheetId="3" hidden="1">{"'02-07'!$A$1:$I$50","'02-081'!$A$1:$D$53"}</definedName>
    <definedName name="HTML_Control_1_2_1_1_3" localSheetId="15" hidden="1">{"'02-07'!$A$1:$I$50","'02-081'!$A$1:$D$53"}</definedName>
    <definedName name="HTML_Control_1_2_1_1_3" localSheetId="4" hidden="1">{"'02-07'!$A$1:$I$50","'02-081'!$A$1:$D$53"}</definedName>
    <definedName name="HTML_Control_1_2_1_1_3" localSheetId="5" hidden="1">{"'02-07'!$A$1:$I$50","'02-081'!$A$1:$D$53"}</definedName>
    <definedName name="HTML_Control_1_2_1_1_3" localSheetId="6" hidden="1">{"'02-07'!$A$1:$I$50","'02-081'!$A$1:$D$53"}</definedName>
    <definedName name="HTML_Control_1_2_1_1_3" localSheetId="7" hidden="1">{"'02-07'!$A$1:$I$50","'02-081'!$A$1:$D$53"}</definedName>
    <definedName name="HTML_Control_1_2_1_1_3" hidden="1">{"'02-07'!$A$1:$I$50","'02-081'!$A$1:$D$53"}</definedName>
    <definedName name="HTML_Control_1_2_1_2" localSheetId="2" hidden="1">{"'1734'!$A$10:$F$24"}</definedName>
    <definedName name="HTML_Control_1_2_1_2" localSheetId="3" hidden="1">{"'02-07'!$A$1:$I$50","'02-081'!$A$1:$D$53"}</definedName>
    <definedName name="HTML_Control_1_2_1_2" localSheetId="15" hidden="1">{"'02-07'!$A$1:$I$50","'02-081'!$A$1:$D$53"}</definedName>
    <definedName name="HTML_Control_1_2_1_2" localSheetId="4" hidden="1">{"'02-07'!$A$1:$I$50","'02-081'!$A$1:$D$53"}</definedName>
    <definedName name="HTML_Control_1_2_1_2" localSheetId="5" hidden="1">{"'02-07'!$A$1:$I$50","'02-081'!$A$1:$D$53"}</definedName>
    <definedName name="HTML_Control_1_2_1_2" localSheetId="6" hidden="1">{"'02-07'!$A$1:$I$50","'02-081'!$A$1:$D$53"}</definedName>
    <definedName name="HTML_Control_1_2_1_2" localSheetId="7" hidden="1">{"'02-07'!$A$1:$I$50","'02-081'!$A$1:$D$53"}</definedName>
    <definedName name="HTML_Control_1_2_1_2" hidden="1">{"'02-07'!$A$1:$I$50","'02-081'!$A$1:$D$53"}</definedName>
    <definedName name="HTML_Control_1_2_1_2_1" localSheetId="3" hidden="1">{"'02-07'!$A$1:$I$50","'02-081'!$A$1:$D$53"}</definedName>
    <definedName name="HTML_Control_1_2_1_2_1" localSheetId="15" hidden="1">{"'02-07'!$A$1:$I$50","'02-081'!$A$1:$D$53"}</definedName>
    <definedName name="HTML_Control_1_2_1_2_1" localSheetId="4" hidden="1">{"'02-07'!$A$1:$I$50","'02-081'!$A$1:$D$53"}</definedName>
    <definedName name="HTML_Control_1_2_1_2_1" localSheetId="5" hidden="1">{"'02-07'!$A$1:$I$50","'02-081'!$A$1:$D$53"}</definedName>
    <definedName name="HTML_Control_1_2_1_2_1" localSheetId="6" hidden="1">{"'02-07'!$A$1:$I$50","'02-081'!$A$1:$D$53"}</definedName>
    <definedName name="HTML_Control_1_2_1_2_1" localSheetId="7" hidden="1">{"'02-07'!$A$1:$I$50","'02-081'!$A$1:$D$53"}</definedName>
    <definedName name="HTML_Control_1_2_1_2_1" hidden="1">{"'02-07'!$A$1:$I$50","'02-081'!$A$1:$D$53"}</definedName>
    <definedName name="HTML_Control_1_2_1_2_1_1" localSheetId="3" hidden="1">{"'02-07'!$A$1:$I$50","'02-081'!$A$1:$D$53"}</definedName>
    <definedName name="HTML_Control_1_2_1_2_1_1" localSheetId="15" hidden="1">{"'02-07'!$A$1:$I$50","'02-081'!$A$1:$D$53"}</definedName>
    <definedName name="HTML_Control_1_2_1_2_1_1" localSheetId="4" hidden="1">{"'02-07'!$A$1:$I$50","'02-081'!$A$1:$D$53"}</definedName>
    <definedName name="HTML_Control_1_2_1_2_1_1" localSheetId="5" hidden="1">{"'02-07'!$A$1:$I$50","'02-081'!$A$1:$D$53"}</definedName>
    <definedName name="HTML_Control_1_2_1_2_1_1" localSheetId="6" hidden="1">{"'02-07'!$A$1:$I$50","'02-081'!$A$1:$D$53"}</definedName>
    <definedName name="HTML_Control_1_2_1_2_1_1" localSheetId="7" hidden="1">{"'02-07'!$A$1:$I$50","'02-081'!$A$1:$D$53"}</definedName>
    <definedName name="HTML_Control_1_2_1_2_1_1" hidden="1">{"'02-07'!$A$1:$I$50","'02-081'!$A$1:$D$53"}</definedName>
    <definedName name="HTML_Control_1_2_1_2_2" localSheetId="3" hidden="1">{"'02-07'!$A$1:$I$50","'02-081'!$A$1:$D$53"}</definedName>
    <definedName name="HTML_Control_1_2_1_2_2" localSheetId="15" hidden="1">{"'02-07'!$A$1:$I$50","'02-081'!$A$1:$D$53"}</definedName>
    <definedName name="HTML_Control_1_2_1_2_2" localSheetId="4" hidden="1">{"'02-07'!$A$1:$I$50","'02-081'!$A$1:$D$53"}</definedName>
    <definedName name="HTML_Control_1_2_1_2_2" localSheetId="5" hidden="1">{"'02-07'!$A$1:$I$50","'02-081'!$A$1:$D$53"}</definedName>
    <definedName name="HTML_Control_1_2_1_2_2" localSheetId="6" hidden="1">{"'02-07'!$A$1:$I$50","'02-081'!$A$1:$D$53"}</definedName>
    <definedName name="HTML_Control_1_2_1_2_2" localSheetId="7" hidden="1">{"'02-07'!$A$1:$I$50","'02-081'!$A$1:$D$53"}</definedName>
    <definedName name="HTML_Control_1_2_1_2_2" hidden="1">{"'02-07'!$A$1:$I$50","'02-081'!$A$1:$D$53"}</definedName>
    <definedName name="HTML_Control_1_2_1_3" localSheetId="3" hidden="1">{"'02-07'!$A$1:$I$50","'02-081'!$A$1:$D$53"}</definedName>
    <definedName name="HTML_Control_1_2_1_3" localSheetId="15" hidden="1">{"'02-07'!$A$1:$I$50","'02-081'!$A$1:$D$53"}</definedName>
    <definedName name="HTML_Control_1_2_1_3" localSheetId="4" hidden="1">{"'02-07'!$A$1:$I$50","'02-081'!$A$1:$D$53"}</definedName>
    <definedName name="HTML_Control_1_2_1_3" localSheetId="5" hidden="1">{"'02-07'!$A$1:$I$50","'02-081'!$A$1:$D$53"}</definedName>
    <definedName name="HTML_Control_1_2_1_3" localSheetId="6" hidden="1">{"'02-07'!$A$1:$I$50","'02-081'!$A$1:$D$53"}</definedName>
    <definedName name="HTML_Control_1_2_1_3" localSheetId="7" hidden="1">{"'02-07'!$A$1:$I$50","'02-081'!$A$1:$D$53"}</definedName>
    <definedName name="HTML_Control_1_2_1_3" hidden="1">{"'02-07'!$A$1:$I$50","'02-081'!$A$1:$D$53"}</definedName>
    <definedName name="HTML_Control_1_2_1_3_1" localSheetId="3" hidden="1">{"'02-07'!$A$1:$I$50","'02-081'!$A$1:$D$53"}</definedName>
    <definedName name="HTML_Control_1_2_1_3_1" localSheetId="15" hidden="1">{"'02-07'!$A$1:$I$50","'02-081'!$A$1:$D$53"}</definedName>
    <definedName name="HTML_Control_1_2_1_3_1" localSheetId="4" hidden="1">{"'02-07'!$A$1:$I$50","'02-081'!$A$1:$D$53"}</definedName>
    <definedName name="HTML_Control_1_2_1_3_1" localSheetId="5" hidden="1">{"'02-07'!$A$1:$I$50","'02-081'!$A$1:$D$53"}</definedName>
    <definedName name="HTML_Control_1_2_1_3_1" localSheetId="6" hidden="1">{"'02-07'!$A$1:$I$50","'02-081'!$A$1:$D$53"}</definedName>
    <definedName name="HTML_Control_1_2_1_3_1" localSheetId="7" hidden="1">{"'02-07'!$A$1:$I$50","'02-081'!$A$1:$D$53"}</definedName>
    <definedName name="HTML_Control_1_2_1_3_1" hidden="1">{"'02-07'!$A$1:$I$50","'02-081'!$A$1:$D$53"}</definedName>
    <definedName name="HTML_Control_1_2_1_4" localSheetId="3" hidden="1">{"'02-07'!$A$1:$I$50","'02-081'!$A$1:$D$53"}</definedName>
    <definedName name="HTML_Control_1_2_1_4" localSheetId="15" hidden="1">{"'02-07'!$A$1:$I$50","'02-081'!$A$1:$D$53"}</definedName>
    <definedName name="HTML_Control_1_2_1_4" localSheetId="4" hidden="1">{"'02-07'!$A$1:$I$50","'02-081'!$A$1:$D$53"}</definedName>
    <definedName name="HTML_Control_1_2_1_4" localSheetId="5" hidden="1">{"'02-07'!$A$1:$I$50","'02-081'!$A$1:$D$53"}</definedName>
    <definedName name="HTML_Control_1_2_1_4" localSheetId="6" hidden="1">{"'02-07'!$A$1:$I$50","'02-081'!$A$1:$D$53"}</definedName>
    <definedName name="HTML_Control_1_2_1_4" localSheetId="7" hidden="1">{"'02-07'!$A$1:$I$50","'02-081'!$A$1:$D$53"}</definedName>
    <definedName name="HTML_Control_1_2_1_4" hidden="1">{"'02-07'!$A$1:$I$50","'02-081'!$A$1:$D$53"}</definedName>
    <definedName name="HTML_Control_1_2_2" localSheetId="2" hidden="1">{"'1734'!$A$10:$F$24"}</definedName>
    <definedName name="HTML_Control_1_2_2" localSheetId="3" hidden="1">{"'02-07'!$A$1:$I$50","'02-081'!$A$1:$D$53"}</definedName>
    <definedName name="HTML_Control_1_2_2" localSheetId="15" hidden="1">{"'02-07'!$A$1:$I$50","'02-081'!$A$1:$D$53"}</definedName>
    <definedName name="HTML_Control_1_2_2" localSheetId="4" hidden="1">{"'02-07'!$A$1:$I$50","'02-081'!$A$1:$D$53"}</definedName>
    <definedName name="HTML_Control_1_2_2" localSheetId="5" hidden="1">{"'02-07'!$A$1:$I$50","'02-081'!$A$1:$D$53"}</definedName>
    <definedName name="HTML_Control_1_2_2" localSheetId="6" hidden="1">{"'02-07'!$A$1:$I$50","'02-081'!$A$1:$D$53"}</definedName>
    <definedName name="HTML_Control_1_2_2" localSheetId="7" hidden="1">{"'02-07'!$A$1:$I$50","'02-081'!$A$1:$D$53"}</definedName>
    <definedName name="HTML_Control_1_2_2" hidden="1">{"'02-07'!$A$1:$I$50","'02-081'!$A$1:$D$53"}</definedName>
    <definedName name="HTML_Control_1_2_2_1" localSheetId="2" hidden="1">{"'1734'!$A$10:$F$24"}</definedName>
    <definedName name="HTML_Control_1_2_2_1" localSheetId="3" hidden="1">{"'02-07'!$A$1:$I$50","'02-081'!$A$1:$D$53"}</definedName>
    <definedName name="HTML_Control_1_2_2_1" localSheetId="15" hidden="1">{"'02-07'!$A$1:$I$50","'02-081'!$A$1:$D$53"}</definedName>
    <definedName name="HTML_Control_1_2_2_1" localSheetId="4" hidden="1">{"'02-07'!$A$1:$I$50","'02-081'!$A$1:$D$53"}</definedName>
    <definedName name="HTML_Control_1_2_2_1" localSheetId="5" hidden="1">{"'02-07'!$A$1:$I$50","'02-081'!$A$1:$D$53"}</definedName>
    <definedName name="HTML_Control_1_2_2_1" localSheetId="6" hidden="1">{"'02-07'!$A$1:$I$50","'02-081'!$A$1:$D$53"}</definedName>
    <definedName name="HTML_Control_1_2_2_1" localSheetId="7" hidden="1">{"'02-07'!$A$1:$I$50","'02-081'!$A$1:$D$53"}</definedName>
    <definedName name="HTML_Control_1_2_2_1" hidden="1">{"'02-07'!$A$1:$I$50","'02-081'!$A$1:$D$53"}</definedName>
    <definedName name="HTML_Control_1_2_2_1_1" localSheetId="3" hidden="1">{"'02-07'!$A$1:$I$50","'02-081'!$A$1:$D$53"}</definedName>
    <definedName name="HTML_Control_1_2_2_1_1" localSheetId="15" hidden="1">{"'02-07'!$A$1:$I$50","'02-081'!$A$1:$D$53"}</definedName>
    <definedName name="HTML_Control_1_2_2_1_1" localSheetId="4" hidden="1">{"'02-07'!$A$1:$I$50","'02-081'!$A$1:$D$53"}</definedName>
    <definedName name="HTML_Control_1_2_2_1_1" localSheetId="5" hidden="1">{"'02-07'!$A$1:$I$50","'02-081'!$A$1:$D$53"}</definedName>
    <definedName name="HTML_Control_1_2_2_1_1" localSheetId="6" hidden="1">{"'02-07'!$A$1:$I$50","'02-081'!$A$1:$D$53"}</definedName>
    <definedName name="HTML_Control_1_2_2_1_1" localSheetId="7" hidden="1">{"'02-07'!$A$1:$I$50","'02-081'!$A$1:$D$53"}</definedName>
    <definedName name="HTML_Control_1_2_2_1_1" hidden="1">{"'02-07'!$A$1:$I$50","'02-081'!$A$1:$D$53"}</definedName>
    <definedName name="HTML_Control_1_2_2_1_1_1" localSheetId="3" hidden="1">{"'02-07'!$A$1:$I$50","'02-081'!$A$1:$D$53"}</definedName>
    <definedName name="HTML_Control_1_2_2_1_1_1" localSheetId="15" hidden="1">{"'02-07'!$A$1:$I$50","'02-081'!$A$1:$D$53"}</definedName>
    <definedName name="HTML_Control_1_2_2_1_1_1" localSheetId="4" hidden="1">{"'02-07'!$A$1:$I$50","'02-081'!$A$1:$D$53"}</definedName>
    <definedName name="HTML_Control_1_2_2_1_1_1" localSheetId="5" hidden="1">{"'02-07'!$A$1:$I$50","'02-081'!$A$1:$D$53"}</definedName>
    <definedName name="HTML_Control_1_2_2_1_1_1" localSheetId="6" hidden="1">{"'02-07'!$A$1:$I$50","'02-081'!$A$1:$D$53"}</definedName>
    <definedName name="HTML_Control_1_2_2_1_1_1" localSheetId="7" hidden="1">{"'02-07'!$A$1:$I$50","'02-081'!$A$1:$D$53"}</definedName>
    <definedName name="HTML_Control_1_2_2_1_1_1" hidden="1">{"'02-07'!$A$1:$I$50","'02-081'!$A$1:$D$53"}</definedName>
    <definedName name="HTML_Control_1_2_2_1_2" localSheetId="3" hidden="1">{"'02-07'!$A$1:$I$50","'02-081'!$A$1:$D$53"}</definedName>
    <definedName name="HTML_Control_1_2_2_1_2" localSheetId="15" hidden="1">{"'02-07'!$A$1:$I$50","'02-081'!$A$1:$D$53"}</definedName>
    <definedName name="HTML_Control_1_2_2_1_2" localSheetId="4" hidden="1">{"'02-07'!$A$1:$I$50","'02-081'!$A$1:$D$53"}</definedName>
    <definedName name="HTML_Control_1_2_2_1_2" localSheetId="5" hidden="1">{"'02-07'!$A$1:$I$50","'02-081'!$A$1:$D$53"}</definedName>
    <definedName name="HTML_Control_1_2_2_1_2" localSheetId="6" hidden="1">{"'02-07'!$A$1:$I$50","'02-081'!$A$1:$D$53"}</definedName>
    <definedName name="HTML_Control_1_2_2_1_2" localSheetId="7" hidden="1">{"'02-07'!$A$1:$I$50","'02-081'!$A$1:$D$53"}</definedName>
    <definedName name="HTML_Control_1_2_2_1_2" hidden="1">{"'02-07'!$A$1:$I$50","'02-081'!$A$1:$D$53"}</definedName>
    <definedName name="HTML_Control_1_2_2_2" localSheetId="3" hidden="1">{"'02-07'!$A$1:$I$50","'02-081'!$A$1:$D$53"}</definedName>
    <definedName name="HTML_Control_1_2_2_2" localSheetId="15" hidden="1">{"'02-07'!$A$1:$I$50","'02-081'!$A$1:$D$53"}</definedName>
    <definedName name="HTML_Control_1_2_2_2" localSheetId="4" hidden="1">{"'02-07'!$A$1:$I$50","'02-081'!$A$1:$D$53"}</definedName>
    <definedName name="HTML_Control_1_2_2_2" localSheetId="5" hidden="1">{"'02-07'!$A$1:$I$50","'02-081'!$A$1:$D$53"}</definedName>
    <definedName name="HTML_Control_1_2_2_2" localSheetId="6" hidden="1">{"'02-07'!$A$1:$I$50","'02-081'!$A$1:$D$53"}</definedName>
    <definedName name="HTML_Control_1_2_2_2" localSheetId="7" hidden="1">{"'02-07'!$A$1:$I$50","'02-081'!$A$1:$D$53"}</definedName>
    <definedName name="HTML_Control_1_2_2_2" hidden="1">{"'02-07'!$A$1:$I$50","'02-081'!$A$1:$D$53"}</definedName>
    <definedName name="HTML_Control_1_2_2_2_1" localSheetId="3" hidden="1">{"'02-07'!$A$1:$I$50","'02-081'!$A$1:$D$53"}</definedName>
    <definedName name="HTML_Control_1_2_2_2_1" localSheetId="15" hidden="1">{"'02-07'!$A$1:$I$50","'02-081'!$A$1:$D$53"}</definedName>
    <definedName name="HTML_Control_1_2_2_2_1" localSheetId="4" hidden="1">{"'02-07'!$A$1:$I$50","'02-081'!$A$1:$D$53"}</definedName>
    <definedName name="HTML_Control_1_2_2_2_1" localSheetId="5" hidden="1">{"'02-07'!$A$1:$I$50","'02-081'!$A$1:$D$53"}</definedName>
    <definedName name="HTML_Control_1_2_2_2_1" localSheetId="6" hidden="1">{"'02-07'!$A$1:$I$50","'02-081'!$A$1:$D$53"}</definedName>
    <definedName name="HTML_Control_1_2_2_2_1" localSheetId="7" hidden="1">{"'02-07'!$A$1:$I$50","'02-081'!$A$1:$D$53"}</definedName>
    <definedName name="HTML_Control_1_2_2_2_1" hidden="1">{"'02-07'!$A$1:$I$50","'02-081'!$A$1:$D$53"}</definedName>
    <definedName name="HTML_Control_1_2_2_3" localSheetId="3" hidden="1">{"'02-07'!$A$1:$I$50","'02-081'!$A$1:$D$53"}</definedName>
    <definedName name="HTML_Control_1_2_2_3" localSheetId="15" hidden="1">{"'02-07'!$A$1:$I$50","'02-081'!$A$1:$D$53"}</definedName>
    <definedName name="HTML_Control_1_2_2_3" localSheetId="4" hidden="1">{"'02-07'!$A$1:$I$50","'02-081'!$A$1:$D$53"}</definedName>
    <definedName name="HTML_Control_1_2_2_3" localSheetId="5" hidden="1">{"'02-07'!$A$1:$I$50","'02-081'!$A$1:$D$53"}</definedName>
    <definedName name="HTML_Control_1_2_2_3" localSheetId="6" hidden="1">{"'02-07'!$A$1:$I$50","'02-081'!$A$1:$D$53"}</definedName>
    <definedName name="HTML_Control_1_2_2_3" localSheetId="7" hidden="1">{"'02-07'!$A$1:$I$50","'02-081'!$A$1:$D$53"}</definedName>
    <definedName name="HTML_Control_1_2_2_3" hidden="1">{"'02-07'!$A$1:$I$50","'02-081'!$A$1:$D$53"}</definedName>
    <definedName name="HTML_Control_1_2_3" localSheetId="2" hidden="1">{"'1734'!$A$10:$F$24"}</definedName>
    <definedName name="HTML_Control_1_2_3" localSheetId="3" hidden="1">{"'02-07'!$A$1:$I$50","'02-081'!$A$1:$D$53"}</definedName>
    <definedName name="HTML_Control_1_2_3" localSheetId="15" hidden="1">{"'02-07'!$A$1:$I$50","'02-081'!$A$1:$D$53"}</definedName>
    <definedName name="HTML_Control_1_2_3" localSheetId="4" hidden="1">{"'02-07'!$A$1:$I$50","'02-081'!$A$1:$D$53"}</definedName>
    <definedName name="HTML_Control_1_2_3" localSheetId="5" hidden="1">{"'02-07'!$A$1:$I$50","'02-081'!$A$1:$D$53"}</definedName>
    <definedName name="HTML_Control_1_2_3" localSheetId="6" hidden="1">{"'02-07'!$A$1:$I$50","'02-081'!$A$1:$D$53"}</definedName>
    <definedName name="HTML_Control_1_2_3" localSheetId="7" hidden="1">{"'02-07'!$A$1:$I$50","'02-081'!$A$1:$D$53"}</definedName>
    <definedName name="HTML_Control_1_2_3" hidden="1">{"'02-07'!$A$1:$I$50","'02-081'!$A$1:$D$53"}</definedName>
    <definedName name="HTML_Control_1_2_3_1" localSheetId="3" hidden="1">{"'02-07'!$A$1:$I$50","'02-081'!$A$1:$D$53"}</definedName>
    <definedName name="HTML_Control_1_2_3_1" localSheetId="15" hidden="1">{"'02-07'!$A$1:$I$50","'02-081'!$A$1:$D$53"}</definedName>
    <definedName name="HTML_Control_1_2_3_1" localSheetId="4" hidden="1">{"'02-07'!$A$1:$I$50","'02-081'!$A$1:$D$53"}</definedName>
    <definedName name="HTML_Control_1_2_3_1" localSheetId="5" hidden="1">{"'02-07'!$A$1:$I$50","'02-081'!$A$1:$D$53"}</definedName>
    <definedName name="HTML_Control_1_2_3_1" localSheetId="6" hidden="1">{"'02-07'!$A$1:$I$50","'02-081'!$A$1:$D$53"}</definedName>
    <definedName name="HTML_Control_1_2_3_1" localSheetId="7" hidden="1">{"'02-07'!$A$1:$I$50","'02-081'!$A$1:$D$53"}</definedName>
    <definedName name="HTML_Control_1_2_3_1" hidden="1">{"'02-07'!$A$1:$I$50","'02-081'!$A$1:$D$53"}</definedName>
    <definedName name="HTML_Control_1_2_3_1_1" localSheetId="3" hidden="1">{"'02-07'!$A$1:$I$50","'02-081'!$A$1:$D$53"}</definedName>
    <definedName name="HTML_Control_1_2_3_1_1" localSheetId="15" hidden="1">{"'02-07'!$A$1:$I$50","'02-081'!$A$1:$D$53"}</definedName>
    <definedName name="HTML_Control_1_2_3_1_1" localSheetId="4" hidden="1">{"'02-07'!$A$1:$I$50","'02-081'!$A$1:$D$53"}</definedName>
    <definedName name="HTML_Control_1_2_3_1_1" localSheetId="5" hidden="1">{"'02-07'!$A$1:$I$50","'02-081'!$A$1:$D$53"}</definedName>
    <definedName name="HTML_Control_1_2_3_1_1" localSheetId="6" hidden="1">{"'02-07'!$A$1:$I$50","'02-081'!$A$1:$D$53"}</definedName>
    <definedName name="HTML_Control_1_2_3_1_1" localSheetId="7" hidden="1">{"'02-07'!$A$1:$I$50","'02-081'!$A$1:$D$53"}</definedName>
    <definedName name="HTML_Control_1_2_3_1_1" hidden="1">{"'02-07'!$A$1:$I$50","'02-081'!$A$1:$D$53"}</definedName>
    <definedName name="HTML_Control_1_2_3_2" localSheetId="3" hidden="1">{"'02-07'!$A$1:$I$50","'02-081'!$A$1:$D$53"}</definedName>
    <definedName name="HTML_Control_1_2_3_2" localSheetId="15" hidden="1">{"'02-07'!$A$1:$I$50","'02-081'!$A$1:$D$53"}</definedName>
    <definedName name="HTML_Control_1_2_3_2" localSheetId="4" hidden="1">{"'02-07'!$A$1:$I$50","'02-081'!$A$1:$D$53"}</definedName>
    <definedName name="HTML_Control_1_2_3_2" localSheetId="5" hidden="1">{"'02-07'!$A$1:$I$50","'02-081'!$A$1:$D$53"}</definedName>
    <definedName name="HTML_Control_1_2_3_2" localSheetId="6" hidden="1">{"'02-07'!$A$1:$I$50","'02-081'!$A$1:$D$53"}</definedName>
    <definedName name="HTML_Control_1_2_3_2" localSheetId="7" hidden="1">{"'02-07'!$A$1:$I$50","'02-081'!$A$1:$D$53"}</definedName>
    <definedName name="HTML_Control_1_2_3_2" hidden="1">{"'02-07'!$A$1:$I$50","'02-081'!$A$1:$D$53"}</definedName>
    <definedName name="HTML_Control_1_2_4" localSheetId="3" hidden="1">{"'02-07'!$A$1:$I$50","'02-081'!$A$1:$D$53"}</definedName>
    <definedName name="HTML_Control_1_2_4" localSheetId="15" hidden="1">{"'02-07'!$A$1:$I$50","'02-081'!$A$1:$D$53"}</definedName>
    <definedName name="HTML_Control_1_2_4" localSheetId="4" hidden="1">{"'02-07'!$A$1:$I$50","'02-081'!$A$1:$D$53"}</definedName>
    <definedName name="HTML_Control_1_2_4" localSheetId="5" hidden="1">{"'02-07'!$A$1:$I$50","'02-081'!$A$1:$D$53"}</definedName>
    <definedName name="HTML_Control_1_2_4" localSheetId="6" hidden="1">{"'02-07'!$A$1:$I$50","'02-081'!$A$1:$D$53"}</definedName>
    <definedName name="HTML_Control_1_2_4" localSheetId="7" hidden="1">{"'02-07'!$A$1:$I$50","'02-081'!$A$1:$D$53"}</definedName>
    <definedName name="HTML_Control_1_2_4" hidden="1">{"'02-07'!$A$1:$I$50","'02-081'!$A$1:$D$53"}</definedName>
    <definedName name="HTML_Control_1_2_4_1" localSheetId="3" hidden="1">{"'02-07'!$A$1:$I$50","'02-081'!$A$1:$D$53"}</definedName>
    <definedName name="HTML_Control_1_2_4_1" localSheetId="15" hidden="1">{"'02-07'!$A$1:$I$50","'02-081'!$A$1:$D$53"}</definedName>
    <definedName name="HTML_Control_1_2_4_1" localSheetId="4" hidden="1">{"'02-07'!$A$1:$I$50","'02-081'!$A$1:$D$53"}</definedName>
    <definedName name="HTML_Control_1_2_4_1" localSheetId="5" hidden="1">{"'02-07'!$A$1:$I$50","'02-081'!$A$1:$D$53"}</definedName>
    <definedName name="HTML_Control_1_2_4_1" localSheetId="6" hidden="1">{"'02-07'!$A$1:$I$50","'02-081'!$A$1:$D$53"}</definedName>
    <definedName name="HTML_Control_1_2_4_1" localSheetId="7" hidden="1">{"'02-07'!$A$1:$I$50","'02-081'!$A$1:$D$53"}</definedName>
    <definedName name="HTML_Control_1_2_4_1" hidden="1">{"'02-07'!$A$1:$I$50","'02-081'!$A$1:$D$53"}</definedName>
    <definedName name="HTML_Control_1_2_5" localSheetId="3" hidden="1">{"'02-07'!$A$1:$I$50","'02-081'!$A$1:$D$53"}</definedName>
    <definedName name="HTML_Control_1_2_5" localSheetId="15" hidden="1">{"'02-07'!$A$1:$I$50","'02-081'!$A$1:$D$53"}</definedName>
    <definedName name="HTML_Control_1_2_5" localSheetId="4" hidden="1">{"'02-07'!$A$1:$I$50","'02-081'!$A$1:$D$53"}</definedName>
    <definedName name="HTML_Control_1_2_5" localSheetId="5" hidden="1">{"'02-07'!$A$1:$I$50","'02-081'!$A$1:$D$53"}</definedName>
    <definedName name="HTML_Control_1_2_5" localSheetId="6" hidden="1">{"'02-07'!$A$1:$I$50","'02-081'!$A$1:$D$53"}</definedName>
    <definedName name="HTML_Control_1_2_5" localSheetId="7" hidden="1">{"'02-07'!$A$1:$I$50","'02-081'!$A$1:$D$53"}</definedName>
    <definedName name="HTML_Control_1_2_5" hidden="1">{"'02-07'!$A$1:$I$50","'02-081'!$A$1:$D$53"}</definedName>
    <definedName name="HTML_Control_1_3" localSheetId="2" hidden="1">{"'1734'!$A$10:$F$24"}</definedName>
    <definedName name="HTML_Control_1_3" localSheetId="3" hidden="1">{"'02-07'!$A$1:$I$50","'02-081'!$A$1:$D$53"}</definedName>
    <definedName name="HTML_Control_1_3" localSheetId="13" hidden="1">{"'02-07'!$A$1:$I$50","'02-081'!$A$1:$D$53"}</definedName>
    <definedName name="HTML_Control_1_3" localSheetId="14" hidden="1">{"'02-07'!$A$1:$I$50","'02-081'!$A$1:$D$53"}</definedName>
    <definedName name="HTML_Control_1_3" localSheetId="15" hidden="1">{"'02-07'!$A$1:$I$50","'02-081'!$A$1:$D$53"}</definedName>
    <definedName name="HTML_Control_1_3" localSheetId="19" hidden="1">{"'02-07'!$A$1:$I$50","'02-081'!$A$1:$D$53"}</definedName>
    <definedName name="HTML_Control_1_3" localSheetId="20" hidden="1">{"'02-07'!$A$1:$I$50","'02-081'!$A$1:$D$53"}</definedName>
    <definedName name="HTML_Control_1_3" localSheetId="21" hidden="1">{"'02-07'!$A$1:$I$50","'02-081'!$A$1:$D$53"}</definedName>
    <definedName name="HTML_Control_1_3" localSheetId="22" hidden="1">{"'02-07'!$A$1:$I$50","'02-081'!$A$1:$D$53"}</definedName>
    <definedName name="HTML_Control_1_3" localSheetId="4" hidden="1">{"'02-07'!$A$1:$I$50","'02-081'!$A$1:$D$53"}</definedName>
    <definedName name="HTML_Control_1_3" localSheetId="23" hidden="1">{"'02-07'!$A$1:$I$50","'02-081'!$A$1:$D$53"}</definedName>
    <definedName name="HTML_Control_1_3" localSheetId="24" hidden="1">{"'02-07'!$A$1:$I$50","'02-081'!$A$1:$D$53"}</definedName>
    <definedName name="HTML_Control_1_3" localSheetId="25" hidden="1">{"'02-07'!$A$1:$I$50","'02-081'!$A$1:$D$53"}</definedName>
    <definedName name="HTML_Control_1_3" localSheetId="5" hidden="1">{"'02-07'!$A$1:$I$50","'02-081'!$A$1:$D$53"}</definedName>
    <definedName name="HTML_Control_1_3" localSheetId="6" hidden="1">{"'02-07'!$A$1:$I$50","'02-081'!$A$1:$D$53"}</definedName>
    <definedName name="HTML_Control_1_3" localSheetId="7" hidden="1">{"'02-07'!$A$1:$I$50","'02-081'!$A$1:$D$53"}</definedName>
    <definedName name="HTML_Control_1_3" localSheetId="8" hidden="1">{"'02-07'!$A$1:$I$50","'02-081'!$A$1:$D$53"}</definedName>
    <definedName name="HTML_Control_1_3" localSheetId="9" hidden="1">{"'02-07'!$A$1:$I$50","'02-081'!$A$1:$D$53"}</definedName>
    <definedName name="HTML_Control_1_3" localSheetId="12" hidden="1">{"'02-07'!$A$1:$I$50","'02-081'!$A$1:$D$53"}</definedName>
    <definedName name="HTML_Control_1_3" hidden="1">{"'02-07'!$A$1:$I$50","'02-081'!$A$1:$D$53"}</definedName>
    <definedName name="HTML_Control_1_3_1" localSheetId="2" hidden="1">{"'1734'!$A$10:$F$24"}</definedName>
    <definedName name="HTML_Control_1_3_1" localSheetId="3" hidden="1">{"'02-07'!$A$1:$I$50","'02-081'!$A$1:$D$53"}</definedName>
    <definedName name="HTML_Control_1_3_1" localSheetId="15" hidden="1">{"'02-07'!$A$1:$I$50","'02-081'!$A$1:$D$53"}</definedName>
    <definedName name="HTML_Control_1_3_1" localSheetId="4" hidden="1">{"'02-07'!$A$1:$I$50","'02-081'!$A$1:$D$53"}</definedName>
    <definedName name="HTML_Control_1_3_1" localSheetId="5" hidden="1">{"'02-07'!$A$1:$I$50","'02-081'!$A$1:$D$53"}</definedName>
    <definedName name="HTML_Control_1_3_1" localSheetId="6" hidden="1">{"'02-07'!$A$1:$I$50","'02-081'!$A$1:$D$53"}</definedName>
    <definedName name="HTML_Control_1_3_1" localSheetId="7" hidden="1">{"'02-07'!$A$1:$I$50","'02-081'!$A$1:$D$53"}</definedName>
    <definedName name="HTML_Control_1_3_1" hidden="1">{"'02-07'!$A$1:$I$50","'02-081'!$A$1:$D$53"}</definedName>
    <definedName name="HTML_Control_1_3_1_1" localSheetId="2" hidden="1">{"'1734'!$A$10:$F$24"}</definedName>
    <definedName name="HTML_Control_1_3_1_1" localSheetId="3" hidden="1">{"'02-07'!$A$1:$I$50","'02-081'!$A$1:$D$53"}</definedName>
    <definedName name="HTML_Control_1_3_1_1" localSheetId="15" hidden="1">{"'02-07'!$A$1:$I$50","'02-081'!$A$1:$D$53"}</definedName>
    <definedName name="HTML_Control_1_3_1_1" localSheetId="4" hidden="1">{"'02-07'!$A$1:$I$50","'02-081'!$A$1:$D$53"}</definedName>
    <definedName name="HTML_Control_1_3_1_1" localSheetId="5" hidden="1">{"'02-07'!$A$1:$I$50","'02-081'!$A$1:$D$53"}</definedName>
    <definedName name="HTML_Control_1_3_1_1" localSheetId="6" hidden="1">{"'02-07'!$A$1:$I$50","'02-081'!$A$1:$D$53"}</definedName>
    <definedName name="HTML_Control_1_3_1_1" localSheetId="7" hidden="1">{"'02-07'!$A$1:$I$50","'02-081'!$A$1:$D$53"}</definedName>
    <definedName name="HTML_Control_1_3_1_1" hidden="1">{"'02-07'!$A$1:$I$50","'02-081'!$A$1:$D$53"}</definedName>
    <definedName name="HTML_Control_1_3_1_1_1" localSheetId="3" hidden="1">{"'02-07'!$A$1:$I$50","'02-081'!$A$1:$D$53"}</definedName>
    <definedName name="HTML_Control_1_3_1_1_1" localSheetId="15" hidden="1">{"'02-07'!$A$1:$I$50","'02-081'!$A$1:$D$53"}</definedName>
    <definedName name="HTML_Control_1_3_1_1_1" localSheetId="4" hidden="1">{"'02-07'!$A$1:$I$50","'02-081'!$A$1:$D$53"}</definedName>
    <definedName name="HTML_Control_1_3_1_1_1" localSheetId="5" hidden="1">{"'02-07'!$A$1:$I$50","'02-081'!$A$1:$D$53"}</definedName>
    <definedName name="HTML_Control_1_3_1_1_1" localSheetId="6" hidden="1">{"'02-07'!$A$1:$I$50","'02-081'!$A$1:$D$53"}</definedName>
    <definedName name="HTML_Control_1_3_1_1_1" localSheetId="7" hidden="1">{"'02-07'!$A$1:$I$50","'02-081'!$A$1:$D$53"}</definedName>
    <definedName name="HTML_Control_1_3_1_1_1" hidden="1">{"'02-07'!$A$1:$I$50","'02-081'!$A$1:$D$53"}</definedName>
    <definedName name="HTML_Control_1_3_1_1_1_1" localSheetId="3" hidden="1">{"'02-07'!$A$1:$I$50","'02-081'!$A$1:$D$53"}</definedName>
    <definedName name="HTML_Control_1_3_1_1_1_1" localSheetId="15" hidden="1">{"'02-07'!$A$1:$I$50","'02-081'!$A$1:$D$53"}</definedName>
    <definedName name="HTML_Control_1_3_1_1_1_1" localSheetId="4" hidden="1">{"'02-07'!$A$1:$I$50","'02-081'!$A$1:$D$53"}</definedName>
    <definedName name="HTML_Control_1_3_1_1_1_1" localSheetId="5" hidden="1">{"'02-07'!$A$1:$I$50","'02-081'!$A$1:$D$53"}</definedName>
    <definedName name="HTML_Control_1_3_1_1_1_1" localSheetId="6" hidden="1">{"'02-07'!$A$1:$I$50","'02-081'!$A$1:$D$53"}</definedName>
    <definedName name="HTML_Control_1_3_1_1_1_1" localSheetId="7" hidden="1">{"'02-07'!$A$1:$I$50","'02-081'!$A$1:$D$53"}</definedName>
    <definedName name="HTML_Control_1_3_1_1_1_1" hidden="1">{"'02-07'!$A$1:$I$50","'02-081'!$A$1:$D$53"}</definedName>
    <definedName name="HTML_Control_1_3_1_1_2" localSheetId="3" hidden="1">{"'02-07'!$A$1:$I$50","'02-081'!$A$1:$D$53"}</definedName>
    <definedName name="HTML_Control_1_3_1_1_2" localSheetId="15" hidden="1">{"'02-07'!$A$1:$I$50","'02-081'!$A$1:$D$53"}</definedName>
    <definedName name="HTML_Control_1_3_1_1_2" localSheetId="4" hidden="1">{"'02-07'!$A$1:$I$50","'02-081'!$A$1:$D$53"}</definedName>
    <definedName name="HTML_Control_1_3_1_1_2" localSheetId="5" hidden="1">{"'02-07'!$A$1:$I$50","'02-081'!$A$1:$D$53"}</definedName>
    <definedName name="HTML_Control_1_3_1_1_2" localSheetId="6" hidden="1">{"'02-07'!$A$1:$I$50","'02-081'!$A$1:$D$53"}</definedName>
    <definedName name="HTML_Control_1_3_1_1_2" localSheetId="7" hidden="1">{"'02-07'!$A$1:$I$50","'02-081'!$A$1:$D$53"}</definedName>
    <definedName name="HTML_Control_1_3_1_1_2" hidden="1">{"'02-07'!$A$1:$I$50","'02-081'!$A$1:$D$53"}</definedName>
    <definedName name="HTML_Control_1_3_1_2" localSheetId="3" hidden="1">{"'02-07'!$A$1:$I$50","'02-081'!$A$1:$D$53"}</definedName>
    <definedName name="HTML_Control_1_3_1_2" localSheetId="15" hidden="1">{"'02-07'!$A$1:$I$50","'02-081'!$A$1:$D$53"}</definedName>
    <definedName name="HTML_Control_1_3_1_2" localSheetId="4" hidden="1">{"'02-07'!$A$1:$I$50","'02-081'!$A$1:$D$53"}</definedName>
    <definedName name="HTML_Control_1_3_1_2" localSheetId="5" hidden="1">{"'02-07'!$A$1:$I$50","'02-081'!$A$1:$D$53"}</definedName>
    <definedName name="HTML_Control_1_3_1_2" localSheetId="6" hidden="1">{"'02-07'!$A$1:$I$50","'02-081'!$A$1:$D$53"}</definedName>
    <definedName name="HTML_Control_1_3_1_2" localSheetId="7" hidden="1">{"'02-07'!$A$1:$I$50","'02-081'!$A$1:$D$53"}</definedName>
    <definedName name="HTML_Control_1_3_1_2" hidden="1">{"'02-07'!$A$1:$I$50","'02-081'!$A$1:$D$53"}</definedName>
    <definedName name="HTML_Control_1_3_1_2_1" localSheetId="3" hidden="1">{"'02-07'!$A$1:$I$50","'02-081'!$A$1:$D$53"}</definedName>
    <definedName name="HTML_Control_1_3_1_2_1" localSheetId="15" hidden="1">{"'02-07'!$A$1:$I$50","'02-081'!$A$1:$D$53"}</definedName>
    <definedName name="HTML_Control_1_3_1_2_1" localSheetId="4" hidden="1">{"'02-07'!$A$1:$I$50","'02-081'!$A$1:$D$53"}</definedName>
    <definedName name="HTML_Control_1_3_1_2_1" localSheetId="5" hidden="1">{"'02-07'!$A$1:$I$50","'02-081'!$A$1:$D$53"}</definedName>
    <definedName name="HTML_Control_1_3_1_2_1" localSheetId="6" hidden="1">{"'02-07'!$A$1:$I$50","'02-081'!$A$1:$D$53"}</definedName>
    <definedName name="HTML_Control_1_3_1_2_1" localSheetId="7" hidden="1">{"'02-07'!$A$1:$I$50","'02-081'!$A$1:$D$53"}</definedName>
    <definedName name="HTML_Control_1_3_1_2_1" hidden="1">{"'02-07'!$A$1:$I$50","'02-081'!$A$1:$D$53"}</definedName>
    <definedName name="HTML_Control_1_3_1_3" localSheetId="3" hidden="1">{"'02-07'!$A$1:$I$50","'02-081'!$A$1:$D$53"}</definedName>
    <definedName name="HTML_Control_1_3_1_3" localSheetId="15" hidden="1">{"'02-07'!$A$1:$I$50","'02-081'!$A$1:$D$53"}</definedName>
    <definedName name="HTML_Control_1_3_1_3" localSheetId="4" hidden="1">{"'02-07'!$A$1:$I$50","'02-081'!$A$1:$D$53"}</definedName>
    <definedName name="HTML_Control_1_3_1_3" localSheetId="5" hidden="1">{"'02-07'!$A$1:$I$50","'02-081'!$A$1:$D$53"}</definedName>
    <definedName name="HTML_Control_1_3_1_3" localSheetId="6" hidden="1">{"'02-07'!$A$1:$I$50","'02-081'!$A$1:$D$53"}</definedName>
    <definedName name="HTML_Control_1_3_1_3" localSheetId="7" hidden="1">{"'02-07'!$A$1:$I$50","'02-081'!$A$1:$D$53"}</definedName>
    <definedName name="HTML_Control_1_3_1_3" hidden="1">{"'02-07'!$A$1:$I$50","'02-081'!$A$1:$D$53"}</definedName>
    <definedName name="HTML_Control_1_3_2" localSheetId="2" hidden="1">{"'1734'!$A$10:$F$24"}</definedName>
    <definedName name="HTML_Control_1_3_2" localSheetId="3" hidden="1">{"'02-07'!$A$1:$I$50","'02-081'!$A$1:$D$53"}</definedName>
    <definedName name="HTML_Control_1_3_2" localSheetId="15" hidden="1">{"'02-07'!$A$1:$I$50","'02-081'!$A$1:$D$53"}</definedName>
    <definedName name="HTML_Control_1_3_2" localSheetId="4" hidden="1">{"'02-07'!$A$1:$I$50","'02-081'!$A$1:$D$53"}</definedName>
    <definedName name="HTML_Control_1_3_2" localSheetId="5" hidden="1">{"'02-07'!$A$1:$I$50","'02-081'!$A$1:$D$53"}</definedName>
    <definedName name="HTML_Control_1_3_2" localSheetId="6" hidden="1">{"'02-07'!$A$1:$I$50","'02-081'!$A$1:$D$53"}</definedName>
    <definedName name="HTML_Control_1_3_2" localSheetId="7" hidden="1">{"'02-07'!$A$1:$I$50","'02-081'!$A$1:$D$53"}</definedName>
    <definedName name="HTML_Control_1_3_2" hidden="1">{"'02-07'!$A$1:$I$50","'02-081'!$A$1:$D$53"}</definedName>
    <definedName name="HTML_Control_1_3_2_1" localSheetId="3" hidden="1">{"'02-07'!$A$1:$I$50","'02-081'!$A$1:$D$53"}</definedName>
    <definedName name="HTML_Control_1_3_2_1" localSheetId="15" hidden="1">{"'02-07'!$A$1:$I$50","'02-081'!$A$1:$D$53"}</definedName>
    <definedName name="HTML_Control_1_3_2_1" localSheetId="4" hidden="1">{"'02-07'!$A$1:$I$50","'02-081'!$A$1:$D$53"}</definedName>
    <definedName name="HTML_Control_1_3_2_1" localSheetId="5" hidden="1">{"'02-07'!$A$1:$I$50","'02-081'!$A$1:$D$53"}</definedName>
    <definedName name="HTML_Control_1_3_2_1" localSheetId="6" hidden="1">{"'02-07'!$A$1:$I$50","'02-081'!$A$1:$D$53"}</definedName>
    <definedName name="HTML_Control_1_3_2_1" localSheetId="7" hidden="1">{"'02-07'!$A$1:$I$50","'02-081'!$A$1:$D$53"}</definedName>
    <definedName name="HTML_Control_1_3_2_1" hidden="1">{"'02-07'!$A$1:$I$50","'02-081'!$A$1:$D$53"}</definedName>
    <definedName name="HTML_Control_1_3_2_1_1" localSheetId="3" hidden="1">{"'02-07'!$A$1:$I$50","'02-081'!$A$1:$D$53"}</definedName>
    <definedName name="HTML_Control_1_3_2_1_1" localSheetId="15" hidden="1">{"'02-07'!$A$1:$I$50","'02-081'!$A$1:$D$53"}</definedName>
    <definedName name="HTML_Control_1_3_2_1_1" localSheetId="4" hidden="1">{"'02-07'!$A$1:$I$50","'02-081'!$A$1:$D$53"}</definedName>
    <definedName name="HTML_Control_1_3_2_1_1" localSheetId="5" hidden="1">{"'02-07'!$A$1:$I$50","'02-081'!$A$1:$D$53"}</definedName>
    <definedName name="HTML_Control_1_3_2_1_1" localSheetId="6" hidden="1">{"'02-07'!$A$1:$I$50","'02-081'!$A$1:$D$53"}</definedName>
    <definedName name="HTML_Control_1_3_2_1_1" localSheetId="7" hidden="1">{"'02-07'!$A$1:$I$50","'02-081'!$A$1:$D$53"}</definedName>
    <definedName name="HTML_Control_1_3_2_1_1" hidden="1">{"'02-07'!$A$1:$I$50","'02-081'!$A$1:$D$53"}</definedName>
    <definedName name="HTML_Control_1_3_2_2" localSheetId="3" hidden="1">{"'02-07'!$A$1:$I$50","'02-081'!$A$1:$D$53"}</definedName>
    <definedName name="HTML_Control_1_3_2_2" localSheetId="15" hidden="1">{"'02-07'!$A$1:$I$50","'02-081'!$A$1:$D$53"}</definedName>
    <definedName name="HTML_Control_1_3_2_2" localSheetId="4" hidden="1">{"'02-07'!$A$1:$I$50","'02-081'!$A$1:$D$53"}</definedName>
    <definedName name="HTML_Control_1_3_2_2" localSheetId="5" hidden="1">{"'02-07'!$A$1:$I$50","'02-081'!$A$1:$D$53"}</definedName>
    <definedName name="HTML_Control_1_3_2_2" localSheetId="6" hidden="1">{"'02-07'!$A$1:$I$50","'02-081'!$A$1:$D$53"}</definedName>
    <definedName name="HTML_Control_1_3_2_2" localSheetId="7" hidden="1">{"'02-07'!$A$1:$I$50","'02-081'!$A$1:$D$53"}</definedName>
    <definedName name="HTML_Control_1_3_2_2" hidden="1">{"'02-07'!$A$1:$I$50","'02-081'!$A$1:$D$53"}</definedName>
    <definedName name="HTML_Control_1_3_3" localSheetId="3" hidden="1">{"'02-07'!$A$1:$I$50","'02-081'!$A$1:$D$53"}</definedName>
    <definedName name="HTML_Control_1_3_3" localSheetId="15" hidden="1">{"'02-07'!$A$1:$I$50","'02-081'!$A$1:$D$53"}</definedName>
    <definedName name="HTML_Control_1_3_3" localSheetId="4" hidden="1">{"'02-07'!$A$1:$I$50","'02-081'!$A$1:$D$53"}</definedName>
    <definedName name="HTML_Control_1_3_3" localSheetId="5" hidden="1">{"'02-07'!$A$1:$I$50","'02-081'!$A$1:$D$53"}</definedName>
    <definedName name="HTML_Control_1_3_3" localSheetId="6" hidden="1">{"'02-07'!$A$1:$I$50","'02-081'!$A$1:$D$53"}</definedName>
    <definedName name="HTML_Control_1_3_3" localSheetId="7" hidden="1">{"'02-07'!$A$1:$I$50","'02-081'!$A$1:$D$53"}</definedName>
    <definedName name="HTML_Control_1_3_3" hidden="1">{"'02-07'!$A$1:$I$50","'02-081'!$A$1:$D$53"}</definedName>
    <definedName name="HTML_Control_1_3_3_1" localSheetId="3" hidden="1">{"'02-07'!$A$1:$I$50","'02-081'!$A$1:$D$53"}</definedName>
    <definedName name="HTML_Control_1_3_3_1" localSheetId="15" hidden="1">{"'02-07'!$A$1:$I$50","'02-081'!$A$1:$D$53"}</definedName>
    <definedName name="HTML_Control_1_3_3_1" localSheetId="4" hidden="1">{"'02-07'!$A$1:$I$50","'02-081'!$A$1:$D$53"}</definedName>
    <definedName name="HTML_Control_1_3_3_1" localSheetId="5" hidden="1">{"'02-07'!$A$1:$I$50","'02-081'!$A$1:$D$53"}</definedName>
    <definedName name="HTML_Control_1_3_3_1" localSheetId="6" hidden="1">{"'02-07'!$A$1:$I$50","'02-081'!$A$1:$D$53"}</definedName>
    <definedName name="HTML_Control_1_3_3_1" localSheetId="7" hidden="1">{"'02-07'!$A$1:$I$50","'02-081'!$A$1:$D$53"}</definedName>
    <definedName name="HTML_Control_1_3_3_1" hidden="1">{"'02-07'!$A$1:$I$50","'02-081'!$A$1:$D$53"}</definedName>
    <definedName name="HTML_Control_1_3_4" localSheetId="3" hidden="1">{"'02-07'!$A$1:$I$50","'02-081'!$A$1:$D$53"}</definedName>
    <definedName name="HTML_Control_1_3_4" localSheetId="15" hidden="1">{"'02-07'!$A$1:$I$50","'02-081'!$A$1:$D$53"}</definedName>
    <definedName name="HTML_Control_1_3_4" localSheetId="4" hidden="1">{"'02-07'!$A$1:$I$50","'02-081'!$A$1:$D$53"}</definedName>
    <definedName name="HTML_Control_1_3_4" localSheetId="5" hidden="1">{"'02-07'!$A$1:$I$50","'02-081'!$A$1:$D$53"}</definedName>
    <definedName name="HTML_Control_1_3_4" localSheetId="6" hidden="1">{"'02-07'!$A$1:$I$50","'02-081'!$A$1:$D$53"}</definedName>
    <definedName name="HTML_Control_1_3_4" localSheetId="7" hidden="1">{"'02-07'!$A$1:$I$50","'02-081'!$A$1:$D$53"}</definedName>
    <definedName name="HTML_Control_1_3_4" hidden="1">{"'02-07'!$A$1:$I$50","'02-081'!$A$1:$D$53"}</definedName>
    <definedName name="HTML_Control_1_4" localSheetId="2" hidden="1">{"'1734'!$A$10:$F$24"}</definedName>
    <definedName name="HTML_Control_1_4" localSheetId="3" hidden="1">{"'02-07'!$A$1:$I$50","'02-081'!$A$1:$D$53"}</definedName>
    <definedName name="HTML_Control_1_4" localSheetId="15" hidden="1">{"'02-07'!$A$1:$I$50","'02-081'!$A$1:$D$53"}</definedName>
    <definedName name="HTML_Control_1_4" localSheetId="4" hidden="1">{"'02-07'!$A$1:$I$50","'02-081'!$A$1:$D$53"}</definedName>
    <definedName name="HTML_Control_1_4" localSheetId="5" hidden="1">{"'02-07'!$A$1:$I$50","'02-081'!$A$1:$D$53"}</definedName>
    <definedName name="HTML_Control_1_4" localSheetId="6" hidden="1">{"'02-07'!$A$1:$I$50","'02-081'!$A$1:$D$53"}</definedName>
    <definedName name="HTML_Control_1_4" localSheetId="7" hidden="1">{"'02-07'!$A$1:$I$50","'02-081'!$A$1:$D$53"}</definedName>
    <definedName name="HTML_Control_1_4" hidden="1">{"'02-07'!$A$1:$I$50","'02-081'!$A$1:$D$53"}</definedName>
    <definedName name="HTML_Control_1_4_1" localSheetId="2" hidden="1">{"'1734'!$A$10:$F$24"}</definedName>
    <definedName name="HTML_Control_1_4_1" localSheetId="3" hidden="1">{"'02-07'!$A$1:$I$50","'02-081'!$A$1:$D$53"}</definedName>
    <definedName name="HTML_Control_1_4_1" localSheetId="15" hidden="1">{"'02-07'!$A$1:$I$50","'02-081'!$A$1:$D$53"}</definedName>
    <definedName name="HTML_Control_1_4_1" localSheetId="4" hidden="1">{"'02-07'!$A$1:$I$50","'02-081'!$A$1:$D$53"}</definedName>
    <definedName name="HTML_Control_1_4_1" localSheetId="5" hidden="1">{"'02-07'!$A$1:$I$50","'02-081'!$A$1:$D$53"}</definedName>
    <definedName name="HTML_Control_1_4_1" localSheetId="6" hidden="1">{"'02-07'!$A$1:$I$50","'02-081'!$A$1:$D$53"}</definedName>
    <definedName name="HTML_Control_1_4_1" localSheetId="7" hidden="1">{"'02-07'!$A$1:$I$50","'02-081'!$A$1:$D$53"}</definedName>
    <definedName name="HTML_Control_1_4_1" hidden="1">{"'02-07'!$A$1:$I$50","'02-081'!$A$1:$D$53"}</definedName>
    <definedName name="HTML_Control_1_4_1_1" localSheetId="3" hidden="1">{"'02-07'!$A$1:$I$50","'02-081'!$A$1:$D$53"}</definedName>
    <definedName name="HTML_Control_1_4_1_1" localSheetId="15" hidden="1">{"'02-07'!$A$1:$I$50","'02-081'!$A$1:$D$53"}</definedName>
    <definedName name="HTML_Control_1_4_1_1" localSheetId="4" hidden="1">{"'02-07'!$A$1:$I$50","'02-081'!$A$1:$D$53"}</definedName>
    <definedName name="HTML_Control_1_4_1_1" localSheetId="5" hidden="1">{"'02-07'!$A$1:$I$50","'02-081'!$A$1:$D$53"}</definedName>
    <definedName name="HTML_Control_1_4_1_1" localSheetId="6" hidden="1">{"'02-07'!$A$1:$I$50","'02-081'!$A$1:$D$53"}</definedName>
    <definedName name="HTML_Control_1_4_1_1" localSheetId="7" hidden="1">{"'02-07'!$A$1:$I$50","'02-081'!$A$1:$D$53"}</definedName>
    <definedName name="HTML_Control_1_4_1_1" hidden="1">{"'02-07'!$A$1:$I$50","'02-081'!$A$1:$D$53"}</definedName>
    <definedName name="HTML_Control_1_4_1_1_1" localSheetId="3" hidden="1">{"'02-07'!$A$1:$I$50","'02-081'!$A$1:$D$53"}</definedName>
    <definedName name="HTML_Control_1_4_1_1_1" localSheetId="15" hidden="1">{"'02-07'!$A$1:$I$50","'02-081'!$A$1:$D$53"}</definedName>
    <definedName name="HTML_Control_1_4_1_1_1" localSheetId="4" hidden="1">{"'02-07'!$A$1:$I$50","'02-081'!$A$1:$D$53"}</definedName>
    <definedName name="HTML_Control_1_4_1_1_1" localSheetId="5" hidden="1">{"'02-07'!$A$1:$I$50","'02-081'!$A$1:$D$53"}</definedName>
    <definedName name="HTML_Control_1_4_1_1_1" localSheetId="6" hidden="1">{"'02-07'!$A$1:$I$50","'02-081'!$A$1:$D$53"}</definedName>
    <definedName name="HTML_Control_1_4_1_1_1" localSheetId="7" hidden="1">{"'02-07'!$A$1:$I$50","'02-081'!$A$1:$D$53"}</definedName>
    <definedName name="HTML_Control_1_4_1_1_1" hidden="1">{"'02-07'!$A$1:$I$50","'02-081'!$A$1:$D$53"}</definedName>
    <definedName name="HTML_Control_1_4_1_2" localSheetId="3" hidden="1">{"'02-07'!$A$1:$I$50","'02-081'!$A$1:$D$53"}</definedName>
    <definedName name="HTML_Control_1_4_1_2" localSheetId="15" hidden="1">{"'02-07'!$A$1:$I$50","'02-081'!$A$1:$D$53"}</definedName>
    <definedName name="HTML_Control_1_4_1_2" localSheetId="4" hidden="1">{"'02-07'!$A$1:$I$50","'02-081'!$A$1:$D$53"}</definedName>
    <definedName name="HTML_Control_1_4_1_2" localSheetId="5" hidden="1">{"'02-07'!$A$1:$I$50","'02-081'!$A$1:$D$53"}</definedName>
    <definedName name="HTML_Control_1_4_1_2" localSheetId="6" hidden="1">{"'02-07'!$A$1:$I$50","'02-081'!$A$1:$D$53"}</definedName>
    <definedName name="HTML_Control_1_4_1_2" localSheetId="7" hidden="1">{"'02-07'!$A$1:$I$50","'02-081'!$A$1:$D$53"}</definedName>
    <definedName name="HTML_Control_1_4_1_2" hidden="1">{"'02-07'!$A$1:$I$50","'02-081'!$A$1:$D$53"}</definedName>
    <definedName name="HTML_Control_1_4_2" localSheetId="3" hidden="1">{"'02-07'!$A$1:$I$50","'02-081'!$A$1:$D$53"}</definedName>
    <definedName name="HTML_Control_1_4_2" localSheetId="15" hidden="1">{"'02-07'!$A$1:$I$50","'02-081'!$A$1:$D$53"}</definedName>
    <definedName name="HTML_Control_1_4_2" localSheetId="4" hidden="1">{"'02-07'!$A$1:$I$50","'02-081'!$A$1:$D$53"}</definedName>
    <definedName name="HTML_Control_1_4_2" localSheetId="5" hidden="1">{"'02-07'!$A$1:$I$50","'02-081'!$A$1:$D$53"}</definedName>
    <definedName name="HTML_Control_1_4_2" localSheetId="6" hidden="1">{"'02-07'!$A$1:$I$50","'02-081'!$A$1:$D$53"}</definedName>
    <definedName name="HTML_Control_1_4_2" localSheetId="7" hidden="1">{"'02-07'!$A$1:$I$50","'02-081'!$A$1:$D$53"}</definedName>
    <definedName name="HTML_Control_1_4_2" hidden="1">{"'02-07'!$A$1:$I$50","'02-081'!$A$1:$D$53"}</definedName>
    <definedName name="HTML_Control_1_4_2_1" localSheetId="3" hidden="1">{"'02-07'!$A$1:$I$50","'02-081'!$A$1:$D$53"}</definedName>
    <definedName name="HTML_Control_1_4_2_1" localSheetId="15" hidden="1">{"'02-07'!$A$1:$I$50","'02-081'!$A$1:$D$53"}</definedName>
    <definedName name="HTML_Control_1_4_2_1" localSheetId="4" hidden="1">{"'02-07'!$A$1:$I$50","'02-081'!$A$1:$D$53"}</definedName>
    <definedName name="HTML_Control_1_4_2_1" localSheetId="5" hidden="1">{"'02-07'!$A$1:$I$50","'02-081'!$A$1:$D$53"}</definedName>
    <definedName name="HTML_Control_1_4_2_1" localSheetId="6" hidden="1">{"'02-07'!$A$1:$I$50","'02-081'!$A$1:$D$53"}</definedName>
    <definedName name="HTML_Control_1_4_2_1" localSheetId="7" hidden="1">{"'02-07'!$A$1:$I$50","'02-081'!$A$1:$D$53"}</definedName>
    <definedName name="HTML_Control_1_4_2_1" hidden="1">{"'02-07'!$A$1:$I$50","'02-081'!$A$1:$D$53"}</definedName>
    <definedName name="HTML_Control_1_4_3" localSheetId="3" hidden="1">{"'02-07'!$A$1:$I$50","'02-081'!$A$1:$D$53"}</definedName>
    <definedName name="HTML_Control_1_4_3" localSheetId="15" hidden="1">{"'02-07'!$A$1:$I$50","'02-081'!$A$1:$D$53"}</definedName>
    <definedName name="HTML_Control_1_4_3" localSheetId="4" hidden="1">{"'02-07'!$A$1:$I$50","'02-081'!$A$1:$D$53"}</definedName>
    <definedName name="HTML_Control_1_4_3" localSheetId="5" hidden="1">{"'02-07'!$A$1:$I$50","'02-081'!$A$1:$D$53"}</definedName>
    <definedName name="HTML_Control_1_4_3" localSheetId="6" hidden="1">{"'02-07'!$A$1:$I$50","'02-081'!$A$1:$D$53"}</definedName>
    <definedName name="HTML_Control_1_4_3" localSheetId="7" hidden="1">{"'02-07'!$A$1:$I$50","'02-081'!$A$1:$D$53"}</definedName>
    <definedName name="HTML_Control_1_4_3" hidden="1">{"'02-07'!$A$1:$I$50","'02-081'!$A$1:$D$53"}</definedName>
    <definedName name="HTML_Control_1_5" localSheetId="2" hidden="1">{"'1734'!$A$10:$F$24"}</definedName>
    <definedName name="HTML_Control_1_5" localSheetId="3" hidden="1">{"'02-07'!$A$1:$I$50","'02-081'!$A$1:$D$53"}</definedName>
    <definedName name="HTML_Control_1_5" localSheetId="15" hidden="1">{"'02-07'!$A$1:$I$50","'02-081'!$A$1:$D$53"}</definedName>
    <definedName name="HTML_Control_1_5" localSheetId="4" hidden="1">{"'02-07'!$A$1:$I$50","'02-081'!$A$1:$D$53"}</definedName>
    <definedName name="HTML_Control_1_5" localSheetId="5" hidden="1">{"'02-07'!$A$1:$I$50","'02-081'!$A$1:$D$53"}</definedName>
    <definedName name="HTML_Control_1_5" localSheetId="6" hidden="1">{"'02-07'!$A$1:$I$50","'02-081'!$A$1:$D$53"}</definedName>
    <definedName name="HTML_Control_1_5" localSheetId="7" hidden="1">{"'02-07'!$A$1:$I$50","'02-081'!$A$1:$D$53"}</definedName>
    <definedName name="HTML_Control_1_5" hidden="1">{"'02-07'!$A$1:$I$50","'02-081'!$A$1:$D$53"}</definedName>
    <definedName name="HTML_Control_1_5_1" localSheetId="3" hidden="1">{"'02-07'!$A$1:$I$50","'02-081'!$A$1:$D$53"}</definedName>
    <definedName name="HTML_Control_1_5_1" localSheetId="15" hidden="1">{"'02-07'!$A$1:$I$50","'02-081'!$A$1:$D$53"}</definedName>
    <definedName name="HTML_Control_1_5_1" localSheetId="4" hidden="1">{"'02-07'!$A$1:$I$50","'02-081'!$A$1:$D$53"}</definedName>
    <definedName name="HTML_Control_1_5_1" localSheetId="5" hidden="1">{"'02-07'!$A$1:$I$50","'02-081'!$A$1:$D$53"}</definedName>
    <definedName name="HTML_Control_1_5_1" localSheetId="6" hidden="1">{"'02-07'!$A$1:$I$50","'02-081'!$A$1:$D$53"}</definedName>
    <definedName name="HTML_Control_1_5_1" localSheetId="7" hidden="1">{"'02-07'!$A$1:$I$50","'02-081'!$A$1:$D$53"}</definedName>
    <definedName name="HTML_Control_1_5_1" hidden="1">{"'02-07'!$A$1:$I$50","'02-081'!$A$1:$D$53"}</definedName>
    <definedName name="HTML_Control_1_5_1_1" localSheetId="3" hidden="1">{"'02-07'!$A$1:$I$50","'02-081'!$A$1:$D$53"}</definedName>
    <definedName name="HTML_Control_1_5_1_1" localSheetId="15" hidden="1">{"'02-07'!$A$1:$I$50","'02-081'!$A$1:$D$53"}</definedName>
    <definedName name="HTML_Control_1_5_1_1" localSheetId="4" hidden="1">{"'02-07'!$A$1:$I$50","'02-081'!$A$1:$D$53"}</definedName>
    <definedName name="HTML_Control_1_5_1_1" localSheetId="5" hidden="1">{"'02-07'!$A$1:$I$50","'02-081'!$A$1:$D$53"}</definedName>
    <definedName name="HTML_Control_1_5_1_1" localSheetId="6" hidden="1">{"'02-07'!$A$1:$I$50","'02-081'!$A$1:$D$53"}</definedName>
    <definedName name="HTML_Control_1_5_1_1" localSheetId="7" hidden="1">{"'02-07'!$A$1:$I$50","'02-081'!$A$1:$D$53"}</definedName>
    <definedName name="HTML_Control_1_5_1_1" hidden="1">{"'02-07'!$A$1:$I$50","'02-081'!$A$1:$D$53"}</definedName>
    <definedName name="HTML_Control_1_5_2" localSheetId="3" hidden="1">{"'02-07'!$A$1:$I$50","'02-081'!$A$1:$D$53"}</definedName>
    <definedName name="HTML_Control_1_5_2" localSheetId="15" hidden="1">{"'02-07'!$A$1:$I$50","'02-081'!$A$1:$D$53"}</definedName>
    <definedName name="HTML_Control_1_5_2" localSheetId="4" hidden="1">{"'02-07'!$A$1:$I$50","'02-081'!$A$1:$D$53"}</definedName>
    <definedName name="HTML_Control_1_5_2" localSheetId="5" hidden="1">{"'02-07'!$A$1:$I$50","'02-081'!$A$1:$D$53"}</definedName>
    <definedName name="HTML_Control_1_5_2" localSheetId="6" hidden="1">{"'02-07'!$A$1:$I$50","'02-081'!$A$1:$D$53"}</definedName>
    <definedName name="HTML_Control_1_5_2" localSheetId="7" hidden="1">{"'02-07'!$A$1:$I$50","'02-081'!$A$1:$D$53"}</definedName>
    <definedName name="HTML_Control_1_5_2" hidden="1">{"'02-07'!$A$1:$I$50","'02-081'!$A$1:$D$53"}</definedName>
    <definedName name="HTML_Control_2" localSheetId="2" hidden="1">{"'1734'!$A$10:$F$24"}</definedName>
    <definedName name="HTML_Control_2" localSheetId="3" hidden="1">{"'02-07'!$A$1:$I$50","'02-081'!$A$1:$D$53"}</definedName>
    <definedName name="HTML_Control_2" localSheetId="13" hidden="1">{"'02-07'!$A$1:$I$50","'02-081'!$A$1:$D$53"}</definedName>
    <definedName name="HTML_Control_2" localSheetId="14" hidden="1">{"'02-07'!$A$1:$I$50","'02-081'!$A$1:$D$53"}</definedName>
    <definedName name="HTML_Control_2" localSheetId="15" hidden="1">{"'02-07'!$A$1:$I$50","'02-081'!$A$1:$D$53"}</definedName>
    <definedName name="HTML_Control_2" localSheetId="19" hidden="1">{"'02-07'!$A$1:$I$50","'02-081'!$A$1:$D$53"}</definedName>
    <definedName name="HTML_Control_2" localSheetId="20" hidden="1">{"'02-07'!$A$1:$I$50","'02-081'!$A$1:$D$53"}</definedName>
    <definedName name="HTML_Control_2" localSheetId="21" hidden="1">{"'02-07'!$A$1:$I$50","'02-081'!$A$1:$D$53"}</definedName>
    <definedName name="HTML_Control_2" localSheetId="22" hidden="1">{"'02-07'!$A$1:$I$50","'02-081'!$A$1:$D$53"}</definedName>
    <definedName name="HTML_Control_2" localSheetId="4" hidden="1">{"'02-07'!$A$1:$I$50","'02-081'!$A$1:$D$53"}</definedName>
    <definedName name="HTML_Control_2" localSheetId="23" hidden="1">{"'02-07'!$A$1:$I$50","'02-081'!$A$1:$D$53"}</definedName>
    <definedName name="HTML_Control_2" localSheetId="24" hidden="1">{"'02-07'!$A$1:$I$50","'02-081'!$A$1:$D$53"}</definedName>
    <definedName name="HTML_Control_2" localSheetId="25" hidden="1">{"'02-07'!$A$1:$I$50","'02-081'!$A$1:$D$53"}</definedName>
    <definedName name="HTML_Control_2" localSheetId="5" hidden="1">{"'02-07'!$A$1:$I$50","'02-081'!$A$1:$D$53"}</definedName>
    <definedName name="HTML_Control_2" localSheetId="6" hidden="1">{"'02-07'!$A$1:$I$50","'02-081'!$A$1:$D$53"}</definedName>
    <definedName name="HTML_Control_2" localSheetId="7" hidden="1">{"'02-07'!$A$1:$I$50","'02-081'!$A$1:$D$53"}</definedName>
    <definedName name="HTML_Control_2" localSheetId="8" hidden="1">{"'02-07'!$A$1:$I$50","'02-081'!$A$1:$D$53"}</definedName>
    <definedName name="HTML_Control_2" localSheetId="9" hidden="1">{"'02-07'!$A$1:$I$50","'02-081'!$A$1:$D$53"}</definedName>
    <definedName name="HTML_Control_2" localSheetId="12" hidden="1">{"'02-07'!$A$1:$I$50","'02-081'!$A$1:$D$53"}</definedName>
    <definedName name="HTML_Control_2" hidden="1">{"'02-07'!$A$1:$I$50","'02-081'!$A$1:$D$53"}</definedName>
    <definedName name="HTML_Control_2_1" localSheetId="2" hidden="1">{"'1734'!$A$10:$F$24"}</definedName>
    <definedName name="HTML_Control_2_1" localSheetId="3" hidden="1">{"'02-07'!$A$1:$I$50","'02-081'!$A$1:$D$53"}</definedName>
    <definedName name="HTML_Control_2_1" localSheetId="13" hidden="1">{"'02-07'!$A$1:$I$50","'02-081'!$A$1:$D$53"}</definedName>
    <definedName name="HTML_Control_2_1" localSheetId="14" hidden="1">{"'02-07'!$A$1:$I$50","'02-081'!$A$1:$D$53"}</definedName>
    <definedName name="HTML_Control_2_1" localSheetId="15" hidden="1">{"'02-07'!$A$1:$I$50","'02-081'!$A$1:$D$53"}</definedName>
    <definedName name="HTML_Control_2_1" localSheetId="19" hidden="1">{"'02-07'!$A$1:$I$50","'02-081'!$A$1:$D$53"}</definedName>
    <definedName name="HTML_Control_2_1" localSheetId="20" hidden="1">{"'02-07'!$A$1:$I$50","'02-081'!$A$1:$D$53"}</definedName>
    <definedName name="HTML_Control_2_1" localSheetId="21" hidden="1">{"'02-07'!$A$1:$I$50","'02-081'!$A$1:$D$53"}</definedName>
    <definedName name="HTML_Control_2_1" localSheetId="22" hidden="1">{"'02-07'!$A$1:$I$50","'02-081'!$A$1:$D$53"}</definedName>
    <definedName name="HTML_Control_2_1" localSheetId="4" hidden="1">{"'02-07'!$A$1:$I$50","'02-081'!$A$1:$D$53"}</definedName>
    <definedName name="HTML_Control_2_1" localSheetId="23" hidden="1">{"'02-07'!$A$1:$I$50","'02-081'!$A$1:$D$53"}</definedName>
    <definedName name="HTML_Control_2_1" localSheetId="24" hidden="1">{"'02-07'!$A$1:$I$50","'02-081'!$A$1:$D$53"}</definedName>
    <definedName name="HTML_Control_2_1" localSheetId="25" hidden="1">{"'02-07'!$A$1:$I$50","'02-081'!$A$1:$D$53"}</definedName>
    <definedName name="HTML_Control_2_1" localSheetId="5" hidden="1">{"'02-07'!$A$1:$I$50","'02-081'!$A$1:$D$53"}</definedName>
    <definedName name="HTML_Control_2_1" localSheetId="6" hidden="1">{"'02-07'!$A$1:$I$50","'02-081'!$A$1:$D$53"}</definedName>
    <definedName name="HTML_Control_2_1" localSheetId="7" hidden="1">{"'02-07'!$A$1:$I$50","'02-081'!$A$1:$D$53"}</definedName>
    <definedName name="HTML_Control_2_1" localSheetId="8" hidden="1">{"'02-07'!$A$1:$I$50","'02-081'!$A$1:$D$53"}</definedName>
    <definedName name="HTML_Control_2_1" localSheetId="9" hidden="1">{"'02-07'!$A$1:$I$50","'02-081'!$A$1:$D$53"}</definedName>
    <definedName name="HTML_Control_2_1" localSheetId="12" hidden="1">{"'02-07'!$A$1:$I$50","'02-081'!$A$1:$D$53"}</definedName>
    <definedName name="HTML_Control_2_1" hidden="1">{"'02-07'!$A$1:$I$50","'02-081'!$A$1:$D$53"}</definedName>
    <definedName name="HTML_Control_2_1_1" localSheetId="2" hidden="1">{"'1734'!$A$10:$F$24"}</definedName>
    <definedName name="HTML_Control_2_1_1" localSheetId="3" hidden="1">{"'02-07'!$A$1:$I$50","'02-081'!$A$1:$D$53"}</definedName>
    <definedName name="HTML_Control_2_1_1" localSheetId="13" hidden="1">{"'02-07'!$A$1:$I$50","'02-081'!$A$1:$D$53"}</definedName>
    <definedName name="HTML_Control_2_1_1" localSheetId="14" hidden="1">{"'02-07'!$A$1:$I$50","'02-081'!$A$1:$D$53"}</definedName>
    <definedName name="HTML_Control_2_1_1" localSheetId="15" hidden="1">{"'02-07'!$A$1:$I$50","'02-081'!$A$1:$D$53"}</definedName>
    <definedName name="HTML_Control_2_1_1" localSheetId="19" hidden="1">{"'02-07'!$A$1:$I$50","'02-081'!$A$1:$D$53"}</definedName>
    <definedName name="HTML_Control_2_1_1" localSheetId="20" hidden="1">{"'02-07'!$A$1:$I$50","'02-081'!$A$1:$D$53"}</definedName>
    <definedName name="HTML_Control_2_1_1" localSheetId="21" hidden="1">{"'02-07'!$A$1:$I$50","'02-081'!$A$1:$D$53"}</definedName>
    <definedName name="HTML_Control_2_1_1" localSheetId="22" hidden="1">{"'02-07'!$A$1:$I$50","'02-081'!$A$1:$D$53"}</definedName>
    <definedName name="HTML_Control_2_1_1" localSheetId="4" hidden="1">{"'02-07'!$A$1:$I$50","'02-081'!$A$1:$D$53"}</definedName>
    <definedName name="HTML_Control_2_1_1" localSheetId="23" hidden="1">{"'02-07'!$A$1:$I$50","'02-081'!$A$1:$D$53"}</definedName>
    <definedName name="HTML_Control_2_1_1" localSheetId="24" hidden="1">{"'02-07'!$A$1:$I$50","'02-081'!$A$1:$D$53"}</definedName>
    <definedName name="HTML_Control_2_1_1" localSheetId="25" hidden="1">{"'02-07'!$A$1:$I$50","'02-081'!$A$1:$D$53"}</definedName>
    <definedName name="HTML_Control_2_1_1" localSheetId="5" hidden="1">{"'02-07'!$A$1:$I$50","'02-081'!$A$1:$D$53"}</definedName>
    <definedName name="HTML_Control_2_1_1" localSheetId="6" hidden="1">{"'02-07'!$A$1:$I$50","'02-081'!$A$1:$D$53"}</definedName>
    <definedName name="HTML_Control_2_1_1" localSheetId="7" hidden="1">{"'02-07'!$A$1:$I$50","'02-081'!$A$1:$D$53"}</definedName>
    <definedName name="HTML_Control_2_1_1" localSheetId="8" hidden="1">{"'02-07'!$A$1:$I$50","'02-081'!$A$1:$D$53"}</definedName>
    <definedName name="HTML_Control_2_1_1" localSheetId="9" hidden="1">{"'02-07'!$A$1:$I$50","'02-081'!$A$1:$D$53"}</definedName>
    <definedName name="HTML_Control_2_1_1" localSheetId="12" hidden="1">{"'02-07'!$A$1:$I$50","'02-081'!$A$1:$D$53"}</definedName>
    <definedName name="HTML_Control_2_1_1" hidden="1">{"'02-07'!$A$1:$I$50","'02-081'!$A$1:$D$53"}</definedName>
    <definedName name="HTML_Control_2_1_1_1" localSheetId="2" hidden="1">{"'1734'!$A$10:$F$24"}</definedName>
    <definedName name="HTML_Control_2_1_1_1" localSheetId="3" hidden="1">{"'02-07'!$A$1:$I$50","'02-081'!$A$1:$D$53"}</definedName>
    <definedName name="HTML_Control_2_1_1_1" localSheetId="15" hidden="1">{"'02-07'!$A$1:$I$50","'02-081'!$A$1:$D$53"}</definedName>
    <definedName name="HTML_Control_2_1_1_1" localSheetId="4" hidden="1">{"'02-07'!$A$1:$I$50","'02-081'!$A$1:$D$53"}</definedName>
    <definedName name="HTML_Control_2_1_1_1" localSheetId="5" hidden="1">{"'02-07'!$A$1:$I$50","'02-081'!$A$1:$D$53"}</definedName>
    <definedName name="HTML_Control_2_1_1_1" localSheetId="6" hidden="1">{"'02-07'!$A$1:$I$50","'02-081'!$A$1:$D$53"}</definedName>
    <definedName name="HTML_Control_2_1_1_1" localSheetId="7" hidden="1">{"'02-07'!$A$1:$I$50","'02-081'!$A$1:$D$53"}</definedName>
    <definedName name="HTML_Control_2_1_1_1" hidden="1">{"'02-07'!$A$1:$I$50","'02-081'!$A$1:$D$53"}</definedName>
    <definedName name="HTML_Control_2_1_1_1_1" localSheetId="2" hidden="1">{"'1734'!$A$10:$F$24"}</definedName>
    <definedName name="HTML_Control_2_1_1_1_1" localSheetId="3" hidden="1">{"'02-07'!$A$1:$I$50","'02-081'!$A$1:$D$53"}</definedName>
    <definedName name="HTML_Control_2_1_1_1_1" localSheetId="15" hidden="1">{"'02-07'!$A$1:$I$50","'02-081'!$A$1:$D$53"}</definedName>
    <definedName name="HTML_Control_2_1_1_1_1" localSheetId="4" hidden="1">{"'02-07'!$A$1:$I$50","'02-081'!$A$1:$D$53"}</definedName>
    <definedName name="HTML_Control_2_1_1_1_1" localSheetId="5" hidden="1">{"'02-07'!$A$1:$I$50","'02-081'!$A$1:$D$53"}</definedName>
    <definedName name="HTML_Control_2_1_1_1_1" localSheetId="6" hidden="1">{"'02-07'!$A$1:$I$50","'02-081'!$A$1:$D$53"}</definedName>
    <definedName name="HTML_Control_2_1_1_1_1" localSheetId="7" hidden="1">{"'02-07'!$A$1:$I$50","'02-081'!$A$1:$D$53"}</definedName>
    <definedName name="HTML_Control_2_1_1_1_1" hidden="1">{"'02-07'!$A$1:$I$50","'02-081'!$A$1:$D$53"}</definedName>
    <definedName name="HTML_Control_2_1_1_1_1_1" localSheetId="3" hidden="1">{"'02-07'!$A$1:$I$50","'02-081'!$A$1:$D$53"}</definedName>
    <definedName name="HTML_Control_2_1_1_1_1_1" localSheetId="15" hidden="1">{"'02-07'!$A$1:$I$50","'02-081'!$A$1:$D$53"}</definedName>
    <definedName name="HTML_Control_2_1_1_1_1_1" localSheetId="4" hidden="1">{"'02-07'!$A$1:$I$50","'02-081'!$A$1:$D$53"}</definedName>
    <definedName name="HTML_Control_2_1_1_1_1_1" localSheetId="5" hidden="1">{"'02-07'!$A$1:$I$50","'02-081'!$A$1:$D$53"}</definedName>
    <definedName name="HTML_Control_2_1_1_1_1_1" localSheetId="6" hidden="1">{"'02-07'!$A$1:$I$50","'02-081'!$A$1:$D$53"}</definedName>
    <definedName name="HTML_Control_2_1_1_1_1_1" localSheetId="7" hidden="1">{"'02-07'!$A$1:$I$50","'02-081'!$A$1:$D$53"}</definedName>
    <definedName name="HTML_Control_2_1_1_1_1_1" hidden="1">{"'02-07'!$A$1:$I$50","'02-081'!$A$1:$D$53"}</definedName>
    <definedName name="HTML_Control_2_1_1_1_1_1_1" localSheetId="3" hidden="1">{"'02-07'!$A$1:$I$50","'02-081'!$A$1:$D$53"}</definedName>
    <definedName name="HTML_Control_2_1_1_1_1_1_1" localSheetId="15" hidden="1">{"'02-07'!$A$1:$I$50","'02-081'!$A$1:$D$53"}</definedName>
    <definedName name="HTML_Control_2_1_1_1_1_1_1" localSheetId="4" hidden="1">{"'02-07'!$A$1:$I$50","'02-081'!$A$1:$D$53"}</definedName>
    <definedName name="HTML_Control_2_1_1_1_1_1_1" localSheetId="5" hidden="1">{"'02-07'!$A$1:$I$50","'02-081'!$A$1:$D$53"}</definedName>
    <definedName name="HTML_Control_2_1_1_1_1_1_1" localSheetId="6" hidden="1">{"'02-07'!$A$1:$I$50","'02-081'!$A$1:$D$53"}</definedName>
    <definedName name="HTML_Control_2_1_1_1_1_1_1" localSheetId="7" hidden="1">{"'02-07'!$A$1:$I$50","'02-081'!$A$1:$D$53"}</definedName>
    <definedName name="HTML_Control_2_1_1_1_1_1_1" hidden="1">{"'02-07'!$A$1:$I$50","'02-081'!$A$1:$D$53"}</definedName>
    <definedName name="HTML_Control_2_1_1_1_1_2" localSheetId="3" hidden="1">{"'02-07'!$A$1:$I$50","'02-081'!$A$1:$D$53"}</definedName>
    <definedName name="HTML_Control_2_1_1_1_1_2" localSheetId="15" hidden="1">{"'02-07'!$A$1:$I$50","'02-081'!$A$1:$D$53"}</definedName>
    <definedName name="HTML_Control_2_1_1_1_1_2" localSheetId="4" hidden="1">{"'02-07'!$A$1:$I$50","'02-081'!$A$1:$D$53"}</definedName>
    <definedName name="HTML_Control_2_1_1_1_1_2" localSheetId="5" hidden="1">{"'02-07'!$A$1:$I$50","'02-081'!$A$1:$D$53"}</definedName>
    <definedName name="HTML_Control_2_1_1_1_1_2" localSheetId="6" hidden="1">{"'02-07'!$A$1:$I$50","'02-081'!$A$1:$D$53"}</definedName>
    <definedName name="HTML_Control_2_1_1_1_1_2" localSheetId="7" hidden="1">{"'02-07'!$A$1:$I$50","'02-081'!$A$1:$D$53"}</definedName>
    <definedName name="HTML_Control_2_1_1_1_1_2" hidden="1">{"'02-07'!$A$1:$I$50","'02-081'!$A$1:$D$53"}</definedName>
    <definedName name="HTML_Control_2_1_1_1_2" localSheetId="3" hidden="1">{"'02-07'!$A$1:$I$50","'02-081'!$A$1:$D$53"}</definedName>
    <definedName name="HTML_Control_2_1_1_1_2" localSheetId="15" hidden="1">{"'02-07'!$A$1:$I$50","'02-081'!$A$1:$D$53"}</definedName>
    <definedName name="HTML_Control_2_1_1_1_2" localSheetId="4" hidden="1">{"'02-07'!$A$1:$I$50","'02-081'!$A$1:$D$53"}</definedName>
    <definedName name="HTML_Control_2_1_1_1_2" localSheetId="5" hidden="1">{"'02-07'!$A$1:$I$50","'02-081'!$A$1:$D$53"}</definedName>
    <definedName name="HTML_Control_2_1_1_1_2" localSheetId="6" hidden="1">{"'02-07'!$A$1:$I$50","'02-081'!$A$1:$D$53"}</definedName>
    <definedName name="HTML_Control_2_1_1_1_2" localSheetId="7" hidden="1">{"'02-07'!$A$1:$I$50","'02-081'!$A$1:$D$53"}</definedName>
    <definedName name="HTML_Control_2_1_1_1_2" hidden="1">{"'02-07'!$A$1:$I$50","'02-081'!$A$1:$D$53"}</definedName>
    <definedName name="HTML_Control_2_1_1_1_2_1" localSheetId="3" hidden="1">{"'02-07'!$A$1:$I$50","'02-081'!$A$1:$D$53"}</definedName>
    <definedName name="HTML_Control_2_1_1_1_2_1" localSheetId="15" hidden="1">{"'02-07'!$A$1:$I$50","'02-081'!$A$1:$D$53"}</definedName>
    <definedName name="HTML_Control_2_1_1_1_2_1" localSheetId="4" hidden="1">{"'02-07'!$A$1:$I$50","'02-081'!$A$1:$D$53"}</definedName>
    <definedName name="HTML_Control_2_1_1_1_2_1" localSheetId="5" hidden="1">{"'02-07'!$A$1:$I$50","'02-081'!$A$1:$D$53"}</definedName>
    <definedName name="HTML_Control_2_1_1_1_2_1" localSheetId="6" hidden="1">{"'02-07'!$A$1:$I$50","'02-081'!$A$1:$D$53"}</definedName>
    <definedName name="HTML_Control_2_1_1_1_2_1" localSheetId="7" hidden="1">{"'02-07'!$A$1:$I$50","'02-081'!$A$1:$D$53"}</definedName>
    <definedName name="HTML_Control_2_1_1_1_2_1" hidden="1">{"'02-07'!$A$1:$I$50","'02-081'!$A$1:$D$53"}</definedName>
    <definedName name="HTML_Control_2_1_1_1_3" localSheetId="3" hidden="1">{"'02-07'!$A$1:$I$50","'02-081'!$A$1:$D$53"}</definedName>
    <definedName name="HTML_Control_2_1_1_1_3" localSheetId="15" hidden="1">{"'02-07'!$A$1:$I$50","'02-081'!$A$1:$D$53"}</definedName>
    <definedName name="HTML_Control_2_1_1_1_3" localSheetId="4" hidden="1">{"'02-07'!$A$1:$I$50","'02-081'!$A$1:$D$53"}</definedName>
    <definedName name="HTML_Control_2_1_1_1_3" localSheetId="5" hidden="1">{"'02-07'!$A$1:$I$50","'02-081'!$A$1:$D$53"}</definedName>
    <definedName name="HTML_Control_2_1_1_1_3" localSheetId="6" hidden="1">{"'02-07'!$A$1:$I$50","'02-081'!$A$1:$D$53"}</definedName>
    <definedName name="HTML_Control_2_1_1_1_3" localSheetId="7" hidden="1">{"'02-07'!$A$1:$I$50","'02-081'!$A$1:$D$53"}</definedName>
    <definedName name="HTML_Control_2_1_1_1_3" hidden="1">{"'02-07'!$A$1:$I$50","'02-081'!$A$1:$D$53"}</definedName>
    <definedName name="HTML_Control_2_1_1_2" localSheetId="2" hidden="1">{"'1734'!$A$10:$F$24"}</definedName>
    <definedName name="HTML_Control_2_1_1_2" localSheetId="3" hidden="1">{"'02-07'!$A$1:$I$50","'02-081'!$A$1:$D$53"}</definedName>
    <definedName name="HTML_Control_2_1_1_2" localSheetId="15" hidden="1">{"'02-07'!$A$1:$I$50","'02-081'!$A$1:$D$53"}</definedName>
    <definedName name="HTML_Control_2_1_1_2" localSheetId="4" hidden="1">{"'02-07'!$A$1:$I$50","'02-081'!$A$1:$D$53"}</definedName>
    <definedName name="HTML_Control_2_1_1_2" localSheetId="5" hidden="1">{"'02-07'!$A$1:$I$50","'02-081'!$A$1:$D$53"}</definedName>
    <definedName name="HTML_Control_2_1_1_2" localSheetId="6" hidden="1">{"'02-07'!$A$1:$I$50","'02-081'!$A$1:$D$53"}</definedName>
    <definedName name="HTML_Control_2_1_1_2" localSheetId="7" hidden="1">{"'02-07'!$A$1:$I$50","'02-081'!$A$1:$D$53"}</definedName>
    <definedName name="HTML_Control_2_1_1_2" hidden="1">{"'02-07'!$A$1:$I$50","'02-081'!$A$1:$D$53"}</definedName>
    <definedName name="HTML_Control_2_1_1_2_1" localSheetId="3" hidden="1">{"'02-07'!$A$1:$I$50","'02-081'!$A$1:$D$53"}</definedName>
    <definedName name="HTML_Control_2_1_1_2_1" localSheetId="15" hidden="1">{"'02-07'!$A$1:$I$50","'02-081'!$A$1:$D$53"}</definedName>
    <definedName name="HTML_Control_2_1_1_2_1" localSheetId="4" hidden="1">{"'02-07'!$A$1:$I$50","'02-081'!$A$1:$D$53"}</definedName>
    <definedName name="HTML_Control_2_1_1_2_1" localSheetId="5" hidden="1">{"'02-07'!$A$1:$I$50","'02-081'!$A$1:$D$53"}</definedName>
    <definedName name="HTML_Control_2_1_1_2_1" localSheetId="6" hidden="1">{"'02-07'!$A$1:$I$50","'02-081'!$A$1:$D$53"}</definedName>
    <definedName name="HTML_Control_2_1_1_2_1" localSheetId="7" hidden="1">{"'02-07'!$A$1:$I$50","'02-081'!$A$1:$D$53"}</definedName>
    <definedName name="HTML_Control_2_1_1_2_1" hidden="1">{"'02-07'!$A$1:$I$50","'02-081'!$A$1:$D$53"}</definedName>
    <definedName name="HTML_Control_2_1_1_2_1_1" localSheetId="3" hidden="1">{"'02-07'!$A$1:$I$50","'02-081'!$A$1:$D$53"}</definedName>
    <definedName name="HTML_Control_2_1_1_2_1_1" localSheetId="15" hidden="1">{"'02-07'!$A$1:$I$50","'02-081'!$A$1:$D$53"}</definedName>
    <definedName name="HTML_Control_2_1_1_2_1_1" localSheetId="4" hidden="1">{"'02-07'!$A$1:$I$50","'02-081'!$A$1:$D$53"}</definedName>
    <definedName name="HTML_Control_2_1_1_2_1_1" localSheetId="5" hidden="1">{"'02-07'!$A$1:$I$50","'02-081'!$A$1:$D$53"}</definedName>
    <definedName name="HTML_Control_2_1_1_2_1_1" localSheetId="6" hidden="1">{"'02-07'!$A$1:$I$50","'02-081'!$A$1:$D$53"}</definedName>
    <definedName name="HTML_Control_2_1_1_2_1_1" localSheetId="7" hidden="1">{"'02-07'!$A$1:$I$50","'02-081'!$A$1:$D$53"}</definedName>
    <definedName name="HTML_Control_2_1_1_2_1_1" hidden="1">{"'02-07'!$A$1:$I$50","'02-081'!$A$1:$D$53"}</definedName>
    <definedName name="HTML_Control_2_1_1_2_2" localSheetId="3" hidden="1">{"'02-07'!$A$1:$I$50","'02-081'!$A$1:$D$53"}</definedName>
    <definedName name="HTML_Control_2_1_1_2_2" localSheetId="15" hidden="1">{"'02-07'!$A$1:$I$50","'02-081'!$A$1:$D$53"}</definedName>
    <definedName name="HTML_Control_2_1_1_2_2" localSheetId="4" hidden="1">{"'02-07'!$A$1:$I$50","'02-081'!$A$1:$D$53"}</definedName>
    <definedName name="HTML_Control_2_1_1_2_2" localSheetId="5" hidden="1">{"'02-07'!$A$1:$I$50","'02-081'!$A$1:$D$53"}</definedName>
    <definedName name="HTML_Control_2_1_1_2_2" localSheetId="6" hidden="1">{"'02-07'!$A$1:$I$50","'02-081'!$A$1:$D$53"}</definedName>
    <definedName name="HTML_Control_2_1_1_2_2" localSheetId="7" hidden="1">{"'02-07'!$A$1:$I$50","'02-081'!$A$1:$D$53"}</definedName>
    <definedName name="HTML_Control_2_1_1_2_2" hidden="1">{"'02-07'!$A$1:$I$50","'02-081'!$A$1:$D$53"}</definedName>
    <definedName name="HTML_Control_2_1_1_3" localSheetId="3" hidden="1">{"'02-07'!$A$1:$I$50","'02-081'!$A$1:$D$53"}</definedName>
    <definedName name="HTML_Control_2_1_1_3" localSheetId="15" hidden="1">{"'02-07'!$A$1:$I$50","'02-081'!$A$1:$D$53"}</definedName>
    <definedName name="HTML_Control_2_1_1_3" localSheetId="4" hidden="1">{"'02-07'!$A$1:$I$50","'02-081'!$A$1:$D$53"}</definedName>
    <definedName name="HTML_Control_2_1_1_3" localSheetId="5" hidden="1">{"'02-07'!$A$1:$I$50","'02-081'!$A$1:$D$53"}</definedName>
    <definedName name="HTML_Control_2_1_1_3" localSheetId="6" hidden="1">{"'02-07'!$A$1:$I$50","'02-081'!$A$1:$D$53"}</definedName>
    <definedName name="HTML_Control_2_1_1_3" localSheetId="7" hidden="1">{"'02-07'!$A$1:$I$50","'02-081'!$A$1:$D$53"}</definedName>
    <definedName name="HTML_Control_2_1_1_3" hidden="1">{"'02-07'!$A$1:$I$50","'02-081'!$A$1:$D$53"}</definedName>
    <definedName name="HTML_Control_2_1_1_3_1" localSheetId="3" hidden="1">{"'02-07'!$A$1:$I$50","'02-081'!$A$1:$D$53"}</definedName>
    <definedName name="HTML_Control_2_1_1_3_1" localSheetId="15" hidden="1">{"'02-07'!$A$1:$I$50","'02-081'!$A$1:$D$53"}</definedName>
    <definedName name="HTML_Control_2_1_1_3_1" localSheetId="4" hidden="1">{"'02-07'!$A$1:$I$50","'02-081'!$A$1:$D$53"}</definedName>
    <definedName name="HTML_Control_2_1_1_3_1" localSheetId="5" hidden="1">{"'02-07'!$A$1:$I$50","'02-081'!$A$1:$D$53"}</definedName>
    <definedName name="HTML_Control_2_1_1_3_1" localSheetId="6" hidden="1">{"'02-07'!$A$1:$I$50","'02-081'!$A$1:$D$53"}</definedName>
    <definedName name="HTML_Control_2_1_1_3_1" localSheetId="7" hidden="1">{"'02-07'!$A$1:$I$50","'02-081'!$A$1:$D$53"}</definedName>
    <definedName name="HTML_Control_2_1_1_3_1" hidden="1">{"'02-07'!$A$1:$I$50","'02-081'!$A$1:$D$53"}</definedName>
    <definedName name="HTML_Control_2_1_1_4" localSheetId="3" hidden="1">{"'02-07'!$A$1:$I$50","'02-081'!$A$1:$D$53"}</definedName>
    <definedName name="HTML_Control_2_1_1_4" localSheetId="15" hidden="1">{"'02-07'!$A$1:$I$50","'02-081'!$A$1:$D$53"}</definedName>
    <definedName name="HTML_Control_2_1_1_4" localSheetId="4" hidden="1">{"'02-07'!$A$1:$I$50","'02-081'!$A$1:$D$53"}</definedName>
    <definedName name="HTML_Control_2_1_1_4" localSheetId="5" hidden="1">{"'02-07'!$A$1:$I$50","'02-081'!$A$1:$D$53"}</definedName>
    <definedName name="HTML_Control_2_1_1_4" localSheetId="6" hidden="1">{"'02-07'!$A$1:$I$50","'02-081'!$A$1:$D$53"}</definedName>
    <definedName name="HTML_Control_2_1_1_4" localSheetId="7" hidden="1">{"'02-07'!$A$1:$I$50","'02-081'!$A$1:$D$53"}</definedName>
    <definedName name="HTML_Control_2_1_1_4" hidden="1">{"'02-07'!$A$1:$I$50","'02-081'!$A$1:$D$53"}</definedName>
    <definedName name="HTML_Control_2_1_2" localSheetId="2" hidden="1">{"'1734'!$A$10:$F$24"}</definedName>
    <definedName name="HTML_Control_2_1_2" localSheetId="3" hidden="1">{"'02-07'!$A$1:$I$50","'02-081'!$A$1:$D$53"}</definedName>
    <definedName name="HTML_Control_2_1_2" localSheetId="15" hidden="1">{"'02-07'!$A$1:$I$50","'02-081'!$A$1:$D$53"}</definedName>
    <definedName name="HTML_Control_2_1_2" localSheetId="4" hidden="1">{"'02-07'!$A$1:$I$50","'02-081'!$A$1:$D$53"}</definedName>
    <definedName name="HTML_Control_2_1_2" localSheetId="5" hidden="1">{"'02-07'!$A$1:$I$50","'02-081'!$A$1:$D$53"}</definedName>
    <definedName name="HTML_Control_2_1_2" localSheetId="6" hidden="1">{"'02-07'!$A$1:$I$50","'02-081'!$A$1:$D$53"}</definedName>
    <definedName name="HTML_Control_2_1_2" localSheetId="7" hidden="1">{"'02-07'!$A$1:$I$50","'02-081'!$A$1:$D$53"}</definedName>
    <definedName name="HTML_Control_2_1_2" hidden="1">{"'02-07'!$A$1:$I$50","'02-081'!$A$1:$D$53"}</definedName>
    <definedName name="HTML_Control_2_1_2_1" localSheetId="2" hidden="1">{"'1734'!$A$10:$F$24"}</definedName>
    <definedName name="HTML_Control_2_1_2_1" localSheetId="3" hidden="1">{"'02-07'!$A$1:$I$50","'02-081'!$A$1:$D$53"}</definedName>
    <definedName name="HTML_Control_2_1_2_1" localSheetId="15" hidden="1">{"'02-07'!$A$1:$I$50","'02-081'!$A$1:$D$53"}</definedName>
    <definedName name="HTML_Control_2_1_2_1" localSheetId="4" hidden="1">{"'02-07'!$A$1:$I$50","'02-081'!$A$1:$D$53"}</definedName>
    <definedName name="HTML_Control_2_1_2_1" localSheetId="5" hidden="1">{"'02-07'!$A$1:$I$50","'02-081'!$A$1:$D$53"}</definedName>
    <definedName name="HTML_Control_2_1_2_1" localSheetId="6" hidden="1">{"'02-07'!$A$1:$I$50","'02-081'!$A$1:$D$53"}</definedName>
    <definedName name="HTML_Control_2_1_2_1" localSheetId="7" hidden="1">{"'02-07'!$A$1:$I$50","'02-081'!$A$1:$D$53"}</definedName>
    <definedName name="HTML_Control_2_1_2_1" hidden="1">{"'02-07'!$A$1:$I$50","'02-081'!$A$1:$D$53"}</definedName>
    <definedName name="HTML_Control_2_1_2_1_1" localSheetId="3" hidden="1">{"'02-07'!$A$1:$I$50","'02-081'!$A$1:$D$53"}</definedName>
    <definedName name="HTML_Control_2_1_2_1_1" localSheetId="15" hidden="1">{"'02-07'!$A$1:$I$50","'02-081'!$A$1:$D$53"}</definedName>
    <definedName name="HTML_Control_2_1_2_1_1" localSheetId="4" hidden="1">{"'02-07'!$A$1:$I$50","'02-081'!$A$1:$D$53"}</definedName>
    <definedName name="HTML_Control_2_1_2_1_1" localSheetId="5" hidden="1">{"'02-07'!$A$1:$I$50","'02-081'!$A$1:$D$53"}</definedName>
    <definedName name="HTML_Control_2_1_2_1_1" localSheetId="6" hidden="1">{"'02-07'!$A$1:$I$50","'02-081'!$A$1:$D$53"}</definedName>
    <definedName name="HTML_Control_2_1_2_1_1" localSheetId="7" hidden="1">{"'02-07'!$A$1:$I$50","'02-081'!$A$1:$D$53"}</definedName>
    <definedName name="HTML_Control_2_1_2_1_1" hidden="1">{"'02-07'!$A$1:$I$50","'02-081'!$A$1:$D$53"}</definedName>
    <definedName name="HTML_Control_2_1_2_1_1_1" localSheetId="3" hidden="1">{"'02-07'!$A$1:$I$50","'02-081'!$A$1:$D$53"}</definedName>
    <definedName name="HTML_Control_2_1_2_1_1_1" localSheetId="15" hidden="1">{"'02-07'!$A$1:$I$50","'02-081'!$A$1:$D$53"}</definedName>
    <definedName name="HTML_Control_2_1_2_1_1_1" localSheetId="4" hidden="1">{"'02-07'!$A$1:$I$50","'02-081'!$A$1:$D$53"}</definedName>
    <definedName name="HTML_Control_2_1_2_1_1_1" localSheetId="5" hidden="1">{"'02-07'!$A$1:$I$50","'02-081'!$A$1:$D$53"}</definedName>
    <definedName name="HTML_Control_2_1_2_1_1_1" localSheetId="6" hidden="1">{"'02-07'!$A$1:$I$50","'02-081'!$A$1:$D$53"}</definedName>
    <definedName name="HTML_Control_2_1_2_1_1_1" localSheetId="7" hidden="1">{"'02-07'!$A$1:$I$50","'02-081'!$A$1:$D$53"}</definedName>
    <definedName name="HTML_Control_2_1_2_1_1_1" hidden="1">{"'02-07'!$A$1:$I$50","'02-081'!$A$1:$D$53"}</definedName>
    <definedName name="HTML_Control_2_1_2_1_2" localSheetId="3" hidden="1">{"'02-07'!$A$1:$I$50","'02-081'!$A$1:$D$53"}</definedName>
    <definedName name="HTML_Control_2_1_2_1_2" localSheetId="15" hidden="1">{"'02-07'!$A$1:$I$50","'02-081'!$A$1:$D$53"}</definedName>
    <definedName name="HTML_Control_2_1_2_1_2" localSheetId="4" hidden="1">{"'02-07'!$A$1:$I$50","'02-081'!$A$1:$D$53"}</definedName>
    <definedName name="HTML_Control_2_1_2_1_2" localSheetId="5" hidden="1">{"'02-07'!$A$1:$I$50","'02-081'!$A$1:$D$53"}</definedName>
    <definedName name="HTML_Control_2_1_2_1_2" localSheetId="6" hidden="1">{"'02-07'!$A$1:$I$50","'02-081'!$A$1:$D$53"}</definedName>
    <definedName name="HTML_Control_2_1_2_1_2" localSheetId="7" hidden="1">{"'02-07'!$A$1:$I$50","'02-081'!$A$1:$D$53"}</definedName>
    <definedName name="HTML_Control_2_1_2_1_2" hidden="1">{"'02-07'!$A$1:$I$50","'02-081'!$A$1:$D$53"}</definedName>
    <definedName name="HTML_Control_2_1_2_2" localSheetId="3" hidden="1">{"'02-07'!$A$1:$I$50","'02-081'!$A$1:$D$53"}</definedName>
    <definedName name="HTML_Control_2_1_2_2" localSheetId="15" hidden="1">{"'02-07'!$A$1:$I$50","'02-081'!$A$1:$D$53"}</definedName>
    <definedName name="HTML_Control_2_1_2_2" localSheetId="4" hidden="1">{"'02-07'!$A$1:$I$50","'02-081'!$A$1:$D$53"}</definedName>
    <definedName name="HTML_Control_2_1_2_2" localSheetId="5" hidden="1">{"'02-07'!$A$1:$I$50","'02-081'!$A$1:$D$53"}</definedName>
    <definedName name="HTML_Control_2_1_2_2" localSheetId="6" hidden="1">{"'02-07'!$A$1:$I$50","'02-081'!$A$1:$D$53"}</definedName>
    <definedName name="HTML_Control_2_1_2_2" localSheetId="7" hidden="1">{"'02-07'!$A$1:$I$50","'02-081'!$A$1:$D$53"}</definedName>
    <definedName name="HTML_Control_2_1_2_2" hidden="1">{"'02-07'!$A$1:$I$50","'02-081'!$A$1:$D$53"}</definedName>
    <definedName name="HTML_Control_2_1_2_2_1" localSheetId="3" hidden="1">{"'02-07'!$A$1:$I$50","'02-081'!$A$1:$D$53"}</definedName>
    <definedName name="HTML_Control_2_1_2_2_1" localSheetId="15" hidden="1">{"'02-07'!$A$1:$I$50","'02-081'!$A$1:$D$53"}</definedName>
    <definedName name="HTML_Control_2_1_2_2_1" localSheetId="4" hidden="1">{"'02-07'!$A$1:$I$50","'02-081'!$A$1:$D$53"}</definedName>
    <definedName name="HTML_Control_2_1_2_2_1" localSheetId="5" hidden="1">{"'02-07'!$A$1:$I$50","'02-081'!$A$1:$D$53"}</definedName>
    <definedName name="HTML_Control_2_1_2_2_1" localSheetId="6" hidden="1">{"'02-07'!$A$1:$I$50","'02-081'!$A$1:$D$53"}</definedName>
    <definedName name="HTML_Control_2_1_2_2_1" localSheetId="7" hidden="1">{"'02-07'!$A$1:$I$50","'02-081'!$A$1:$D$53"}</definedName>
    <definedName name="HTML_Control_2_1_2_2_1" hidden="1">{"'02-07'!$A$1:$I$50","'02-081'!$A$1:$D$53"}</definedName>
    <definedName name="HTML_Control_2_1_2_3" localSheetId="3" hidden="1">{"'02-07'!$A$1:$I$50","'02-081'!$A$1:$D$53"}</definedName>
    <definedName name="HTML_Control_2_1_2_3" localSheetId="15" hidden="1">{"'02-07'!$A$1:$I$50","'02-081'!$A$1:$D$53"}</definedName>
    <definedName name="HTML_Control_2_1_2_3" localSheetId="4" hidden="1">{"'02-07'!$A$1:$I$50","'02-081'!$A$1:$D$53"}</definedName>
    <definedName name="HTML_Control_2_1_2_3" localSheetId="5" hidden="1">{"'02-07'!$A$1:$I$50","'02-081'!$A$1:$D$53"}</definedName>
    <definedName name="HTML_Control_2_1_2_3" localSheetId="6" hidden="1">{"'02-07'!$A$1:$I$50","'02-081'!$A$1:$D$53"}</definedName>
    <definedName name="HTML_Control_2_1_2_3" localSheetId="7" hidden="1">{"'02-07'!$A$1:$I$50","'02-081'!$A$1:$D$53"}</definedName>
    <definedName name="HTML_Control_2_1_2_3" hidden="1">{"'02-07'!$A$1:$I$50","'02-081'!$A$1:$D$53"}</definedName>
    <definedName name="HTML_Control_2_1_3" localSheetId="2" hidden="1">{"'1734'!$A$10:$F$24"}</definedName>
    <definedName name="HTML_Control_2_1_3" localSheetId="3" hidden="1">{"'02-07'!$A$1:$I$50","'02-081'!$A$1:$D$53"}</definedName>
    <definedName name="HTML_Control_2_1_3" localSheetId="15" hidden="1">{"'02-07'!$A$1:$I$50","'02-081'!$A$1:$D$53"}</definedName>
    <definedName name="HTML_Control_2_1_3" localSheetId="4" hidden="1">{"'02-07'!$A$1:$I$50","'02-081'!$A$1:$D$53"}</definedName>
    <definedName name="HTML_Control_2_1_3" localSheetId="5" hidden="1">{"'02-07'!$A$1:$I$50","'02-081'!$A$1:$D$53"}</definedName>
    <definedName name="HTML_Control_2_1_3" localSheetId="6" hidden="1">{"'02-07'!$A$1:$I$50","'02-081'!$A$1:$D$53"}</definedName>
    <definedName name="HTML_Control_2_1_3" localSheetId="7" hidden="1">{"'02-07'!$A$1:$I$50","'02-081'!$A$1:$D$53"}</definedName>
    <definedName name="HTML_Control_2_1_3" hidden="1">{"'02-07'!$A$1:$I$50","'02-081'!$A$1:$D$53"}</definedName>
    <definedName name="HTML_Control_2_1_3_1" localSheetId="3" hidden="1">{"'02-07'!$A$1:$I$50","'02-081'!$A$1:$D$53"}</definedName>
    <definedName name="HTML_Control_2_1_3_1" localSheetId="15" hidden="1">{"'02-07'!$A$1:$I$50","'02-081'!$A$1:$D$53"}</definedName>
    <definedName name="HTML_Control_2_1_3_1" localSheetId="4" hidden="1">{"'02-07'!$A$1:$I$50","'02-081'!$A$1:$D$53"}</definedName>
    <definedName name="HTML_Control_2_1_3_1" localSheetId="5" hidden="1">{"'02-07'!$A$1:$I$50","'02-081'!$A$1:$D$53"}</definedName>
    <definedName name="HTML_Control_2_1_3_1" localSheetId="6" hidden="1">{"'02-07'!$A$1:$I$50","'02-081'!$A$1:$D$53"}</definedName>
    <definedName name="HTML_Control_2_1_3_1" localSheetId="7" hidden="1">{"'02-07'!$A$1:$I$50","'02-081'!$A$1:$D$53"}</definedName>
    <definedName name="HTML_Control_2_1_3_1" hidden="1">{"'02-07'!$A$1:$I$50","'02-081'!$A$1:$D$53"}</definedName>
    <definedName name="HTML_Control_2_1_3_1_1" localSheetId="3" hidden="1">{"'02-07'!$A$1:$I$50","'02-081'!$A$1:$D$53"}</definedName>
    <definedName name="HTML_Control_2_1_3_1_1" localSheetId="15" hidden="1">{"'02-07'!$A$1:$I$50","'02-081'!$A$1:$D$53"}</definedName>
    <definedName name="HTML_Control_2_1_3_1_1" localSheetId="4" hidden="1">{"'02-07'!$A$1:$I$50","'02-081'!$A$1:$D$53"}</definedName>
    <definedName name="HTML_Control_2_1_3_1_1" localSheetId="5" hidden="1">{"'02-07'!$A$1:$I$50","'02-081'!$A$1:$D$53"}</definedName>
    <definedName name="HTML_Control_2_1_3_1_1" localSheetId="6" hidden="1">{"'02-07'!$A$1:$I$50","'02-081'!$A$1:$D$53"}</definedName>
    <definedName name="HTML_Control_2_1_3_1_1" localSheetId="7" hidden="1">{"'02-07'!$A$1:$I$50","'02-081'!$A$1:$D$53"}</definedName>
    <definedName name="HTML_Control_2_1_3_1_1" hidden="1">{"'02-07'!$A$1:$I$50","'02-081'!$A$1:$D$53"}</definedName>
    <definedName name="HTML_Control_2_1_3_2" localSheetId="3" hidden="1">{"'02-07'!$A$1:$I$50","'02-081'!$A$1:$D$53"}</definedName>
    <definedName name="HTML_Control_2_1_3_2" localSheetId="15" hidden="1">{"'02-07'!$A$1:$I$50","'02-081'!$A$1:$D$53"}</definedName>
    <definedName name="HTML_Control_2_1_3_2" localSheetId="4" hidden="1">{"'02-07'!$A$1:$I$50","'02-081'!$A$1:$D$53"}</definedName>
    <definedName name="HTML_Control_2_1_3_2" localSheetId="5" hidden="1">{"'02-07'!$A$1:$I$50","'02-081'!$A$1:$D$53"}</definedName>
    <definedName name="HTML_Control_2_1_3_2" localSheetId="6" hidden="1">{"'02-07'!$A$1:$I$50","'02-081'!$A$1:$D$53"}</definedName>
    <definedName name="HTML_Control_2_1_3_2" localSheetId="7" hidden="1">{"'02-07'!$A$1:$I$50","'02-081'!$A$1:$D$53"}</definedName>
    <definedName name="HTML_Control_2_1_3_2" hidden="1">{"'02-07'!$A$1:$I$50","'02-081'!$A$1:$D$53"}</definedName>
    <definedName name="HTML_Control_2_1_4" localSheetId="3" hidden="1">{"'02-07'!$A$1:$I$50","'02-081'!$A$1:$D$53"}</definedName>
    <definedName name="HTML_Control_2_1_4" localSheetId="15" hidden="1">{"'02-07'!$A$1:$I$50","'02-081'!$A$1:$D$53"}</definedName>
    <definedName name="HTML_Control_2_1_4" localSheetId="4" hidden="1">{"'02-07'!$A$1:$I$50","'02-081'!$A$1:$D$53"}</definedName>
    <definedName name="HTML_Control_2_1_4" localSheetId="5" hidden="1">{"'02-07'!$A$1:$I$50","'02-081'!$A$1:$D$53"}</definedName>
    <definedName name="HTML_Control_2_1_4" localSheetId="6" hidden="1">{"'02-07'!$A$1:$I$50","'02-081'!$A$1:$D$53"}</definedName>
    <definedName name="HTML_Control_2_1_4" localSheetId="7" hidden="1">{"'02-07'!$A$1:$I$50","'02-081'!$A$1:$D$53"}</definedName>
    <definedName name="HTML_Control_2_1_4" hidden="1">{"'02-07'!$A$1:$I$50","'02-081'!$A$1:$D$53"}</definedName>
    <definedName name="HTML_Control_2_1_4_1" localSheetId="3" hidden="1">{"'02-07'!$A$1:$I$50","'02-081'!$A$1:$D$53"}</definedName>
    <definedName name="HTML_Control_2_1_4_1" localSheetId="15" hidden="1">{"'02-07'!$A$1:$I$50","'02-081'!$A$1:$D$53"}</definedName>
    <definedName name="HTML_Control_2_1_4_1" localSheetId="4" hidden="1">{"'02-07'!$A$1:$I$50","'02-081'!$A$1:$D$53"}</definedName>
    <definedName name="HTML_Control_2_1_4_1" localSheetId="5" hidden="1">{"'02-07'!$A$1:$I$50","'02-081'!$A$1:$D$53"}</definedName>
    <definedName name="HTML_Control_2_1_4_1" localSheetId="6" hidden="1">{"'02-07'!$A$1:$I$50","'02-081'!$A$1:$D$53"}</definedName>
    <definedName name="HTML_Control_2_1_4_1" localSheetId="7" hidden="1">{"'02-07'!$A$1:$I$50","'02-081'!$A$1:$D$53"}</definedName>
    <definedName name="HTML_Control_2_1_4_1" hidden="1">{"'02-07'!$A$1:$I$50","'02-081'!$A$1:$D$53"}</definedName>
    <definedName name="HTML_Control_2_1_5" localSheetId="3" hidden="1">{"'02-07'!$A$1:$I$50","'02-081'!$A$1:$D$53"}</definedName>
    <definedName name="HTML_Control_2_1_5" localSheetId="15" hidden="1">{"'02-07'!$A$1:$I$50","'02-081'!$A$1:$D$53"}</definedName>
    <definedName name="HTML_Control_2_1_5" localSheetId="4" hidden="1">{"'02-07'!$A$1:$I$50","'02-081'!$A$1:$D$53"}</definedName>
    <definedName name="HTML_Control_2_1_5" localSheetId="5" hidden="1">{"'02-07'!$A$1:$I$50","'02-081'!$A$1:$D$53"}</definedName>
    <definedName name="HTML_Control_2_1_5" localSheetId="6" hidden="1">{"'02-07'!$A$1:$I$50","'02-081'!$A$1:$D$53"}</definedName>
    <definedName name="HTML_Control_2_1_5" localSheetId="7" hidden="1">{"'02-07'!$A$1:$I$50","'02-081'!$A$1:$D$53"}</definedName>
    <definedName name="HTML_Control_2_1_5" hidden="1">{"'02-07'!$A$1:$I$50","'02-081'!$A$1:$D$53"}</definedName>
    <definedName name="HTML_Control_2_2" localSheetId="2" hidden="1">{"'1734'!$A$10:$F$24"}</definedName>
    <definedName name="HTML_Control_2_2" localSheetId="3" hidden="1">{"'02-07'!$A$1:$I$50","'02-081'!$A$1:$D$53"}</definedName>
    <definedName name="HTML_Control_2_2" localSheetId="13" hidden="1">{"'02-07'!$A$1:$I$50","'02-081'!$A$1:$D$53"}</definedName>
    <definedName name="HTML_Control_2_2" localSheetId="14" hidden="1">{"'02-07'!$A$1:$I$50","'02-081'!$A$1:$D$53"}</definedName>
    <definedName name="HTML_Control_2_2" localSheetId="15" hidden="1">{"'02-07'!$A$1:$I$50","'02-081'!$A$1:$D$53"}</definedName>
    <definedName name="HTML_Control_2_2" localSheetId="19" hidden="1">{"'02-07'!$A$1:$I$50","'02-081'!$A$1:$D$53"}</definedName>
    <definedName name="HTML_Control_2_2" localSheetId="20" hidden="1">{"'02-07'!$A$1:$I$50","'02-081'!$A$1:$D$53"}</definedName>
    <definedName name="HTML_Control_2_2" localSheetId="21" hidden="1">{"'02-07'!$A$1:$I$50","'02-081'!$A$1:$D$53"}</definedName>
    <definedName name="HTML_Control_2_2" localSheetId="22" hidden="1">{"'02-07'!$A$1:$I$50","'02-081'!$A$1:$D$53"}</definedName>
    <definedName name="HTML_Control_2_2" localSheetId="4" hidden="1">{"'02-07'!$A$1:$I$50","'02-081'!$A$1:$D$53"}</definedName>
    <definedName name="HTML_Control_2_2" localSheetId="23" hidden="1">{"'02-07'!$A$1:$I$50","'02-081'!$A$1:$D$53"}</definedName>
    <definedName name="HTML_Control_2_2" localSheetId="24" hidden="1">{"'02-07'!$A$1:$I$50","'02-081'!$A$1:$D$53"}</definedName>
    <definedName name="HTML_Control_2_2" localSheetId="25" hidden="1">{"'02-07'!$A$1:$I$50","'02-081'!$A$1:$D$53"}</definedName>
    <definedName name="HTML_Control_2_2" localSheetId="5" hidden="1">{"'02-07'!$A$1:$I$50","'02-081'!$A$1:$D$53"}</definedName>
    <definedName name="HTML_Control_2_2" localSheetId="6" hidden="1">{"'02-07'!$A$1:$I$50","'02-081'!$A$1:$D$53"}</definedName>
    <definedName name="HTML_Control_2_2" localSheetId="7" hidden="1">{"'02-07'!$A$1:$I$50","'02-081'!$A$1:$D$53"}</definedName>
    <definedName name="HTML_Control_2_2" localSheetId="8" hidden="1">{"'02-07'!$A$1:$I$50","'02-081'!$A$1:$D$53"}</definedName>
    <definedName name="HTML_Control_2_2" localSheetId="9" hidden="1">{"'02-07'!$A$1:$I$50","'02-081'!$A$1:$D$53"}</definedName>
    <definedName name="HTML_Control_2_2" localSheetId="12" hidden="1">{"'02-07'!$A$1:$I$50","'02-081'!$A$1:$D$53"}</definedName>
    <definedName name="HTML_Control_2_2" hidden="1">{"'02-07'!$A$1:$I$50","'02-081'!$A$1:$D$53"}</definedName>
    <definedName name="HTML_Control_2_2_1" localSheetId="2" hidden="1">{"'1734'!$A$10:$F$24"}</definedName>
    <definedName name="HTML_Control_2_2_1" localSheetId="3" hidden="1">{"'02-07'!$A$1:$I$50","'02-081'!$A$1:$D$53"}</definedName>
    <definedName name="HTML_Control_2_2_1" localSheetId="15" hidden="1">{"'02-07'!$A$1:$I$50","'02-081'!$A$1:$D$53"}</definedName>
    <definedName name="HTML_Control_2_2_1" localSheetId="4" hidden="1">{"'02-07'!$A$1:$I$50","'02-081'!$A$1:$D$53"}</definedName>
    <definedName name="HTML_Control_2_2_1" localSheetId="5" hidden="1">{"'02-07'!$A$1:$I$50","'02-081'!$A$1:$D$53"}</definedName>
    <definedName name="HTML_Control_2_2_1" localSheetId="6" hidden="1">{"'02-07'!$A$1:$I$50","'02-081'!$A$1:$D$53"}</definedName>
    <definedName name="HTML_Control_2_2_1" localSheetId="7" hidden="1">{"'02-07'!$A$1:$I$50","'02-081'!$A$1:$D$53"}</definedName>
    <definedName name="HTML_Control_2_2_1" hidden="1">{"'02-07'!$A$1:$I$50","'02-081'!$A$1:$D$53"}</definedName>
    <definedName name="HTML_Control_2_2_1_1" localSheetId="2" hidden="1">{"'1734'!$A$10:$F$24"}</definedName>
    <definedName name="HTML_Control_2_2_1_1" localSheetId="3" hidden="1">{"'02-07'!$A$1:$I$50","'02-081'!$A$1:$D$53"}</definedName>
    <definedName name="HTML_Control_2_2_1_1" localSheetId="15" hidden="1">{"'02-07'!$A$1:$I$50","'02-081'!$A$1:$D$53"}</definedName>
    <definedName name="HTML_Control_2_2_1_1" localSheetId="4" hidden="1">{"'02-07'!$A$1:$I$50","'02-081'!$A$1:$D$53"}</definedName>
    <definedName name="HTML_Control_2_2_1_1" localSheetId="5" hidden="1">{"'02-07'!$A$1:$I$50","'02-081'!$A$1:$D$53"}</definedName>
    <definedName name="HTML_Control_2_2_1_1" localSheetId="6" hidden="1">{"'02-07'!$A$1:$I$50","'02-081'!$A$1:$D$53"}</definedName>
    <definedName name="HTML_Control_2_2_1_1" localSheetId="7" hidden="1">{"'02-07'!$A$1:$I$50","'02-081'!$A$1:$D$53"}</definedName>
    <definedName name="HTML_Control_2_2_1_1" hidden="1">{"'02-07'!$A$1:$I$50","'02-081'!$A$1:$D$53"}</definedName>
    <definedName name="HTML_Control_2_2_1_1_1" localSheetId="3" hidden="1">{"'02-07'!$A$1:$I$50","'02-081'!$A$1:$D$53"}</definedName>
    <definedName name="HTML_Control_2_2_1_1_1" localSheetId="15" hidden="1">{"'02-07'!$A$1:$I$50","'02-081'!$A$1:$D$53"}</definedName>
    <definedName name="HTML_Control_2_2_1_1_1" localSheetId="4" hidden="1">{"'02-07'!$A$1:$I$50","'02-081'!$A$1:$D$53"}</definedName>
    <definedName name="HTML_Control_2_2_1_1_1" localSheetId="5" hidden="1">{"'02-07'!$A$1:$I$50","'02-081'!$A$1:$D$53"}</definedName>
    <definedName name="HTML_Control_2_2_1_1_1" localSheetId="6" hidden="1">{"'02-07'!$A$1:$I$50","'02-081'!$A$1:$D$53"}</definedName>
    <definedName name="HTML_Control_2_2_1_1_1" localSheetId="7" hidden="1">{"'02-07'!$A$1:$I$50","'02-081'!$A$1:$D$53"}</definedName>
    <definedName name="HTML_Control_2_2_1_1_1" hidden="1">{"'02-07'!$A$1:$I$50","'02-081'!$A$1:$D$53"}</definedName>
    <definedName name="HTML_Control_2_2_1_1_1_1" localSheetId="3" hidden="1">{"'02-07'!$A$1:$I$50","'02-081'!$A$1:$D$53"}</definedName>
    <definedName name="HTML_Control_2_2_1_1_1_1" localSheetId="15" hidden="1">{"'02-07'!$A$1:$I$50","'02-081'!$A$1:$D$53"}</definedName>
    <definedName name="HTML_Control_2_2_1_1_1_1" localSheetId="4" hidden="1">{"'02-07'!$A$1:$I$50","'02-081'!$A$1:$D$53"}</definedName>
    <definedName name="HTML_Control_2_2_1_1_1_1" localSheetId="5" hidden="1">{"'02-07'!$A$1:$I$50","'02-081'!$A$1:$D$53"}</definedName>
    <definedName name="HTML_Control_2_2_1_1_1_1" localSheetId="6" hidden="1">{"'02-07'!$A$1:$I$50","'02-081'!$A$1:$D$53"}</definedName>
    <definedName name="HTML_Control_2_2_1_1_1_1" localSheetId="7" hidden="1">{"'02-07'!$A$1:$I$50","'02-081'!$A$1:$D$53"}</definedName>
    <definedName name="HTML_Control_2_2_1_1_1_1" hidden="1">{"'02-07'!$A$1:$I$50","'02-081'!$A$1:$D$53"}</definedName>
    <definedName name="HTML_Control_2_2_1_1_2" localSheetId="3" hidden="1">{"'02-07'!$A$1:$I$50","'02-081'!$A$1:$D$53"}</definedName>
    <definedName name="HTML_Control_2_2_1_1_2" localSheetId="15" hidden="1">{"'02-07'!$A$1:$I$50","'02-081'!$A$1:$D$53"}</definedName>
    <definedName name="HTML_Control_2_2_1_1_2" localSheetId="4" hidden="1">{"'02-07'!$A$1:$I$50","'02-081'!$A$1:$D$53"}</definedName>
    <definedName name="HTML_Control_2_2_1_1_2" localSheetId="5" hidden="1">{"'02-07'!$A$1:$I$50","'02-081'!$A$1:$D$53"}</definedName>
    <definedName name="HTML_Control_2_2_1_1_2" localSheetId="6" hidden="1">{"'02-07'!$A$1:$I$50","'02-081'!$A$1:$D$53"}</definedName>
    <definedName name="HTML_Control_2_2_1_1_2" localSheetId="7" hidden="1">{"'02-07'!$A$1:$I$50","'02-081'!$A$1:$D$53"}</definedName>
    <definedName name="HTML_Control_2_2_1_1_2" hidden="1">{"'02-07'!$A$1:$I$50","'02-081'!$A$1:$D$53"}</definedName>
    <definedName name="HTML_Control_2_2_1_2" localSheetId="3" hidden="1">{"'02-07'!$A$1:$I$50","'02-081'!$A$1:$D$53"}</definedName>
    <definedName name="HTML_Control_2_2_1_2" localSheetId="15" hidden="1">{"'02-07'!$A$1:$I$50","'02-081'!$A$1:$D$53"}</definedName>
    <definedName name="HTML_Control_2_2_1_2" localSheetId="4" hidden="1">{"'02-07'!$A$1:$I$50","'02-081'!$A$1:$D$53"}</definedName>
    <definedName name="HTML_Control_2_2_1_2" localSheetId="5" hidden="1">{"'02-07'!$A$1:$I$50","'02-081'!$A$1:$D$53"}</definedName>
    <definedName name="HTML_Control_2_2_1_2" localSheetId="6" hidden="1">{"'02-07'!$A$1:$I$50","'02-081'!$A$1:$D$53"}</definedName>
    <definedName name="HTML_Control_2_2_1_2" localSheetId="7" hidden="1">{"'02-07'!$A$1:$I$50","'02-081'!$A$1:$D$53"}</definedName>
    <definedName name="HTML_Control_2_2_1_2" hidden="1">{"'02-07'!$A$1:$I$50","'02-081'!$A$1:$D$53"}</definedName>
    <definedName name="HTML_Control_2_2_1_2_1" localSheetId="3" hidden="1">{"'02-07'!$A$1:$I$50","'02-081'!$A$1:$D$53"}</definedName>
    <definedName name="HTML_Control_2_2_1_2_1" localSheetId="15" hidden="1">{"'02-07'!$A$1:$I$50","'02-081'!$A$1:$D$53"}</definedName>
    <definedName name="HTML_Control_2_2_1_2_1" localSheetId="4" hidden="1">{"'02-07'!$A$1:$I$50","'02-081'!$A$1:$D$53"}</definedName>
    <definedName name="HTML_Control_2_2_1_2_1" localSheetId="5" hidden="1">{"'02-07'!$A$1:$I$50","'02-081'!$A$1:$D$53"}</definedName>
    <definedName name="HTML_Control_2_2_1_2_1" localSheetId="6" hidden="1">{"'02-07'!$A$1:$I$50","'02-081'!$A$1:$D$53"}</definedName>
    <definedName name="HTML_Control_2_2_1_2_1" localSheetId="7" hidden="1">{"'02-07'!$A$1:$I$50","'02-081'!$A$1:$D$53"}</definedName>
    <definedName name="HTML_Control_2_2_1_2_1" hidden="1">{"'02-07'!$A$1:$I$50","'02-081'!$A$1:$D$53"}</definedName>
    <definedName name="HTML_Control_2_2_1_3" localSheetId="3" hidden="1">{"'02-07'!$A$1:$I$50","'02-081'!$A$1:$D$53"}</definedName>
    <definedName name="HTML_Control_2_2_1_3" localSheetId="15" hidden="1">{"'02-07'!$A$1:$I$50","'02-081'!$A$1:$D$53"}</definedName>
    <definedName name="HTML_Control_2_2_1_3" localSheetId="4" hidden="1">{"'02-07'!$A$1:$I$50","'02-081'!$A$1:$D$53"}</definedName>
    <definedName name="HTML_Control_2_2_1_3" localSheetId="5" hidden="1">{"'02-07'!$A$1:$I$50","'02-081'!$A$1:$D$53"}</definedName>
    <definedName name="HTML_Control_2_2_1_3" localSheetId="6" hidden="1">{"'02-07'!$A$1:$I$50","'02-081'!$A$1:$D$53"}</definedName>
    <definedName name="HTML_Control_2_2_1_3" localSheetId="7" hidden="1">{"'02-07'!$A$1:$I$50","'02-081'!$A$1:$D$53"}</definedName>
    <definedName name="HTML_Control_2_2_1_3" hidden="1">{"'02-07'!$A$1:$I$50","'02-081'!$A$1:$D$53"}</definedName>
    <definedName name="HTML_Control_2_2_2" localSheetId="2" hidden="1">{"'1734'!$A$10:$F$24"}</definedName>
    <definedName name="HTML_Control_2_2_2" localSheetId="3" hidden="1">{"'02-07'!$A$1:$I$50","'02-081'!$A$1:$D$53"}</definedName>
    <definedName name="HTML_Control_2_2_2" localSheetId="15" hidden="1">{"'02-07'!$A$1:$I$50","'02-081'!$A$1:$D$53"}</definedName>
    <definedName name="HTML_Control_2_2_2" localSheetId="4" hidden="1">{"'02-07'!$A$1:$I$50","'02-081'!$A$1:$D$53"}</definedName>
    <definedName name="HTML_Control_2_2_2" localSheetId="5" hidden="1">{"'02-07'!$A$1:$I$50","'02-081'!$A$1:$D$53"}</definedName>
    <definedName name="HTML_Control_2_2_2" localSheetId="6" hidden="1">{"'02-07'!$A$1:$I$50","'02-081'!$A$1:$D$53"}</definedName>
    <definedName name="HTML_Control_2_2_2" localSheetId="7" hidden="1">{"'02-07'!$A$1:$I$50","'02-081'!$A$1:$D$53"}</definedName>
    <definedName name="HTML_Control_2_2_2" hidden="1">{"'02-07'!$A$1:$I$50","'02-081'!$A$1:$D$53"}</definedName>
    <definedName name="HTML_Control_2_2_2_1" localSheetId="3" hidden="1">{"'02-07'!$A$1:$I$50","'02-081'!$A$1:$D$53"}</definedName>
    <definedName name="HTML_Control_2_2_2_1" localSheetId="15" hidden="1">{"'02-07'!$A$1:$I$50","'02-081'!$A$1:$D$53"}</definedName>
    <definedName name="HTML_Control_2_2_2_1" localSheetId="4" hidden="1">{"'02-07'!$A$1:$I$50","'02-081'!$A$1:$D$53"}</definedName>
    <definedName name="HTML_Control_2_2_2_1" localSheetId="5" hidden="1">{"'02-07'!$A$1:$I$50","'02-081'!$A$1:$D$53"}</definedName>
    <definedName name="HTML_Control_2_2_2_1" localSheetId="6" hidden="1">{"'02-07'!$A$1:$I$50","'02-081'!$A$1:$D$53"}</definedName>
    <definedName name="HTML_Control_2_2_2_1" localSheetId="7" hidden="1">{"'02-07'!$A$1:$I$50","'02-081'!$A$1:$D$53"}</definedName>
    <definedName name="HTML_Control_2_2_2_1" hidden="1">{"'02-07'!$A$1:$I$50","'02-081'!$A$1:$D$53"}</definedName>
    <definedName name="HTML_Control_2_2_2_1_1" localSheetId="3" hidden="1">{"'02-07'!$A$1:$I$50","'02-081'!$A$1:$D$53"}</definedName>
    <definedName name="HTML_Control_2_2_2_1_1" localSheetId="15" hidden="1">{"'02-07'!$A$1:$I$50","'02-081'!$A$1:$D$53"}</definedName>
    <definedName name="HTML_Control_2_2_2_1_1" localSheetId="4" hidden="1">{"'02-07'!$A$1:$I$50","'02-081'!$A$1:$D$53"}</definedName>
    <definedName name="HTML_Control_2_2_2_1_1" localSheetId="5" hidden="1">{"'02-07'!$A$1:$I$50","'02-081'!$A$1:$D$53"}</definedName>
    <definedName name="HTML_Control_2_2_2_1_1" localSheetId="6" hidden="1">{"'02-07'!$A$1:$I$50","'02-081'!$A$1:$D$53"}</definedName>
    <definedName name="HTML_Control_2_2_2_1_1" localSheetId="7" hidden="1">{"'02-07'!$A$1:$I$50","'02-081'!$A$1:$D$53"}</definedName>
    <definedName name="HTML_Control_2_2_2_1_1" hidden="1">{"'02-07'!$A$1:$I$50","'02-081'!$A$1:$D$53"}</definedName>
    <definedName name="HTML_Control_2_2_2_2" localSheetId="3" hidden="1">{"'02-07'!$A$1:$I$50","'02-081'!$A$1:$D$53"}</definedName>
    <definedName name="HTML_Control_2_2_2_2" localSheetId="15" hidden="1">{"'02-07'!$A$1:$I$50","'02-081'!$A$1:$D$53"}</definedName>
    <definedName name="HTML_Control_2_2_2_2" localSheetId="4" hidden="1">{"'02-07'!$A$1:$I$50","'02-081'!$A$1:$D$53"}</definedName>
    <definedName name="HTML_Control_2_2_2_2" localSheetId="5" hidden="1">{"'02-07'!$A$1:$I$50","'02-081'!$A$1:$D$53"}</definedName>
    <definedName name="HTML_Control_2_2_2_2" localSheetId="6" hidden="1">{"'02-07'!$A$1:$I$50","'02-081'!$A$1:$D$53"}</definedName>
    <definedName name="HTML_Control_2_2_2_2" localSheetId="7" hidden="1">{"'02-07'!$A$1:$I$50","'02-081'!$A$1:$D$53"}</definedName>
    <definedName name="HTML_Control_2_2_2_2" hidden="1">{"'02-07'!$A$1:$I$50","'02-081'!$A$1:$D$53"}</definedName>
    <definedName name="HTML_Control_2_2_3" localSheetId="3" hidden="1">{"'02-07'!$A$1:$I$50","'02-081'!$A$1:$D$53"}</definedName>
    <definedName name="HTML_Control_2_2_3" localSheetId="15" hidden="1">{"'02-07'!$A$1:$I$50","'02-081'!$A$1:$D$53"}</definedName>
    <definedName name="HTML_Control_2_2_3" localSheetId="4" hidden="1">{"'02-07'!$A$1:$I$50","'02-081'!$A$1:$D$53"}</definedName>
    <definedName name="HTML_Control_2_2_3" localSheetId="5" hidden="1">{"'02-07'!$A$1:$I$50","'02-081'!$A$1:$D$53"}</definedName>
    <definedName name="HTML_Control_2_2_3" localSheetId="6" hidden="1">{"'02-07'!$A$1:$I$50","'02-081'!$A$1:$D$53"}</definedName>
    <definedName name="HTML_Control_2_2_3" localSheetId="7" hidden="1">{"'02-07'!$A$1:$I$50","'02-081'!$A$1:$D$53"}</definedName>
    <definedName name="HTML_Control_2_2_3" hidden="1">{"'02-07'!$A$1:$I$50","'02-081'!$A$1:$D$53"}</definedName>
    <definedName name="HTML_Control_2_2_3_1" localSheetId="3" hidden="1">{"'02-07'!$A$1:$I$50","'02-081'!$A$1:$D$53"}</definedName>
    <definedName name="HTML_Control_2_2_3_1" localSheetId="15" hidden="1">{"'02-07'!$A$1:$I$50","'02-081'!$A$1:$D$53"}</definedName>
    <definedName name="HTML_Control_2_2_3_1" localSheetId="4" hidden="1">{"'02-07'!$A$1:$I$50","'02-081'!$A$1:$D$53"}</definedName>
    <definedName name="HTML_Control_2_2_3_1" localSheetId="5" hidden="1">{"'02-07'!$A$1:$I$50","'02-081'!$A$1:$D$53"}</definedName>
    <definedName name="HTML_Control_2_2_3_1" localSheetId="6" hidden="1">{"'02-07'!$A$1:$I$50","'02-081'!$A$1:$D$53"}</definedName>
    <definedName name="HTML_Control_2_2_3_1" localSheetId="7" hidden="1">{"'02-07'!$A$1:$I$50","'02-081'!$A$1:$D$53"}</definedName>
    <definedName name="HTML_Control_2_2_3_1" hidden="1">{"'02-07'!$A$1:$I$50","'02-081'!$A$1:$D$53"}</definedName>
    <definedName name="HTML_Control_2_2_4" localSheetId="3" hidden="1">{"'02-07'!$A$1:$I$50","'02-081'!$A$1:$D$53"}</definedName>
    <definedName name="HTML_Control_2_2_4" localSheetId="15" hidden="1">{"'02-07'!$A$1:$I$50","'02-081'!$A$1:$D$53"}</definedName>
    <definedName name="HTML_Control_2_2_4" localSheetId="4" hidden="1">{"'02-07'!$A$1:$I$50","'02-081'!$A$1:$D$53"}</definedName>
    <definedName name="HTML_Control_2_2_4" localSheetId="5" hidden="1">{"'02-07'!$A$1:$I$50","'02-081'!$A$1:$D$53"}</definedName>
    <definedName name="HTML_Control_2_2_4" localSheetId="6" hidden="1">{"'02-07'!$A$1:$I$50","'02-081'!$A$1:$D$53"}</definedName>
    <definedName name="HTML_Control_2_2_4" localSheetId="7" hidden="1">{"'02-07'!$A$1:$I$50","'02-081'!$A$1:$D$53"}</definedName>
    <definedName name="HTML_Control_2_2_4" hidden="1">{"'02-07'!$A$1:$I$50","'02-081'!$A$1:$D$53"}</definedName>
    <definedName name="HTML_Control_2_3" localSheetId="2" hidden="1">{"'1734'!$A$10:$F$24"}</definedName>
    <definedName name="HTML_Control_2_3" localSheetId="3" hidden="1">{"'02-07'!$A$1:$I$50","'02-081'!$A$1:$D$53"}</definedName>
    <definedName name="HTML_Control_2_3" localSheetId="15" hidden="1">{"'02-07'!$A$1:$I$50","'02-081'!$A$1:$D$53"}</definedName>
    <definedName name="HTML_Control_2_3" localSheetId="4" hidden="1">{"'02-07'!$A$1:$I$50","'02-081'!$A$1:$D$53"}</definedName>
    <definedName name="HTML_Control_2_3" localSheetId="5" hidden="1">{"'02-07'!$A$1:$I$50","'02-081'!$A$1:$D$53"}</definedName>
    <definedName name="HTML_Control_2_3" localSheetId="6" hidden="1">{"'02-07'!$A$1:$I$50","'02-081'!$A$1:$D$53"}</definedName>
    <definedName name="HTML_Control_2_3" localSheetId="7" hidden="1">{"'02-07'!$A$1:$I$50","'02-081'!$A$1:$D$53"}</definedName>
    <definedName name="HTML_Control_2_3" hidden="1">{"'02-07'!$A$1:$I$50","'02-081'!$A$1:$D$53"}</definedName>
    <definedName name="HTML_Control_2_3_1" localSheetId="2" hidden="1">{"'1734'!$A$10:$F$24"}</definedName>
    <definedName name="HTML_Control_2_3_1" localSheetId="3" hidden="1">{"'02-07'!$A$1:$I$50","'02-081'!$A$1:$D$53"}</definedName>
    <definedName name="HTML_Control_2_3_1" localSheetId="15" hidden="1">{"'02-07'!$A$1:$I$50","'02-081'!$A$1:$D$53"}</definedName>
    <definedName name="HTML_Control_2_3_1" localSheetId="4" hidden="1">{"'02-07'!$A$1:$I$50","'02-081'!$A$1:$D$53"}</definedName>
    <definedName name="HTML_Control_2_3_1" localSheetId="5" hidden="1">{"'02-07'!$A$1:$I$50","'02-081'!$A$1:$D$53"}</definedName>
    <definedName name="HTML_Control_2_3_1" localSheetId="6" hidden="1">{"'02-07'!$A$1:$I$50","'02-081'!$A$1:$D$53"}</definedName>
    <definedName name="HTML_Control_2_3_1" localSheetId="7" hidden="1">{"'02-07'!$A$1:$I$50","'02-081'!$A$1:$D$53"}</definedName>
    <definedName name="HTML_Control_2_3_1" hidden="1">{"'02-07'!$A$1:$I$50","'02-081'!$A$1:$D$53"}</definedName>
    <definedName name="HTML_Control_2_3_1_1" localSheetId="3" hidden="1">{"'02-07'!$A$1:$I$50","'02-081'!$A$1:$D$53"}</definedName>
    <definedName name="HTML_Control_2_3_1_1" localSheetId="15" hidden="1">{"'02-07'!$A$1:$I$50","'02-081'!$A$1:$D$53"}</definedName>
    <definedName name="HTML_Control_2_3_1_1" localSheetId="4" hidden="1">{"'02-07'!$A$1:$I$50","'02-081'!$A$1:$D$53"}</definedName>
    <definedName name="HTML_Control_2_3_1_1" localSheetId="5" hidden="1">{"'02-07'!$A$1:$I$50","'02-081'!$A$1:$D$53"}</definedName>
    <definedName name="HTML_Control_2_3_1_1" localSheetId="6" hidden="1">{"'02-07'!$A$1:$I$50","'02-081'!$A$1:$D$53"}</definedName>
    <definedName name="HTML_Control_2_3_1_1" localSheetId="7" hidden="1">{"'02-07'!$A$1:$I$50","'02-081'!$A$1:$D$53"}</definedName>
    <definedName name="HTML_Control_2_3_1_1" hidden="1">{"'02-07'!$A$1:$I$50","'02-081'!$A$1:$D$53"}</definedName>
    <definedName name="HTML_Control_2_3_1_1_1" localSheetId="3" hidden="1">{"'02-07'!$A$1:$I$50","'02-081'!$A$1:$D$53"}</definedName>
    <definedName name="HTML_Control_2_3_1_1_1" localSheetId="15" hidden="1">{"'02-07'!$A$1:$I$50","'02-081'!$A$1:$D$53"}</definedName>
    <definedName name="HTML_Control_2_3_1_1_1" localSheetId="4" hidden="1">{"'02-07'!$A$1:$I$50","'02-081'!$A$1:$D$53"}</definedName>
    <definedName name="HTML_Control_2_3_1_1_1" localSheetId="5" hidden="1">{"'02-07'!$A$1:$I$50","'02-081'!$A$1:$D$53"}</definedName>
    <definedName name="HTML_Control_2_3_1_1_1" localSheetId="6" hidden="1">{"'02-07'!$A$1:$I$50","'02-081'!$A$1:$D$53"}</definedName>
    <definedName name="HTML_Control_2_3_1_1_1" localSheetId="7" hidden="1">{"'02-07'!$A$1:$I$50","'02-081'!$A$1:$D$53"}</definedName>
    <definedName name="HTML_Control_2_3_1_1_1" hidden="1">{"'02-07'!$A$1:$I$50","'02-081'!$A$1:$D$53"}</definedName>
    <definedName name="HTML_Control_2_3_1_2" localSheetId="3" hidden="1">{"'02-07'!$A$1:$I$50","'02-081'!$A$1:$D$53"}</definedName>
    <definedName name="HTML_Control_2_3_1_2" localSheetId="15" hidden="1">{"'02-07'!$A$1:$I$50","'02-081'!$A$1:$D$53"}</definedName>
    <definedName name="HTML_Control_2_3_1_2" localSheetId="4" hidden="1">{"'02-07'!$A$1:$I$50","'02-081'!$A$1:$D$53"}</definedName>
    <definedName name="HTML_Control_2_3_1_2" localSheetId="5" hidden="1">{"'02-07'!$A$1:$I$50","'02-081'!$A$1:$D$53"}</definedName>
    <definedName name="HTML_Control_2_3_1_2" localSheetId="6" hidden="1">{"'02-07'!$A$1:$I$50","'02-081'!$A$1:$D$53"}</definedName>
    <definedName name="HTML_Control_2_3_1_2" localSheetId="7" hidden="1">{"'02-07'!$A$1:$I$50","'02-081'!$A$1:$D$53"}</definedName>
    <definedName name="HTML_Control_2_3_1_2" hidden="1">{"'02-07'!$A$1:$I$50","'02-081'!$A$1:$D$53"}</definedName>
    <definedName name="HTML_Control_2_3_2" localSheetId="3" hidden="1">{"'02-07'!$A$1:$I$50","'02-081'!$A$1:$D$53"}</definedName>
    <definedName name="HTML_Control_2_3_2" localSheetId="15" hidden="1">{"'02-07'!$A$1:$I$50","'02-081'!$A$1:$D$53"}</definedName>
    <definedName name="HTML_Control_2_3_2" localSheetId="4" hidden="1">{"'02-07'!$A$1:$I$50","'02-081'!$A$1:$D$53"}</definedName>
    <definedName name="HTML_Control_2_3_2" localSheetId="5" hidden="1">{"'02-07'!$A$1:$I$50","'02-081'!$A$1:$D$53"}</definedName>
    <definedName name="HTML_Control_2_3_2" localSheetId="6" hidden="1">{"'02-07'!$A$1:$I$50","'02-081'!$A$1:$D$53"}</definedName>
    <definedName name="HTML_Control_2_3_2" localSheetId="7" hidden="1">{"'02-07'!$A$1:$I$50","'02-081'!$A$1:$D$53"}</definedName>
    <definedName name="HTML_Control_2_3_2" hidden="1">{"'02-07'!$A$1:$I$50","'02-081'!$A$1:$D$53"}</definedName>
    <definedName name="HTML_Control_2_3_2_1" localSheetId="3" hidden="1">{"'02-07'!$A$1:$I$50","'02-081'!$A$1:$D$53"}</definedName>
    <definedName name="HTML_Control_2_3_2_1" localSheetId="15" hidden="1">{"'02-07'!$A$1:$I$50","'02-081'!$A$1:$D$53"}</definedName>
    <definedName name="HTML_Control_2_3_2_1" localSheetId="4" hidden="1">{"'02-07'!$A$1:$I$50","'02-081'!$A$1:$D$53"}</definedName>
    <definedName name="HTML_Control_2_3_2_1" localSheetId="5" hidden="1">{"'02-07'!$A$1:$I$50","'02-081'!$A$1:$D$53"}</definedName>
    <definedName name="HTML_Control_2_3_2_1" localSheetId="6" hidden="1">{"'02-07'!$A$1:$I$50","'02-081'!$A$1:$D$53"}</definedName>
    <definedName name="HTML_Control_2_3_2_1" localSheetId="7" hidden="1">{"'02-07'!$A$1:$I$50","'02-081'!$A$1:$D$53"}</definedName>
    <definedName name="HTML_Control_2_3_2_1" hidden="1">{"'02-07'!$A$1:$I$50","'02-081'!$A$1:$D$53"}</definedName>
    <definedName name="HTML_Control_2_3_3" localSheetId="3" hidden="1">{"'02-07'!$A$1:$I$50","'02-081'!$A$1:$D$53"}</definedName>
    <definedName name="HTML_Control_2_3_3" localSheetId="15" hidden="1">{"'02-07'!$A$1:$I$50","'02-081'!$A$1:$D$53"}</definedName>
    <definedName name="HTML_Control_2_3_3" localSheetId="4" hidden="1">{"'02-07'!$A$1:$I$50","'02-081'!$A$1:$D$53"}</definedName>
    <definedName name="HTML_Control_2_3_3" localSheetId="5" hidden="1">{"'02-07'!$A$1:$I$50","'02-081'!$A$1:$D$53"}</definedName>
    <definedName name="HTML_Control_2_3_3" localSheetId="6" hidden="1">{"'02-07'!$A$1:$I$50","'02-081'!$A$1:$D$53"}</definedName>
    <definedName name="HTML_Control_2_3_3" localSheetId="7" hidden="1">{"'02-07'!$A$1:$I$50","'02-081'!$A$1:$D$53"}</definedName>
    <definedName name="HTML_Control_2_3_3" hidden="1">{"'02-07'!$A$1:$I$50","'02-081'!$A$1:$D$53"}</definedName>
    <definedName name="HTML_Control_2_4" localSheetId="2" hidden="1">{"'1734'!$A$10:$F$24"}</definedName>
    <definedName name="HTML_Control_2_4" localSheetId="3" hidden="1">{"'02-07'!$A$1:$I$50","'02-081'!$A$1:$D$53"}</definedName>
    <definedName name="HTML_Control_2_4" localSheetId="15" hidden="1">{"'02-07'!$A$1:$I$50","'02-081'!$A$1:$D$53"}</definedName>
    <definedName name="HTML_Control_2_4" localSheetId="4" hidden="1">{"'02-07'!$A$1:$I$50","'02-081'!$A$1:$D$53"}</definedName>
    <definedName name="HTML_Control_2_4" localSheetId="5" hidden="1">{"'02-07'!$A$1:$I$50","'02-081'!$A$1:$D$53"}</definedName>
    <definedName name="HTML_Control_2_4" localSheetId="6" hidden="1">{"'02-07'!$A$1:$I$50","'02-081'!$A$1:$D$53"}</definedName>
    <definedName name="HTML_Control_2_4" localSheetId="7" hidden="1">{"'02-07'!$A$1:$I$50","'02-081'!$A$1:$D$53"}</definedName>
    <definedName name="HTML_Control_2_4" hidden="1">{"'02-07'!$A$1:$I$50","'02-081'!$A$1:$D$53"}</definedName>
    <definedName name="HTML_Control_2_4_1" localSheetId="3" hidden="1">{"'02-07'!$A$1:$I$50","'02-081'!$A$1:$D$53"}</definedName>
    <definedName name="HTML_Control_2_4_1" localSheetId="15" hidden="1">{"'02-07'!$A$1:$I$50","'02-081'!$A$1:$D$53"}</definedName>
    <definedName name="HTML_Control_2_4_1" localSheetId="4" hidden="1">{"'02-07'!$A$1:$I$50","'02-081'!$A$1:$D$53"}</definedName>
    <definedName name="HTML_Control_2_4_1" localSheetId="5" hidden="1">{"'02-07'!$A$1:$I$50","'02-081'!$A$1:$D$53"}</definedName>
    <definedName name="HTML_Control_2_4_1" localSheetId="6" hidden="1">{"'02-07'!$A$1:$I$50","'02-081'!$A$1:$D$53"}</definedName>
    <definedName name="HTML_Control_2_4_1" localSheetId="7" hidden="1">{"'02-07'!$A$1:$I$50","'02-081'!$A$1:$D$53"}</definedName>
    <definedName name="HTML_Control_2_4_1" hidden="1">{"'02-07'!$A$1:$I$50","'02-081'!$A$1:$D$53"}</definedName>
    <definedName name="HTML_Control_2_4_1_1" localSheetId="3" hidden="1">{"'02-07'!$A$1:$I$50","'02-081'!$A$1:$D$53"}</definedName>
    <definedName name="HTML_Control_2_4_1_1" localSheetId="15" hidden="1">{"'02-07'!$A$1:$I$50","'02-081'!$A$1:$D$53"}</definedName>
    <definedName name="HTML_Control_2_4_1_1" localSheetId="4" hidden="1">{"'02-07'!$A$1:$I$50","'02-081'!$A$1:$D$53"}</definedName>
    <definedName name="HTML_Control_2_4_1_1" localSheetId="5" hidden="1">{"'02-07'!$A$1:$I$50","'02-081'!$A$1:$D$53"}</definedName>
    <definedName name="HTML_Control_2_4_1_1" localSheetId="6" hidden="1">{"'02-07'!$A$1:$I$50","'02-081'!$A$1:$D$53"}</definedName>
    <definedName name="HTML_Control_2_4_1_1" localSheetId="7" hidden="1">{"'02-07'!$A$1:$I$50","'02-081'!$A$1:$D$53"}</definedName>
    <definedName name="HTML_Control_2_4_1_1" hidden="1">{"'02-07'!$A$1:$I$50","'02-081'!$A$1:$D$53"}</definedName>
    <definedName name="HTML_Control_2_4_2" localSheetId="3" hidden="1">{"'02-07'!$A$1:$I$50","'02-081'!$A$1:$D$53"}</definedName>
    <definedName name="HTML_Control_2_4_2" localSheetId="15" hidden="1">{"'02-07'!$A$1:$I$50","'02-081'!$A$1:$D$53"}</definedName>
    <definedName name="HTML_Control_2_4_2" localSheetId="4" hidden="1">{"'02-07'!$A$1:$I$50","'02-081'!$A$1:$D$53"}</definedName>
    <definedName name="HTML_Control_2_4_2" localSheetId="5" hidden="1">{"'02-07'!$A$1:$I$50","'02-081'!$A$1:$D$53"}</definedName>
    <definedName name="HTML_Control_2_4_2" localSheetId="6" hidden="1">{"'02-07'!$A$1:$I$50","'02-081'!$A$1:$D$53"}</definedName>
    <definedName name="HTML_Control_2_4_2" localSheetId="7" hidden="1">{"'02-07'!$A$1:$I$50","'02-081'!$A$1:$D$53"}</definedName>
    <definedName name="HTML_Control_2_4_2" hidden="1">{"'02-07'!$A$1:$I$50","'02-081'!$A$1:$D$53"}</definedName>
    <definedName name="HTML_Control_2_5" localSheetId="3" hidden="1">{"'02-07'!$A$1:$I$50","'02-081'!$A$1:$D$53"}</definedName>
    <definedName name="HTML_Control_2_5" localSheetId="15" hidden="1">{"'02-07'!$A$1:$I$50","'02-081'!$A$1:$D$53"}</definedName>
    <definedName name="HTML_Control_2_5" localSheetId="4" hidden="1">{"'02-07'!$A$1:$I$50","'02-081'!$A$1:$D$53"}</definedName>
    <definedName name="HTML_Control_2_5" localSheetId="5" hidden="1">{"'02-07'!$A$1:$I$50","'02-081'!$A$1:$D$53"}</definedName>
    <definedName name="HTML_Control_2_5" localSheetId="6" hidden="1">{"'02-07'!$A$1:$I$50","'02-081'!$A$1:$D$53"}</definedName>
    <definedName name="HTML_Control_2_5" localSheetId="7" hidden="1">{"'02-07'!$A$1:$I$50","'02-081'!$A$1:$D$53"}</definedName>
    <definedName name="HTML_Control_2_5" hidden="1">{"'02-07'!$A$1:$I$50","'02-081'!$A$1:$D$53"}</definedName>
    <definedName name="HTML_Control_2_5_1" localSheetId="3" hidden="1">{"'02-07'!$A$1:$I$50","'02-081'!$A$1:$D$53"}</definedName>
    <definedName name="HTML_Control_2_5_1" localSheetId="15" hidden="1">{"'02-07'!$A$1:$I$50","'02-081'!$A$1:$D$53"}</definedName>
    <definedName name="HTML_Control_2_5_1" localSheetId="4" hidden="1">{"'02-07'!$A$1:$I$50","'02-081'!$A$1:$D$53"}</definedName>
    <definedName name="HTML_Control_2_5_1" localSheetId="5" hidden="1">{"'02-07'!$A$1:$I$50","'02-081'!$A$1:$D$53"}</definedName>
    <definedName name="HTML_Control_2_5_1" localSheetId="6" hidden="1">{"'02-07'!$A$1:$I$50","'02-081'!$A$1:$D$53"}</definedName>
    <definedName name="HTML_Control_2_5_1" localSheetId="7" hidden="1">{"'02-07'!$A$1:$I$50","'02-081'!$A$1:$D$53"}</definedName>
    <definedName name="HTML_Control_2_5_1" hidden="1">{"'02-07'!$A$1:$I$50","'02-081'!$A$1:$D$53"}</definedName>
    <definedName name="HTML_Control_3" localSheetId="2" hidden="1">{"'1734'!$A$10:$F$24"}</definedName>
    <definedName name="HTML_Control_3" localSheetId="3" hidden="1">{"'02-07'!$A$1:$I$50","'02-081'!$A$1:$D$53"}</definedName>
    <definedName name="HTML_Control_3" localSheetId="13" hidden="1">{"'02-07'!$A$1:$I$50","'02-081'!$A$1:$D$53"}</definedName>
    <definedName name="HTML_Control_3" localSheetId="14" hidden="1">{"'02-07'!$A$1:$I$50","'02-081'!$A$1:$D$53"}</definedName>
    <definedName name="HTML_Control_3" localSheetId="15" hidden="1">{"'02-07'!$A$1:$I$50","'02-081'!$A$1:$D$53"}</definedName>
    <definedName name="HTML_Control_3" localSheetId="19" hidden="1">{"'02-07'!$A$1:$I$50","'02-081'!$A$1:$D$53"}</definedName>
    <definedName name="HTML_Control_3" localSheetId="20" hidden="1">{"'02-07'!$A$1:$I$50","'02-081'!$A$1:$D$53"}</definedName>
    <definedName name="HTML_Control_3" localSheetId="21" hidden="1">{"'02-07'!$A$1:$I$50","'02-081'!$A$1:$D$53"}</definedName>
    <definedName name="HTML_Control_3" localSheetId="22" hidden="1">{"'02-07'!$A$1:$I$50","'02-081'!$A$1:$D$53"}</definedName>
    <definedName name="HTML_Control_3" localSheetId="4" hidden="1">{"'02-07'!$A$1:$I$50","'02-081'!$A$1:$D$53"}</definedName>
    <definedName name="HTML_Control_3" localSheetId="23" hidden="1">{"'02-07'!$A$1:$I$50","'02-081'!$A$1:$D$53"}</definedName>
    <definedName name="HTML_Control_3" localSheetId="24" hidden="1">{"'02-07'!$A$1:$I$50","'02-081'!$A$1:$D$53"}</definedName>
    <definedName name="HTML_Control_3" localSheetId="25" hidden="1">{"'02-07'!$A$1:$I$50","'02-081'!$A$1:$D$53"}</definedName>
    <definedName name="HTML_Control_3" localSheetId="5" hidden="1">{"'02-07'!$A$1:$I$50","'02-081'!$A$1:$D$53"}</definedName>
    <definedName name="HTML_Control_3" localSheetId="6" hidden="1">{"'02-07'!$A$1:$I$50","'02-081'!$A$1:$D$53"}</definedName>
    <definedName name="HTML_Control_3" localSheetId="7" hidden="1">{"'02-07'!$A$1:$I$50","'02-081'!$A$1:$D$53"}</definedName>
    <definedName name="HTML_Control_3" localSheetId="8" hidden="1">{"'02-07'!$A$1:$I$50","'02-081'!$A$1:$D$53"}</definedName>
    <definedName name="HTML_Control_3" localSheetId="9" hidden="1">{"'02-07'!$A$1:$I$50","'02-081'!$A$1:$D$53"}</definedName>
    <definedName name="HTML_Control_3" localSheetId="12" hidden="1">{"'02-07'!$A$1:$I$50","'02-081'!$A$1:$D$53"}</definedName>
    <definedName name="HTML_Control_3" hidden="1">{"'02-07'!$A$1:$I$50","'02-081'!$A$1:$D$53"}</definedName>
    <definedName name="HTML_Control_3_1" localSheetId="2" hidden="1">{"'1734'!$A$10:$F$24"}</definedName>
    <definedName name="HTML_Control_3_1" localSheetId="3" hidden="1">{"'02-07'!$A$1:$I$50","'02-081'!$A$1:$D$53"}</definedName>
    <definedName name="HTML_Control_3_1" localSheetId="13" hidden="1">{"'02-07'!$A$1:$I$50","'02-081'!$A$1:$D$53"}</definedName>
    <definedName name="HTML_Control_3_1" localSheetId="14" hidden="1">{"'02-07'!$A$1:$I$50","'02-081'!$A$1:$D$53"}</definedName>
    <definedName name="HTML_Control_3_1" localSheetId="15" hidden="1">{"'02-07'!$A$1:$I$50","'02-081'!$A$1:$D$53"}</definedName>
    <definedName name="HTML_Control_3_1" localSheetId="19" hidden="1">{"'02-07'!$A$1:$I$50","'02-081'!$A$1:$D$53"}</definedName>
    <definedName name="HTML_Control_3_1" localSheetId="20" hidden="1">{"'02-07'!$A$1:$I$50","'02-081'!$A$1:$D$53"}</definedName>
    <definedName name="HTML_Control_3_1" localSheetId="21" hidden="1">{"'02-07'!$A$1:$I$50","'02-081'!$A$1:$D$53"}</definedName>
    <definedName name="HTML_Control_3_1" localSheetId="22" hidden="1">{"'02-07'!$A$1:$I$50","'02-081'!$A$1:$D$53"}</definedName>
    <definedName name="HTML_Control_3_1" localSheetId="4" hidden="1">{"'02-07'!$A$1:$I$50","'02-081'!$A$1:$D$53"}</definedName>
    <definedName name="HTML_Control_3_1" localSheetId="23" hidden="1">{"'02-07'!$A$1:$I$50","'02-081'!$A$1:$D$53"}</definedName>
    <definedName name="HTML_Control_3_1" localSheetId="24" hidden="1">{"'02-07'!$A$1:$I$50","'02-081'!$A$1:$D$53"}</definedName>
    <definedName name="HTML_Control_3_1" localSheetId="25" hidden="1">{"'02-07'!$A$1:$I$50","'02-081'!$A$1:$D$53"}</definedName>
    <definedName name="HTML_Control_3_1" localSheetId="5" hidden="1">{"'02-07'!$A$1:$I$50","'02-081'!$A$1:$D$53"}</definedName>
    <definedName name="HTML_Control_3_1" localSheetId="6" hidden="1">{"'02-07'!$A$1:$I$50","'02-081'!$A$1:$D$53"}</definedName>
    <definedName name="HTML_Control_3_1" localSheetId="7" hidden="1">{"'02-07'!$A$1:$I$50","'02-081'!$A$1:$D$53"}</definedName>
    <definedName name="HTML_Control_3_1" localSheetId="8" hidden="1">{"'02-07'!$A$1:$I$50","'02-081'!$A$1:$D$53"}</definedName>
    <definedName name="HTML_Control_3_1" localSheetId="9" hidden="1">{"'02-07'!$A$1:$I$50","'02-081'!$A$1:$D$53"}</definedName>
    <definedName name="HTML_Control_3_1" localSheetId="12" hidden="1">{"'02-07'!$A$1:$I$50","'02-081'!$A$1:$D$53"}</definedName>
    <definedName name="HTML_Control_3_1" hidden="1">{"'02-07'!$A$1:$I$50","'02-081'!$A$1:$D$53"}</definedName>
    <definedName name="HTML_Control_3_1_1" localSheetId="2" hidden="1">{"'1734'!$A$10:$F$24"}</definedName>
    <definedName name="HTML_Control_3_1_1" localSheetId="3" hidden="1">{"'02-07'!$A$1:$I$50","'02-081'!$A$1:$D$53"}</definedName>
    <definedName name="HTML_Control_3_1_1" localSheetId="15" hidden="1">{"'02-07'!$A$1:$I$50","'02-081'!$A$1:$D$53"}</definedName>
    <definedName name="HTML_Control_3_1_1" localSheetId="4" hidden="1">{"'02-07'!$A$1:$I$50","'02-081'!$A$1:$D$53"}</definedName>
    <definedName name="HTML_Control_3_1_1" localSheetId="5" hidden="1">{"'02-07'!$A$1:$I$50","'02-081'!$A$1:$D$53"}</definedName>
    <definedName name="HTML_Control_3_1_1" localSheetId="6" hidden="1">{"'02-07'!$A$1:$I$50","'02-081'!$A$1:$D$53"}</definedName>
    <definedName name="HTML_Control_3_1_1" localSheetId="7" hidden="1">{"'02-07'!$A$1:$I$50","'02-081'!$A$1:$D$53"}</definedName>
    <definedName name="HTML_Control_3_1_1" hidden="1">{"'02-07'!$A$1:$I$50","'02-081'!$A$1:$D$53"}</definedName>
    <definedName name="HTML_Control_3_1_1_1" localSheetId="2" hidden="1">{"'1734'!$A$10:$F$24"}</definedName>
    <definedName name="HTML_Control_3_1_1_1" localSheetId="3" hidden="1">{"'02-07'!$A$1:$I$50","'02-081'!$A$1:$D$53"}</definedName>
    <definedName name="HTML_Control_3_1_1_1" localSheetId="15" hidden="1">{"'02-07'!$A$1:$I$50","'02-081'!$A$1:$D$53"}</definedName>
    <definedName name="HTML_Control_3_1_1_1" localSheetId="4" hidden="1">{"'02-07'!$A$1:$I$50","'02-081'!$A$1:$D$53"}</definedName>
    <definedName name="HTML_Control_3_1_1_1" localSheetId="5" hidden="1">{"'02-07'!$A$1:$I$50","'02-081'!$A$1:$D$53"}</definedName>
    <definedName name="HTML_Control_3_1_1_1" localSheetId="6" hidden="1">{"'02-07'!$A$1:$I$50","'02-081'!$A$1:$D$53"}</definedName>
    <definedName name="HTML_Control_3_1_1_1" localSheetId="7" hidden="1">{"'02-07'!$A$1:$I$50","'02-081'!$A$1:$D$53"}</definedName>
    <definedName name="HTML_Control_3_1_1_1" hidden="1">{"'02-07'!$A$1:$I$50","'02-081'!$A$1:$D$53"}</definedName>
    <definedName name="HTML_Control_3_1_1_1_1" localSheetId="3" hidden="1">{"'02-07'!$A$1:$I$50","'02-081'!$A$1:$D$53"}</definedName>
    <definedName name="HTML_Control_3_1_1_1_1" localSheetId="15" hidden="1">{"'02-07'!$A$1:$I$50","'02-081'!$A$1:$D$53"}</definedName>
    <definedName name="HTML_Control_3_1_1_1_1" localSheetId="4" hidden="1">{"'02-07'!$A$1:$I$50","'02-081'!$A$1:$D$53"}</definedName>
    <definedName name="HTML_Control_3_1_1_1_1" localSheetId="5" hidden="1">{"'02-07'!$A$1:$I$50","'02-081'!$A$1:$D$53"}</definedName>
    <definedName name="HTML_Control_3_1_1_1_1" localSheetId="6" hidden="1">{"'02-07'!$A$1:$I$50","'02-081'!$A$1:$D$53"}</definedName>
    <definedName name="HTML_Control_3_1_1_1_1" localSheetId="7" hidden="1">{"'02-07'!$A$1:$I$50","'02-081'!$A$1:$D$53"}</definedName>
    <definedName name="HTML_Control_3_1_1_1_1" hidden="1">{"'02-07'!$A$1:$I$50","'02-081'!$A$1:$D$53"}</definedName>
    <definedName name="HTML_Control_3_1_1_1_1_1" localSheetId="3" hidden="1">{"'02-07'!$A$1:$I$50","'02-081'!$A$1:$D$53"}</definedName>
    <definedName name="HTML_Control_3_1_1_1_1_1" localSheetId="15" hidden="1">{"'02-07'!$A$1:$I$50","'02-081'!$A$1:$D$53"}</definedName>
    <definedName name="HTML_Control_3_1_1_1_1_1" localSheetId="4" hidden="1">{"'02-07'!$A$1:$I$50","'02-081'!$A$1:$D$53"}</definedName>
    <definedName name="HTML_Control_3_1_1_1_1_1" localSheetId="5" hidden="1">{"'02-07'!$A$1:$I$50","'02-081'!$A$1:$D$53"}</definedName>
    <definedName name="HTML_Control_3_1_1_1_1_1" localSheetId="6" hidden="1">{"'02-07'!$A$1:$I$50","'02-081'!$A$1:$D$53"}</definedName>
    <definedName name="HTML_Control_3_1_1_1_1_1" localSheetId="7" hidden="1">{"'02-07'!$A$1:$I$50","'02-081'!$A$1:$D$53"}</definedName>
    <definedName name="HTML_Control_3_1_1_1_1_1" hidden="1">{"'02-07'!$A$1:$I$50","'02-081'!$A$1:$D$53"}</definedName>
    <definedName name="HTML_Control_3_1_1_1_2" localSheetId="3" hidden="1">{"'02-07'!$A$1:$I$50","'02-081'!$A$1:$D$53"}</definedName>
    <definedName name="HTML_Control_3_1_1_1_2" localSheetId="15" hidden="1">{"'02-07'!$A$1:$I$50","'02-081'!$A$1:$D$53"}</definedName>
    <definedName name="HTML_Control_3_1_1_1_2" localSheetId="4" hidden="1">{"'02-07'!$A$1:$I$50","'02-081'!$A$1:$D$53"}</definedName>
    <definedName name="HTML_Control_3_1_1_1_2" localSheetId="5" hidden="1">{"'02-07'!$A$1:$I$50","'02-081'!$A$1:$D$53"}</definedName>
    <definedName name="HTML_Control_3_1_1_1_2" localSheetId="6" hidden="1">{"'02-07'!$A$1:$I$50","'02-081'!$A$1:$D$53"}</definedName>
    <definedName name="HTML_Control_3_1_1_1_2" localSheetId="7" hidden="1">{"'02-07'!$A$1:$I$50","'02-081'!$A$1:$D$53"}</definedName>
    <definedName name="HTML_Control_3_1_1_1_2" hidden="1">{"'02-07'!$A$1:$I$50","'02-081'!$A$1:$D$53"}</definedName>
    <definedName name="HTML_Control_3_1_1_2" localSheetId="3" hidden="1">{"'02-07'!$A$1:$I$50","'02-081'!$A$1:$D$53"}</definedName>
    <definedName name="HTML_Control_3_1_1_2" localSheetId="15" hidden="1">{"'02-07'!$A$1:$I$50","'02-081'!$A$1:$D$53"}</definedName>
    <definedName name="HTML_Control_3_1_1_2" localSheetId="4" hidden="1">{"'02-07'!$A$1:$I$50","'02-081'!$A$1:$D$53"}</definedName>
    <definedName name="HTML_Control_3_1_1_2" localSheetId="5" hidden="1">{"'02-07'!$A$1:$I$50","'02-081'!$A$1:$D$53"}</definedName>
    <definedName name="HTML_Control_3_1_1_2" localSheetId="6" hidden="1">{"'02-07'!$A$1:$I$50","'02-081'!$A$1:$D$53"}</definedName>
    <definedName name="HTML_Control_3_1_1_2" localSheetId="7" hidden="1">{"'02-07'!$A$1:$I$50","'02-081'!$A$1:$D$53"}</definedName>
    <definedName name="HTML_Control_3_1_1_2" hidden="1">{"'02-07'!$A$1:$I$50","'02-081'!$A$1:$D$53"}</definedName>
    <definedName name="HTML_Control_3_1_1_2_1" localSheetId="3" hidden="1">{"'02-07'!$A$1:$I$50","'02-081'!$A$1:$D$53"}</definedName>
    <definedName name="HTML_Control_3_1_1_2_1" localSheetId="15" hidden="1">{"'02-07'!$A$1:$I$50","'02-081'!$A$1:$D$53"}</definedName>
    <definedName name="HTML_Control_3_1_1_2_1" localSheetId="4" hidden="1">{"'02-07'!$A$1:$I$50","'02-081'!$A$1:$D$53"}</definedName>
    <definedName name="HTML_Control_3_1_1_2_1" localSheetId="5" hidden="1">{"'02-07'!$A$1:$I$50","'02-081'!$A$1:$D$53"}</definedName>
    <definedName name="HTML_Control_3_1_1_2_1" localSheetId="6" hidden="1">{"'02-07'!$A$1:$I$50","'02-081'!$A$1:$D$53"}</definedName>
    <definedName name="HTML_Control_3_1_1_2_1" localSheetId="7" hidden="1">{"'02-07'!$A$1:$I$50","'02-081'!$A$1:$D$53"}</definedName>
    <definedName name="HTML_Control_3_1_1_2_1" hidden="1">{"'02-07'!$A$1:$I$50","'02-081'!$A$1:$D$53"}</definedName>
    <definedName name="HTML_Control_3_1_1_3" localSheetId="3" hidden="1">{"'02-07'!$A$1:$I$50","'02-081'!$A$1:$D$53"}</definedName>
    <definedName name="HTML_Control_3_1_1_3" localSheetId="15" hidden="1">{"'02-07'!$A$1:$I$50","'02-081'!$A$1:$D$53"}</definedName>
    <definedName name="HTML_Control_3_1_1_3" localSheetId="4" hidden="1">{"'02-07'!$A$1:$I$50","'02-081'!$A$1:$D$53"}</definedName>
    <definedName name="HTML_Control_3_1_1_3" localSheetId="5" hidden="1">{"'02-07'!$A$1:$I$50","'02-081'!$A$1:$D$53"}</definedName>
    <definedName name="HTML_Control_3_1_1_3" localSheetId="6" hidden="1">{"'02-07'!$A$1:$I$50","'02-081'!$A$1:$D$53"}</definedName>
    <definedName name="HTML_Control_3_1_1_3" localSheetId="7" hidden="1">{"'02-07'!$A$1:$I$50","'02-081'!$A$1:$D$53"}</definedName>
    <definedName name="HTML_Control_3_1_1_3" hidden="1">{"'02-07'!$A$1:$I$50","'02-081'!$A$1:$D$53"}</definedName>
    <definedName name="HTML_Control_3_1_2" localSheetId="2" hidden="1">{"'1734'!$A$10:$F$24"}</definedName>
    <definedName name="HTML_Control_3_1_2" localSheetId="3" hidden="1">{"'02-07'!$A$1:$I$50","'02-081'!$A$1:$D$53"}</definedName>
    <definedName name="HTML_Control_3_1_2" localSheetId="15" hidden="1">{"'02-07'!$A$1:$I$50","'02-081'!$A$1:$D$53"}</definedName>
    <definedName name="HTML_Control_3_1_2" localSheetId="4" hidden="1">{"'02-07'!$A$1:$I$50","'02-081'!$A$1:$D$53"}</definedName>
    <definedName name="HTML_Control_3_1_2" localSheetId="5" hidden="1">{"'02-07'!$A$1:$I$50","'02-081'!$A$1:$D$53"}</definedName>
    <definedName name="HTML_Control_3_1_2" localSheetId="6" hidden="1">{"'02-07'!$A$1:$I$50","'02-081'!$A$1:$D$53"}</definedName>
    <definedName name="HTML_Control_3_1_2" localSheetId="7" hidden="1">{"'02-07'!$A$1:$I$50","'02-081'!$A$1:$D$53"}</definedName>
    <definedName name="HTML_Control_3_1_2" hidden="1">{"'02-07'!$A$1:$I$50","'02-081'!$A$1:$D$53"}</definedName>
    <definedName name="HTML_Control_3_1_2_1" localSheetId="3" hidden="1">{"'02-07'!$A$1:$I$50","'02-081'!$A$1:$D$53"}</definedName>
    <definedName name="HTML_Control_3_1_2_1" localSheetId="15" hidden="1">{"'02-07'!$A$1:$I$50","'02-081'!$A$1:$D$53"}</definedName>
    <definedName name="HTML_Control_3_1_2_1" localSheetId="4" hidden="1">{"'02-07'!$A$1:$I$50","'02-081'!$A$1:$D$53"}</definedName>
    <definedName name="HTML_Control_3_1_2_1" localSheetId="5" hidden="1">{"'02-07'!$A$1:$I$50","'02-081'!$A$1:$D$53"}</definedName>
    <definedName name="HTML_Control_3_1_2_1" localSheetId="6" hidden="1">{"'02-07'!$A$1:$I$50","'02-081'!$A$1:$D$53"}</definedName>
    <definedName name="HTML_Control_3_1_2_1" localSheetId="7" hidden="1">{"'02-07'!$A$1:$I$50","'02-081'!$A$1:$D$53"}</definedName>
    <definedName name="HTML_Control_3_1_2_1" hidden="1">{"'02-07'!$A$1:$I$50","'02-081'!$A$1:$D$53"}</definedName>
    <definedName name="HTML_Control_3_1_2_1_1" localSheetId="3" hidden="1">{"'02-07'!$A$1:$I$50","'02-081'!$A$1:$D$53"}</definedName>
    <definedName name="HTML_Control_3_1_2_1_1" localSheetId="15" hidden="1">{"'02-07'!$A$1:$I$50","'02-081'!$A$1:$D$53"}</definedName>
    <definedName name="HTML_Control_3_1_2_1_1" localSheetId="4" hidden="1">{"'02-07'!$A$1:$I$50","'02-081'!$A$1:$D$53"}</definedName>
    <definedName name="HTML_Control_3_1_2_1_1" localSheetId="5" hidden="1">{"'02-07'!$A$1:$I$50","'02-081'!$A$1:$D$53"}</definedName>
    <definedName name="HTML_Control_3_1_2_1_1" localSheetId="6" hidden="1">{"'02-07'!$A$1:$I$50","'02-081'!$A$1:$D$53"}</definedName>
    <definedName name="HTML_Control_3_1_2_1_1" localSheetId="7" hidden="1">{"'02-07'!$A$1:$I$50","'02-081'!$A$1:$D$53"}</definedName>
    <definedName name="HTML_Control_3_1_2_1_1" hidden="1">{"'02-07'!$A$1:$I$50","'02-081'!$A$1:$D$53"}</definedName>
    <definedName name="HTML_Control_3_1_2_2" localSheetId="3" hidden="1">{"'02-07'!$A$1:$I$50","'02-081'!$A$1:$D$53"}</definedName>
    <definedName name="HTML_Control_3_1_2_2" localSheetId="15" hidden="1">{"'02-07'!$A$1:$I$50","'02-081'!$A$1:$D$53"}</definedName>
    <definedName name="HTML_Control_3_1_2_2" localSheetId="4" hidden="1">{"'02-07'!$A$1:$I$50","'02-081'!$A$1:$D$53"}</definedName>
    <definedName name="HTML_Control_3_1_2_2" localSheetId="5" hidden="1">{"'02-07'!$A$1:$I$50","'02-081'!$A$1:$D$53"}</definedName>
    <definedName name="HTML_Control_3_1_2_2" localSheetId="6" hidden="1">{"'02-07'!$A$1:$I$50","'02-081'!$A$1:$D$53"}</definedName>
    <definedName name="HTML_Control_3_1_2_2" localSheetId="7" hidden="1">{"'02-07'!$A$1:$I$50","'02-081'!$A$1:$D$53"}</definedName>
    <definedName name="HTML_Control_3_1_2_2" hidden="1">{"'02-07'!$A$1:$I$50","'02-081'!$A$1:$D$53"}</definedName>
    <definedName name="HTML_Control_3_1_3" localSheetId="3" hidden="1">{"'02-07'!$A$1:$I$50","'02-081'!$A$1:$D$53"}</definedName>
    <definedName name="HTML_Control_3_1_3" localSheetId="15" hidden="1">{"'02-07'!$A$1:$I$50","'02-081'!$A$1:$D$53"}</definedName>
    <definedName name="HTML_Control_3_1_3" localSheetId="4" hidden="1">{"'02-07'!$A$1:$I$50","'02-081'!$A$1:$D$53"}</definedName>
    <definedName name="HTML_Control_3_1_3" localSheetId="5" hidden="1">{"'02-07'!$A$1:$I$50","'02-081'!$A$1:$D$53"}</definedName>
    <definedName name="HTML_Control_3_1_3" localSheetId="6" hidden="1">{"'02-07'!$A$1:$I$50","'02-081'!$A$1:$D$53"}</definedName>
    <definedName name="HTML_Control_3_1_3" localSheetId="7" hidden="1">{"'02-07'!$A$1:$I$50","'02-081'!$A$1:$D$53"}</definedName>
    <definedName name="HTML_Control_3_1_3" hidden="1">{"'02-07'!$A$1:$I$50","'02-081'!$A$1:$D$53"}</definedName>
    <definedName name="HTML_Control_3_1_3_1" localSheetId="3" hidden="1">{"'02-07'!$A$1:$I$50","'02-081'!$A$1:$D$53"}</definedName>
    <definedName name="HTML_Control_3_1_3_1" localSheetId="15" hidden="1">{"'02-07'!$A$1:$I$50","'02-081'!$A$1:$D$53"}</definedName>
    <definedName name="HTML_Control_3_1_3_1" localSheetId="4" hidden="1">{"'02-07'!$A$1:$I$50","'02-081'!$A$1:$D$53"}</definedName>
    <definedName name="HTML_Control_3_1_3_1" localSheetId="5" hidden="1">{"'02-07'!$A$1:$I$50","'02-081'!$A$1:$D$53"}</definedName>
    <definedName name="HTML_Control_3_1_3_1" localSheetId="6" hidden="1">{"'02-07'!$A$1:$I$50","'02-081'!$A$1:$D$53"}</definedName>
    <definedName name="HTML_Control_3_1_3_1" localSheetId="7" hidden="1">{"'02-07'!$A$1:$I$50","'02-081'!$A$1:$D$53"}</definedName>
    <definedName name="HTML_Control_3_1_3_1" hidden="1">{"'02-07'!$A$1:$I$50","'02-081'!$A$1:$D$53"}</definedName>
    <definedName name="HTML_Control_3_1_4" localSheetId="3" hidden="1">{"'02-07'!$A$1:$I$50","'02-081'!$A$1:$D$53"}</definedName>
    <definedName name="HTML_Control_3_1_4" localSheetId="15" hidden="1">{"'02-07'!$A$1:$I$50","'02-081'!$A$1:$D$53"}</definedName>
    <definedName name="HTML_Control_3_1_4" localSheetId="4" hidden="1">{"'02-07'!$A$1:$I$50","'02-081'!$A$1:$D$53"}</definedName>
    <definedName name="HTML_Control_3_1_4" localSheetId="5" hidden="1">{"'02-07'!$A$1:$I$50","'02-081'!$A$1:$D$53"}</definedName>
    <definedName name="HTML_Control_3_1_4" localSheetId="6" hidden="1">{"'02-07'!$A$1:$I$50","'02-081'!$A$1:$D$53"}</definedName>
    <definedName name="HTML_Control_3_1_4" localSheetId="7" hidden="1">{"'02-07'!$A$1:$I$50","'02-081'!$A$1:$D$53"}</definedName>
    <definedName name="HTML_Control_3_1_4" hidden="1">{"'02-07'!$A$1:$I$50","'02-081'!$A$1:$D$53"}</definedName>
    <definedName name="HTML_Control_3_2" localSheetId="2" hidden="1">{"'1734'!$A$10:$F$24"}</definedName>
    <definedName name="HTML_Control_3_2" localSheetId="3" hidden="1">{"'02-07'!$A$1:$I$50","'02-081'!$A$1:$D$53"}</definedName>
    <definedName name="HTML_Control_3_2" localSheetId="15" hidden="1">{"'02-07'!$A$1:$I$50","'02-081'!$A$1:$D$53"}</definedName>
    <definedName name="HTML_Control_3_2" localSheetId="4" hidden="1">{"'02-07'!$A$1:$I$50","'02-081'!$A$1:$D$53"}</definedName>
    <definedName name="HTML_Control_3_2" localSheetId="5" hidden="1">{"'02-07'!$A$1:$I$50","'02-081'!$A$1:$D$53"}</definedName>
    <definedName name="HTML_Control_3_2" localSheetId="6" hidden="1">{"'02-07'!$A$1:$I$50","'02-081'!$A$1:$D$53"}</definedName>
    <definedName name="HTML_Control_3_2" localSheetId="7" hidden="1">{"'02-07'!$A$1:$I$50","'02-081'!$A$1:$D$53"}</definedName>
    <definedName name="HTML_Control_3_2" hidden="1">{"'02-07'!$A$1:$I$50","'02-081'!$A$1:$D$53"}</definedName>
    <definedName name="HTML_Control_3_2_1" localSheetId="2" hidden="1">{"'1734'!$A$10:$F$24"}</definedName>
    <definedName name="HTML_Control_3_2_1" localSheetId="3" hidden="1">{"'02-07'!$A$1:$I$50","'02-081'!$A$1:$D$53"}</definedName>
    <definedName name="HTML_Control_3_2_1" localSheetId="15" hidden="1">{"'02-07'!$A$1:$I$50","'02-081'!$A$1:$D$53"}</definedName>
    <definedName name="HTML_Control_3_2_1" localSheetId="4" hidden="1">{"'02-07'!$A$1:$I$50","'02-081'!$A$1:$D$53"}</definedName>
    <definedName name="HTML_Control_3_2_1" localSheetId="5" hidden="1">{"'02-07'!$A$1:$I$50","'02-081'!$A$1:$D$53"}</definedName>
    <definedName name="HTML_Control_3_2_1" localSheetId="6" hidden="1">{"'02-07'!$A$1:$I$50","'02-081'!$A$1:$D$53"}</definedName>
    <definedName name="HTML_Control_3_2_1" localSheetId="7" hidden="1">{"'02-07'!$A$1:$I$50","'02-081'!$A$1:$D$53"}</definedName>
    <definedName name="HTML_Control_3_2_1" hidden="1">{"'02-07'!$A$1:$I$50","'02-081'!$A$1:$D$53"}</definedName>
    <definedName name="HTML_Control_3_2_1_1" localSheetId="3" hidden="1">{"'02-07'!$A$1:$I$50","'02-081'!$A$1:$D$53"}</definedName>
    <definedName name="HTML_Control_3_2_1_1" localSheetId="15" hidden="1">{"'02-07'!$A$1:$I$50","'02-081'!$A$1:$D$53"}</definedName>
    <definedName name="HTML_Control_3_2_1_1" localSheetId="4" hidden="1">{"'02-07'!$A$1:$I$50","'02-081'!$A$1:$D$53"}</definedName>
    <definedName name="HTML_Control_3_2_1_1" localSheetId="5" hidden="1">{"'02-07'!$A$1:$I$50","'02-081'!$A$1:$D$53"}</definedName>
    <definedName name="HTML_Control_3_2_1_1" localSheetId="6" hidden="1">{"'02-07'!$A$1:$I$50","'02-081'!$A$1:$D$53"}</definedName>
    <definedName name="HTML_Control_3_2_1_1" localSheetId="7" hidden="1">{"'02-07'!$A$1:$I$50","'02-081'!$A$1:$D$53"}</definedName>
    <definedName name="HTML_Control_3_2_1_1" hidden="1">{"'02-07'!$A$1:$I$50","'02-081'!$A$1:$D$53"}</definedName>
    <definedName name="HTML_Control_3_2_1_1_1" localSheetId="3" hidden="1">{"'02-07'!$A$1:$I$50","'02-081'!$A$1:$D$53"}</definedName>
    <definedName name="HTML_Control_3_2_1_1_1" localSheetId="15" hidden="1">{"'02-07'!$A$1:$I$50","'02-081'!$A$1:$D$53"}</definedName>
    <definedName name="HTML_Control_3_2_1_1_1" localSheetId="4" hidden="1">{"'02-07'!$A$1:$I$50","'02-081'!$A$1:$D$53"}</definedName>
    <definedName name="HTML_Control_3_2_1_1_1" localSheetId="5" hidden="1">{"'02-07'!$A$1:$I$50","'02-081'!$A$1:$D$53"}</definedName>
    <definedName name="HTML_Control_3_2_1_1_1" localSheetId="6" hidden="1">{"'02-07'!$A$1:$I$50","'02-081'!$A$1:$D$53"}</definedName>
    <definedName name="HTML_Control_3_2_1_1_1" localSheetId="7" hidden="1">{"'02-07'!$A$1:$I$50","'02-081'!$A$1:$D$53"}</definedName>
    <definedName name="HTML_Control_3_2_1_1_1" hidden="1">{"'02-07'!$A$1:$I$50","'02-081'!$A$1:$D$53"}</definedName>
    <definedName name="HTML_Control_3_2_1_2" localSheetId="3" hidden="1">{"'02-07'!$A$1:$I$50","'02-081'!$A$1:$D$53"}</definedName>
    <definedName name="HTML_Control_3_2_1_2" localSheetId="15" hidden="1">{"'02-07'!$A$1:$I$50","'02-081'!$A$1:$D$53"}</definedName>
    <definedName name="HTML_Control_3_2_1_2" localSheetId="4" hidden="1">{"'02-07'!$A$1:$I$50","'02-081'!$A$1:$D$53"}</definedName>
    <definedName name="HTML_Control_3_2_1_2" localSheetId="5" hidden="1">{"'02-07'!$A$1:$I$50","'02-081'!$A$1:$D$53"}</definedName>
    <definedName name="HTML_Control_3_2_1_2" localSheetId="6" hidden="1">{"'02-07'!$A$1:$I$50","'02-081'!$A$1:$D$53"}</definedName>
    <definedName name="HTML_Control_3_2_1_2" localSheetId="7" hidden="1">{"'02-07'!$A$1:$I$50","'02-081'!$A$1:$D$53"}</definedName>
    <definedName name="HTML_Control_3_2_1_2" hidden="1">{"'02-07'!$A$1:$I$50","'02-081'!$A$1:$D$53"}</definedName>
    <definedName name="HTML_Control_3_2_2" localSheetId="3" hidden="1">{"'02-07'!$A$1:$I$50","'02-081'!$A$1:$D$53"}</definedName>
    <definedName name="HTML_Control_3_2_2" localSheetId="15" hidden="1">{"'02-07'!$A$1:$I$50","'02-081'!$A$1:$D$53"}</definedName>
    <definedName name="HTML_Control_3_2_2" localSheetId="4" hidden="1">{"'02-07'!$A$1:$I$50","'02-081'!$A$1:$D$53"}</definedName>
    <definedName name="HTML_Control_3_2_2" localSheetId="5" hidden="1">{"'02-07'!$A$1:$I$50","'02-081'!$A$1:$D$53"}</definedName>
    <definedName name="HTML_Control_3_2_2" localSheetId="6" hidden="1">{"'02-07'!$A$1:$I$50","'02-081'!$A$1:$D$53"}</definedName>
    <definedName name="HTML_Control_3_2_2" localSheetId="7" hidden="1">{"'02-07'!$A$1:$I$50","'02-081'!$A$1:$D$53"}</definedName>
    <definedName name="HTML_Control_3_2_2" hidden="1">{"'02-07'!$A$1:$I$50","'02-081'!$A$1:$D$53"}</definedName>
    <definedName name="HTML_Control_3_2_2_1" localSheetId="3" hidden="1">{"'02-07'!$A$1:$I$50","'02-081'!$A$1:$D$53"}</definedName>
    <definedName name="HTML_Control_3_2_2_1" localSheetId="15" hidden="1">{"'02-07'!$A$1:$I$50","'02-081'!$A$1:$D$53"}</definedName>
    <definedName name="HTML_Control_3_2_2_1" localSheetId="4" hidden="1">{"'02-07'!$A$1:$I$50","'02-081'!$A$1:$D$53"}</definedName>
    <definedName name="HTML_Control_3_2_2_1" localSheetId="5" hidden="1">{"'02-07'!$A$1:$I$50","'02-081'!$A$1:$D$53"}</definedName>
    <definedName name="HTML_Control_3_2_2_1" localSheetId="6" hidden="1">{"'02-07'!$A$1:$I$50","'02-081'!$A$1:$D$53"}</definedName>
    <definedName name="HTML_Control_3_2_2_1" localSheetId="7" hidden="1">{"'02-07'!$A$1:$I$50","'02-081'!$A$1:$D$53"}</definedName>
    <definedName name="HTML_Control_3_2_2_1" hidden="1">{"'02-07'!$A$1:$I$50","'02-081'!$A$1:$D$53"}</definedName>
    <definedName name="HTML_Control_3_2_3" localSheetId="3" hidden="1">{"'02-07'!$A$1:$I$50","'02-081'!$A$1:$D$53"}</definedName>
    <definedName name="HTML_Control_3_2_3" localSheetId="15" hidden="1">{"'02-07'!$A$1:$I$50","'02-081'!$A$1:$D$53"}</definedName>
    <definedName name="HTML_Control_3_2_3" localSheetId="4" hidden="1">{"'02-07'!$A$1:$I$50","'02-081'!$A$1:$D$53"}</definedName>
    <definedName name="HTML_Control_3_2_3" localSheetId="5" hidden="1">{"'02-07'!$A$1:$I$50","'02-081'!$A$1:$D$53"}</definedName>
    <definedName name="HTML_Control_3_2_3" localSheetId="6" hidden="1">{"'02-07'!$A$1:$I$50","'02-081'!$A$1:$D$53"}</definedName>
    <definedName name="HTML_Control_3_2_3" localSheetId="7" hidden="1">{"'02-07'!$A$1:$I$50","'02-081'!$A$1:$D$53"}</definedName>
    <definedName name="HTML_Control_3_2_3" hidden="1">{"'02-07'!$A$1:$I$50","'02-081'!$A$1:$D$53"}</definedName>
    <definedName name="HTML_Control_3_3" localSheetId="2" hidden="1">{"'1734'!$A$10:$F$24"}</definedName>
    <definedName name="HTML_Control_3_3" localSheetId="3" hidden="1">{"'02-07'!$A$1:$I$50","'02-081'!$A$1:$D$53"}</definedName>
    <definedName name="HTML_Control_3_3" localSheetId="15" hidden="1">{"'02-07'!$A$1:$I$50","'02-081'!$A$1:$D$53"}</definedName>
    <definedName name="HTML_Control_3_3" localSheetId="4" hidden="1">{"'02-07'!$A$1:$I$50","'02-081'!$A$1:$D$53"}</definedName>
    <definedName name="HTML_Control_3_3" localSheetId="5" hidden="1">{"'02-07'!$A$1:$I$50","'02-081'!$A$1:$D$53"}</definedName>
    <definedName name="HTML_Control_3_3" localSheetId="6" hidden="1">{"'02-07'!$A$1:$I$50","'02-081'!$A$1:$D$53"}</definedName>
    <definedName name="HTML_Control_3_3" localSheetId="7" hidden="1">{"'02-07'!$A$1:$I$50","'02-081'!$A$1:$D$53"}</definedName>
    <definedName name="HTML_Control_3_3" hidden="1">{"'02-07'!$A$1:$I$50","'02-081'!$A$1:$D$53"}</definedName>
    <definedName name="HTML_Control_3_3_1" localSheetId="3" hidden="1">{"'02-07'!$A$1:$I$50","'02-081'!$A$1:$D$53"}</definedName>
    <definedName name="HTML_Control_3_3_1" localSheetId="15" hidden="1">{"'02-07'!$A$1:$I$50","'02-081'!$A$1:$D$53"}</definedName>
    <definedName name="HTML_Control_3_3_1" localSheetId="4" hidden="1">{"'02-07'!$A$1:$I$50","'02-081'!$A$1:$D$53"}</definedName>
    <definedName name="HTML_Control_3_3_1" localSheetId="5" hidden="1">{"'02-07'!$A$1:$I$50","'02-081'!$A$1:$D$53"}</definedName>
    <definedName name="HTML_Control_3_3_1" localSheetId="6" hidden="1">{"'02-07'!$A$1:$I$50","'02-081'!$A$1:$D$53"}</definedName>
    <definedName name="HTML_Control_3_3_1" localSheetId="7" hidden="1">{"'02-07'!$A$1:$I$50","'02-081'!$A$1:$D$53"}</definedName>
    <definedName name="HTML_Control_3_3_1" hidden="1">{"'02-07'!$A$1:$I$50","'02-081'!$A$1:$D$53"}</definedName>
    <definedName name="HTML_Control_3_3_1_1" localSheetId="3" hidden="1">{"'02-07'!$A$1:$I$50","'02-081'!$A$1:$D$53"}</definedName>
    <definedName name="HTML_Control_3_3_1_1" localSheetId="15" hidden="1">{"'02-07'!$A$1:$I$50","'02-081'!$A$1:$D$53"}</definedName>
    <definedName name="HTML_Control_3_3_1_1" localSheetId="4" hidden="1">{"'02-07'!$A$1:$I$50","'02-081'!$A$1:$D$53"}</definedName>
    <definedName name="HTML_Control_3_3_1_1" localSheetId="5" hidden="1">{"'02-07'!$A$1:$I$50","'02-081'!$A$1:$D$53"}</definedName>
    <definedName name="HTML_Control_3_3_1_1" localSheetId="6" hidden="1">{"'02-07'!$A$1:$I$50","'02-081'!$A$1:$D$53"}</definedName>
    <definedName name="HTML_Control_3_3_1_1" localSheetId="7" hidden="1">{"'02-07'!$A$1:$I$50","'02-081'!$A$1:$D$53"}</definedName>
    <definedName name="HTML_Control_3_3_1_1" hidden="1">{"'02-07'!$A$1:$I$50","'02-081'!$A$1:$D$53"}</definedName>
    <definedName name="HTML_Control_3_3_2" localSheetId="3" hidden="1">{"'02-07'!$A$1:$I$50","'02-081'!$A$1:$D$53"}</definedName>
    <definedName name="HTML_Control_3_3_2" localSheetId="15" hidden="1">{"'02-07'!$A$1:$I$50","'02-081'!$A$1:$D$53"}</definedName>
    <definedName name="HTML_Control_3_3_2" localSheetId="4" hidden="1">{"'02-07'!$A$1:$I$50","'02-081'!$A$1:$D$53"}</definedName>
    <definedName name="HTML_Control_3_3_2" localSheetId="5" hidden="1">{"'02-07'!$A$1:$I$50","'02-081'!$A$1:$D$53"}</definedName>
    <definedName name="HTML_Control_3_3_2" localSheetId="6" hidden="1">{"'02-07'!$A$1:$I$50","'02-081'!$A$1:$D$53"}</definedName>
    <definedName name="HTML_Control_3_3_2" localSheetId="7" hidden="1">{"'02-07'!$A$1:$I$50","'02-081'!$A$1:$D$53"}</definedName>
    <definedName name="HTML_Control_3_3_2" hidden="1">{"'02-07'!$A$1:$I$50","'02-081'!$A$1:$D$53"}</definedName>
    <definedName name="HTML_Control_3_4" localSheetId="3" hidden="1">{"'02-07'!$A$1:$I$50","'02-081'!$A$1:$D$53"}</definedName>
    <definedName name="HTML_Control_3_4" localSheetId="15" hidden="1">{"'02-07'!$A$1:$I$50","'02-081'!$A$1:$D$53"}</definedName>
    <definedName name="HTML_Control_3_4" localSheetId="4" hidden="1">{"'02-07'!$A$1:$I$50","'02-081'!$A$1:$D$53"}</definedName>
    <definedName name="HTML_Control_3_4" localSheetId="5" hidden="1">{"'02-07'!$A$1:$I$50","'02-081'!$A$1:$D$53"}</definedName>
    <definedName name="HTML_Control_3_4" localSheetId="6" hidden="1">{"'02-07'!$A$1:$I$50","'02-081'!$A$1:$D$53"}</definedName>
    <definedName name="HTML_Control_3_4" localSheetId="7" hidden="1">{"'02-07'!$A$1:$I$50","'02-081'!$A$1:$D$53"}</definedName>
    <definedName name="HTML_Control_3_4" hidden="1">{"'02-07'!$A$1:$I$50","'02-081'!$A$1:$D$53"}</definedName>
    <definedName name="HTML_Control_3_4_1" localSheetId="3" hidden="1">{"'02-07'!$A$1:$I$50","'02-081'!$A$1:$D$53"}</definedName>
    <definedName name="HTML_Control_3_4_1" localSheetId="15" hidden="1">{"'02-07'!$A$1:$I$50","'02-081'!$A$1:$D$53"}</definedName>
    <definedName name="HTML_Control_3_4_1" localSheetId="4" hidden="1">{"'02-07'!$A$1:$I$50","'02-081'!$A$1:$D$53"}</definedName>
    <definedName name="HTML_Control_3_4_1" localSheetId="5" hidden="1">{"'02-07'!$A$1:$I$50","'02-081'!$A$1:$D$53"}</definedName>
    <definedName name="HTML_Control_3_4_1" localSheetId="6" hidden="1">{"'02-07'!$A$1:$I$50","'02-081'!$A$1:$D$53"}</definedName>
    <definedName name="HTML_Control_3_4_1" localSheetId="7" hidden="1">{"'02-07'!$A$1:$I$50","'02-081'!$A$1:$D$53"}</definedName>
    <definedName name="HTML_Control_3_4_1" hidden="1">{"'02-07'!$A$1:$I$50","'02-081'!$A$1:$D$53"}</definedName>
    <definedName name="HTML_Control_3_5" localSheetId="3" hidden="1">{"'02-07'!$A$1:$I$50","'02-081'!$A$1:$D$53"}</definedName>
    <definedName name="HTML_Control_3_5" localSheetId="15" hidden="1">{"'02-07'!$A$1:$I$50","'02-081'!$A$1:$D$53"}</definedName>
    <definedName name="HTML_Control_3_5" localSheetId="4" hidden="1">{"'02-07'!$A$1:$I$50","'02-081'!$A$1:$D$53"}</definedName>
    <definedName name="HTML_Control_3_5" localSheetId="5" hidden="1">{"'02-07'!$A$1:$I$50","'02-081'!$A$1:$D$53"}</definedName>
    <definedName name="HTML_Control_3_5" localSheetId="6" hidden="1">{"'02-07'!$A$1:$I$50","'02-081'!$A$1:$D$53"}</definedName>
    <definedName name="HTML_Control_3_5" localSheetId="7" hidden="1">{"'02-07'!$A$1:$I$50","'02-081'!$A$1:$D$53"}</definedName>
    <definedName name="HTML_Control_3_5" hidden="1">{"'02-07'!$A$1:$I$50","'02-081'!$A$1:$D$53"}</definedName>
    <definedName name="HTML_Control_4" localSheetId="2" hidden="1">{"'1734'!$A$10:$F$24"}</definedName>
    <definedName name="HTML_Control_4" localSheetId="3" hidden="1">{"'02-07'!$A$1:$I$50","'02-081'!$A$1:$D$53"}</definedName>
    <definedName name="HTML_Control_4" localSheetId="13" hidden="1">{"'02-07'!$A$1:$I$50","'02-081'!$A$1:$D$53"}</definedName>
    <definedName name="HTML_Control_4" localSheetId="14" hidden="1">{"'02-07'!$A$1:$I$50","'02-081'!$A$1:$D$53"}</definedName>
    <definedName name="HTML_Control_4" localSheetId="15" hidden="1">{"'02-07'!$A$1:$I$50","'02-081'!$A$1:$D$53"}</definedName>
    <definedName name="HTML_Control_4" localSheetId="19" hidden="1">{"'02-07'!$A$1:$I$50","'02-081'!$A$1:$D$53"}</definedName>
    <definedName name="HTML_Control_4" localSheetId="20" hidden="1">{"'02-07'!$A$1:$I$50","'02-081'!$A$1:$D$53"}</definedName>
    <definedName name="HTML_Control_4" localSheetId="21" hidden="1">{"'02-07'!$A$1:$I$50","'02-081'!$A$1:$D$53"}</definedName>
    <definedName name="HTML_Control_4" localSheetId="22" hidden="1">{"'02-07'!$A$1:$I$50","'02-081'!$A$1:$D$53"}</definedName>
    <definedName name="HTML_Control_4" localSheetId="4" hidden="1">{"'02-07'!$A$1:$I$50","'02-081'!$A$1:$D$53"}</definedName>
    <definedName name="HTML_Control_4" localSheetId="23" hidden="1">{"'02-07'!$A$1:$I$50","'02-081'!$A$1:$D$53"}</definedName>
    <definedName name="HTML_Control_4" localSheetId="24" hidden="1">{"'02-07'!$A$1:$I$50","'02-081'!$A$1:$D$53"}</definedName>
    <definedName name="HTML_Control_4" localSheetId="25" hidden="1">{"'02-07'!$A$1:$I$50","'02-081'!$A$1:$D$53"}</definedName>
    <definedName name="HTML_Control_4" localSheetId="5" hidden="1">{"'02-07'!$A$1:$I$50","'02-081'!$A$1:$D$53"}</definedName>
    <definedName name="HTML_Control_4" localSheetId="6" hidden="1">{"'02-07'!$A$1:$I$50","'02-081'!$A$1:$D$53"}</definedName>
    <definedName name="HTML_Control_4" localSheetId="7" hidden="1">{"'02-07'!$A$1:$I$50","'02-081'!$A$1:$D$53"}</definedName>
    <definedName name="HTML_Control_4" localSheetId="8" hidden="1">{"'02-07'!$A$1:$I$50","'02-081'!$A$1:$D$53"}</definedName>
    <definedName name="HTML_Control_4" localSheetId="9" hidden="1">{"'02-07'!$A$1:$I$50","'02-081'!$A$1:$D$53"}</definedName>
    <definedName name="HTML_Control_4" localSheetId="12" hidden="1">{"'02-07'!$A$1:$I$50","'02-081'!$A$1:$D$53"}</definedName>
    <definedName name="HTML_Control_4" hidden="1">{"'02-07'!$A$1:$I$50","'02-081'!$A$1:$D$53"}</definedName>
    <definedName name="HTML_Control_4_1" localSheetId="2" hidden="1">{"'1734'!$A$10:$F$24"}</definedName>
    <definedName name="HTML_Control_4_1" localSheetId="3" hidden="1">{"'02-07'!$A$1:$I$50","'02-081'!$A$1:$D$53"}</definedName>
    <definedName name="HTML_Control_4_1" localSheetId="15" hidden="1">{"'02-07'!$A$1:$I$50","'02-081'!$A$1:$D$53"}</definedName>
    <definedName name="HTML_Control_4_1" localSheetId="4" hidden="1">{"'02-07'!$A$1:$I$50","'02-081'!$A$1:$D$53"}</definedName>
    <definedName name="HTML_Control_4_1" localSheetId="5" hidden="1">{"'02-07'!$A$1:$I$50","'02-081'!$A$1:$D$53"}</definedName>
    <definedName name="HTML_Control_4_1" localSheetId="6" hidden="1">{"'02-07'!$A$1:$I$50","'02-081'!$A$1:$D$53"}</definedName>
    <definedName name="HTML_Control_4_1" localSheetId="7" hidden="1">{"'02-07'!$A$1:$I$50","'02-081'!$A$1:$D$53"}</definedName>
    <definedName name="HTML_Control_4_1" hidden="1">{"'02-07'!$A$1:$I$50","'02-081'!$A$1:$D$53"}</definedName>
    <definedName name="HTML_Control_4_1_1" localSheetId="2" hidden="1">{"'1734'!$A$10:$F$24"}</definedName>
    <definedName name="HTML_Control_4_1_1" localSheetId="3" hidden="1">{"'02-07'!$A$1:$I$50","'02-081'!$A$1:$D$53"}</definedName>
    <definedName name="HTML_Control_4_1_1" localSheetId="15" hidden="1">{"'02-07'!$A$1:$I$50","'02-081'!$A$1:$D$53"}</definedName>
    <definedName name="HTML_Control_4_1_1" localSheetId="4" hidden="1">{"'02-07'!$A$1:$I$50","'02-081'!$A$1:$D$53"}</definedName>
    <definedName name="HTML_Control_4_1_1" localSheetId="5" hidden="1">{"'02-07'!$A$1:$I$50","'02-081'!$A$1:$D$53"}</definedName>
    <definedName name="HTML_Control_4_1_1" localSheetId="6" hidden="1">{"'02-07'!$A$1:$I$50","'02-081'!$A$1:$D$53"}</definedName>
    <definedName name="HTML_Control_4_1_1" localSheetId="7" hidden="1">{"'02-07'!$A$1:$I$50","'02-081'!$A$1:$D$53"}</definedName>
    <definedName name="HTML_Control_4_1_1" hidden="1">{"'02-07'!$A$1:$I$50","'02-081'!$A$1:$D$53"}</definedName>
    <definedName name="HTML_Control_4_1_1_1" localSheetId="3" hidden="1">{"'02-07'!$A$1:$I$50","'02-081'!$A$1:$D$53"}</definedName>
    <definedName name="HTML_Control_4_1_1_1" localSheetId="15" hidden="1">{"'02-07'!$A$1:$I$50","'02-081'!$A$1:$D$53"}</definedName>
    <definedName name="HTML_Control_4_1_1_1" localSheetId="4" hidden="1">{"'02-07'!$A$1:$I$50","'02-081'!$A$1:$D$53"}</definedName>
    <definedName name="HTML_Control_4_1_1_1" localSheetId="5" hidden="1">{"'02-07'!$A$1:$I$50","'02-081'!$A$1:$D$53"}</definedName>
    <definedName name="HTML_Control_4_1_1_1" localSheetId="6" hidden="1">{"'02-07'!$A$1:$I$50","'02-081'!$A$1:$D$53"}</definedName>
    <definedName name="HTML_Control_4_1_1_1" localSheetId="7" hidden="1">{"'02-07'!$A$1:$I$50","'02-081'!$A$1:$D$53"}</definedName>
    <definedName name="HTML_Control_4_1_1_1" hidden="1">{"'02-07'!$A$1:$I$50","'02-081'!$A$1:$D$53"}</definedName>
    <definedName name="HTML_Control_4_1_1_1_1" localSheetId="3" hidden="1">{"'02-07'!$A$1:$I$50","'02-081'!$A$1:$D$53"}</definedName>
    <definedName name="HTML_Control_4_1_1_1_1" localSheetId="15" hidden="1">{"'02-07'!$A$1:$I$50","'02-081'!$A$1:$D$53"}</definedName>
    <definedName name="HTML_Control_4_1_1_1_1" localSheetId="4" hidden="1">{"'02-07'!$A$1:$I$50","'02-081'!$A$1:$D$53"}</definedName>
    <definedName name="HTML_Control_4_1_1_1_1" localSheetId="5" hidden="1">{"'02-07'!$A$1:$I$50","'02-081'!$A$1:$D$53"}</definedName>
    <definedName name="HTML_Control_4_1_1_1_1" localSheetId="6" hidden="1">{"'02-07'!$A$1:$I$50","'02-081'!$A$1:$D$53"}</definedName>
    <definedName name="HTML_Control_4_1_1_1_1" localSheetId="7" hidden="1">{"'02-07'!$A$1:$I$50","'02-081'!$A$1:$D$53"}</definedName>
    <definedName name="HTML_Control_4_1_1_1_1" hidden="1">{"'02-07'!$A$1:$I$50","'02-081'!$A$1:$D$53"}</definedName>
    <definedName name="HTML_Control_4_1_1_2" localSheetId="3" hidden="1">{"'02-07'!$A$1:$I$50","'02-081'!$A$1:$D$53"}</definedName>
    <definedName name="HTML_Control_4_1_1_2" localSheetId="15" hidden="1">{"'02-07'!$A$1:$I$50","'02-081'!$A$1:$D$53"}</definedName>
    <definedName name="HTML_Control_4_1_1_2" localSheetId="4" hidden="1">{"'02-07'!$A$1:$I$50","'02-081'!$A$1:$D$53"}</definedName>
    <definedName name="HTML_Control_4_1_1_2" localSheetId="5" hidden="1">{"'02-07'!$A$1:$I$50","'02-081'!$A$1:$D$53"}</definedName>
    <definedName name="HTML_Control_4_1_1_2" localSheetId="6" hidden="1">{"'02-07'!$A$1:$I$50","'02-081'!$A$1:$D$53"}</definedName>
    <definedName name="HTML_Control_4_1_1_2" localSheetId="7" hidden="1">{"'02-07'!$A$1:$I$50","'02-081'!$A$1:$D$53"}</definedName>
    <definedName name="HTML_Control_4_1_1_2" hidden="1">{"'02-07'!$A$1:$I$50","'02-081'!$A$1:$D$53"}</definedName>
    <definedName name="HTML_Control_4_1_2" localSheetId="3" hidden="1">{"'02-07'!$A$1:$I$50","'02-081'!$A$1:$D$53"}</definedName>
    <definedName name="HTML_Control_4_1_2" localSheetId="15" hidden="1">{"'02-07'!$A$1:$I$50","'02-081'!$A$1:$D$53"}</definedName>
    <definedName name="HTML_Control_4_1_2" localSheetId="4" hidden="1">{"'02-07'!$A$1:$I$50","'02-081'!$A$1:$D$53"}</definedName>
    <definedName name="HTML_Control_4_1_2" localSheetId="5" hidden="1">{"'02-07'!$A$1:$I$50","'02-081'!$A$1:$D$53"}</definedName>
    <definedName name="HTML_Control_4_1_2" localSheetId="6" hidden="1">{"'02-07'!$A$1:$I$50","'02-081'!$A$1:$D$53"}</definedName>
    <definedName name="HTML_Control_4_1_2" localSheetId="7" hidden="1">{"'02-07'!$A$1:$I$50","'02-081'!$A$1:$D$53"}</definedName>
    <definedName name="HTML_Control_4_1_2" hidden="1">{"'02-07'!$A$1:$I$50","'02-081'!$A$1:$D$53"}</definedName>
    <definedName name="HTML_Control_4_1_2_1" localSheetId="3" hidden="1">{"'02-07'!$A$1:$I$50","'02-081'!$A$1:$D$53"}</definedName>
    <definedName name="HTML_Control_4_1_2_1" localSheetId="15" hidden="1">{"'02-07'!$A$1:$I$50","'02-081'!$A$1:$D$53"}</definedName>
    <definedName name="HTML_Control_4_1_2_1" localSheetId="4" hidden="1">{"'02-07'!$A$1:$I$50","'02-081'!$A$1:$D$53"}</definedName>
    <definedName name="HTML_Control_4_1_2_1" localSheetId="5" hidden="1">{"'02-07'!$A$1:$I$50","'02-081'!$A$1:$D$53"}</definedName>
    <definedName name="HTML_Control_4_1_2_1" localSheetId="6" hidden="1">{"'02-07'!$A$1:$I$50","'02-081'!$A$1:$D$53"}</definedName>
    <definedName name="HTML_Control_4_1_2_1" localSheetId="7" hidden="1">{"'02-07'!$A$1:$I$50","'02-081'!$A$1:$D$53"}</definedName>
    <definedName name="HTML_Control_4_1_2_1" hidden="1">{"'02-07'!$A$1:$I$50","'02-081'!$A$1:$D$53"}</definedName>
    <definedName name="HTML_Control_4_1_3" localSheetId="3" hidden="1">{"'02-07'!$A$1:$I$50","'02-081'!$A$1:$D$53"}</definedName>
    <definedName name="HTML_Control_4_1_3" localSheetId="15" hidden="1">{"'02-07'!$A$1:$I$50","'02-081'!$A$1:$D$53"}</definedName>
    <definedName name="HTML_Control_4_1_3" localSheetId="4" hidden="1">{"'02-07'!$A$1:$I$50","'02-081'!$A$1:$D$53"}</definedName>
    <definedName name="HTML_Control_4_1_3" localSheetId="5" hidden="1">{"'02-07'!$A$1:$I$50","'02-081'!$A$1:$D$53"}</definedName>
    <definedName name="HTML_Control_4_1_3" localSheetId="6" hidden="1">{"'02-07'!$A$1:$I$50","'02-081'!$A$1:$D$53"}</definedName>
    <definedName name="HTML_Control_4_1_3" localSheetId="7" hidden="1">{"'02-07'!$A$1:$I$50","'02-081'!$A$1:$D$53"}</definedName>
    <definedName name="HTML_Control_4_1_3" hidden="1">{"'02-07'!$A$1:$I$50","'02-081'!$A$1:$D$53"}</definedName>
    <definedName name="HTML_Control_4_2" localSheetId="2" hidden="1">{"'1734'!$A$10:$F$24"}</definedName>
    <definedName name="HTML_Control_4_2" localSheetId="3" hidden="1">{"'02-07'!$A$1:$I$50","'02-081'!$A$1:$D$53"}</definedName>
    <definedName name="HTML_Control_4_2" localSheetId="15" hidden="1">{"'02-07'!$A$1:$I$50","'02-081'!$A$1:$D$53"}</definedName>
    <definedName name="HTML_Control_4_2" localSheetId="4" hidden="1">{"'02-07'!$A$1:$I$50","'02-081'!$A$1:$D$53"}</definedName>
    <definedName name="HTML_Control_4_2" localSheetId="5" hidden="1">{"'02-07'!$A$1:$I$50","'02-081'!$A$1:$D$53"}</definedName>
    <definedName name="HTML_Control_4_2" localSheetId="6" hidden="1">{"'02-07'!$A$1:$I$50","'02-081'!$A$1:$D$53"}</definedName>
    <definedName name="HTML_Control_4_2" localSheetId="7" hidden="1">{"'02-07'!$A$1:$I$50","'02-081'!$A$1:$D$53"}</definedName>
    <definedName name="HTML_Control_4_2" hidden="1">{"'02-07'!$A$1:$I$50","'02-081'!$A$1:$D$53"}</definedName>
    <definedName name="HTML_Control_4_2_1" localSheetId="3" hidden="1">{"'02-07'!$A$1:$I$50","'02-081'!$A$1:$D$53"}</definedName>
    <definedName name="HTML_Control_4_2_1" localSheetId="15" hidden="1">{"'02-07'!$A$1:$I$50","'02-081'!$A$1:$D$53"}</definedName>
    <definedName name="HTML_Control_4_2_1" localSheetId="4" hidden="1">{"'02-07'!$A$1:$I$50","'02-081'!$A$1:$D$53"}</definedName>
    <definedName name="HTML_Control_4_2_1" localSheetId="5" hidden="1">{"'02-07'!$A$1:$I$50","'02-081'!$A$1:$D$53"}</definedName>
    <definedName name="HTML_Control_4_2_1" localSheetId="6" hidden="1">{"'02-07'!$A$1:$I$50","'02-081'!$A$1:$D$53"}</definedName>
    <definedName name="HTML_Control_4_2_1" localSheetId="7" hidden="1">{"'02-07'!$A$1:$I$50","'02-081'!$A$1:$D$53"}</definedName>
    <definedName name="HTML_Control_4_2_1" hidden="1">{"'02-07'!$A$1:$I$50","'02-081'!$A$1:$D$53"}</definedName>
    <definedName name="HTML_Control_4_2_1_1" localSheetId="3" hidden="1">{"'02-07'!$A$1:$I$50","'02-081'!$A$1:$D$53"}</definedName>
    <definedName name="HTML_Control_4_2_1_1" localSheetId="15" hidden="1">{"'02-07'!$A$1:$I$50","'02-081'!$A$1:$D$53"}</definedName>
    <definedName name="HTML_Control_4_2_1_1" localSheetId="4" hidden="1">{"'02-07'!$A$1:$I$50","'02-081'!$A$1:$D$53"}</definedName>
    <definedName name="HTML_Control_4_2_1_1" localSheetId="5" hidden="1">{"'02-07'!$A$1:$I$50","'02-081'!$A$1:$D$53"}</definedName>
    <definedName name="HTML_Control_4_2_1_1" localSheetId="6" hidden="1">{"'02-07'!$A$1:$I$50","'02-081'!$A$1:$D$53"}</definedName>
    <definedName name="HTML_Control_4_2_1_1" localSheetId="7" hidden="1">{"'02-07'!$A$1:$I$50","'02-081'!$A$1:$D$53"}</definedName>
    <definedName name="HTML_Control_4_2_1_1" hidden="1">{"'02-07'!$A$1:$I$50","'02-081'!$A$1:$D$53"}</definedName>
    <definedName name="HTML_Control_4_2_2" localSheetId="3" hidden="1">{"'02-07'!$A$1:$I$50","'02-081'!$A$1:$D$53"}</definedName>
    <definedName name="HTML_Control_4_2_2" localSheetId="15" hidden="1">{"'02-07'!$A$1:$I$50","'02-081'!$A$1:$D$53"}</definedName>
    <definedName name="HTML_Control_4_2_2" localSheetId="4" hidden="1">{"'02-07'!$A$1:$I$50","'02-081'!$A$1:$D$53"}</definedName>
    <definedName name="HTML_Control_4_2_2" localSheetId="5" hidden="1">{"'02-07'!$A$1:$I$50","'02-081'!$A$1:$D$53"}</definedName>
    <definedName name="HTML_Control_4_2_2" localSheetId="6" hidden="1">{"'02-07'!$A$1:$I$50","'02-081'!$A$1:$D$53"}</definedName>
    <definedName name="HTML_Control_4_2_2" localSheetId="7" hidden="1">{"'02-07'!$A$1:$I$50","'02-081'!$A$1:$D$53"}</definedName>
    <definedName name="HTML_Control_4_2_2" hidden="1">{"'02-07'!$A$1:$I$50","'02-081'!$A$1:$D$53"}</definedName>
    <definedName name="HTML_Control_4_3" localSheetId="3" hidden="1">{"'02-07'!$A$1:$I$50","'02-081'!$A$1:$D$53"}</definedName>
    <definedName name="HTML_Control_4_3" localSheetId="15" hidden="1">{"'02-07'!$A$1:$I$50","'02-081'!$A$1:$D$53"}</definedName>
    <definedName name="HTML_Control_4_3" localSheetId="4" hidden="1">{"'02-07'!$A$1:$I$50","'02-081'!$A$1:$D$53"}</definedName>
    <definedName name="HTML_Control_4_3" localSheetId="5" hidden="1">{"'02-07'!$A$1:$I$50","'02-081'!$A$1:$D$53"}</definedName>
    <definedName name="HTML_Control_4_3" localSheetId="6" hidden="1">{"'02-07'!$A$1:$I$50","'02-081'!$A$1:$D$53"}</definedName>
    <definedName name="HTML_Control_4_3" localSheetId="7" hidden="1">{"'02-07'!$A$1:$I$50","'02-081'!$A$1:$D$53"}</definedName>
    <definedName name="HTML_Control_4_3" hidden="1">{"'02-07'!$A$1:$I$50","'02-081'!$A$1:$D$53"}</definedName>
    <definedName name="HTML_Control_4_3_1" localSheetId="3" hidden="1">{"'02-07'!$A$1:$I$50","'02-081'!$A$1:$D$53"}</definedName>
    <definedName name="HTML_Control_4_3_1" localSheetId="15" hidden="1">{"'02-07'!$A$1:$I$50","'02-081'!$A$1:$D$53"}</definedName>
    <definedName name="HTML_Control_4_3_1" localSheetId="4" hidden="1">{"'02-07'!$A$1:$I$50","'02-081'!$A$1:$D$53"}</definedName>
    <definedName name="HTML_Control_4_3_1" localSheetId="5" hidden="1">{"'02-07'!$A$1:$I$50","'02-081'!$A$1:$D$53"}</definedName>
    <definedName name="HTML_Control_4_3_1" localSheetId="6" hidden="1">{"'02-07'!$A$1:$I$50","'02-081'!$A$1:$D$53"}</definedName>
    <definedName name="HTML_Control_4_3_1" localSheetId="7" hidden="1">{"'02-07'!$A$1:$I$50","'02-081'!$A$1:$D$53"}</definedName>
    <definedName name="HTML_Control_4_3_1" hidden="1">{"'02-07'!$A$1:$I$50","'02-081'!$A$1:$D$53"}</definedName>
    <definedName name="HTML_Control_4_4" localSheetId="3" hidden="1">{"'02-07'!$A$1:$I$50","'02-081'!$A$1:$D$53"}</definedName>
    <definedName name="HTML_Control_4_4" localSheetId="15" hidden="1">{"'02-07'!$A$1:$I$50","'02-081'!$A$1:$D$53"}</definedName>
    <definedName name="HTML_Control_4_4" localSheetId="4" hidden="1">{"'02-07'!$A$1:$I$50","'02-081'!$A$1:$D$53"}</definedName>
    <definedName name="HTML_Control_4_4" localSheetId="5" hidden="1">{"'02-07'!$A$1:$I$50","'02-081'!$A$1:$D$53"}</definedName>
    <definedName name="HTML_Control_4_4" localSheetId="6" hidden="1">{"'02-07'!$A$1:$I$50","'02-081'!$A$1:$D$53"}</definedName>
    <definedName name="HTML_Control_4_4" localSheetId="7" hidden="1">{"'02-07'!$A$1:$I$50","'02-081'!$A$1:$D$53"}</definedName>
    <definedName name="HTML_Control_4_4" hidden="1">{"'02-07'!$A$1:$I$50","'02-081'!$A$1:$D$53"}</definedName>
    <definedName name="HTML_Control_5" localSheetId="2" hidden="1">{"'1734'!$A$10:$F$24"}</definedName>
    <definedName name="HTML_Control_5" localSheetId="3" hidden="1">{"'02-07'!$A$1:$I$50","'02-081'!$A$1:$D$53"}</definedName>
    <definedName name="HTML_Control_5" localSheetId="15" hidden="1">{"'02-07'!$A$1:$I$50","'02-081'!$A$1:$D$53"}</definedName>
    <definedName name="HTML_Control_5" localSheetId="4" hidden="1">{"'02-07'!$A$1:$I$50","'02-081'!$A$1:$D$53"}</definedName>
    <definedName name="HTML_Control_5" localSheetId="5" hidden="1">{"'02-07'!$A$1:$I$50","'02-081'!$A$1:$D$53"}</definedName>
    <definedName name="HTML_Control_5" localSheetId="6" hidden="1">{"'02-07'!$A$1:$I$50","'02-081'!$A$1:$D$53"}</definedName>
    <definedName name="HTML_Control_5" localSheetId="7" hidden="1">{"'02-07'!$A$1:$I$50","'02-081'!$A$1:$D$53"}</definedName>
    <definedName name="HTML_Control_5" hidden="1">{"'02-07'!$A$1:$I$50","'02-081'!$A$1:$D$53"}</definedName>
    <definedName name="HTML_Control_5_1" localSheetId="2" hidden="1">{"'1734'!$A$10:$F$24"}</definedName>
    <definedName name="HTML_Control_5_1" localSheetId="3" hidden="1">{"'02-07'!$A$1:$I$50","'02-081'!$A$1:$D$53"}</definedName>
    <definedName name="HTML_Control_5_1" localSheetId="15" hidden="1">{"'02-07'!$A$1:$I$50","'02-081'!$A$1:$D$53"}</definedName>
    <definedName name="HTML_Control_5_1" localSheetId="4" hidden="1">{"'02-07'!$A$1:$I$50","'02-081'!$A$1:$D$53"}</definedName>
    <definedName name="HTML_Control_5_1" localSheetId="5" hidden="1">{"'02-07'!$A$1:$I$50","'02-081'!$A$1:$D$53"}</definedName>
    <definedName name="HTML_Control_5_1" localSheetId="6" hidden="1">{"'02-07'!$A$1:$I$50","'02-081'!$A$1:$D$53"}</definedName>
    <definedName name="HTML_Control_5_1" localSheetId="7" hidden="1">{"'02-07'!$A$1:$I$50","'02-081'!$A$1:$D$53"}</definedName>
    <definedName name="HTML_Control_5_1" hidden="1">{"'02-07'!$A$1:$I$50","'02-081'!$A$1:$D$53"}</definedName>
    <definedName name="HTML_Control_5_1_1" localSheetId="3" hidden="1">{"'02-07'!$A$1:$I$50","'02-081'!$A$1:$D$53"}</definedName>
    <definedName name="HTML_Control_5_1_1" localSheetId="15" hidden="1">{"'02-07'!$A$1:$I$50","'02-081'!$A$1:$D$53"}</definedName>
    <definedName name="HTML_Control_5_1_1" localSheetId="4" hidden="1">{"'02-07'!$A$1:$I$50","'02-081'!$A$1:$D$53"}</definedName>
    <definedName name="HTML_Control_5_1_1" localSheetId="5" hidden="1">{"'02-07'!$A$1:$I$50","'02-081'!$A$1:$D$53"}</definedName>
    <definedName name="HTML_Control_5_1_1" localSheetId="6" hidden="1">{"'02-07'!$A$1:$I$50","'02-081'!$A$1:$D$53"}</definedName>
    <definedName name="HTML_Control_5_1_1" localSheetId="7" hidden="1">{"'02-07'!$A$1:$I$50","'02-081'!$A$1:$D$53"}</definedName>
    <definedName name="HTML_Control_5_1_1" hidden="1">{"'02-07'!$A$1:$I$50","'02-081'!$A$1:$D$53"}</definedName>
    <definedName name="HTML_Control_5_1_1_1" localSheetId="3" hidden="1">{"'02-07'!$A$1:$I$50","'02-081'!$A$1:$D$53"}</definedName>
    <definedName name="HTML_Control_5_1_1_1" localSheetId="15" hidden="1">{"'02-07'!$A$1:$I$50","'02-081'!$A$1:$D$53"}</definedName>
    <definedName name="HTML_Control_5_1_1_1" localSheetId="4" hidden="1">{"'02-07'!$A$1:$I$50","'02-081'!$A$1:$D$53"}</definedName>
    <definedName name="HTML_Control_5_1_1_1" localSheetId="5" hidden="1">{"'02-07'!$A$1:$I$50","'02-081'!$A$1:$D$53"}</definedName>
    <definedName name="HTML_Control_5_1_1_1" localSheetId="6" hidden="1">{"'02-07'!$A$1:$I$50","'02-081'!$A$1:$D$53"}</definedName>
    <definedName name="HTML_Control_5_1_1_1" localSheetId="7" hidden="1">{"'02-07'!$A$1:$I$50","'02-081'!$A$1:$D$53"}</definedName>
    <definedName name="HTML_Control_5_1_1_1" hidden="1">{"'02-07'!$A$1:$I$50","'02-081'!$A$1:$D$53"}</definedName>
    <definedName name="HTML_Control_5_1_2" localSheetId="3" hidden="1">{"'02-07'!$A$1:$I$50","'02-081'!$A$1:$D$53"}</definedName>
    <definedName name="HTML_Control_5_1_2" localSheetId="15" hidden="1">{"'02-07'!$A$1:$I$50","'02-081'!$A$1:$D$53"}</definedName>
    <definedName name="HTML_Control_5_1_2" localSheetId="4" hidden="1">{"'02-07'!$A$1:$I$50","'02-081'!$A$1:$D$53"}</definedName>
    <definedName name="HTML_Control_5_1_2" localSheetId="5" hidden="1">{"'02-07'!$A$1:$I$50","'02-081'!$A$1:$D$53"}</definedName>
    <definedName name="HTML_Control_5_1_2" localSheetId="6" hidden="1">{"'02-07'!$A$1:$I$50","'02-081'!$A$1:$D$53"}</definedName>
    <definedName name="HTML_Control_5_1_2" localSheetId="7" hidden="1">{"'02-07'!$A$1:$I$50","'02-081'!$A$1:$D$53"}</definedName>
    <definedName name="HTML_Control_5_1_2" hidden="1">{"'02-07'!$A$1:$I$50","'02-081'!$A$1:$D$53"}</definedName>
    <definedName name="HTML_Control_5_2" localSheetId="3" hidden="1">{"'02-07'!$A$1:$I$50","'02-081'!$A$1:$D$53"}</definedName>
    <definedName name="HTML_Control_5_2" localSheetId="15" hidden="1">{"'02-07'!$A$1:$I$50","'02-081'!$A$1:$D$53"}</definedName>
    <definedName name="HTML_Control_5_2" localSheetId="4" hidden="1">{"'02-07'!$A$1:$I$50","'02-081'!$A$1:$D$53"}</definedName>
    <definedName name="HTML_Control_5_2" localSheetId="5" hidden="1">{"'02-07'!$A$1:$I$50","'02-081'!$A$1:$D$53"}</definedName>
    <definedName name="HTML_Control_5_2" localSheetId="6" hidden="1">{"'02-07'!$A$1:$I$50","'02-081'!$A$1:$D$53"}</definedName>
    <definedName name="HTML_Control_5_2" localSheetId="7" hidden="1">{"'02-07'!$A$1:$I$50","'02-081'!$A$1:$D$53"}</definedName>
    <definedName name="HTML_Control_5_2" hidden="1">{"'02-07'!$A$1:$I$50","'02-081'!$A$1:$D$53"}</definedName>
    <definedName name="HTML_Control_5_2_1" localSheetId="3" hidden="1">{"'02-07'!$A$1:$I$50","'02-081'!$A$1:$D$53"}</definedName>
    <definedName name="HTML_Control_5_2_1" localSheetId="15" hidden="1">{"'02-07'!$A$1:$I$50","'02-081'!$A$1:$D$53"}</definedName>
    <definedName name="HTML_Control_5_2_1" localSheetId="4" hidden="1">{"'02-07'!$A$1:$I$50","'02-081'!$A$1:$D$53"}</definedName>
    <definedName name="HTML_Control_5_2_1" localSheetId="5" hidden="1">{"'02-07'!$A$1:$I$50","'02-081'!$A$1:$D$53"}</definedName>
    <definedName name="HTML_Control_5_2_1" localSheetId="6" hidden="1">{"'02-07'!$A$1:$I$50","'02-081'!$A$1:$D$53"}</definedName>
    <definedName name="HTML_Control_5_2_1" localSheetId="7" hidden="1">{"'02-07'!$A$1:$I$50","'02-081'!$A$1:$D$53"}</definedName>
    <definedName name="HTML_Control_5_2_1" hidden="1">{"'02-07'!$A$1:$I$50","'02-081'!$A$1:$D$53"}</definedName>
    <definedName name="HTML_Control_5_3" localSheetId="3" hidden="1">{"'02-07'!$A$1:$I$50","'02-081'!$A$1:$D$53"}</definedName>
    <definedName name="HTML_Control_5_3" localSheetId="15" hidden="1">{"'02-07'!$A$1:$I$50","'02-081'!$A$1:$D$53"}</definedName>
    <definedName name="HTML_Control_5_3" localSheetId="4" hidden="1">{"'02-07'!$A$1:$I$50","'02-081'!$A$1:$D$53"}</definedName>
    <definedName name="HTML_Control_5_3" localSheetId="5" hidden="1">{"'02-07'!$A$1:$I$50","'02-081'!$A$1:$D$53"}</definedName>
    <definedName name="HTML_Control_5_3" localSheetId="6" hidden="1">{"'02-07'!$A$1:$I$50","'02-081'!$A$1:$D$53"}</definedName>
    <definedName name="HTML_Control_5_3" localSheetId="7" hidden="1">{"'02-07'!$A$1:$I$50","'02-081'!$A$1:$D$53"}</definedName>
    <definedName name="HTML_Control_5_3" hidden="1">{"'02-07'!$A$1:$I$50","'02-081'!$A$1:$D$53"}</definedName>
    <definedName name="HTML_Description" hidden="1">""</definedName>
    <definedName name="HTML_Email" hidden="1">""</definedName>
    <definedName name="HTML_Header" localSheetId="2" hidden="1">"1734"</definedName>
    <definedName name="HTML_Header" hidden="1">"02-031"</definedName>
    <definedName name="HTML_LastUpdate" localSheetId="2" hidden="1">"02.10.02"</definedName>
    <definedName name="HTML_LastUpdate" hidden="1">"26.09.02"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localSheetId="2" hidden="1">"H:\Nutzer\MeinHTML.htm"</definedName>
    <definedName name="HTML_PathFile" hidden="1">"J:\stla\abt4\Ref43\Refbereich432\Jahrbuch\2002\CD\MeinHTML.htm"</definedName>
    <definedName name="HTML_Title" localSheetId="2" hidden="1">"Kapit17_30-36"</definedName>
    <definedName name="HTML_Title" hidden="1">"Kapit02-01"</definedName>
    <definedName name="URDB_OK" hidden="1">TRUE</definedName>
  </definedNames>
  <calcPr calcId="145621"/>
</workbook>
</file>

<file path=xl/calcChain.xml><?xml version="1.0" encoding="utf-8"?>
<calcChain xmlns="http://schemas.openxmlformats.org/spreadsheetml/2006/main">
  <c r="B21" i="54" l="1"/>
  <c r="B20" i="54"/>
  <c r="B19" i="54"/>
  <c r="B18" i="54"/>
  <c r="B17" i="54"/>
  <c r="B16" i="54"/>
  <c r="B15" i="54"/>
  <c r="B14" i="54"/>
  <c r="B13" i="54"/>
  <c r="B12" i="54"/>
  <c r="B11" i="54"/>
  <c r="B10" i="54"/>
  <c r="B9" i="54"/>
  <c r="B8" i="54"/>
  <c r="F4" i="49" l="1"/>
  <c r="E4" i="49"/>
  <c r="D4" i="49"/>
  <c r="C4" i="49"/>
  <c r="B4" i="49"/>
  <c r="G41" i="48"/>
  <c r="F41" i="48"/>
  <c r="E41" i="48"/>
  <c r="D41" i="48"/>
  <c r="C41" i="48"/>
  <c r="B41" i="48"/>
  <c r="G4" i="48"/>
  <c r="F4" i="48"/>
  <c r="E4" i="48"/>
  <c r="D4" i="48"/>
  <c r="C4" i="48"/>
  <c r="B4" i="48"/>
</calcChain>
</file>

<file path=xl/sharedStrings.xml><?xml version="1.0" encoding="utf-8"?>
<sst xmlns="http://schemas.openxmlformats.org/spreadsheetml/2006/main" count="1347" uniqueCount="460">
  <si>
    <t>Inhalt</t>
  </si>
  <si>
    <t>Tabellen</t>
  </si>
  <si>
    <t xml:space="preserve"> Empfänger von Asylbewerberleistungen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</si>
  <si>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</si>
  <si>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</si>
  <si>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</si>
  <si>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</si>
  <si>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</si>
  <si>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</si>
  <si>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</si>
  <si>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</si>
  <si>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</si>
  <si>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    Art der Unterbringung sowie Art und Form der Leistung</t>
  </si>
  <si>
    <t>Staatsangehörigkeit</t>
  </si>
  <si>
    <t>Insgesamt</t>
  </si>
  <si>
    <t>Art der Unterbringung</t>
  </si>
  <si>
    <t xml:space="preserve">Art und Form der Leistung </t>
  </si>
  <si>
    <t>Aufnahme-
einrichtung</t>
  </si>
  <si>
    <t>Gemein-
schafts-
unterkunft</t>
  </si>
  <si>
    <t>dezentrale
Unter-
bringung</t>
  </si>
  <si>
    <t>Hilfe zum Lebens-
unterhalt</t>
  </si>
  <si>
    <t>Grundleistungen</t>
  </si>
  <si>
    <t>zusammen</t>
  </si>
  <si>
    <t>darunter
Sach-
leistungen</t>
  </si>
  <si>
    <t>Europa</t>
  </si>
  <si>
    <t xml:space="preserve">  darunter</t>
  </si>
  <si>
    <t xml:space="preserve">  Albanien</t>
  </si>
  <si>
    <t xml:space="preserve">  Bosnien und Herzegowina</t>
  </si>
  <si>
    <t>-</t>
  </si>
  <si>
    <t xml:space="preserve">  Kosovo</t>
  </si>
  <si>
    <t xml:space="preserve">  Mazedonien</t>
  </si>
  <si>
    <t xml:space="preserve">  Russische Föderation</t>
  </si>
  <si>
    <t xml:space="preserve">  Serbien</t>
  </si>
  <si>
    <t xml:space="preserve">  Türkei</t>
  </si>
  <si>
    <t xml:space="preserve">  Ukraine</t>
  </si>
  <si>
    <t xml:space="preserve">Afrika </t>
  </si>
  <si>
    <t xml:space="preserve">  Algerien</t>
  </si>
  <si>
    <t xml:space="preserve">  Eritrea</t>
  </si>
  <si>
    <t xml:space="preserve">  Libyen</t>
  </si>
  <si>
    <t xml:space="preserve">  Marokko</t>
  </si>
  <si>
    <t xml:space="preserve">  Somalia</t>
  </si>
  <si>
    <t xml:space="preserve">  Tunesien</t>
  </si>
  <si>
    <t>Amerika</t>
  </si>
  <si>
    <t xml:space="preserve">Asien </t>
  </si>
  <si>
    <t xml:space="preserve">  Afghanistan</t>
  </si>
  <si>
    <t xml:space="preserve">  Georgien</t>
  </si>
  <si>
    <t xml:space="preserve">  Indien</t>
  </si>
  <si>
    <t xml:space="preserve">  Irak</t>
  </si>
  <si>
    <t xml:space="preserve">  Libanon</t>
  </si>
  <si>
    <t xml:space="preserve">  Pakistan</t>
  </si>
  <si>
    <t xml:space="preserve">  Palästinensische Gebiete</t>
  </si>
  <si>
    <t>Staatenlos</t>
  </si>
  <si>
    <t>Unbekannt</t>
  </si>
  <si>
    <t>_____</t>
  </si>
  <si>
    <t>Im Alter von ... bis unter ... Jahren</t>
  </si>
  <si>
    <t>unter 3</t>
  </si>
  <si>
    <t xml:space="preserve"> 3 - 15</t>
  </si>
  <si>
    <t>15 - 21</t>
  </si>
  <si>
    <t xml:space="preserve"> 21 - 30</t>
  </si>
  <si>
    <t xml:space="preserve"> 30 - 40</t>
  </si>
  <si>
    <t xml:space="preserve"> 40 - 60</t>
  </si>
  <si>
    <t>60 und 
mehr</t>
  </si>
  <si>
    <t xml:space="preserve">    sowie aufenthaltsrechtlichem Status</t>
  </si>
  <si>
    <t>Davon</t>
  </si>
  <si>
    <t>Aufenthalts-
gestattung</t>
  </si>
  <si>
    <t>vollziehbar zur
Ausreise
verpflichtet</t>
  </si>
  <si>
    <t>Familien-
an- gehörige</t>
  </si>
  <si>
    <t>geduldete
Ausländer</t>
  </si>
  <si>
    <t>Träger
(Kreisfreie Stadt, Landkreis,
überörtlicher Träger)</t>
  </si>
  <si>
    <t>Darunter</t>
  </si>
  <si>
    <t>Irak</t>
  </si>
  <si>
    <t>Pakistan</t>
  </si>
  <si>
    <t>Russische Föderation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</si>
  <si>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</si>
  <si>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</si>
  <si>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</si>
  <si>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</si>
  <si>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</si>
  <si>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</si>
  <si>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</si>
  <si>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</si>
  <si>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</si>
  <si>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</si>
  <si>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</si>
  <si>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</si>
  <si>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</si>
  <si>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Erstaufnahmeeinrichtung</t>
  </si>
  <si>
    <t xml:space="preserve">    und aufenthaltsrechtlichem Status</t>
  </si>
  <si>
    <t>darunter</t>
  </si>
  <si>
    <r>
      <t>darunter</t>
    </r>
    <r>
      <rPr>
        <vertAlign val="superscript"/>
        <sz val="8"/>
        <rFont val="Arial"/>
        <family val="2"/>
      </rPr>
      <t>1)</t>
    </r>
  </si>
  <si>
    <t>vollziehbar
zur Ausreise
verpflichtet</t>
  </si>
  <si>
    <t>Familien-
angehörige</t>
  </si>
  <si>
    <t>  </t>
  </si>
  <si>
    <t>Darunter
Grund-
leistungs-
empfänger</t>
  </si>
  <si>
    <t>unter 18</t>
  </si>
  <si>
    <t>18 - 30</t>
  </si>
  <si>
    <t>30 - 40</t>
  </si>
  <si>
    <t>40 und mehr</t>
  </si>
  <si>
    <t>x</t>
  </si>
  <si>
    <t xml:space="preserve">    und ausgewählten Altersgruppen</t>
  </si>
  <si>
    <t>Männlich</t>
  </si>
  <si>
    <t>Weiblich</t>
  </si>
  <si>
    <t>im Alter von
18 bis unter 30 Jahren</t>
  </si>
  <si>
    <t>Anteil an insgesamt
in %</t>
  </si>
  <si>
    <t xml:space="preserve">    und Art der Unterbringung</t>
  </si>
  <si>
    <r>
      <t>Haushaltstyp</t>
    </r>
    <r>
      <rPr>
        <vertAlign val="superscript"/>
        <sz val="8"/>
        <rFont val="Arial"/>
        <family val="2"/>
      </rPr>
      <t>1)</t>
    </r>
  </si>
  <si>
    <t>Gemeinschafts-
unterkunft</t>
  </si>
  <si>
    <t>dezentrale
Unterbringung</t>
  </si>
  <si>
    <t>Ehepaare ohne Kinder</t>
  </si>
  <si>
    <t>Ehepaare mit Kindern</t>
  </si>
  <si>
    <t>Einzeln nachgewiesene 
  Haushaltsvorstände</t>
  </si>
  <si>
    <t xml:space="preserve">    männlich</t>
  </si>
  <si>
    <t xml:space="preserve">    weiblich</t>
  </si>
  <si>
    <t>Haushaltsvorstände mit Kindern</t>
  </si>
  <si>
    <t xml:space="preserve">  männlich</t>
  </si>
  <si>
    <t xml:space="preserve">  weiblich</t>
  </si>
  <si>
    <t>Sonstige Haushalte 
  ohne Minderjährige</t>
  </si>
  <si>
    <t>Sonstige Haushalte 
  mit Minderjährigen</t>
  </si>
  <si>
    <t xml:space="preserve">  Haushalte ohne Minderjährige</t>
  </si>
  <si>
    <t xml:space="preserve">  Haushalte mit Minderjährigen</t>
  </si>
  <si>
    <t>1) Als Kinder und Minderjährige im Sinne der Bedarfsgemeinschaftstypisierung gelten Personen mit einem Alter unter 18 Jahren.</t>
  </si>
  <si>
    <t>Typ des Haushalts</t>
  </si>
  <si>
    <t>Ehepaare</t>
  </si>
  <si>
    <t>einzelne Haushaltsvorstände</t>
  </si>
  <si>
    <t>Haushaltsvorstände mit Kindern 
unter 18 Jahre</t>
  </si>
  <si>
    <t>sonstige
Haushalte</t>
  </si>
  <si>
    <t>männlich</t>
  </si>
  <si>
    <t>weiblich</t>
  </si>
  <si>
    <t>Merkmal</t>
  </si>
  <si>
    <r>
      <t>Insgesamt</t>
    </r>
    <r>
      <rPr>
        <vertAlign val="superscript"/>
        <sz val="8"/>
        <rFont val="Arial"/>
        <family val="2"/>
      </rPr>
      <t xml:space="preserve"> </t>
    </r>
  </si>
  <si>
    <r>
      <t>Und zwar</t>
    </r>
    <r>
      <rPr>
        <vertAlign val="superscript"/>
        <sz val="8"/>
        <rFont val="Arial"/>
        <family val="2"/>
      </rPr>
      <t xml:space="preserve"> </t>
    </r>
  </si>
  <si>
    <t>Krankheit, 
Schwangerschaft 
und Geburt § 4 AsylbLG</t>
  </si>
  <si>
    <t>Arbeits-
gelegenheit
§ 5 AsylbLG</t>
  </si>
  <si>
    <t>sonstige Leistungen
§ 6 AsylbLG</t>
  </si>
  <si>
    <t>ambulant</t>
  </si>
  <si>
    <t>stationär</t>
  </si>
  <si>
    <t>Sachleistung</t>
  </si>
  <si>
    <t>Geldleistung</t>
  </si>
  <si>
    <t>nach Stellung zum Haushaltsvorstand</t>
  </si>
  <si>
    <t>Haushaltsvorstand</t>
  </si>
  <si>
    <t>Ehegatte(in)</t>
  </si>
  <si>
    <t>Kind</t>
  </si>
  <si>
    <t>Sonstige Person</t>
  </si>
  <si>
    <t>nach Alter</t>
  </si>
  <si>
    <t>von ... bis unter ... Jahren</t>
  </si>
  <si>
    <t>unter</t>
  </si>
  <si>
    <t xml:space="preserve"> -</t>
  </si>
  <si>
    <t>und mehr</t>
  </si>
  <si>
    <t>nach aufenthaltsrechtlichem Status</t>
  </si>
  <si>
    <t>Aufenthaltsgestattung</t>
  </si>
  <si>
    <t>Vollziehbar zur Ausreise
  verpflichtet</t>
  </si>
  <si>
    <t>Familienangehörige(r)</t>
  </si>
  <si>
    <t>Geduldete(r) Ausländer(in)</t>
  </si>
  <si>
    <t>Einreise über einen Flughafen</t>
  </si>
  <si>
    <t>Aufenthaltserlaubnis aus völker-
  rechtlichen, humanitären oder
  politischen Gründen</t>
  </si>
  <si>
    <t>Folge- oder Zweitantrag</t>
  </si>
  <si>
    <t>nach Art der Unterbringung</t>
  </si>
  <si>
    <t>Aufnahmeeinrichtung</t>
  </si>
  <si>
    <t>Gemeinschaftsunterkunft</t>
  </si>
  <si>
    <t>Dezentrale Unterbringung</t>
  </si>
  <si>
    <t xml:space="preserve">     ausgeschlossen, als sie aufgrund der Meldung erkennbar waren.     </t>
  </si>
  <si>
    <t xml:space="preserve">      sowie Art und Form der Leistung</t>
  </si>
  <si>
    <t>Am 31. Dezember</t>
  </si>
  <si>
    <r>
      <t>insgesamt</t>
    </r>
    <r>
      <rPr>
        <vertAlign val="superscript"/>
        <sz val="8"/>
        <rFont val="Arial"/>
        <family val="2"/>
      </rPr>
      <t xml:space="preserve"> </t>
    </r>
  </si>
  <si>
    <r>
      <t>und zwar</t>
    </r>
    <r>
      <rPr>
        <vertAlign val="superscript"/>
        <sz val="8"/>
        <rFont val="Arial"/>
        <family val="2"/>
      </rPr>
      <t xml:space="preserve"> </t>
    </r>
  </si>
  <si>
    <t>insgesamt</t>
  </si>
  <si>
    <t>Afrika</t>
  </si>
  <si>
    <t>nach Träger</t>
  </si>
  <si>
    <t xml:space="preserve">1) Empfänger mehrerer Leistungen werden bei jeder Leistungsart gezählt. Mehrfachzählungen im Insgesamt sind insoweit  </t>
  </si>
  <si>
    <t xml:space="preserve">      Merkmalen und ausgewählten Merkmalen zur Leistungsgewährung</t>
  </si>
  <si>
    <t>Empfänger von Regelleistungen</t>
  </si>
  <si>
    <t xml:space="preserve">  unter 18 Jahre</t>
  </si>
  <si>
    <t xml:space="preserve">  18 bis unter 50 Jahre</t>
  </si>
  <si>
    <t xml:space="preserve">  50 und mehr Jahre</t>
  </si>
  <si>
    <t xml:space="preserve">  Grundleistungsempfänger</t>
  </si>
  <si>
    <t xml:space="preserve">  Haushalte von Regel-
    leistungsempfängern</t>
  </si>
  <si>
    <t xml:space="preserve">    darunter</t>
  </si>
  <si>
    <t xml:space="preserve">    Ehepaare</t>
  </si>
  <si>
    <t xml:space="preserve">    einzeln nachgewiesene
      Haushaltsvorstände</t>
  </si>
  <si>
    <t xml:space="preserve">  Europa</t>
  </si>
  <si>
    <t xml:space="preserve">  Afrika</t>
  </si>
  <si>
    <t xml:space="preserve">  Amerika</t>
  </si>
  <si>
    <t xml:space="preserve">  Asien</t>
  </si>
  <si>
    <t xml:space="preserve">                                                                                                                                                                       </t>
  </si>
  <si>
    <t>Empfänger von besonderen Leistungen</t>
  </si>
  <si>
    <t xml:space="preserve">  davon</t>
  </si>
  <si>
    <t xml:space="preserve">  Empfänger von Leistungen
    nach dem 5. bis 9. Kapitel
    SGB XII</t>
  </si>
  <si>
    <t xml:space="preserve">  Empfänger von Leistungen
    nach §§ 4 - 6 AsylbLG</t>
  </si>
  <si>
    <r>
      <t xml:space="preserve">      Merkmalen und ausgewählten Merkmalen zur Leistungsgewährung </t>
    </r>
    <r>
      <rPr>
        <sz val="10"/>
        <rFont val="Arial"/>
        <family val="2"/>
      </rPr>
      <t>(in Prozent)</t>
    </r>
  </si>
  <si>
    <t>Anzahl</t>
  </si>
  <si>
    <t xml:space="preserve">  Kuba</t>
  </si>
  <si>
    <t xml:space="preserve">  Venezuela</t>
  </si>
  <si>
    <t xml:space="preserve">  Iran</t>
  </si>
  <si>
    <t xml:space="preserve">  Syrien</t>
  </si>
  <si>
    <t xml:space="preserve">  Vietnam</t>
  </si>
  <si>
    <t>Aufenthalts-
erlaubnis aus
völkerrecht-
lichen, humanitären
 oder politischen 
Gründen</t>
  </si>
  <si>
    <t>Folge-
 oder
Zweit-
antrag</t>
  </si>
  <si>
    <t>Syrien</t>
  </si>
  <si>
    <t>Afgha-
nistan</t>
  </si>
  <si>
    <t>·</t>
  </si>
  <si>
    <t>Sach-
leistung</t>
  </si>
  <si>
    <t>Geld-
leistung</t>
  </si>
  <si>
    <t>Krankheit, Schwangerschaft 
und Geburt § 4 AsylbLG</t>
  </si>
  <si>
    <r>
      <t>Im Laufe des Jahres nach §§ 4 - 6 AsylbLG</t>
    </r>
    <r>
      <rPr>
        <vertAlign val="superscript"/>
        <sz val="8"/>
        <rFont val="Arial"/>
        <family val="2"/>
      </rPr>
      <t>1)</t>
    </r>
  </si>
  <si>
    <t xml:space="preserve">    aufenthaltsrechtlichem Status</t>
  </si>
  <si>
    <t>Träger
(Kreisfreie Stadt, Landkreis,
überörtlicher Träger)
Wohnort</t>
  </si>
  <si>
    <t xml:space="preserve">    Annaberg-Buchholz, Stadt</t>
  </si>
  <si>
    <t xml:space="preserve">    Aue, Stadt</t>
  </si>
  <si>
    <t xml:space="preserve">    Marienberg, Stadt</t>
  </si>
  <si>
    <t xml:space="preserve">    Olbernhau, Stadt</t>
  </si>
  <si>
    <t xml:space="preserve">    Schwarzenberg/Erzgeb., Stadt</t>
  </si>
  <si>
    <t xml:space="preserve">    Zschopau, Stadt</t>
  </si>
  <si>
    <t xml:space="preserve">    Döbeln, Stadt</t>
  </si>
  <si>
    <t xml:space="preserve">    Freiberg, Stadt, Universitätsstadt</t>
  </si>
  <si>
    <t xml:space="preserve">    Hainichen, Stadt</t>
  </si>
  <si>
    <t xml:space="preserve">    Striegistal</t>
  </si>
  <si>
    <t xml:space="preserve">    Plauen, Stadt</t>
  </si>
  <si>
    <t xml:space="preserve">    Reichenbach im Vogtland, Stadt</t>
  </si>
  <si>
    <t xml:space="preserve">    Crimmitschau, Stadt</t>
  </si>
  <si>
    <t xml:space="preserve">    Glauchau, Stadt</t>
  </si>
  <si>
    <t xml:space="preserve">    Werdau, Stadt</t>
  </si>
  <si>
    <t xml:space="preserve">    Wilkau-Haßlau, Stadt</t>
  </si>
  <si>
    <t xml:space="preserve">    Zwickau, Stadt</t>
  </si>
  <si>
    <t xml:space="preserve">    Bautzen, Stadt</t>
  </si>
  <si>
    <t xml:space="preserve">    Hoyerswerda, Stadt</t>
  </si>
  <si>
    <t xml:space="preserve">    Kamenz, Stadt</t>
  </si>
  <si>
    <t xml:space="preserve">    Görlitz, Stadt</t>
  </si>
  <si>
    <t xml:space="preserve">    Löbau, Stadt</t>
  </si>
  <si>
    <t xml:space="preserve">    Niesky, Stadt</t>
  </si>
  <si>
    <t xml:space="preserve">    Zittau, Stadt</t>
  </si>
  <si>
    <t xml:space="preserve">    Coswig, Stadt</t>
  </si>
  <si>
    <t xml:space="preserve">    Großenhain, Stadt</t>
  </si>
  <si>
    <t xml:space="preserve">    Meißen, Stadt</t>
  </si>
  <si>
    <t xml:space="preserve">    Riesa, Stadt</t>
  </si>
  <si>
    <t>Sächsische Schweiz
  Osterzgebirge</t>
  </si>
  <si>
    <t xml:space="preserve">    Freital, Stadt</t>
  </si>
  <si>
    <t xml:space="preserve">    Pirna, Stadt</t>
  </si>
  <si>
    <t xml:space="preserve">    Sebnitz, Stadt</t>
  </si>
  <si>
    <t xml:space="preserve">    Borna, Stadt</t>
  </si>
  <si>
    <t xml:space="preserve">    Grimma, Stadt</t>
  </si>
  <si>
    <t xml:space="preserve">    Wurzen, Stadt</t>
  </si>
  <si>
    <t xml:space="preserve">    Delitzsch, Stadt</t>
  </si>
  <si>
    <t xml:space="preserve">    Eilenburg, Stadt</t>
  </si>
  <si>
    <t xml:space="preserve">    Oschatz, Stadt</t>
  </si>
  <si>
    <t xml:space="preserve">    Schkeuditz, Stadt</t>
  </si>
  <si>
    <t xml:space="preserve">    Torgau, Stadt</t>
  </si>
  <si>
    <t xml:space="preserve">Insgesamt  </t>
  </si>
  <si>
    <t xml:space="preserve">               aufenthaltsrechtlichem Status</t>
  </si>
  <si>
    <t>Aufenthaltsrechtlicher Status</t>
  </si>
  <si>
    <t xml:space="preserve">      sowie Haushaltstyp</t>
  </si>
  <si>
    <r>
      <t>Herkunftskontinent</t>
    </r>
    <r>
      <rPr>
        <b/>
        <vertAlign val="superscript"/>
        <sz val="9"/>
        <rFont val="Arial"/>
        <family val="2"/>
      </rPr>
      <t>1)</t>
    </r>
  </si>
  <si>
    <t>1) Empfänger mehrerer Leistungen werden bei jeder Leistungsart gezählt. Mehrfachzählungen im Insgesamt sind insoweit</t>
  </si>
  <si>
    <t xml:space="preserve">    ausgeschlossen, als sie aufgrund der Meldung erkennbar waren.     </t>
  </si>
  <si>
    <t>19.</t>
  </si>
  <si>
    <t>Außerhalb von</t>
  </si>
  <si>
    <t>In </t>
  </si>
  <si>
    <t>Örtlicher</t>
  </si>
  <si>
    <t>Überörtlicher</t>
  </si>
  <si>
    <t>Einrichtungen</t>
  </si>
  <si>
    <t>Träger</t>
  </si>
  <si>
    <r>
      <t>Bruttoauszahlungen</t>
    </r>
    <r>
      <rPr>
        <b/>
        <vertAlign val="superscript"/>
        <sz val="9"/>
        <rFont val="Arial"/>
        <family val="2"/>
      </rPr>
      <t>1)</t>
    </r>
  </si>
  <si>
    <t xml:space="preserve">  Leistungen in besonderen
    Fällen</t>
  </si>
  <si>
    <t xml:space="preserve">    Hilfe zum Lebensunterhalt</t>
  </si>
  <si>
    <t>    Leistungen nach dem
      5. bis 9. Kapitel SGB XII</t>
  </si>
  <si>
    <t xml:space="preserve">  Grundleistungen</t>
  </si>
  <si>
    <t>    Sachleistungen</t>
  </si>
  <si>
    <t>    Wertgutscheine</t>
  </si>
  <si>
    <t>    Geldleistungen für persön-
      liche Bedürfnisse</t>
  </si>
  <si>
    <t>    Geldleistungen für den
      Lebensunterhalt</t>
  </si>
  <si>
    <t xml:space="preserve">  Leistungen bei Krankheit,
    Schwangerschaft und Geburt</t>
  </si>
  <si>
    <t xml:space="preserve">  Arbeitsgelegenheiten</t>
  </si>
  <si>
    <t xml:space="preserve">  Sonstige Leistungen</t>
  </si>
  <si>
    <t>    Sachleistungen</t>
  </si>
  <si>
    <t>    Geldleistungen</t>
  </si>
  <si>
    <r>
      <t>Einzahlungen</t>
    </r>
    <r>
      <rPr>
        <b/>
        <vertAlign val="superscript"/>
        <sz val="9"/>
        <rFont val="Arial"/>
        <family val="2"/>
      </rPr>
      <t>1)</t>
    </r>
  </si>
  <si>
    <t>  Aufwendungsersatz; Kosten-
    ersatz; Rückzahlung gewährter
    Hilfen (Tilgung und Zinsen
    von Darlehen)</t>
  </si>
  <si>
    <r>
      <t xml:space="preserve">  Übergeleitete Unterhalts-
    ansprüche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>;  sonstige
    Ersatzleistungen</t>
    </r>
  </si>
  <si>
    <t xml:space="preserve">  Leistungen von Sozialleistungs-
    trägern</t>
  </si>
  <si>
    <r>
      <t>Nettoauszahlungen</t>
    </r>
    <r>
      <rPr>
        <b/>
        <vertAlign val="superscript"/>
        <sz val="9"/>
        <rFont val="Arial"/>
        <family val="2"/>
      </rPr>
      <t>1)</t>
    </r>
  </si>
  <si>
    <t>1) Träger wenden ab dem Jahr 2013 das doppische Rechnungswesen an.</t>
  </si>
  <si>
    <t>2)  gegen bürgerlich-rechtlich Unterhaltsverpflichtete</t>
  </si>
  <si>
    <t xml:space="preserve">      Kreisfreien Städten und Landkreisen</t>
  </si>
  <si>
    <t>Kreisfreie Stadt
Landkreis
Land</t>
  </si>
  <si>
    <t>Leistungen in 
besonderen
Fällen</t>
  </si>
  <si>
    <t>Grund-
leistungen</t>
  </si>
  <si>
    <t>Leistungen bei
Krankheit, Schwanger-
schaft und Geburt</t>
  </si>
  <si>
    <r>
      <t>Auszahlungen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1 000 €</t>
    </r>
  </si>
  <si>
    <r>
      <t>Auszahlungen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je Einwohner in €</t>
    </r>
    <r>
      <rPr>
        <b/>
        <vertAlign val="superscript"/>
        <sz val="9"/>
        <rFont val="Arial"/>
        <family val="2"/>
      </rPr>
      <t>2)</t>
    </r>
  </si>
  <si>
    <t>Form der Leistung</t>
  </si>
  <si>
    <t>Leistungen in besonderen Fällen</t>
  </si>
  <si>
    <t xml:space="preserve">  Hilfe zum Lebensunterhalt</t>
  </si>
  <si>
    <t>  Leistungen nach dem
    5. bis 9. Kapitel SGB XII</t>
  </si>
  <si>
    <r>
      <t>Grundleistungen</t>
    </r>
    <r>
      <rPr>
        <vertAlign val="superscript"/>
        <sz val="9"/>
        <rFont val="Arial"/>
        <family val="2"/>
      </rPr>
      <t/>
    </r>
  </si>
  <si>
    <r>
      <t xml:space="preserve">  Sachleistungen</t>
    </r>
    <r>
      <rPr>
        <vertAlign val="superscript"/>
        <sz val="9"/>
        <rFont val="Arial"/>
        <family val="2"/>
      </rPr>
      <t/>
    </r>
  </si>
  <si>
    <t xml:space="preserve">  Wertgutscheine</t>
  </si>
  <si>
    <t xml:space="preserve">  Geldleistungen für persönliche
    Bedürfnisse</t>
  </si>
  <si>
    <t xml:space="preserve">  Geldleistungen für den
    Lebensunterhalt </t>
  </si>
  <si>
    <t>Leistungen bei Krankheit,
  Schwangerschaft und Geburt</t>
  </si>
  <si>
    <t>Arbeitsgelegenheiten</t>
  </si>
  <si>
    <t>Sonstige Leistungen</t>
  </si>
  <si>
    <t xml:space="preserve">  Sachleistungen</t>
  </si>
  <si>
    <t xml:space="preserve">  Geldleistungen</t>
  </si>
  <si>
    <r>
      <t>Auszahlungen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Prozent</t>
    </r>
  </si>
  <si>
    <r>
      <t>Leistungen in besonderen Fällen</t>
    </r>
    <r>
      <rPr>
        <vertAlign val="superscript"/>
        <sz val="9"/>
        <rFont val="Arial"/>
        <family val="2"/>
      </rPr>
      <t xml:space="preserve"> </t>
    </r>
  </si>
  <si>
    <t xml:space="preserve">      nach Kreisfreien Städten und Landkreisen</t>
  </si>
  <si>
    <t>13. Empfänger und Leistungen für Bildung und Teilhabe nach dem Asylbewerberleistungsgesetz</t>
  </si>
  <si>
    <t xml:space="preserve">      im 4. Quartal 2016 nach Art der Leistung, Geschlecht und Altersgruppen</t>
  </si>
  <si>
    <t>Art der 
Leistung</t>
  </si>
  <si>
    <r>
      <t>Insgesamt</t>
    </r>
    <r>
      <rPr>
        <vertAlign val="superscript"/>
        <sz val="8"/>
        <rFont val="Arial"/>
        <family val="2"/>
      </rPr>
      <t>1)</t>
    </r>
  </si>
  <si>
    <t>Davon im Alter von … bis unter … Jahren</t>
  </si>
  <si>
    <t>unter 6</t>
  </si>
  <si>
    <t xml:space="preserve"> 6 - 14</t>
  </si>
  <si>
    <t>14 - 18</t>
  </si>
  <si>
    <t>18 und mehr</t>
  </si>
  <si>
    <t>Anzahl der Personen</t>
  </si>
  <si>
    <t>Schulausflüge</t>
  </si>
  <si>
    <t>Mehrtägige Klassenfahrten</t>
  </si>
  <si>
    <t>Schulbedarf</t>
  </si>
  <si>
    <t>Schülerbeförderung</t>
  </si>
  <si>
    <t>Lernförderung</t>
  </si>
  <si>
    <t>Mittagsverpflegung</t>
  </si>
  <si>
    <t>Teilhabe am sozialen
  und kulturellen Leben</t>
  </si>
  <si>
    <t>1) Mehrfachzählungen möglich</t>
  </si>
  <si>
    <t>14. Empfänger von Leistungen für Bildung und Teilhabe nach dem Asylbewerberleistungsgesetz</t>
  </si>
  <si>
    <t xml:space="preserve">      im 4. Quartal 2016 nach Staatsangehörigkeit und Art der Leistung</t>
  </si>
  <si>
    <t>Schulaus-
flüge</t>
  </si>
  <si>
    <t>Mehrtägige
Klassen-
fahrten</t>
  </si>
  <si>
    <t>Schul-
bedarf</t>
  </si>
  <si>
    <t>Schülerbe-
förderung</t>
  </si>
  <si>
    <t>Lern-
förderung</t>
  </si>
  <si>
    <t>Mittags-
verpflegung</t>
  </si>
  <si>
    <t>Teilhabe am
sozialen und
kulturellen
Leben</t>
  </si>
  <si>
    <t xml:space="preserve">Europa                     </t>
  </si>
  <si>
    <t xml:space="preserve">  darunter                   </t>
  </si>
  <si>
    <t/>
  </si>
  <si>
    <t xml:space="preserve">  Albanien                  </t>
  </si>
  <si>
    <t xml:space="preserve">  Bosnien und Herzegowina   </t>
  </si>
  <si>
    <t xml:space="preserve">  Kosovo                    </t>
  </si>
  <si>
    <t xml:space="preserve">  Mazedonien                </t>
  </si>
  <si>
    <t xml:space="preserve">  Russische Föderation      </t>
  </si>
  <si>
    <t xml:space="preserve">  Serbien                   </t>
  </si>
  <si>
    <t xml:space="preserve">Afrika                     </t>
  </si>
  <si>
    <t xml:space="preserve">  Eritrea                   </t>
  </si>
  <si>
    <t xml:space="preserve">  Somalia                   </t>
  </si>
  <si>
    <t xml:space="preserve">  Tunesien                  </t>
  </si>
  <si>
    <t xml:space="preserve">Asien                      </t>
  </si>
  <si>
    <t xml:space="preserve">  Afghanistan               </t>
  </si>
  <si>
    <t xml:space="preserve">  Irak                      </t>
  </si>
  <si>
    <t xml:space="preserve">  Iran                      </t>
  </si>
  <si>
    <t xml:space="preserve">  Libanon                   </t>
  </si>
  <si>
    <t xml:space="preserve">  Pakistan                  </t>
  </si>
  <si>
    <t xml:space="preserve">  Syrien                    </t>
  </si>
  <si>
    <t xml:space="preserve">Sonstige                  </t>
  </si>
  <si>
    <t xml:space="preserve">Insgesamt                  </t>
  </si>
  <si>
    <t>15. Empfänger und Leistungen für Bildung und Teilhabe nach dem Asylbewerberleistungsgesetz</t>
  </si>
  <si>
    <t>Art der Leistung</t>
  </si>
  <si>
    <t>Schul-
ausflüge</t>
  </si>
  <si>
    <t>mehrtägige
Klassen-
fahrten</t>
  </si>
  <si>
    <t>Teilhabe am
sozialen und
kulturellen 
Leben</t>
  </si>
  <si>
    <t>1. Regelleistungsempfänger am 31. Dezember 2016 nach Staatsangehörigkeit,</t>
  </si>
  <si>
    <t>Sachsen</t>
  </si>
  <si>
    <t xml:space="preserve">      im 4. Quartal 2016 nach Wohnort und Art der Leistung </t>
  </si>
  <si>
    <t>Leistungen in €</t>
  </si>
  <si>
    <t xml:space="preserve">  Libyen
   </t>
  </si>
  <si>
    <t xml:space="preserve">  Armenien</t>
  </si>
  <si>
    <t xml:space="preserve">  China</t>
  </si>
  <si>
    <t xml:space="preserve">  Myanmar</t>
  </si>
  <si>
    <t xml:space="preserve">  Tadschikistan</t>
  </si>
  <si>
    <t xml:space="preserve"> Australien/Ozeanien
   Antarktis</t>
  </si>
  <si>
    <t>2. Regelleistungsempfänger am 31. Dezember 2016 nach Staatsangehörigkeit und Alter</t>
  </si>
  <si>
    <t>3. Regelleistungsempfänger am 31. Dezember 2016 nach Staatsangehörigkeit</t>
  </si>
  <si>
    <t>4. Regelleistungsempfänger am 31. Dezember 2016 nach Trägern sowie Staatsangehörigkeit</t>
  </si>
  <si>
    <t xml:space="preserve">5. Regelleistungsempfänger am 31. Dezember 2016 nach Trägern sowie Art der Unterbringung </t>
  </si>
  <si>
    <t>Indien</t>
  </si>
  <si>
    <t>Libyen</t>
  </si>
  <si>
    <r>
      <t>Je 10 000
Einwohner</t>
    </r>
    <r>
      <rPr>
        <vertAlign val="superscript"/>
        <sz val="8"/>
        <rFont val="Arial"/>
        <family val="2"/>
      </rPr>
      <t>1)</t>
    </r>
  </si>
  <si>
    <t>6. Regelleistungsempfänger am 31. Dezember 2016 nach Trägern sowie Alter</t>
  </si>
  <si>
    <t>7. Regelleistungsempfänger am 31. Dezember 2016 nach Trägern sowie Geschlecht</t>
  </si>
  <si>
    <t xml:space="preserve">8. Regelleistungsempfänger am 31. Dezember 2016 nach Trägern, Wohnort sowie </t>
  </si>
  <si>
    <t xml:space="preserve">    Limbach-Oberfrohna, Stadt</t>
  </si>
  <si>
    <t xml:space="preserve">    Bernsdorf, Stadt</t>
  </si>
  <si>
    <t xml:space="preserve">    Klingenberg</t>
  </si>
  <si>
    <t xml:space="preserve">    Dippoldiswalde, Stadt</t>
  </si>
  <si>
    <t xml:space="preserve">    Böhlen, Stadt</t>
  </si>
  <si>
    <t xml:space="preserve">    Markranstädt, Stadt</t>
  </si>
  <si>
    <t xml:space="preserve">    Neukieritzsch</t>
  </si>
  <si>
    <t xml:space="preserve">    Chemnitz, Stadt</t>
  </si>
  <si>
    <t xml:space="preserve">    Dresden, Stadt</t>
  </si>
  <si>
    <t xml:space="preserve">    Leipzig, Stadt</t>
  </si>
  <si>
    <t xml:space="preserve">Noch: 8. Regelleistungsempfänger am 31. Dezember 2016 nach Trägern, Wohnort sowie </t>
  </si>
  <si>
    <r>
      <t>Aufenthalts-
erlaubnis</t>
    </r>
    <r>
      <rPr>
        <vertAlign val="superscript"/>
        <sz val="8"/>
        <rFont val="Arial"/>
        <family val="2"/>
      </rPr>
      <t>2)</t>
    </r>
  </si>
  <si>
    <t>2) aus völkerrechtlichen, humanitären oder politischen Gründen</t>
  </si>
  <si>
    <t>1) Gemeldet wurden außerdem 98 Empfänger ohne Angabe (einschließlich Personenkreis mit Bescheinigung über die</t>
  </si>
  <si>
    <t xml:space="preserve">     Meldung als Asylsuchender (BüMA), 60 mit Folge- oder Zweitantrag sowie 6 mit Einreise über einen Flughafen.</t>
  </si>
  <si>
    <t>9. Haushalte von Regelleistungsempfängern am 31. Dezember 2016 nach Haushaltstyp</t>
  </si>
  <si>
    <t>10. Haushalte von Regelleistungsempfängern am 31. Dezember 2016 nach Trägern</t>
  </si>
  <si>
    <r>
      <t>ohne
Angabe</t>
    </r>
    <r>
      <rPr>
        <vertAlign val="superscript"/>
        <sz val="8"/>
        <rFont val="Arial"/>
        <family val="2"/>
      </rPr>
      <t>1)</t>
    </r>
  </si>
  <si>
    <t>1) einschließlich Personenkreis mit Bescheinigung über die Meldung als Asylsuchender (BüMA)</t>
  </si>
  <si>
    <t>11. Empfänger von besonderen Leistungen nach §§ 4 - 6 AsylbLG im Laufe des Jahres 2016</t>
  </si>
  <si>
    <t>2) einschließlich Personenkreis mit Bescheinigung über die Meldung als Asylsuchender (BüMA)</t>
  </si>
  <si>
    <r>
      <t>Ohne Angabe</t>
    </r>
    <r>
      <rPr>
        <vertAlign val="superscript"/>
        <sz val="9"/>
        <rFont val="Arial"/>
        <family val="2"/>
      </rPr>
      <t>2)</t>
    </r>
  </si>
  <si>
    <r>
      <t xml:space="preserve">      nach persönlichen und aufenthaltsbezogenen Merkmalen sowie Art und Form der Leistung</t>
    </r>
    <r>
      <rPr>
        <b/>
        <vertAlign val="superscript"/>
        <sz val="10"/>
        <rFont val="Arial"/>
        <family val="2"/>
      </rPr>
      <t>1)</t>
    </r>
  </si>
  <si>
    <t>nach Staatsangehörigkeit</t>
  </si>
  <si>
    <t>12. Empfänger von besonderen Leistungen 2016 nach Staatsangehörigkeit, Trägern</t>
  </si>
  <si>
    <t>darunter
Leistungen
nach dem 
5. - 9. Kapitel 
SGB XII</t>
  </si>
  <si>
    <t>16. Empfänger von Asylbewerberleistungen am 31. Dezember 2010 bis 2016 nach persönlichen</t>
  </si>
  <si>
    <t>17. Empfänger von Asylbewerberleistungen am 31. Dezember 2010 bis 2016 nach persönlichen</t>
  </si>
  <si>
    <t>18. Regelleistungsempfänger am 31. Dezember 2010 bis 2016 nach Trägern</t>
  </si>
  <si>
    <t>2) Bevölkerung am 31. Dezember 2015 auf Basis des Zensus 2011.</t>
  </si>
  <si>
    <r>
      <t xml:space="preserve">      nach Art und Form der Leistung</t>
    </r>
    <r>
      <rPr>
        <sz val="10"/>
        <rFont val="Arial"/>
        <family val="2"/>
      </rPr>
      <t/>
    </r>
  </si>
  <si>
    <r>
      <t>19. Auszahlungen und Einzahlungen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 dem Asylbewerberleistungsgesetz 2016</t>
    </r>
    <r>
      <rPr>
        <sz val="10"/>
        <rFont val="Arial"/>
        <family val="2"/>
      </rPr>
      <t> (in 1 000 €)</t>
    </r>
  </si>
  <si>
    <r>
      <t>20. Auszahlungen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dem Asylbewerberleistungsgesetz im Berichtsjahr 2016 nach</t>
    </r>
  </si>
  <si>
    <r>
      <t>21. Auszahlungen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dem Asylbewerberleistungsgesetz 2011 bis 2016</t>
    </r>
  </si>
  <si>
    <r>
      <t>22. Auszahlungen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dem Asylbewerberleistungsgesetz 2011 bis 2016</t>
    </r>
  </si>
  <si>
    <t>1. </t>
  </si>
  <si>
    <t>2. </t>
  </si>
  <si>
    <t>3. </t>
  </si>
  <si>
    <t>4. </t>
  </si>
  <si>
    <t>5. </t>
  </si>
  <si>
    <t>6. </t>
  </si>
  <si>
    <t>7. </t>
  </si>
  <si>
    <t>8. </t>
  </si>
  <si>
    <t>9. </t>
  </si>
  <si>
    <t>Regelleistungsempfänger am 31. Dezember 2016 nach Staatsangehörigkeit,
Art der Unterbringung sowie Art und Form der Leistung</t>
  </si>
  <si>
    <t>Regelleistungsempfänger am 31. Dezember 2016 nach Staatsangehörigkeit und Alter</t>
  </si>
  <si>
    <t>Regelleistungsempfänger am 31. Dezember 2016 nach Staatsangehörigkeit
sowie aufenthaltsrechtlichem Status</t>
  </si>
  <si>
    <t xml:space="preserve">Regelleistungsempfänger am 31. Dezember 2016 nach Trägern sowie Staatsangehörigkeit </t>
  </si>
  <si>
    <t>Regelleistungsempfänger am 31. Dezember 2016 nach Trägern sowie Alter</t>
  </si>
  <si>
    <t>Regelleistungsempfänger am 31. Dezember 2016 nach Trägern sowie Geschlecht und ausgewählten Altersgruppen</t>
  </si>
  <si>
    <t>Regelleistungsempfänger am 31. Dezember 2016 nach Trägern, Wohnort sowie
aufenthaltsrechtlichem Status</t>
  </si>
  <si>
    <t>Haushalte von Regelleistungsempfängern am 31. Dezember 2016 nach Haushaltstyp
und Art der Unterbringung</t>
  </si>
  <si>
    <t>Haushalte von Regelleistungsempfängern am 31. Dezember 2016 nach Trägern 
sowie Haushaltstyp</t>
  </si>
  <si>
    <t>Regelleistungsempfänger am 31. Dezember 2016 nach Trägern sowie Art der Unterbringung
und aufenthaltsrechtlichem Status</t>
  </si>
  <si>
    <t>Empfänger und Leistungen für Bildung und Teilhabe nach dem Asylbewerberleistungsgesetz
im 4. Quartal 2016 nach Art der Leistung, Geschlecht und Altersgruppen</t>
  </si>
  <si>
    <t>Empfänger von Leistungen für Bildung und Teilhabe nach dem Asylbewerberleistungsgesetz
im 4. Quartal 2016 nach Staatsangehörigkeit und Art der Leistung</t>
  </si>
  <si>
    <t xml:space="preserve">Empfänger und Leistungen für Bildung und Teilhabe nach dem Asylbewerberleistungsgesetz
im 4. Quartal 2016 nach Wohnort und Art der Leistung </t>
  </si>
  <si>
    <t>Empfänger von Asylbewerberleistungen am 31. Dezember 2010 bis 2016 nach persönlichen
Merkmalen und ausgewählten Merkmalen zur Leistungsgewährung</t>
  </si>
  <si>
    <t>Empfänger von Asylbewerberleistungen am 31. Dezember 2010 bis 2016 nach persönlichen
Merkmalen und ausgewählten Merkmalen zur Leistungsgewährung (in Prozent)</t>
  </si>
  <si>
    <t>20.</t>
  </si>
  <si>
    <t>Regelleistungsempfänger am 31. Dezember 2010 bis 2016 nach Trägern</t>
  </si>
  <si>
    <t>21.</t>
  </si>
  <si>
    <t>22.</t>
  </si>
  <si>
    <t>Auszahlungen und Einzahlungen nach dem Asylbewerberleistungsgesetz 2016 </t>
  </si>
  <si>
    <t>Auszahlungen nach dem Asylbewerberleistungsgesetz im Berichtsjahr 2016 nach
Kreisfreien Städten und Landkreisen</t>
  </si>
  <si>
    <t>Auszahlungen nach dem Asylbewerberleistungsgesetz 2011 bis 2016 
nach Art und Form der Leistung</t>
  </si>
  <si>
    <t>Auszahlungen nach dem Asylbewerberleistungsgesetz 2011 bis 2016 
nach Kreisfreien Städten und Landkreisen</t>
  </si>
  <si>
    <r>
      <t>2016</t>
    </r>
    <r>
      <rPr>
        <vertAlign val="superscript"/>
        <sz val="8"/>
        <rFont val="Arial"/>
        <family val="2"/>
      </rPr>
      <t>2)</t>
    </r>
  </si>
  <si>
    <r>
      <t>Auszahlungen</t>
    </r>
    <r>
      <rPr>
        <b/>
        <vertAlign val="superscript"/>
        <sz val="9"/>
        <rFont val="Arial"/>
        <family val="2"/>
      </rPr>
      <t xml:space="preserve">1) </t>
    </r>
    <r>
      <rPr>
        <b/>
        <sz val="9"/>
        <rFont val="Arial"/>
        <family val="2"/>
      </rPr>
      <t>je Einwohner in €</t>
    </r>
    <r>
      <rPr>
        <b/>
        <vertAlign val="superscript"/>
        <sz val="9"/>
        <rFont val="Arial"/>
        <family val="2"/>
      </rPr>
      <t>3)</t>
    </r>
  </si>
  <si>
    <t>Empfänger von besonderen Leistungen 2016 nach Staatsangehörigkeit, Trägern 
sowie Art und Form der Leistung</t>
  </si>
  <si>
    <t>Empfänger von besonderen Leistungen nach §§ 4 - 6 AsylbLG im Laufe des Jahres 2016
nach persönlichen und aufenthaltsbezogenen Merkmalen sowie Art und Form der Leistung</t>
  </si>
  <si>
    <r>
      <t>Insgesamt</t>
    </r>
    <r>
      <rPr>
        <b/>
        <vertAlign val="superscript"/>
        <sz val="9"/>
        <rFont val="Arial"/>
        <family val="2"/>
      </rPr>
      <t>1)</t>
    </r>
  </si>
  <si>
    <t>1)  Bei einem Teil der Asylbewerber ist die Staatsangehörigkeit unbekannt bzw. sie sind staatenlos. 2016 wurde 1 Empfänger aus</t>
  </si>
  <si>
    <t xml:space="preserve">     Australien/Ozeanien Antarktis gemeldet.</t>
  </si>
  <si>
    <t>Schüler-
beförderung</t>
  </si>
  <si>
    <t xml:space="preserve"> Asylbewerberleistungen</t>
  </si>
  <si>
    <t>Statistischer Bericht K VI 1 - j16 Asylbewerber im Freistaat Sachsen 2016</t>
  </si>
  <si>
    <t>Impressum</t>
  </si>
  <si>
    <t>1) Einwohner am 31. Dezember 2015 auf Basis der Zensusdaten vom 9. Mai 2011</t>
  </si>
  <si>
    <t>2) Einwohner am 31. Dezember 2015 auf Basis der Zensusdaten vom 9. Mai 2011</t>
  </si>
  <si>
    <t xml:space="preserve">3) Einwohner am 30. Juni des jeweiligen Jahres auf Basis der Zensusdaten vom 9. Mai 2011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</si>
</sst>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_(&quot;€&quot;* #,##0.00_);_(&quot;€&quot;* \(#,##0.00\);_(&quot;€&quot;* &quot;-&quot;??_);_(@_)"/>
    <numFmt numFmtId="165" formatCode="#\ ###\ ###\ ##0\ \ \ \ ;;\-\ \ \ \ ;@\ \ \ \ "/>
    <numFmt numFmtId="166" formatCode="#\ ###\ ###\ ##0\ \ ;;\-\ \ ;@\ \ "/>
    <numFmt numFmtId="167" formatCode="#\ ###\ ###\ ##0\ ;;\-\ ;@\ "/>
    <numFmt numFmtId="168" formatCode="#\ ###\ ###\ ##0\ \ \ ;;\-\ \ \ ;@\ \ \ "/>
    <numFmt numFmtId="169" formatCode="#\ ###\ ###\ ##0\ \ \ \ \ \ \ ;;\-\ \ \ \ \ \ \ ;@\ \ \ \ \ \ \ "/>
    <numFmt numFmtId="170" formatCode="#\ ###\ ###\ ##0\ \ ;;\ \-\ \ ;@\ "/>
    <numFmt numFmtId="171" formatCode="#\ ###\ ###\ ##0\ \ ;;\ \-\ \ ;@\ \ "/>
    <numFmt numFmtId="172" formatCode="###\ ##0\ \ \ ;@\ \ \ "/>
    <numFmt numFmtId="173" formatCode="##0.0\ \ \ ;\-##0.0\ \ \ ;0.0\ \ \ ;@\ \ \ "/>
    <numFmt numFmtId="174" formatCode="##0.0\ \ ;\-##0.0\ \ ;\-\ \ ;@\ \ "/>
    <numFmt numFmtId="175" formatCode="#\ ###\ ###\ ##0\ \ \ \ \ ;;\-\ \ \ \ \ ;@\ \ \ \ \ "/>
    <numFmt numFmtId="176" formatCode="#\ ###\ ###\ ##0\ \ \ \ \ \ \ \ \ \ \ ;;\-\ \ \ \ \ \ \ \ \ \ \ ;@\ \ \ \ \ \ \ \ \ \ \ "/>
    <numFmt numFmtId="177" formatCode="#\ ##0\ \ \ \ \ \ ;;@\ \ \ \ \ \ "/>
    <numFmt numFmtId="178" formatCode="##0.0\ \ \ \ \ \ ;\-##0.0\ \ \ \ \ \ ;0.0\ \ \ \ \ \ ;@\ \ \ \ \ \ "/>
    <numFmt numFmtId="179" formatCode="###\ ###\ \ \ ;;0\ \ \ ;@\ \ \ "/>
    <numFmt numFmtId="180" formatCode="#,###,###"/>
    <numFmt numFmtId="181" formatCode="#,###,###,###"/>
    <numFmt numFmtId="182" formatCode="#\ ###\ ###\ ##0\ \ ;;\ \-\ ;@\ "/>
    <numFmt numFmtId="183" formatCode="#\ ###\ ###\ ##0\ \ ;;\-\ ;@\ "/>
    <numFmt numFmtId="184" formatCode="#\ ###\ ###\ ##0\ \ \ \ ;;0\ \ \ \ ;@\ \ \ \ "/>
    <numFmt numFmtId="185" formatCode="#\ ###\ ###\ ##0\ \ \ \ \ \ ;;\-\ \ \ \ \ \ ;@\ \ \ \ \ \ "/>
    <numFmt numFmtId="186" formatCode="#\ ###\ ###\ ##0\ \ \ \ \ \ ;;0\ \ \ \ \ \ ;@\ \ \ \ \ \ "/>
    <numFmt numFmtId="187" formatCode="###\ ##0.0\ \ \ ;@\ \ \ "/>
    <numFmt numFmtId="188" formatCode="\(#\ ##0\)\ ;;\-\ ;@\ "/>
    <numFmt numFmtId="189" formatCode="#\ ##0\ \ ;;\-\ ;@\ "/>
    <numFmt numFmtId="190" formatCode="#\ ###\ ##0;\-#\ ###\ ##0;\-"/>
    <numFmt numFmtId="191" formatCode="###\ \ "/>
    <numFmt numFmtId="192" formatCode="\ \ @"/>
  </numFmts>
  <fonts count="33" x14ac:knownFonts="1">
    <font>
      <sz val="9"/>
      <color theme="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Calibri"/>
      <family val="2"/>
      <scheme val="minor"/>
    </font>
    <font>
      <sz val="10"/>
      <name val="Helv"/>
    </font>
    <font>
      <sz val="10"/>
      <name val="Helvetica"/>
      <family val="2"/>
    </font>
    <font>
      <sz val="10"/>
      <name val="MS Sans Serif"/>
      <family val="2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i/>
      <sz val="9"/>
      <name val="Arial"/>
      <family val="2"/>
    </font>
    <font>
      <b/>
      <i/>
      <sz val="9"/>
      <name val="Arial"/>
      <family val="2"/>
    </font>
    <font>
      <b/>
      <vertAlign val="superscript"/>
      <sz val="10"/>
      <name val="Arial"/>
      <family val="2"/>
    </font>
    <font>
      <b/>
      <sz val="10"/>
      <color indexed="61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61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u/>
      <sz val="9"/>
      <color indexed="12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2">
    <xf numFmtId="0" fontId="0" fillId="0" borderId="0"/>
    <xf numFmtId="0" fontId="5" fillId="0" borderId="0"/>
    <xf numFmtId="0" fontId="6" fillId="0" borderId="0"/>
    <xf numFmtId="49" fontId="6" fillId="0" borderId="0"/>
    <xf numFmtId="0" fontId="5" fillId="0" borderId="0">
      <alignment horizontal="center"/>
    </xf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164" fontId="5" fillId="0" borderId="0" applyFont="0" applyFill="0" applyBorder="0" applyAlignment="0" applyProtection="0"/>
    <xf numFmtId="1" fontId="3" fillId="2" borderId="1">
      <alignment horizontal="right"/>
    </xf>
    <xf numFmtId="0" fontId="7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1" fillId="0" borderId="0"/>
    <xf numFmtId="0" fontId="9" fillId="0" borderId="0"/>
    <xf numFmtId="0" fontId="28" fillId="0" borderId="0"/>
    <xf numFmtId="0" fontId="10" fillId="0" borderId="0"/>
    <xf numFmtId="0" fontId="1" fillId="0" borderId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13" borderId="0" applyNumberFormat="0" applyBorder="0" applyAlignment="0" applyProtection="0"/>
    <xf numFmtId="0" fontId="22" fillId="15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6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22" fillId="4" borderId="34" applyNumberFormat="0" applyFont="0" applyAlignment="0" applyProtection="0"/>
    <xf numFmtId="0" fontId="22" fillId="4" borderId="34" applyNumberFormat="0" applyFont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</cellStyleXfs>
  <cellXfs count="687">
    <xf numFmtId="0" fontId="0" fillId="0" borderId="0" xfId="0"/>
    <xf numFmtId="0" fontId="3" fillId="0" borderId="0" xfId="17" applyFont="1"/>
    <xf numFmtId="0" fontId="5" fillId="0" borderId="0" xfId="30" applyFont="1"/>
    <xf numFmtId="0" fontId="5" fillId="0" borderId="0" xfId="17" applyFont="1"/>
    <xf numFmtId="0" fontId="1" fillId="0" borderId="0" xfId="17" applyFont="1" applyBorder="1" applyAlignment="1">
      <alignment horizontal="center"/>
    </xf>
    <xf numFmtId="0" fontId="6" fillId="0" borderId="0" xfId="17" applyFont="1"/>
    <xf numFmtId="0" fontId="4" fillId="0" borderId="0" xfId="17" applyFont="1" applyBorder="1" applyAlignment="1"/>
    <xf numFmtId="165" fontId="4" fillId="0" borderId="13" xfId="30" applyNumberFormat="1" applyFont="1" applyBorder="1" applyAlignment="1">
      <alignment horizontal="right"/>
    </xf>
    <xf numFmtId="165" fontId="4" fillId="0" borderId="0" xfId="30" applyNumberFormat="1" applyFont="1" applyBorder="1" applyAlignment="1">
      <alignment horizontal="right"/>
    </xf>
    <xf numFmtId="166" fontId="4" fillId="0" borderId="0" xfId="30" applyNumberFormat="1" applyFont="1" applyBorder="1" applyAlignment="1">
      <alignment horizontal="right"/>
    </xf>
    <xf numFmtId="167" fontId="4" fillId="0" borderId="0" xfId="30" applyNumberFormat="1" applyFont="1" applyBorder="1" applyAlignment="1">
      <alignment horizontal="right"/>
    </xf>
    <xf numFmtId="0" fontId="6" fillId="0" borderId="0" xfId="17" applyFont="1" applyAlignment="1">
      <alignment vertical="center"/>
    </xf>
    <xf numFmtId="0" fontId="6" fillId="0" borderId="0" xfId="17" applyFont="1" applyAlignment="1">
      <alignment vertical="top"/>
    </xf>
    <xf numFmtId="0" fontId="1" fillId="0" borderId="0" xfId="17" applyFont="1" applyFill="1" applyBorder="1" applyAlignment="1"/>
    <xf numFmtId="165" fontId="1" fillId="0" borderId="13" xfId="30" applyNumberFormat="1" applyFont="1" applyBorder="1" applyAlignment="1">
      <alignment horizontal="right"/>
    </xf>
    <xf numFmtId="165" fontId="1" fillId="0" borderId="0" xfId="30" applyNumberFormat="1" applyFont="1" applyBorder="1" applyAlignment="1">
      <alignment horizontal="right"/>
    </xf>
    <xf numFmtId="166" fontId="1" fillId="0" borderId="0" xfId="30" applyNumberFormat="1" applyFont="1" applyBorder="1" applyAlignment="1">
      <alignment horizontal="right"/>
    </xf>
    <xf numFmtId="167" fontId="1" fillId="0" borderId="0" xfId="30" applyNumberFormat="1" applyFont="1" applyBorder="1" applyAlignment="1">
      <alignment horizontal="right"/>
    </xf>
    <xf numFmtId="166" fontId="1" fillId="0" borderId="0" xfId="30" applyNumberFormat="1" applyFont="1" applyFill="1" applyBorder="1" applyAlignment="1">
      <alignment horizontal="right"/>
    </xf>
    <xf numFmtId="0" fontId="1" fillId="0" borderId="0" xfId="17" applyFont="1" applyBorder="1" applyAlignment="1"/>
    <xf numFmtId="165" fontId="1" fillId="0" borderId="13" xfId="30" applyNumberFormat="1" applyFont="1" applyFill="1" applyBorder="1" applyAlignment="1">
      <alignment horizontal="right"/>
    </xf>
    <xf numFmtId="165" fontId="1" fillId="0" borderId="0" xfId="30" applyNumberFormat="1" applyFont="1" applyFill="1" applyBorder="1" applyAlignment="1">
      <alignment horizontal="right"/>
    </xf>
    <xf numFmtId="0" fontId="4" fillId="0" borderId="7" xfId="17" applyFont="1" applyBorder="1" applyAlignment="1"/>
    <xf numFmtId="165" fontId="1" fillId="0" borderId="0" xfId="30" applyNumberFormat="1" applyFont="1" applyAlignment="1">
      <alignment horizontal="right"/>
    </xf>
    <xf numFmtId="166" fontId="1" fillId="0" borderId="0" xfId="30" applyNumberFormat="1" applyFont="1" applyAlignment="1">
      <alignment horizontal="right"/>
    </xf>
    <xf numFmtId="166" fontId="1" fillId="0" borderId="0" xfId="30" applyNumberFormat="1" applyFont="1" applyFill="1" applyAlignment="1">
      <alignment horizontal="right"/>
    </xf>
    <xf numFmtId="167" fontId="1" fillId="0" borderId="0" xfId="30" applyNumberFormat="1" applyFont="1" applyAlignment="1">
      <alignment horizontal="right"/>
    </xf>
    <xf numFmtId="166" fontId="4" fillId="0" borderId="0" xfId="30" applyNumberFormat="1" applyFont="1" applyFill="1" applyBorder="1" applyAlignment="1">
      <alignment horizontal="right"/>
    </xf>
    <xf numFmtId="0" fontId="1" fillId="0" borderId="7" xfId="17" applyFont="1" applyBorder="1" applyAlignment="1">
      <alignment vertical="top"/>
    </xf>
    <xf numFmtId="49" fontId="1" fillId="0" borderId="7" xfId="17" applyNumberFormat="1" applyFont="1" applyBorder="1" applyAlignment="1"/>
    <xf numFmtId="0" fontId="1" fillId="0" borderId="7" xfId="17" applyFont="1" applyBorder="1" applyAlignment="1"/>
    <xf numFmtId="167" fontId="1" fillId="0" borderId="0" xfId="30" applyNumberFormat="1" applyFont="1" applyFill="1" applyBorder="1" applyAlignment="1">
      <alignment horizontal="right"/>
    </xf>
    <xf numFmtId="0" fontId="11" fillId="0" borderId="0" xfId="17" applyFont="1" applyAlignment="1">
      <alignment vertical="center"/>
    </xf>
    <xf numFmtId="165" fontId="1" fillId="0" borderId="0" xfId="30" applyNumberFormat="1" applyFont="1" applyFill="1" applyAlignment="1">
      <alignment horizontal="right"/>
    </xf>
    <xf numFmtId="167" fontId="1" fillId="0" borderId="0" xfId="30" applyNumberFormat="1" applyFont="1" applyFill="1" applyAlignment="1">
      <alignment horizontal="right"/>
    </xf>
    <xf numFmtId="165" fontId="4" fillId="0" borderId="13" xfId="30" applyNumberFormat="1" applyFont="1" applyFill="1" applyBorder="1" applyAlignment="1">
      <alignment horizontal="right"/>
    </xf>
    <xf numFmtId="165" fontId="4" fillId="0" borderId="0" xfId="30" applyNumberFormat="1" applyFont="1" applyFill="1" applyBorder="1" applyAlignment="1">
      <alignment horizontal="right"/>
    </xf>
    <xf numFmtId="167" fontId="4" fillId="0" borderId="0" xfId="30" applyNumberFormat="1" applyFont="1" applyFill="1" applyBorder="1" applyAlignment="1">
      <alignment horizontal="right"/>
    </xf>
    <xf numFmtId="0" fontId="3" fillId="0" borderId="0" xfId="17" applyFont="1" applyAlignment="1">
      <alignment vertical="center"/>
    </xf>
    <xf numFmtId="166" fontId="4" fillId="0" borderId="0" xfId="30" applyNumberFormat="1" applyFont="1" applyFill="1" applyAlignment="1">
      <alignment horizontal="right"/>
    </xf>
    <xf numFmtId="0" fontId="5" fillId="0" borderId="0" xfId="17" applyFont="1" applyAlignment="1">
      <alignment vertical="center"/>
    </xf>
    <xf numFmtId="0" fontId="12" fillId="0" borderId="0" xfId="17" applyFont="1"/>
    <xf numFmtId="169" fontId="4" fillId="0" borderId="0" xfId="30" applyNumberFormat="1" applyFont="1" applyBorder="1" applyAlignment="1">
      <alignment horizontal="right"/>
    </xf>
    <xf numFmtId="169" fontId="1" fillId="0" borderId="0" xfId="30" applyNumberFormat="1" applyFont="1" applyBorder="1" applyAlignment="1">
      <alignment horizontal="right"/>
    </xf>
    <xf numFmtId="169" fontId="1" fillId="0" borderId="0" xfId="30" applyNumberFormat="1" applyFont="1" applyFill="1" applyBorder="1" applyAlignment="1">
      <alignment horizontal="right"/>
    </xf>
    <xf numFmtId="169" fontId="4" fillId="0" borderId="0" xfId="30" applyNumberFormat="1" applyFont="1" applyFill="1" applyBorder="1" applyAlignment="1">
      <alignment horizontal="right"/>
    </xf>
    <xf numFmtId="0" fontId="3" fillId="0" borderId="0" xfId="27" applyFont="1"/>
    <xf numFmtId="170" fontId="4" fillId="0" borderId="13" xfId="30" applyNumberFormat="1" applyFont="1" applyFill="1" applyBorder="1" applyAlignment="1">
      <alignment horizontal="right"/>
    </xf>
    <xf numFmtId="170" fontId="4" fillId="0" borderId="0" xfId="21" applyNumberFormat="1" applyFont="1" applyFill="1" applyAlignment="1">
      <alignment horizontal="right"/>
    </xf>
    <xf numFmtId="171" fontId="1" fillId="0" borderId="0" xfId="21" applyNumberFormat="1" applyFont="1" applyFill="1" applyAlignment="1">
      <alignment horizontal="right"/>
    </xf>
    <xf numFmtId="170" fontId="1" fillId="0" borderId="13" xfId="30" applyNumberFormat="1" applyFont="1" applyFill="1" applyBorder="1" applyAlignment="1">
      <alignment horizontal="right"/>
    </xf>
    <xf numFmtId="170" fontId="1" fillId="0" borderId="0" xfId="30" applyNumberFormat="1" applyFont="1" applyFill="1" applyAlignment="1">
      <alignment horizontal="right"/>
    </xf>
    <xf numFmtId="0" fontId="3" fillId="0" borderId="0" xfId="17" applyFont="1" applyAlignment="1">
      <alignment vertical="top"/>
    </xf>
    <xf numFmtId="170" fontId="12" fillId="0" borderId="0" xfId="30" applyNumberFormat="1" applyFont="1"/>
    <xf numFmtId="0" fontId="5" fillId="0" borderId="0" xfId="30" applyFont="1" applyAlignment="1">
      <alignment horizontal="right"/>
    </xf>
    <xf numFmtId="0" fontId="13" fillId="0" borderId="0" xfId="24" applyFont="1" applyFill="1"/>
    <xf numFmtId="0" fontId="3" fillId="0" borderId="22" xfId="24" applyFont="1" applyFill="1" applyBorder="1" applyAlignment="1"/>
    <xf numFmtId="0" fontId="5" fillId="0" borderId="0" xfId="24" applyFont="1" applyFill="1"/>
    <xf numFmtId="0" fontId="1" fillId="0" borderId="0" xfId="22" applyFill="1"/>
    <xf numFmtId="0" fontId="6" fillId="0" borderId="23" xfId="26" applyFont="1" applyBorder="1" applyAlignment="1">
      <alignment horizontal="center" vertical="center" wrapText="1"/>
    </xf>
    <xf numFmtId="0" fontId="6" fillId="0" borderId="24" xfId="26" applyFont="1" applyBorder="1" applyAlignment="1">
      <alignment horizontal="center" vertical="center" wrapText="1"/>
    </xf>
    <xf numFmtId="0" fontId="1" fillId="0" borderId="7" xfId="23" applyFont="1" applyFill="1" applyBorder="1"/>
    <xf numFmtId="165" fontId="1" fillId="0" borderId="0" xfId="25" applyNumberFormat="1" applyFont="1" applyFill="1" applyAlignment="1">
      <alignment horizontal="right"/>
    </xf>
    <xf numFmtId="0" fontId="1" fillId="0" borderId="7" xfId="23" applyFont="1" applyFill="1" applyBorder="1" applyAlignment="1">
      <alignment wrapText="1"/>
    </xf>
    <xf numFmtId="1" fontId="4" fillId="0" borderId="7" xfId="23" applyNumberFormat="1" applyFont="1" applyBorder="1"/>
    <xf numFmtId="0" fontId="1" fillId="0" borderId="0" xfId="24" applyFont="1" applyFill="1"/>
    <xf numFmtId="165" fontId="4" fillId="0" borderId="0" xfId="25" applyNumberFormat="1" applyFont="1" applyFill="1" applyAlignment="1">
      <alignment horizontal="right"/>
    </xf>
    <xf numFmtId="0" fontId="12" fillId="0" borderId="0" xfId="25" applyFont="1"/>
    <xf numFmtId="0" fontId="5" fillId="0" borderId="0" xfId="27" applyFont="1" applyBorder="1" applyAlignment="1">
      <alignment horizontal="center"/>
    </xf>
    <xf numFmtId="0" fontId="5" fillId="0" borderId="0" xfId="27" applyFont="1"/>
    <xf numFmtId="0" fontId="9" fillId="0" borderId="0" xfId="27" applyFont="1"/>
    <xf numFmtId="171" fontId="1" fillId="0" borderId="0" xfId="20" applyNumberFormat="1" applyFont="1" applyFill="1" applyAlignment="1">
      <alignment horizontal="right"/>
    </xf>
    <xf numFmtId="172" fontId="1" fillId="0" borderId="7" xfId="23" applyNumberFormat="1" applyFont="1" applyBorder="1" applyAlignment="1">
      <alignment horizontal="left" wrapText="1"/>
    </xf>
    <xf numFmtId="171" fontId="4" fillId="0" borderId="0" xfId="20" applyNumberFormat="1" applyFont="1" applyFill="1" applyAlignment="1">
      <alignment horizontal="right"/>
    </xf>
    <xf numFmtId="0" fontId="1" fillId="0" borderId="0" xfId="22" applyFont="1" applyFill="1" applyBorder="1" applyAlignment="1">
      <alignment horizontal="left"/>
    </xf>
    <xf numFmtId="170" fontId="1" fillId="0" borderId="0" xfId="20" applyNumberFormat="1" applyFont="1" applyFill="1" applyAlignment="1">
      <alignment horizontal="right" indent="1"/>
    </xf>
    <xf numFmtId="0" fontId="1" fillId="0" borderId="0" xfId="20" applyFont="1" applyFill="1" applyAlignment="1">
      <alignment horizontal="right" indent="1"/>
    </xf>
    <xf numFmtId="0" fontId="1" fillId="0" borderId="0" xfId="22" applyFont="1" applyFill="1"/>
    <xf numFmtId="0" fontId="5" fillId="0" borderId="0" xfId="27" applyFont="1" applyAlignment="1"/>
    <xf numFmtId="173" fontId="16" fillId="0" borderId="0" xfId="25" applyNumberFormat="1" applyFont="1" applyFill="1" applyAlignment="1">
      <alignment horizontal="right"/>
    </xf>
    <xf numFmtId="173" fontId="17" fillId="0" borderId="0" xfId="25" applyNumberFormat="1" applyFont="1" applyFill="1" applyAlignment="1">
      <alignment horizontal="right"/>
    </xf>
    <xf numFmtId="0" fontId="5" fillId="0" borderId="0" xfId="25" applyFont="1"/>
    <xf numFmtId="0" fontId="6" fillId="0" borderId="0" xfId="25" applyFont="1"/>
    <xf numFmtId="0" fontId="1" fillId="0" borderId="7" xfId="22" applyFont="1" applyFill="1" applyBorder="1"/>
    <xf numFmtId="174" fontId="16" fillId="0" borderId="0" xfId="25" applyNumberFormat="1" applyFont="1" applyFill="1" applyAlignment="1">
      <alignment horizontal="right"/>
    </xf>
    <xf numFmtId="0" fontId="1" fillId="0" borderId="7" xfId="22" applyFont="1" applyFill="1" applyBorder="1" applyAlignment="1">
      <alignment wrapText="1"/>
    </xf>
    <xf numFmtId="0" fontId="4" fillId="0" borderId="7" xfId="22" applyFont="1" applyFill="1" applyBorder="1"/>
    <xf numFmtId="174" fontId="17" fillId="0" borderId="0" xfId="25" applyNumberFormat="1" applyFont="1" applyFill="1" applyAlignment="1">
      <alignment horizontal="right"/>
    </xf>
    <xf numFmtId="0" fontId="5" fillId="0" borderId="0" xfId="29" applyFont="1"/>
    <xf numFmtId="0" fontId="5" fillId="0" borderId="0" xfId="29" applyFont="1" applyBorder="1" applyAlignment="1">
      <alignment horizontal="center"/>
    </xf>
    <xf numFmtId="0" fontId="6" fillId="0" borderId="2" xfId="29" applyFont="1" applyBorder="1" applyAlignment="1">
      <alignment horizontal="centerContinuous" vertical="center"/>
    </xf>
    <xf numFmtId="0" fontId="6" fillId="0" borderId="0" xfId="29" applyFont="1" applyAlignment="1">
      <alignment vertical="center"/>
    </xf>
    <xf numFmtId="0" fontId="6" fillId="0" borderId="7" xfId="29" applyFont="1" applyBorder="1" applyAlignment="1">
      <alignment horizontal="center" vertical="center"/>
    </xf>
    <xf numFmtId="0" fontId="6" fillId="0" borderId="14" xfId="29" applyFont="1" applyBorder="1" applyAlignment="1">
      <alignment vertical="center"/>
    </xf>
    <xf numFmtId="0" fontId="1" fillId="0" borderId="0" xfId="29" applyFont="1" applyBorder="1"/>
    <xf numFmtId="175" fontId="1" fillId="0" borderId="13" xfId="29" applyNumberFormat="1" applyFont="1" applyBorder="1" applyAlignment="1">
      <alignment horizontal="right"/>
    </xf>
    <xf numFmtId="175" fontId="1" fillId="0" borderId="0" xfId="29" applyNumberFormat="1" applyFont="1" applyBorder="1" applyAlignment="1">
      <alignment horizontal="right"/>
    </xf>
    <xf numFmtId="175" fontId="1" fillId="0" borderId="0" xfId="29" applyNumberFormat="1" applyFont="1" applyAlignment="1">
      <alignment horizontal="right"/>
    </xf>
    <xf numFmtId="0" fontId="1" fillId="0" borderId="0" xfId="29" applyFont="1"/>
    <xf numFmtId="0" fontId="1" fillId="0" borderId="0" xfId="29" applyFont="1" applyBorder="1" applyAlignment="1">
      <alignment wrapText="1"/>
    </xf>
    <xf numFmtId="0" fontId="1" fillId="0" borderId="7" xfId="29" applyFont="1" applyBorder="1"/>
    <xf numFmtId="0" fontId="4" fillId="0" borderId="0" xfId="29" applyFont="1" applyBorder="1"/>
    <xf numFmtId="175" fontId="4" fillId="0" borderId="13" xfId="29" applyNumberFormat="1" applyFont="1" applyBorder="1" applyAlignment="1">
      <alignment horizontal="right"/>
    </xf>
    <xf numFmtId="175" fontId="4" fillId="0" borderId="0" xfId="29" applyNumberFormat="1" applyFont="1" applyBorder="1" applyAlignment="1">
      <alignment horizontal="right"/>
    </xf>
    <xf numFmtId="0" fontId="5" fillId="0" borderId="0" xfId="28" applyFont="1" applyBorder="1" applyAlignment="1">
      <alignment horizontal="center"/>
    </xf>
    <xf numFmtId="0" fontId="5" fillId="0" borderId="0" xfId="28" applyFont="1"/>
    <xf numFmtId="0" fontId="6" fillId="0" borderId="23" xfId="28" applyFont="1" applyBorder="1" applyAlignment="1">
      <alignment horizontal="center" vertical="center"/>
    </xf>
    <xf numFmtId="0" fontId="3" fillId="0" borderId="0" xfId="21" applyFont="1"/>
    <xf numFmtId="0" fontId="5" fillId="0" borderId="0" xfId="21" applyFont="1"/>
    <xf numFmtId="0" fontId="6" fillId="0" borderId="0" xfId="21" applyFont="1"/>
    <xf numFmtId="0" fontId="6" fillId="0" borderId="23" xfId="21" applyFont="1" applyBorder="1" applyAlignment="1">
      <alignment horizontal="center" vertical="center"/>
    </xf>
    <xf numFmtId="0" fontId="6" fillId="0" borderId="29" xfId="21" applyFont="1" applyBorder="1" applyAlignment="1">
      <alignment horizontal="center" vertical="center" wrapText="1"/>
    </xf>
    <xf numFmtId="0" fontId="6" fillId="0" borderId="22" xfId="21" applyFont="1" applyBorder="1" applyAlignment="1">
      <alignment horizontal="center" vertical="center" wrapText="1"/>
    </xf>
    <xf numFmtId="0" fontId="6" fillId="0" borderId="0" xfId="21" applyFont="1" applyBorder="1"/>
    <xf numFmtId="0" fontId="1" fillId="0" borderId="0" xfId="21" applyFont="1"/>
    <xf numFmtId="0" fontId="1" fillId="0" borderId="0" xfId="21" applyFont="1" applyBorder="1"/>
    <xf numFmtId="0" fontId="1" fillId="0" borderId="0" xfId="21" applyFont="1" applyBorder="1" applyAlignment="1">
      <alignment horizontal="right"/>
    </xf>
    <xf numFmtId="0" fontId="4" fillId="0" borderId="0" xfId="21" applyFont="1" applyAlignment="1">
      <alignment horizontal="centerContinuous"/>
    </xf>
    <xf numFmtId="0" fontId="1" fillId="0" borderId="0" xfId="21" applyFont="1" applyAlignment="1">
      <alignment horizontal="centerContinuous"/>
    </xf>
    <xf numFmtId="0" fontId="1" fillId="0" borderId="0" xfId="21" applyFont="1" applyAlignment="1">
      <alignment horizontal="right"/>
    </xf>
    <xf numFmtId="0" fontId="1" fillId="0" borderId="7" xfId="21" applyFont="1" applyBorder="1"/>
    <xf numFmtId="165" fontId="1" fillId="0" borderId="0" xfId="21" applyNumberFormat="1" applyFont="1" applyBorder="1" applyAlignment="1">
      <alignment horizontal="right"/>
    </xf>
    <xf numFmtId="0" fontId="4" fillId="0" borderId="0" xfId="21" applyFont="1" applyBorder="1"/>
    <xf numFmtId="0" fontId="4" fillId="0" borderId="0" xfId="21" applyFont="1" applyBorder="1" applyAlignment="1">
      <alignment horizontal="left"/>
    </xf>
    <xf numFmtId="0" fontId="4" fillId="0" borderId="7" xfId="21" applyFont="1" applyBorder="1"/>
    <xf numFmtId="165" fontId="4" fillId="0" borderId="0" xfId="21" applyNumberFormat="1" applyFont="1" applyBorder="1" applyAlignment="1">
      <alignment horizontal="right"/>
    </xf>
    <xf numFmtId="0" fontId="4" fillId="0" borderId="0" xfId="21" applyFont="1"/>
    <xf numFmtId="0" fontId="3" fillId="0" borderId="0" xfId="21" applyFont="1" applyBorder="1" applyAlignment="1">
      <alignment horizontal="centerContinuous"/>
    </xf>
    <xf numFmtId="0" fontId="5" fillId="0" borderId="0" xfId="21" applyFont="1" applyBorder="1" applyAlignment="1">
      <alignment horizontal="centerContinuous"/>
    </xf>
    <xf numFmtId="0" fontId="1" fillId="0" borderId="0" xfId="21" applyFont="1" applyAlignment="1">
      <alignment horizontal="center"/>
    </xf>
    <xf numFmtId="0" fontId="1" fillId="0" borderId="0" xfId="21" applyFont="1" applyAlignment="1">
      <alignment horizontal="left"/>
    </xf>
    <xf numFmtId="175" fontId="1" fillId="0" borderId="0" xfId="21" applyNumberFormat="1" applyFont="1" applyAlignment="1">
      <alignment horizontal="right"/>
    </xf>
    <xf numFmtId="175" fontId="1" fillId="0" borderId="0" xfId="21" applyNumberFormat="1" applyFont="1" applyBorder="1" applyAlignment="1">
      <alignment horizontal="right"/>
    </xf>
    <xf numFmtId="0" fontId="12" fillId="0" borderId="0" xfId="21" applyFont="1"/>
    <xf numFmtId="175" fontId="12" fillId="0" borderId="0" xfId="21" applyNumberFormat="1" applyFont="1"/>
    <xf numFmtId="0" fontId="6" fillId="0" borderId="0" xfId="21" applyFont="1" applyAlignment="1">
      <alignment horizontal="left"/>
    </xf>
    <xf numFmtId="0" fontId="12" fillId="0" borderId="0" xfId="21" applyFont="1" applyAlignment="1">
      <alignment horizontal="left"/>
    </xf>
    <xf numFmtId="0" fontId="5" fillId="0" borderId="0" xfId="20" applyFont="1"/>
    <xf numFmtId="0" fontId="6" fillId="0" borderId="0" xfId="20" applyFont="1"/>
    <xf numFmtId="0" fontId="6" fillId="0" borderId="0" xfId="20" applyFont="1" applyBorder="1"/>
    <xf numFmtId="0" fontId="6" fillId="0" borderId="23" xfId="20" applyFont="1" applyBorder="1" applyAlignment="1">
      <alignment horizontal="center" vertical="center"/>
    </xf>
    <xf numFmtId="0" fontId="6" fillId="0" borderId="29" xfId="20" applyFont="1" applyBorder="1" applyAlignment="1">
      <alignment horizontal="center" vertical="center" wrapText="1"/>
    </xf>
    <xf numFmtId="0" fontId="6" fillId="0" borderId="14" xfId="20" applyFont="1" applyBorder="1" applyAlignment="1">
      <alignment horizontal="center" vertical="center" wrapText="1"/>
    </xf>
    <xf numFmtId="0" fontId="1" fillId="0" borderId="0" xfId="20" applyFont="1"/>
    <xf numFmtId="0" fontId="6" fillId="0" borderId="18" xfId="20" applyFont="1" applyBorder="1" applyAlignment="1">
      <alignment horizontal="center" vertical="center"/>
    </xf>
    <xf numFmtId="0" fontId="5" fillId="0" borderId="0" xfId="20" applyFont="1" applyBorder="1" applyAlignment="1">
      <alignment horizontal="center" vertical="center"/>
    </xf>
    <xf numFmtId="0" fontId="6" fillId="0" borderId="0" xfId="20" applyFont="1" applyBorder="1" applyAlignment="1">
      <alignment horizontal="center" vertical="center"/>
    </xf>
    <xf numFmtId="0" fontId="6" fillId="0" borderId="0" xfId="20" applyFont="1" applyBorder="1" applyAlignment="1">
      <alignment horizontal="center" vertical="center" wrapText="1"/>
    </xf>
    <xf numFmtId="0" fontId="5" fillId="0" borderId="0" xfId="20" applyFont="1" applyBorder="1" applyAlignment="1">
      <alignment horizontal="center" vertical="center" wrapText="1"/>
    </xf>
    <xf numFmtId="0" fontId="1" fillId="0" borderId="0" xfId="20" applyFont="1" applyBorder="1" applyAlignment="1">
      <alignment horizontal="center" vertical="center"/>
    </xf>
    <xf numFmtId="0" fontId="1" fillId="0" borderId="0" xfId="20" applyFont="1" applyBorder="1" applyAlignment="1">
      <alignment horizontal="center" vertical="center" wrapText="1"/>
    </xf>
    <xf numFmtId="0" fontId="4" fillId="0" borderId="7" xfId="20" applyFont="1" applyBorder="1" applyAlignment="1">
      <alignment wrapText="1"/>
    </xf>
    <xf numFmtId="166" fontId="4" fillId="0" borderId="13" xfId="20" applyNumberFormat="1" applyFont="1" applyBorder="1" applyAlignment="1">
      <alignment horizontal="right"/>
    </xf>
    <xf numFmtId="166" fontId="4" fillId="0" borderId="0" xfId="20" applyNumberFormat="1" applyFont="1" applyBorder="1" applyAlignment="1">
      <alignment horizontal="right"/>
    </xf>
    <xf numFmtId="0" fontId="4" fillId="0" borderId="0" xfId="20" applyFont="1" applyAlignment="1">
      <alignment vertical="center"/>
    </xf>
    <xf numFmtId="0" fontId="1" fillId="0" borderId="7" xfId="20" applyFont="1" applyBorder="1" applyAlignment="1">
      <alignment vertical="top" wrapText="1"/>
    </xf>
    <xf numFmtId="166" fontId="1" fillId="0" borderId="13" xfId="20" applyNumberFormat="1" applyFont="1" applyBorder="1" applyAlignment="1">
      <alignment horizontal="right"/>
    </xf>
    <xf numFmtId="166" fontId="1" fillId="0" borderId="0" xfId="20" applyNumberFormat="1" applyFont="1" applyBorder="1" applyAlignment="1">
      <alignment horizontal="right"/>
    </xf>
    <xf numFmtId="0" fontId="1" fillId="0" borderId="0" xfId="20" applyFont="1" applyAlignment="1">
      <alignment vertical="center"/>
    </xf>
    <xf numFmtId="0" fontId="1" fillId="0" borderId="7" xfId="20" applyNumberFormat="1" applyFont="1" applyBorder="1" applyAlignment="1"/>
    <xf numFmtId="0" fontId="1" fillId="0" borderId="7" xfId="20" applyFont="1" applyBorder="1" applyAlignment="1"/>
    <xf numFmtId="0" fontId="4" fillId="0" borderId="7" xfId="20" applyFont="1" applyBorder="1" applyAlignment="1">
      <alignment horizontal="left"/>
    </xf>
    <xf numFmtId="0" fontId="4" fillId="0" borderId="0" xfId="20" applyFont="1" applyAlignment="1"/>
    <xf numFmtId="0" fontId="1" fillId="0" borderId="7" xfId="20" applyFont="1" applyBorder="1" applyAlignment="1">
      <alignment horizontal="left" vertical="top"/>
    </xf>
    <xf numFmtId="0" fontId="1" fillId="0" borderId="7" xfId="20" applyFont="1" applyBorder="1" applyAlignment="1">
      <alignment horizontal="left"/>
    </xf>
    <xf numFmtId="0" fontId="4" fillId="0" borderId="7" xfId="20" applyFont="1" applyBorder="1" applyAlignment="1"/>
    <xf numFmtId="0" fontId="1" fillId="0" borderId="0" xfId="20" applyFont="1" applyAlignment="1"/>
    <xf numFmtId="0" fontId="4" fillId="0" borderId="0" xfId="20" applyFont="1" applyBorder="1" applyAlignment="1"/>
    <xf numFmtId="175" fontId="4" fillId="0" borderId="0" xfId="20" applyNumberFormat="1" applyFont="1" applyBorder="1" applyAlignment="1">
      <alignment horizontal="right"/>
    </xf>
    <xf numFmtId="165" fontId="4" fillId="0" borderId="0" xfId="20" applyNumberFormat="1" applyFont="1" applyBorder="1" applyAlignment="1">
      <alignment horizontal="right"/>
    </xf>
    <xf numFmtId="0" fontId="12" fillId="0" borderId="0" xfId="20" applyFont="1"/>
    <xf numFmtId="1" fontId="4" fillId="0" borderId="0" xfId="23" applyNumberFormat="1" applyFont="1" applyBorder="1"/>
    <xf numFmtId="168" fontId="1" fillId="0" borderId="0" xfId="25" applyNumberFormat="1" applyFont="1" applyFill="1" applyAlignment="1">
      <alignment horizontal="right"/>
    </xf>
    <xf numFmtId="0" fontId="1" fillId="0" borderId="0" xfId="25" applyFont="1" applyFill="1" applyAlignment="1">
      <alignment horizontal="right"/>
    </xf>
    <xf numFmtId="0" fontId="5" fillId="0" borderId="0" xfId="18" applyFont="1" applyFill="1"/>
    <xf numFmtId="0" fontId="19" fillId="0" borderId="0" xfId="18" applyFont="1" applyFill="1"/>
    <xf numFmtId="0" fontId="6" fillId="0" borderId="0" xfId="18" applyFont="1" applyFill="1"/>
    <xf numFmtId="0" fontId="5" fillId="0" borderId="0" xfId="18" applyNumberFormat="1" applyFont="1" applyFill="1" applyBorder="1"/>
    <xf numFmtId="0" fontId="1" fillId="0" borderId="0" xfId="18" applyNumberFormat="1" applyFont="1" applyFill="1" applyBorder="1"/>
    <xf numFmtId="0" fontId="1" fillId="0" borderId="0" xfId="18" applyFont="1" applyFill="1"/>
    <xf numFmtId="0" fontId="4" fillId="0" borderId="7" xfId="18" applyNumberFormat="1" applyFont="1" applyFill="1" applyBorder="1"/>
    <xf numFmtId="165" fontId="4" fillId="0" borderId="0" xfId="18" applyNumberFormat="1" applyFont="1" applyFill="1"/>
    <xf numFmtId="0" fontId="4" fillId="0" borderId="0" xfId="18" applyFont="1" applyFill="1"/>
    <xf numFmtId="0" fontId="1" fillId="0" borderId="7" xfId="18" applyNumberFormat="1" applyFont="1" applyFill="1" applyBorder="1"/>
    <xf numFmtId="165" fontId="1" fillId="0" borderId="0" xfId="18" applyNumberFormat="1" applyFont="1" applyFill="1"/>
    <xf numFmtId="0" fontId="1" fillId="0" borderId="7" xfId="18" applyNumberFormat="1" applyFont="1" applyFill="1" applyBorder="1" applyAlignment="1">
      <alignment horizontal="left"/>
    </xf>
    <xf numFmtId="0" fontId="4" fillId="0" borderId="7" xfId="18" applyNumberFormat="1" applyFont="1" applyFill="1" applyBorder="1" applyAlignment="1">
      <alignment horizontal="left" wrapText="1"/>
    </xf>
    <xf numFmtId="0" fontId="1" fillId="0" borderId="7" xfId="18" applyNumberFormat="1" applyFont="1" applyFill="1" applyBorder="1" applyAlignment="1">
      <alignment horizontal="left" wrapText="1"/>
    </xf>
    <xf numFmtId="0" fontId="4" fillId="0" borderId="7" xfId="18" applyNumberFormat="1" applyFont="1" applyFill="1" applyBorder="1" applyAlignment="1">
      <alignment horizontal="left"/>
    </xf>
    <xf numFmtId="165" fontId="1" fillId="0" borderId="0" xfId="18" applyNumberFormat="1" applyFont="1" applyFill="1" applyAlignment="1">
      <alignment horizontal="right"/>
    </xf>
    <xf numFmtId="0" fontId="1" fillId="0" borderId="7" xfId="18" applyNumberFormat="1" applyFont="1" applyFill="1" applyBorder="1" applyAlignment="1">
      <alignment wrapText="1"/>
    </xf>
    <xf numFmtId="0" fontId="12" fillId="0" borderId="0" xfId="18" applyFont="1" applyFill="1"/>
    <xf numFmtId="177" fontId="17" fillId="0" borderId="0" xfId="18" applyNumberFormat="1" applyFont="1" applyFill="1" applyAlignment="1">
      <alignment horizontal="right"/>
    </xf>
    <xf numFmtId="0" fontId="16" fillId="0" borderId="0" xfId="18" applyFont="1" applyFill="1" applyAlignment="1">
      <alignment horizontal="right"/>
    </xf>
    <xf numFmtId="178" fontId="16" fillId="0" borderId="0" xfId="18" applyNumberFormat="1" applyFont="1" applyFill="1" applyAlignment="1">
      <alignment horizontal="right"/>
    </xf>
    <xf numFmtId="0" fontId="3" fillId="0" borderId="0" xfId="19" applyNumberFormat="1" applyFont="1" applyFill="1"/>
    <xf numFmtId="0" fontId="5" fillId="0" borderId="0" xfId="19" applyFont="1" applyFill="1"/>
    <xf numFmtId="0" fontId="1" fillId="0" borderId="0" xfId="19" applyNumberFormat="1" applyFont="1" applyFill="1" applyBorder="1" applyAlignment="1">
      <alignment horizontal="center"/>
    </xf>
    <xf numFmtId="0" fontId="6" fillId="0" borderId="0" xfId="19" applyNumberFormat="1" applyFont="1" applyFill="1" applyBorder="1"/>
    <xf numFmtId="0" fontId="5" fillId="0" borderId="18" xfId="19" applyNumberFormat="1" applyFont="1" applyFill="1" applyBorder="1" applyAlignment="1">
      <alignment horizontal="left"/>
    </xf>
    <xf numFmtId="0" fontId="1" fillId="0" borderId="0" xfId="19" applyNumberFormat="1" applyFont="1" applyFill="1" applyBorder="1" applyAlignment="1">
      <alignment horizontal="center" vertical="center"/>
    </xf>
    <xf numFmtId="0" fontId="5" fillId="0" borderId="0" xfId="19" applyNumberFormat="1" applyFont="1" applyFill="1" applyBorder="1" applyAlignment="1">
      <alignment horizontal="left"/>
    </xf>
    <xf numFmtId="179" fontId="1" fillId="0" borderId="0" xfId="19" applyNumberFormat="1" applyFont="1" applyBorder="1" applyAlignment="1">
      <alignment horizontal="right"/>
    </xf>
    <xf numFmtId="0" fontId="1" fillId="0" borderId="0" xfId="19" applyFont="1" applyFill="1"/>
    <xf numFmtId="179" fontId="4" fillId="0" borderId="0" xfId="19" applyNumberFormat="1" applyFont="1" applyBorder="1" applyAlignment="1">
      <alignment horizontal="right"/>
    </xf>
    <xf numFmtId="0" fontId="5" fillId="0" borderId="0" xfId="19" applyNumberFormat="1" applyFont="1" applyFill="1"/>
    <xf numFmtId="0" fontId="1" fillId="3" borderId="7" xfId="17" applyFont="1" applyFill="1" applyBorder="1" applyAlignment="1">
      <alignment vertical="top"/>
    </xf>
    <xf numFmtId="0" fontId="6" fillId="3" borderId="0" xfId="17" applyFont="1" applyFill="1" applyAlignment="1">
      <alignment vertical="top"/>
    </xf>
    <xf numFmtId="0" fontId="1" fillId="3" borderId="7" xfId="17" applyFont="1" applyFill="1" applyBorder="1" applyAlignment="1"/>
    <xf numFmtId="165" fontId="1" fillId="3" borderId="13" xfId="30" applyNumberFormat="1" applyFont="1" applyFill="1" applyBorder="1" applyAlignment="1">
      <alignment horizontal="right"/>
    </xf>
    <xf numFmtId="165" fontId="1" fillId="3" borderId="0" xfId="30" applyNumberFormat="1" applyFont="1" applyFill="1" applyBorder="1" applyAlignment="1">
      <alignment horizontal="right"/>
    </xf>
    <xf numFmtId="166" fontId="1" fillId="3" borderId="0" xfId="30" applyNumberFormat="1" applyFont="1" applyFill="1" applyBorder="1" applyAlignment="1">
      <alignment horizontal="right"/>
    </xf>
    <xf numFmtId="167" fontId="1" fillId="3" borderId="0" xfId="30" applyNumberFormat="1" applyFont="1" applyFill="1" applyBorder="1" applyAlignment="1">
      <alignment horizontal="right"/>
    </xf>
    <xf numFmtId="0" fontId="6" fillId="3" borderId="0" xfId="17" applyFont="1" applyFill="1"/>
    <xf numFmtId="0" fontId="4" fillId="3" borderId="7" xfId="17" applyFont="1" applyFill="1" applyBorder="1" applyAlignment="1"/>
    <xf numFmtId="165" fontId="4" fillId="3" borderId="13" xfId="30" applyNumberFormat="1" applyFont="1" applyFill="1" applyBorder="1" applyAlignment="1">
      <alignment horizontal="right"/>
    </xf>
    <xf numFmtId="165" fontId="4" fillId="3" borderId="0" xfId="30" applyNumberFormat="1" applyFont="1" applyFill="1" applyBorder="1" applyAlignment="1">
      <alignment horizontal="right"/>
    </xf>
    <xf numFmtId="166" fontId="4" fillId="3" borderId="0" xfId="30" applyNumberFormat="1" applyFont="1" applyFill="1" applyBorder="1" applyAlignment="1">
      <alignment horizontal="right"/>
    </xf>
    <xf numFmtId="167" fontId="4" fillId="3" borderId="0" xfId="30" applyNumberFormat="1" applyFont="1" applyFill="1" applyBorder="1" applyAlignment="1">
      <alignment horizontal="right"/>
    </xf>
    <xf numFmtId="0" fontId="6" fillId="3" borderId="0" xfId="17" applyFont="1" applyFill="1" applyAlignment="1">
      <alignment vertical="center"/>
    </xf>
    <xf numFmtId="0" fontId="5" fillId="3" borderId="0" xfId="17" applyFont="1" applyFill="1"/>
    <xf numFmtId="0" fontId="3" fillId="3" borderId="0" xfId="17" applyFont="1" applyFill="1" applyAlignment="1">
      <alignment vertical="center"/>
    </xf>
    <xf numFmtId="165" fontId="1" fillId="3" borderId="0" xfId="30" applyNumberFormat="1" applyFont="1" applyFill="1" applyAlignment="1">
      <alignment horizontal="right"/>
    </xf>
    <xf numFmtId="166" fontId="1" fillId="3" borderId="0" xfId="30" applyNumberFormat="1" applyFont="1" applyFill="1" applyAlignment="1">
      <alignment horizontal="right"/>
    </xf>
    <xf numFmtId="167" fontId="1" fillId="3" borderId="0" xfId="30" applyNumberFormat="1" applyFont="1" applyFill="1" applyAlignment="1">
      <alignment horizontal="right"/>
    </xf>
    <xf numFmtId="165" fontId="4" fillId="3" borderId="0" xfId="30" applyNumberFormat="1" applyFont="1" applyFill="1" applyAlignment="1">
      <alignment horizontal="right"/>
    </xf>
    <xf numFmtId="166" fontId="4" fillId="3" borderId="0" xfId="30" applyNumberFormat="1" applyFont="1" applyFill="1" applyAlignment="1">
      <alignment horizontal="right"/>
    </xf>
    <xf numFmtId="167" fontId="4" fillId="3" borderId="0" xfId="30" applyNumberFormat="1" applyFont="1" applyFill="1" applyAlignment="1">
      <alignment horizontal="right"/>
    </xf>
    <xf numFmtId="169" fontId="4" fillId="3" borderId="0" xfId="30" applyNumberFormat="1" applyFont="1" applyFill="1" applyBorder="1" applyAlignment="1">
      <alignment horizontal="right"/>
    </xf>
    <xf numFmtId="169" fontId="1" fillId="3" borderId="0" xfId="30" applyNumberFormat="1" applyFont="1" applyFill="1" applyBorder="1" applyAlignment="1">
      <alignment horizontal="right"/>
    </xf>
    <xf numFmtId="169" fontId="1" fillId="3" borderId="0" xfId="17" applyNumberFormat="1" applyFont="1" applyFill="1" applyBorder="1" applyAlignment="1">
      <alignment horizontal="right"/>
    </xf>
    <xf numFmtId="0" fontId="6" fillId="0" borderId="5" xfId="27" applyFont="1" applyBorder="1" applyAlignment="1">
      <alignment horizontal="center" vertical="center" wrapText="1"/>
    </xf>
    <xf numFmtId="171" fontId="4" fillId="3" borderId="0" xfId="21" applyNumberFormat="1" applyFont="1" applyFill="1" applyAlignment="1">
      <alignment horizontal="right"/>
    </xf>
    <xf numFmtId="171" fontId="1" fillId="3" borderId="0" xfId="21" applyNumberFormat="1" applyFont="1" applyFill="1" applyAlignment="1">
      <alignment horizontal="right"/>
    </xf>
    <xf numFmtId="170" fontId="4" fillId="3" borderId="0" xfId="30" applyNumberFormat="1" applyFont="1" applyFill="1" applyBorder="1" applyAlignment="1">
      <alignment horizontal="right"/>
    </xf>
    <xf numFmtId="170" fontId="4" fillId="3" borderId="0" xfId="21" applyNumberFormat="1" applyFont="1" applyFill="1" applyAlignment="1">
      <alignment horizontal="right"/>
    </xf>
    <xf numFmtId="0" fontId="3" fillId="0" borderId="0" xfId="24" applyFont="1" applyFill="1" applyBorder="1" applyAlignment="1"/>
    <xf numFmtId="180" fontId="1" fillId="0" borderId="0" xfId="25" applyNumberFormat="1" applyFont="1" applyFill="1" applyAlignment="1">
      <alignment horizontal="right" indent="1"/>
    </xf>
    <xf numFmtId="180" fontId="1" fillId="0" borderId="0" xfId="22" applyNumberFormat="1" applyFill="1" applyAlignment="1">
      <alignment horizontal="right" indent="1"/>
    </xf>
    <xf numFmtId="180" fontId="4" fillId="0" borderId="0" xfId="25" applyNumberFormat="1" applyFont="1" applyFill="1" applyAlignment="1">
      <alignment horizontal="right" indent="1"/>
    </xf>
    <xf numFmtId="180" fontId="4" fillId="0" borderId="0" xfId="25" applyNumberFormat="1" applyFont="1" applyFill="1" applyBorder="1" applyAlignment="1">
      <alignment horizontal="right" indent="1"/>
    </xf>
    <xf numFmtId="181" fontId="5" fillId="0" borderId="0" xfId="24" applyNumberFormat="1" applyFont="1" applyFill="1"/>
    <xf numFmtId="0" fontId="6" fillId="0" borderId="0" xfId="22" applyFont="1" applyFill="1"/>
    <xf numFmtId="182" fontId="1" fillId="0" borderId="0" xfId="20" applyNumberFormat="1" applyFont="1" applyFill="1" applyAlignment="1">
      <alignment horizontal="right"/>
    </xf>
    <xf numFmtId="171" fontId="1" fillId="3" borderId="0" xfId="20" applyNumberFormat="1" applyFont="1" applyFill="1" applyAlignment="1">
      <alignment horizontal="right"/>
    </xf>
    <xf numFmtId="0" fontId="3" fillId="0" borderId="0" xfId="27" applyFont="1" applyAlignment="1"/>
    <xf numFmtId="0" fontId="1" fillId="0" borderId="7" xfId="23" applyNumberFormat="1" applyFont="1" applyBorder="1" applyAlignment="1">
      <alignment horizontal="left" wrapText="1"/>
    </xf>
    <xf numFmtId="0" fontId="6" fillId="0" borderId="0" xfId="25" applyFont="1" applyFill="1" applyAlignment="1"/>
    <xf numFmtId="0" fontId="6" fillId="0" borderId="0" xfId="27" applyFont="1" applyFill="1" applyBorder="1" applyAlignment="1"/>
    <xf numFmtId="0" fontId="25" fillId="0" borderId="0" xfId="27" applyFont="1" applyAlignment="1"/>
    <xf numFmtId="0" fontId="25" fillId="3" borderId="0" xfId="27" applyFont="1" applyFill="1" applyAlignment="1"/>
    <xf numFmtId="0" fontId="5" fillId="3" borderId="0" xfId="27" applyFont="1" applyFill="1"/>
    <xf numFmtId="0" fontId="9" fillId="3" borderId="0" xfId="27" applyFont="1" applyFill="1"/>
    <xf numFmtId="0" fontId="1" fillId="3" borderId="0" xfId="22" applyFill="1"/>
    <xf numFmtId="180" fontId="4" fillId="0" borderId="0" xfId="23" applyNumberFormat="1" applyFont="1" applyFill="1" applyBorder="1" applyAlignment="1"/>
    <xf numFmtId="180" fontId="24" fillId="3" borderId="13" xfId="0" applyNumberFormat="1" applyFont="1" applyFill="1" applyBorder="1" applyAlignment="1">
      <alignment horizontal="right" indent="1"/>
    </xf>
    <xf numFmtId="180" fontId="24" fillId="3" borderId="0" xfId="0" applyNumberFormat="1" applyFont="1" applyFill="1" applyBorder="1" applyAlignment="1">
      <alignment horizontal="right" indent="1"/>
    </xf>
    <xf numFmtId="180" fontId="1" fillId="0" borderId="0" xfId="23" applyNumberFormat="1" applyFont="1" applyFill="1" applyBorder="1" applyAlignment="1"/>
    <xf numFmtId="180" fontId="1" fillId="3" borderId="13" xfId="20" applyNumberFormat="1" applyFont="1" applyFill="1" applyBorder="1" applyAlignment="1">
      <alignment horizontal="right" indent="1"/>
    </xf>
    <xf numFmtId="180" fontId="1" fillId="3" borderId="0" xfId="20" applyNumberFormat="1" applyFont="1" applyFill="1" applyBorder="1" applyAlignment="1">
      <alignment horizontal="right" indent="1"/>
    </xf>
    <xf numFmtId="180" fontId="22" fillId="3" borderId="13" xfId="0" applyNumberFormat="1" applyFont="1" applyFill="1" applyBorder="1" applyAlignment="1">
      <alignment horizontal="right" indent="1"/>
    </xf>
    <xf numFmtId="180" fontId="22" fillId="3" borderId="0" xfId="0" applyNumberFormat="1" applyFont="1" applyFill="1" applyBorder="1" applyAlignment="1">
      <alignment horizontal="right" indent="1"/>
    </xf>
    <xf numFmtId="180" fontId="0" fillId="3" borderId="0" xfId="0" applyNumberFormat="1" applyFont="1" applyFill="1" applyBorder="1" applyAlignment="1">
      <alignment horizontal="right" indent="1"/>
    </xf>
    <xf numFmtId="180" fontId="22" fillId="0" borderId="0" xfId="0" applyNumberFormat="1" applyFont="1" applyBorder="1" applyAlignment="1"/>
    <xf numFmtId="180" fontId="23" fillId="3" borderId="13" xfId="0" applyNumberFormat="1" applyFont="1" applyFill="1" applyBorder="1" applyAlignment="1">
      <alignment horizontal="right" indent="1"/>
    </xf>
    <xf numFmtId="180" fontId="23" fillId="3" borderId="0" xfId="0" applyNumberFormat="1" applyFont="1" applyFill="1" applyBorder="1" applyAlignment="1">
      <alignment horizontal="right" indent="1"/>
    </xf>
    <xf numFmtId="170" fontId="1" fillId="3" borderId="0" xfId="20" applyNumberFormat="1" applyFont="1" applyFill="1" applyAlignment="1">
      <alignment horizontal="right" indent="1"/>
    </xf>
    <xf numFmtId="0" fontId="5" fillId="3" borderId="0" xfId="24" applyFont="1" applyFill="1"/>
    <xf numFmtId="0" fontId="26" fillId="0" borderId="0" xfId="27" applyFont="1" applyAlignment="1"/>
    <xf numFmtId="180" fontId="1" fillId="0" borderId="13" xfId="20" applyNumberFormat="1" applyFont="1" applyFill="1" applyBorder="1" applyAlignment="1">
      <alignment horizontal="right" indent="1"/>
    </xf>
    <xf numFmtId="180" fontId="24" fillId="0" borderId="13" xfId="0" applyNumberFormat="1" applyFont="1" applyBorder="1" applyAlignment="1">
      <alignment horizontal="right" indent="1"/>
    </xf>
    <xf numFmtId="180" fontId="22" fillId="0" borderId="13" xfId="0" applyNumberFormat="1" applyFont="1" applyBorder="1" applyAlignment="1">
      <alignment horizontal="right" indent="1"/>
    </xf>
    <xf numFmtId="180" fontId="4" fillId="0" borderId="0" xfId="23" applyNumberFormat="1" applyFont="1" applyFill="1" applyBorder="1" applyAlignment="1">
      <alignment wrapText="1"/>
    </xf>
    <xf numFmtId="180" fontId="4" fillId="0" borderId="13" xfId="20" applyNumberFormat="1" applyFont="1" applyFill="1" applyBorder="1" applyAlignment="1">
      <alignment horizontal="right" indent="1"/>
    </xf>
    <xf numFmtId="0" fontId="1" fillId="3" borderId="0" xfId="20" applyFont="1" applyFill="1" applyAlignment="1">
      <alignment horizontal="right" indent="1"/>
    </xf>
    <xf numFmtId="0" fontId="1" fillId="3" borderId="0" xfId="22" applyFont="1" applyFill="1"/>
    <xf numFmtId="0" fontId="4" fillId="3" borderId="0" xfId="20" applyFont="1" applyFill="1" applyBorder="1"/>
    <xf numFmtId="0" fontId="0" fillId="3" borderId="0" xfId="0" applyFill="1"/>
    <xf numFmtId="1" fontId="4" fillId="3" borderId="0" xfId="23" applyNumberFormat="1" applyFont="1" applyFill="1" applyBorder="1"/>
    <xf numFmtId="0" fontId="1" fillId="3" borderId="0" xfId="22" applyFont="1" applyFill="1" applyBorder="1" applyAlignment="1">
      <alignment horizontal="left"/>
    </xf>
    <xf numFmtId="165" fontId="1" fillId="3" borderId="0" xfId="25" applyNumberFormat="1" applyFont="1" applyFill="1" applyAlignment="1">
      <alignment horizontal="right"/>
    </xf>
    <xf numFmtId="0" fontId="6" fillId="0" borderId="0" xfId="27" applyFont="1" applyBorder="1" applyAlignment="1">
      <alignment horizontal="center" vertical="center" wrapText="1"/>
    </xf>
    <xf numFmtId="183" fontId="4" fillId="0" borderId="0" xfId="20" applyNumberFormat="1" applyFont="1" applyBorder="1" applyAlignment="1">
      <alignment horizontal="right"/>
    </xf>
    <xf numFmtId="0" fontId="3" fillId="0" borderId="0" xfId="0" applyNumberFormat="1" applyFont="1" applyFill="1" applyBorder="1" applyAlignment="1" applyProtection="1"/>
    <xf numFmtId="0" fontId="3" fillId="0" borderId="0" xfId="21" applyFont="1" applyAlignment="1"/>
    <xf numFmtId="0" fontId="6" fillId="0" borderId="6" xfId="21" applyFont="1" applyBorder="1" applyAlignment="1">
      <alignment horizontal="center" vertical="center"/>
    </xf>
    <xf numFmtId="184" fontId="4" fillId="0" borderId="0" xfId="21" applyNumberFormat="1" applyFont="1" applyFill="1" applyAlignment="1">
      <alignment horizontal="right"/>
    </xf>
    <xf numFmtId="0" fontId="1" fillId="0" borderId="7" xfId="21" applyFont="1" applyBorder="1" applyAlignment="1">
      <alignment wrapText="1"/>
    </xf>
    <xf numFmtId="184" fontId="1" fillId="0" borderId="0" xfId="21" applyNumberFormat="1" applyFont="1" applyAlignment="1">
      <alignment horizontal="right"/>
    </xf>
    <xf numFmtId="0" fontId="1" fillId="0" borderId="7" xfId="31" applyFont="1" applyBorder="1"/>
    <xf numFmtId="0" fontId="1" fillId="0" borderId="7" xfId="32" applyFont="1" applyBorder="1" applyAlignment="1">
      <alignment wrapText="1"/>
    </xf>
    <xf numFmtId="0" fontId="4" fillId="0" borderId="7" xfId="21" applyFont="1" applyBorder="1" applyAlignment="1">
      <alignment wrapText="1"/>
    </xf>
    <xf numFmtId="0" fontId="6" fillId="0" borderId="0" xfId="33" applyNumberFormat="1" applyFont="1" applyFill="1" applyAlignment="1"/>
    <xf numFmtId="165" fontId="1" fillId="0" borderId="0" xfId="21" applyNumberFormat="1" applyFont="1"/>
    <xf numFmtId="0" fontId="1" fillId="0" borderId="0" xfId="25" applyFont="1" applyBorder="1" applyAlignment="1">
      <alignment horizontal="center"/>
    </xf>
    <xf numFmtId="0" fontId="5" fillId="0" borderId="18" xfId="25" applyFont="1" applyBorder="1"/>
    <xf numFmtId="0" fontId="5" fillId="0" borderId="0" xfId="25" applyFont="1" applyBorder="1"/>
    <xf numFmtId="0" fontId="3" fillId="0" borderId="0" xfId="25" applyFont="1" applyAlignment="1">
      <alignment horizontal="center" vertical="center"/>
    </xf>
    <xf numFmtId="0" fontId="1" fillId="0" borderId="0" xfId="25" applyFont="1" applyBorder="1"/>
    <xf numFmtId="185" fontId="1" fillId="0" borderId="0" xfId="25" applyNumberFormat="1" applyFont="1" applyBorder="1" applyAlignment="1">
      <alignment horizontal="right"/>
    </xf>
    <xf numFmtId="185" fontId="1" fillId="2" borderId="0" xfId="25" applyNumberFormat="1" applyFont="1" applyFill="1" applyBorder="1" applyAlignment="1">
      <alignment horizontal="right"/>
    </xf>
    <xf numFmtId="166" fontId="1" fillId="0" borderId="0" xfId="25" applyNumberFormat="1" applyFont="1" applyAlignment="1">
      <alignment horizontal="right"/>
    </xf>
    <xf numFmtId="0" fontId="1" fillId="0" borderId="0" xfId="25" applyFont="1"/>
    <xf numFmtId="0" fontId="1" fillId="0" borderId="7" xfId="1" applyFont="1" applyFill="1" applyBorder="1" applyAlignment="1">
      <alignment wrapText="1"/>
    </xf>
    <xf numFmtId="185" fontId="4" fillId="0" borderId="0" xfId="25" applyNumberFormat="1" applyFont="1" applyBorder="1" applyAlignment="1">
      <alignment horizontal="right"/>
    </xf>
    <xf numFmtId="185" fontId="4" fillId="2" borderId="0" xfId="25" applyNumberFormat="1" applyFont="1" applyFill="1" applyBorder="1" applyAlignment="1">
      <alignment horizontal="right"/>
    </xf>
    <xf numFmtId="186" fontId="16" fillId="0" borderId="0" xfId="25" applyNumberFormat="1" applyFont="1" applyBorder="1" applyAlignment="1">
      <alignment horizontal="right"/>
    </xf>
    <xf numFmtId="186" fontId="17" fillId="0" borderId="0" xfId="25" applyNumberFormat="1" applyFont="1" applyBorder="1" applyAlignment="1">
      <alignment horizontal="right"/>
    </xf>
    <xf numFmtId="0" fontId="5" fillId="0" borderId="0" xfId="34" applyFont="1" applyFill="1" applyBorder="1"/>
    <xf numFmtId="0" fontId="5" fillId="0" borderId="0" xfId="34" applyFont="1" applyFill="1"/>
    <xf numFmtId="0" fontId="27" fillId="0" borderId="0" xfId="34" applyFont="1" applyFill="1" applyBorder="1"/>
    <xf numFmtId="0" fontId="27" fillId="0" borderId="0" xfId="34" applyFont="1" applyFill="1"/>
    <xf numFmtId="0" fontId="6" fillId="0" borderId="0" xfId="34" applyFont="1" applyFill="1"/>
    <xf numFmtId="0" fontId="3" fillId="0" borderId="0" xfId="25" applyFont="1" applyBorder="1" applyAlignment="1">
      <alignment horizontal="center" vertical="center"/>
    </xf>
    <xf numFmtId="0" fontId="1" fillId="0" borderId="7" xfId="34" applyFont="1" applyFill="1" applyBorder="1"/>
    <xf numFmtId="172" fontId="1" fillId="0" borderId="0" xfId="34" applyNumberFormat="1" applyFont="1" applyFill="1" applyAlignment="1">
      <alignment horizontal="right"/>
    </xf>
    <xf numFmtId="0" fontId="1" fillId="0" borderId="7" xfId="31" applyFont="1" applyBorder="1" applyAlignment="1">
      <alignment wrapText="1"/>
    </xf>
    <xf numFmtId="0" fontId="1" fillId="0" borderId="7" xfId="34" applyFont="1" applyFill="1" applyBorder="1" applyAlignment="1">
      <alignment wrapText="1"/>
    </xf>
    <xf numFmtId="0" fontId="9" fillId="0" borderId="0" xfId="34" applyFont="1" applyFill="1"/>
    <xf numFmtId="0" fontId="4" fillId="0" borderId="7" xfId="34" applyFont="1" applyFill="1" applyBorder="1"/>
    <xf numFmtId="172" fontId="4" fillId="0" borderId="0" xfId="34" applyNumberFormat="1" applyFont="1" applyFill="1" applyAlignment="1">
      <alignment horizontal="right"/>
    </xf>
    <xf numFmtId="187" fontId="16" fillId="0" borderId="0" xfId="34" applyNumberFormat="1" applyFont="1" applyFill="1" applyAlignment="1">
      <alignment horizontal="right"/>
    </xf>
    <xf numFmtId="172" fontId="16" fillId="0" borderId="0" xfId="34" applyNumberFormat="1" applyFont="1" applyFill="1" applyAlignment="1">
      <alignment horizontal="right"/>
    </xf>
    <xf numFmtId="172" fontId="17" fillId="0" borderId="0" xfId="34" applyNumberFormat="1" applyFont="1" applyFill="1" applyAlignment="1">
      <alignment horizontal="right"/>
    </xf>
    <xf numFmtId="0" fontId="5" fillId="0" borderId="0" xfId="25" applyFont="1" applyAlignment="1"/>
    <xf numFmtId="189" fontId="1" fillId="0" borderId="0" xfId="18" applyNumberFormat="1" applyFont="1" applyFill="1" applyAlignment="1">
      <alignment horizontal="right"/>
    </xf>
    <xf numFmtId="189" fontId="4" fillId="0" borderId="0" xfId="18" applyNumberFormat="1" applyFont="1" applyFill="1" applyAlignment="1">
      <alignment horizontal="right"/>
    </xf>
    <xf numFmtId="188" fontId="4" fillId="0" borderId="0" xfId="18" applyNumberFormat="1" applyFont="1" applyFill="1" applyAlignment="1">
      <alignment horizontal="right"/>
    </xf>
    <xf numFmtId="188" fontId="1" fillId="0" borderId="0" xfId="18" applyNumberFormat="1" applyFont="1" applyFill="1" applyAlignment="1">
      <alignment horizontal="right"/>
    </xf>
    <xf numFmtId="0" fontId="3" fillId="0" borderId="0" xfId="35" applyNumberFormat="1" applyFont="1" applyFill="1" applyBorder="1" applyAlignment="1" applyProtection="1"/>
    <xf numFmtId="0" fontId="28" fillId="0" borderId="0" xfId="35"/>
    <xf numFmtId="0" fontId="6" fillId="0" borderId="23" xfId="25" applyFont="1" applyBorder="1" applyAlignment="1">
      <alignment horizontal="center" vertical="center" wrapText="1"/>
    </xf>
    <xf numFmtId="17" fontId="6" fillId="0" borderId="23" xfId="25" applyNumberFormat="1" applyFont="1" applyBorder="1" applyAlignment="1">
      <alignment horizontal="center" vertical="center" wrapText="1"/>
    </xf>
    <xf numFmtId="0" fontId="6" fillId="0" borderId="24" xfId="25" applyFont="1" applyBorder="1" applyAlignment="1">
      <alignment horizontal="center" vertical="center" wrapText="1"/>
    </xf>
    <xf numFmtId="0" fontId="1" fillId="0" borderId="0" xfId="35" applyFont="1"/>
    <xf numFmtId="190" fontId="1" fillId="0" borderId="0" xfId="25" applyNumberFormat="1" applyFont="1" applyBorder="1" applyAlignment="1">
      <alignment horizontal="right" indent="1"/>
    </xf>
    <xf numFmtId="190" fontId="4" fillId="0" borderId="0" xfId="25" applyNumberFormat="1" applyFont="1" applyBorder="1" applyAlignment="1">
      <alignment horizontal="right" indent="1"/>
    </xf>
    <xf numFmtId="0" fontId="4" fillId="0" borderId="0" xfId="22" applyFont="1" applyFill="1" applyBorder="1"/>
    <xf numFmtId="190" fontId="4" fillId="0" borderId="0" xfId="25" applyNumberFormat="1" applyFont="1" applyBorder="1" applyAlignment="1">
      <alignment horizontal="right"/>
    </xf>
    <xf numFmtId="0" fontId="1" fillId="0" borderId="0" xfId="33" applyNumberFormat="1" applyFont="1" applyFill="1" applyAlignment="1"/>
    <xf numFmtId="190" fontId="1" fillId="0" borderId="0" xfId="25" applyNumberFormat="1" applyFont="1" applyAlignment="1">
      <alignment horizontal="right" indent="1"/>
    </xf>
    <xf numFmtId="49" fontId="6" fillId="2" borderId="31" xfId="35" applyNumberFormat="1" applyFont="1" applyFill="1" applyBorder="1" applyAlignment="1">
      <alignment horizontal="center" vertical="center" wrapText="1"/>
    </xf>
    <xf numFmtId="49" fontId="6" fillId="2" borderId="32" xfId="35" applyNumberFormat="1" applyFont="1" applyFill="1" applyBorder="1" applyAlignment="1">
      <alignment horizontal="center" vertical="center" wrapText="1"/>
    </xf>
    <xf numFmtId="49" fontId="6" fillId="2" borderId="33" xfId="35" applyNumberFormat="1" applyFont="1" applyFill="1" applyBorder="1" applyAlignment="1">
      <alignment horizontal="center" vertical="center" wrapText="1"/>
    </xf>
    <xf numFmtId="0" fontId="6" fillId="0" borderId="0" xfId="35" applyFont="1"/>
    <xf numFmtId="0" fontId="1" fillId="0" borderId="0" xfId="35" applyFont="1" applyAlignment="1"/>
    <xf numFmtId="0" fontId="4" fillId="0" borderId="0" xfId="35" applyFont="1" applyAlignment="1"/>
    <xf numFmtId="190" fontId="4" fillId="0" borderId="13" xfId="35" applyNumberFormat="1" applyFont="1" applyBorder="1" applyAlignment="1">
      <alignment horizontal="right" indent="1"/>
    </xf>
    <xf numFmtId="190" fontId="4" fillId="0" borderId="0" xfId="35" applyNumberFormat="1" applyFont="1" applyAlignment="1">
      <alignment horizontal="right" indent="1"/>
    </xf>
    <xf numFmtId="0" fontId="4" fillId="0" borderId="0" xfId="35" applyFont="1"/>
    <xf numFmtId="0" fontId="3" fillId="0" borderId="0" xfId="35" applyFont="1"/>
    <xf numFmtId="190" fontId="1" fillId="0" borderId="13" xfId="35" applyNumberFormat="1" applyFont="1" applyBorder="1" applyAlignment="1">
      <alignment horizontal="right" indent="1"/>
    </xf>
    <xf numFmtId="190" fontId="1" fillId="0" borderId="0" xfId="35" applyNumberFormat="1" applyFont="1" applyAlignment="1">
      <alignment horizontal="right" indent="1"/>
    </xf>
    <xf numFmtId="190" fontId="1" fillId="0" borderId="0" xfId="25" applyNumberFormat="1" applyFont="1" applyFill="1" applyBorder="1" applyAlignment="1">
      <alignment horizontal="right" indent="1"/>
    </xf>
    <xf numFmtId="190" fontId="1" fillId="0" borderId="0" xfId="25" applyNumberFormat="1" applyFont="1" applyBorder="1" applyAlignment="1">
      <alignment horizontal="right"/>
    </xf>
    <xf numFmtId="190" fontId="1" fillId="0" borderId="0" xfId="25" applyNumberFormat="1" applyFont="1" applyAlignment="1"/>
    <xf numFmtId="190" fontId="1" fillId="0" borderId="0" xfId="25" applyNumberFormat="1" applyFont="1" applyFill="1" applyBorder="1" applyAlignment="1">
      <alignment horizontal="right"/>
    </xf>
    <xf numFmtId="190" fontId="4" fillId="0" borderId="0" xfId="25" applyNumberFormat="1" applyFont="1" applyFill="1" applyBorder="1" applyAlignment="1">
      <alignment horizontal="right"/>
    </xf>
    <xf numFmtId="185" fontId="1" fillId="0" borderId="0" xfId="25" applyNumberFormat="1" applyFont="1" applyFill="1" applyBorder="1" applyAlignment="1">
      <alignment horizontal="right"/>
    </xf>
    <xf numFmtId="0" fontId="1" fillId="0" borderId="0" xfId="17" applyFont="1"/>
    <xf numFmtId="0" fontId="1" fillId="0" borderId="0" xfId="17" applyFont="1" applyBorder="1" applyAlignment="1">
      <alignment vertical="center"/>
    </xf>
    <xf numFmtId="0" fontId="1" fillId="0" borderId="7" xfId="17" applyFont="1" applyBorder="1" applyAlignment="1">
      <alignment vertical="center"/>
    </xf>
    <xf numFmtId="0" fontId="11" fillId="0" borderId="0" xfId="17" applyFont="1"/>
    <xf numFmtId="0" fontId="11" fillId="3" borderId="0" xfId="17" applyFont="1" applyFill="1"/>
    <xf numFmtId="0" fontId="4" fillId="0" borderId="0" xfId="17" applyFont="1"/>
    <xf numFmtId="0" fontId="1" fillId="3" borderId="0" xfId="17" applyFont="1" applyFill="1" applyBorder="1" applyAlignment="1"/>
    <xf numFmtId="0" fontId="4" fillId="3" borderId="0" xfId="17" applyFont="1" applyFill="1" applyBorder="1" applyAlignment="1"/>
    <xf numFmtId="0" fontId="4" fillId="0" borderId="0" xfId="17" applyFont="1" applyBorder="1" applyAlignment="1">
      <alignment wrapText="1"/>
    </xf>
    <xf numFmtId="183" fontId="4" fillId="0" borderId="0" xfId="30" applyNumberFormat="1" applyFont="1"/>
    <xf numFmtId="183" fontId="5" fillId="0" borderId="0" xfId="30" applyNumberFormat="1" applyFont="1"/>
    <xf numFmtId="0" fontId="11" fillId="0" borderId="0" xfId="17" applyFont="1" applyAlignment="1"/>
    <xf numFmtId="0" fontId="6" fillId="0" borderId="0" xfId="17" applyFont="1" applyAlignment="1"/>
    <xf numFmtId="169" fontId="1" fillId="0" borderId="0" xfId="17" applyNumberFormat="1" applyFont="1" applyFill="1" applyBorder="1" applyAlignment="1">
      <alignment horizontal="right"/>
    </xf>
    <xf numFmtId="0" fontId="3" fillId="0" borderId="0" xfId="17" applyFont="1" applyAlignment="1"/>
    <xf numFmtId="0" fontId="5" fillId="0" borderId="0" xfId="17" applyFont="1" applyAlignment="1"/>
    <xf numFmtId="183" fontId="4" fillId="0" borderId="0" xfId="30" applyNumberFormat="1" applyFont="1" applyFill="1" applyAlignment="1"/>
    <xf numFmtId="169" fontId="4" fillId="3" borderId="0" xfId="17" applyNumberFormat="1" applyFont="1" applyFill="1" applyBorder="1" applyAlignment="1">
      <alignment horizontal="right"/>
    </xf>
    <xf numFmtId="183" fontId="4" fillId="0" borderId="0" xfId="30" applyNumberFormat="1" applyFont="1" applyAlignment="1"/>
    <xf numFmtId="0" fontId="4" fillId="0" borderId="0" xfId="17" applyFont="1" applyBorder="1"/>
    <xf numFmtId="170" fontId="4" fillId="0" borderId="0" xfId="30" applyNumberFormat="1" applyFont="1" applyFill="1" applyBorder="1" applyAlignment="1">
      <alignment horizontal="right"/>
    </xf>
    <xf numFmtId="170" fontId="1" fillId="0" borderId="0" xfId="30" applyNumberFormat="1" applyFont="1" applyFill="1" applyBorder="1" applyAlignment="1">
      <alignment horizontal="right"/>
    </xf>
    <xf numFmtId="170" fontId="1" fillId="3" borderId="0" xfId="30" applyNumberFormat="1" applyFont="1" applyFill="1" applyBorder="1" applyAlignment="1">
      <alignment horizontal="right"/>
    </xf>
    <xf numFmtId="171" fontId="1" fillId="3" borderId="0" xfId="21" applyNumberFormat="1" applyFont="1" applyFill="1" applyBorder="1" applyAlignment="1">
      <alignment horizontal="right"/>
    </xf>
    <xf numFmtId="170" fontId="4" fillId="3" borderId="0" xfId="21" applyNumberFormat="1" applyFont="1" applyFill="1" applyBorder="1" applyAlignment="1">
      <alignment horizontal="right"/>
    </xf>
    <xf numFmtId="171" fontId="4" fillId="3" borderId="0" xfId="21" applyNumberFormat="1" applyFont="1" applyFill="1" applyBorder="1" applyAlignment="1">
      <alignment horizontal="right"/>
    </xf>
    <xf numFmtId="170" fontId="4" fillId="0" borderId="0" xfId="21" applyNumberFormat="1" applyFont="1" applyFill="1" applyBorder="1" applyAlignment="1">
      <alignment horizontal="right"/>
    </xf>
    <xf numFmtId="0" fontId="4" fillId="0" borderId="0" xfId="17" applyFont="1" applyAlignment="1"/>
    <xf numFmtId="170" fontId="4" fillId="0" borderId="0" xfId="21" applyNumberFormat="1" applyFont="1" applyFill="1" applyAlignment="1">
      <alignment horizontal="right" indent="2"/>
    </xf>
    <xf numFmtId="170" fontId="4" fillId="0" borderId="0" xfId="30" applyNumberFormat="1" applyFont="1" applyFill="1" applyBorder="1" applyAlignment="1">
      <alignment horizontal="right" indent="2"/>
    </xf>
    <xf numFmtId="171" fontId="1" fillId="0" borderId="0" xfId="21" applyNumberFormat="1" applyFont="1" applyFill="1" applyAlignment="1">
      <alignment horizontal="right" indent="2"/>
    </xf>
    <xf numFmtId="170" fontId="1" fillId="0" borderId="0" xfId="30" applyNumberFormat="1" applyFont="1" applyFill="1" applyAlignment="1">
      <alignment horizontal="right" indent="2"/>
    </xf>
    <xf numFmtId="170" fontId="1" fillId="0" borderId="0" xfId="30" applyNumberFormat="1" applyFont="1" applyFill="1" applyBorder="1" applyAlignment="1">
      <alignment horizontal="right" indent="2"/>
    </xf>
    <xf numFmtId="171" fontId="4" fillId="3" borderId="0" xfId="21" applyNumberFormat="1" applyFont="1" applyFill="1" applyAlignment="1">
      <alignment horizontal="right" indent="2"/>
    </xf>
    <xf numFmtId="171" fontId="1" fillId="3" borderId="0" xfId="21" applyNumberFormat="1" applyFont="1" applyFill="1" applyAlignment="1">
      <alignment horizontal="right" indent="2"/>
    </xf>
    <xf numFmtId="170" fontId="4" fillId="3" borderId="0" xfId="30" applyNumberFormat="1" applyFont="1" applyFill="1" applyBorder="1" applyAlignment="1">
      <alignment horizontal="right" indent="2"/>
    </xf>
    <xf numFmtId="170" fontId="4" fillId="3" borderId="0" xfId="21" applyNumberFormat="1" applyFont="1" applyFill="1" applyAlignment="1">
      <alignment horizontal="right" indent="2"/>
    </xf>
    <xf numFmtId="170" fontId="1" fillId="3" borderId="0" xfId="30" applyNumberFormat="1" applyFont="1" applyFill="1" applyBorder="1" applyAlignment="1">
      <alignment horizontal="right" indent="2"/>
    </xf>
    <xf numFmtId="0" fontId="3" fillId="0" borderId="0" xfId="27" applyFont="1" applyAlignment="1">
      <alignment horizontal="left"/>
    </xf>
    <xf numFmtId="0" fontId="5" fillId="0" borderId="0" xfId="1" applyBorder="1" applyAlignment="1">
      <alignment horizontal="center" vertical="center"/>
    </xf>
    <xf numFmtId="0" fontId="5" fillId="0" borderId="0" xfId="1" applyBorder="1" applyAlignment="1">
      <alignment horizontal="center" vertical="center" wrapText="1"/>
    </xf>
    <xf numFmtId="0" fontId="4" fillId="0" borderId="0" xfId="22" applyFont="1" applyFill="1"/>
    <xf numFmtId="0" fontId="3" fillId="0" borderId="0" xfId="24" applyFont="1" applyFill="1"/>
    <xf numFmtId="180" fontId="22" fillId="0" borderId="0" xfId="0" applyNumberFormat="1" applyFont="1" applyFill="1" applyBorder="1" applyAlignment="1"/>
    <xf numFmtId="180" fontId="22" fillId="0" borderId="13" xfId="0" applyNumberFormat="1" applyFont="1" applyFill="1" applyBorder="1" applyAlignment="1">
      <alignment horizontal="right" indent="1"/>
    </xf>
    <xf numFmtId="180" fontId="22" fillId="0" borderId="0" xfId="0" applyNumberFormat="1" applyFont="1" applyFill="1" applyBorder="1" applyAlignment="1">
      <alignment horizontal="right" indent="1"/>
    </xf>
    <xf numFmtId="180" fontId="0" fillId="0" borderId="0" xfId="0" applyNumberFormat="1" applyFont="1" applyFill="1" applyBorder="1" applyAlignment="1">
      <alignment horizontal="right" indent="1"/>
    </xf>
    <xf numFmtId="0" fontId="0" fillId="0" borderId="0" xfId="0" applyFill="1"/>
    <xf numFmtId="180" fontId="0" fillId="0" borderId="0" xfId="0" applyNumberFormat="1" applyFont="1" applyBorder="1" applyAlignment="1"/>
    <xf numFmtId="180" fontId="22" fillId="0" borderId="7" xfId="0" applyNumberFormat="1" applyFont="1" applyBorder="1" applyAlignment="1"/>
    <xf numFmtId="180" fontId="4" fillId="0" borderId="7" xfId="23" applyNumberFormat="1" applyFont="1" applyFill="1" applyBorder="1" applyAlignment="1"/>
    <xf numFmtId="180" fontId="1" fillId="0" borderId="7" xfId="23" applyNumberFormat="1" applyFont="1" applyFill="1" applyBorder="1" applyAlignment="1"/>
    <xf numFmtId="0" fontId="6" fillId="0" borderId="0" xfId="27" applyFont="1" applyFill="1" applyBorder="1" applyAlignment="1">
      <alignment horizontal="center" vertical="center" wrapText="1"/>
    </xf>
    <xf numFmtId="0" fontId="6" fillId="0" borderId="13" xfId="27" applyFont="1" applyFill="1" applyBorder="1" applyAlignment="1">
      <alignment horizontal="center" vertical="center" wrapText="1"/>
    </xf>
    <xf numFmtId="0" fontId="29" fillId="0" borderId="0" xfId="27" applyFont="1" applyFill="1" applyBorder="1" applyAlignment="1">
      <alignment horizontal="right" vertical="center" wrapText="1" indent="2"/>
    </xf>
    <xf numFmtId="0" fontId="0" fillId="0" borderId="7" xfId="0" applyBorder="1"/>
    <xf numFmtId="0" fontId="0" fillId="0" borderId="0" xfId="0" applyBorder="1"/>
    <xf numFmtId="180" fontId="0" fillId="3" borderId="13" xfId="0" applyNumberFormat="1" applyFont="1" applyFill="1" applyBorder="1" applyAlignment="1">
      <alignment horizontal="right" indent="1"/>
    </xf>
    <xf numFmtId="0" fontId="9" fillId="0" borderId="0" xfId="27" applyFont="1" applyBorder="1"/>
    <xf numFmtId="0" fontId="1" fillId="0" borderId="0" xfId="22" applyFill="1" applyBorder="1"/>
    <xf numFmtId="171" fontId="1" fillId="0" borderId="0" xfId="20" applyNumberFormat="1" applyFont="1" applyFill="1" applyBorder="1" applyAlignment="1">
      <alignment horizontal="right"/>
    </xf>
    <xf numFmtId="182" fontId="1" fillId="0" borderId="0" xfId="20" applyNumberFormat="1" applyFont="1" applyFill="1" applyBorder="1" applyAlignment="1">
      <alignment horizontal="right"/>
    </xf>
    <xf numFmtId="180" fontId="24" fillId="0" borderId="0" xfId="0" applyNumberFormat="1" applyFont="1" applyFill="1" applyBorder="1" applyAlignment="1">
      <alignment horizontal="right" indent="1"/>
    </xf>
    <xf numFmtId="180" fontId="1" fillId="0" borderId="0" xfId="20" applyNumberFormat="1" applyFont="1" applyFill="1" applyBorder="1" applyAlignment="1">
      <alignment horizontal="right" indent="1"/>
    </xf>
    <xf numFmtId="180" fontId="23" fillId="0" borderId="0" xfId="0" applyNumberFormat="1" applyFont="1" applyFill="1" applyBorder="1" applyAlignment="1">
      <alignment horizontal="right" indent="1"/>
    </xf>
    <xf numFmtId="165" fontId="5" fillId="0" borderId="0" xfId="29" applyNumberFormat="1" applyFont="1"/>
    <xf numFmtId="165" fontId="1" fillId="0" borderId="0" xfId="29" applyNumberFormat="1" applyFont="1"/>
    <xf numFmtId="0" fontId="1" fillId="0" borderId="7" xfId="17" applyFont="1" applyFill="1" applyBorder="1" applyAlignment="1"/>
    <xf numFmtId="166" fontId="1" fillId="0" borderId="13" xfId="20" applyNumberFormat="1" applyFont="1" applyFill="1" applyBorder="1" applyAlignment="1">
      <alignment horizontal="right"/>
    </xf>
    <xf numFmtId="166" fontId="1" fillId="0" borderId="0" xfId="20" applyNumberFormat="1" applyFont="1" applyFill="1" applyBorder="1" applyAlignment="1">
      <alignment horizontal="right"/>
    </xf>
    <xf numFmtId="0" fontId="1" fillId="0" borderId="0" xfId="20" applyFont="1" applyFill="1" applyAlignment="1"/>
    <xf numFmtId="0" fontId="5" fillId="0" borderId="0" xfId="1" applyAlignment="1"/>
    <xf numFmtId="0" fontId="4" fillId="0" borderId="0" xfId="18" applyFont="1" applyFill="1" applyBorder="1" applyAlignment="1">
      <alignment horizontal="center"/>
    </xf>
    <xf numFmtId="0" fontId="3" fillId="0" borderId="0" xfId="18" applyFont="1" applyFill="1" applyAlignment="1"/>
    <xf numFmtId="0" fontId="6" fillId="0" borderId="5" xfId="21" applyFont="1" applyBorder="1" applyAlignment="1">
      <alignment horizontal="center" vertical="center"/>
    </xf>
    <xf numFmtId="0" fontId="1" fillId="0" borderId="0" xfId="21" applyFont="1" applyAlignment="1"/>
    <xf numFmtId="0" fontId="6" fillId="0" borderId="2" xfId="21" applyFont="1" applyBorder="1" applyAlignment="1">
      <alignment horizontal="center" vertical="center"/>
    </xf>
    <xf numFmtId="0" fontId="3" fillId="0" borderId="0" xfId="25" applyFont="1"/>
    <xf numFmtId="177" fontId="1" fillId="0" borderId="0" xfId="36" applyNumberFormat="1" applyFont="1" applyFill="1" applyAlignment="1">
      <alignment horizontal="right"/>
    </xf>
    <xf numFmtId="166" fontId="1" fillId="0" borderId="0" xfId="36" applyNumberFormat="1" applyFont="1" applyFill="1"/>
    <xf numFmtId="166" fontId="1" fillId="0" borderId="0" xfId="36" applyNumberFormat="1" applyFont="1" applyFill="1" applyAlignment="1">
      <alignment horizontal="right"/>
    </xf>
    <xf numFmtId="0" fontId="3" fillId="0" borderId="0" xfId="34" applyFont="1" applyFill="1"/>
    <xf numFmtId="0" fontId="10" fillId="0" borderId="18" xfId="36" applyBorder="1" applyAlignment="1">
      <alignment horizontal="center" vertical="center"/>
    </xf>
    <xf numFmtId="0" fontId="10" fillId="0" borderId="0" xfId="36" applyBorder="1" applyAlignment="1">
      <alignment horizontal="center" vertical="center"/>
    </xf>
    <xf numFmtId="0" fontId="6" fillId="0" borderId="0" xfId="36" applyFont="1" applyFill="1"/>
    <xf numFmtId="0" fontId="2" fillId="0" borderId="0" xfId="37" applyFont="1" applyAlignment="1">
      <alignment horizontal="left"/>
    </xf>
    <xf numFmtId="0" fontId="3" fillId="0" borderId="0" xfId="37" applyFont="1" applyAlignment="1">
      <alignment horizontal="left"/>
    </xf>
    <xf numFmtId="0" fontId="1" fillId="0" borderId="0" xfId="37" applyFont="1" applyAlignment="1">
      <alignment horizontal="left"/>
    </xf>
    <xf numFmtId="0" fontId="1" fillId="0" borderId="0" xfId="37" applyFont="1" applyAlignment="1">
      <alignment horizontal="right" indent="1"/>
    </xf>
    <xf numFmtId="0" fontId="1" fillId="0" borderId="0" xfId="37" applyFont="1"/>
    <xf numFmtId="0" fontId="1" fillId="0" borderId="0" xfId="37" applyFont="1" applyAlignment="1">
      <alignment horizontal="right"/>
    </xf>
    <xf numFmtId="0" fontId="1" fillId="0" borderId="0" xfId="37" applyFont="1" applyAlignment="1"/>
    <xf numFmtId="191" fontId="1" fillId="0" borderId="0" xfId="37" applyNumberFormat="1" applyFont="1" applyAlignment="1">
      <alignment horizontal="right" indent="1"/>
    </xf>
    <xf numFmtId="0" fontId="4" fillId="0" borderId="0" xfId="37" applyFont="1" applyAlignment="1">
      <alignment horizontal="left"/>
    </xf>
    <xf numFmtId="0" fontId="1" fillId="0" borderId="0" xfId="37"/>
    <xf numFmtId="0" fontId="0" fillId="0" borderId="0" xfId="0" quotePrefix="1" applyAlignment="1">
      <alignment horizontal="right" vertical="top"/>
    </xf>
    <xf numFmtId="0" fontId="0" fillId="0" borderId="0" xfId="0" quotePrefix="1"/>
    <xf numFmtId="0" fontId="0" fillId="0" borderId="0" xfId="0" applyAlignment="1">
      <alignment wrapText="1"/>
    </xf>
    <xf numFmtId="0" fontId="1" fillId="0" borderId="0" xfId="37" applyFont="1" applyAlignment="1">
      <alignment horizontal="right" vertical="top"/>
    </xf>
    <xf numFmtId="192" fontId="1" fillId="0" borderId="0" xfId="37" quotePrefix="1" applyNumberFormat="1" applyFont="1" applyAlignment="1">
      <alignment horizontal="right" vertical="top"/>
    </xf>
    <xf numFmtId="192" fontId="1" fillId="0" borderId="0" xfId="37" quotePrefix="1" applyNumberFormat="1" applyFont="1" applyAlignment="1">
      <alignment horizontal="left" vertical="top"/>
    </xf>
    <xf numFmtId="0" fontId="1" fillId="0" borderId="0" xfId="37" applyFont="1" applyAlignment="1">
      <alignment vertical="top" wrapText="1"/>
    </xf>
    <xf numFmtId="0" fontId="1" fillId="0" borderId="0" xfId="37" applyFont="1" applyAlignment="1">
      <alignment wrapText="1"/>
    </xf>
    <xf numFmtId="0" fontId="0" fillId="0" borderId="0" xfId="0" quotePrefix="1" applyAlignment="1">
      <alignment horizontal="right"/>
    </xf>
    <xf numFmtId="184" fontId="1" fillId="0" borderId="0" xfId="21" applyNumberFormat="1" applyFont="1" applyFill="1" applyAlignment="1">
      <alignment horizontal="right"/>
    </xf>
    <xf numFmtId="0" fontId="3" fillId="0" borderId="0" xfId="27" applyFont="1" applyAlignment="1">
      <alignment horizontal="left"/>
    </xf>
    <xf numFmtId="0" fontId="1" fillId="0" borderId="0" xfId="70" applyFont="1" applyAlignment="1">
      <alignment horizontal="left"/>
    </xf>
    <xf numFmtId="0" fontId="1" fillId="0" borderId="0" xfId="70" applyFont="1" applyAlignment="1">
      <alignment horizontal="right"/>
    </xf>
    <xf numFmtId="0" fontId="1" fillId="0" borderId="0" xfId="70" applyFont="1"/>
    <xf numFmtId="0" fontId="32" fillId="0" borderId="0" xfId="71" applyAlignment="1">
      <alignment wrapText="1"/>
    </xf>
    <xf numFmtId="0" fontId="32" fillId="0" borderId="0" xfId="71"/>
    <xf numFmtId="0" fontId="31" fillId="0" borderId="0" xfId="0" applyFont="1" applyAlignment="1">
      <alignment horizontal="left" wrapText="1"/>
    </xf>
    <xf numFmtId="0" fontId="6" fillId="0" borderId="12" xfId="30" applyFont="1" applyBorder="1" applyAlignment="1">
      <alignment horizontal="center" vertical="center" wrapText="1"/>
    </xf>
    <xf numFmtId="0" fontId="10" fillId="0" borderId="13" xfId="21" applyBorder="1" applyAlignment="1">
      <alignment horizontal="center" vertical="center" wrapText="1"/>
    </xf>
    <xf numFmtId="0" fontId="10" fillId="0" borderId="16" xfId="21" applyBorder="1" applyAlignment="1">
      <alignment horizontal="center" vertical="center" wrapText="1"/>
    </xf>
    <xf numFmtId="0" fontId="6" fillId="0" borderId="2" xfId="17" applyFont="1" applyBorder="1" applyAlignment="1">
      <alignment horizontal="center" vertical="center"/>
    </xf>
    <xf numFmtId="0" fontId="10" fillId="0" borderId="7" xfId="21" applyBorder="1" applyAlignment="1">
      <alignment horizontal="center" vertical="center"/>
    </xf>
    <xf numFmtId="0" fontId="10" fillId="0" borderId="14" xfId="21" applyBorder="1" applyAlignment="1">
      <alignment horizontal="center" vertical="center"/>
    </xf>
    <xf numFmtId="0" fontId="6" fillId="0" borderId="3" xfId="30" applyFont="1" applyBorder="1" applyAlignment="1">
      <alignment horizontal="center" vertical="center"/>
    </xf>
    <xf numFmtId="0" fontId="10" fillId="0" borderId="8" xfId="21" applyBorder="1" applyAlignment="1">
      <alignment horizontal="center" vertical="center"/>
    </xf>
    <xf numFmtId="0" fontId="10" fillId="0" borderId="15" xfId="21" applyBorder="1" applyAlignment="1">
      <alignment horizontal="center" vertical="center"/>
    </xf>
    <xf numFmtId="0" fontId="6" fillId="0" borderId="4" xfId="30" applyFont="1" applyBorder="1" applyAlignment="1">
      <alignment horizontal="center" vertical="center"/>
    </xf>
    <xf numFmtId="0" fontId="6" fillId="0" borderId="5" xfId="30" applyFont="1" applyBorder="1" applyAlignment="1">
      <alignment horizontal="center" vertical="center"/>
    </xf>
    <xf numFmtId="0" fontId="6" fillId="0" borderId="6" xfId="30" applyFont="1" applyBorder="1" applyAlignment="1">
      <alignment horizontal="center" vertical="center"/>
    </xf>
    <xf numFmtId="0" fontId="6" fillId="0" borderId="9" xfId="30" applyFont="1" applyBorder="1" applyAlignment="1">
      <alignment horizontal="center" vertical="center" wrapText="1"/>
    </xf>
    <xf numFmtId="0" fontId="10" fillId="0" borderId="8" xfId="21" applyBorder="1" applyAlignment="1">
      <alignment horizontal="center" vertical="center" wrapText="1"/>
    </xf>
    <xf numFmtId="0" fontId="10" fillId="0" borderId="15" xfId="21" applyBorder="1" applyAlignment="1">
      <alignment horizontal="center" vertical="center" wrapText="1"/>
    </xf>
    <xf numFmtId="0" fontId="6" fillId="0" borderId="10" xfId="30" applyFont="1" applyBorder="1" applyAlignment="1">
      <alignment horizontal="center" vertical="center"/>
    </xf>
    <xf numFmtId="0" fontId="6" fillId="0" borderId="11" xfId="30" applyFont="1" applyBorder="1" applyAlignment="1">
      <alignment horizontal="center" vertical="center"/>
    </xf>
    <xf numFmtId="0" fontId="6" fillId="0" borderId="17" xfId="17" applyFont="1" applyBorder="1" applyAlignment="1">
      <alignment horizontal="center" vertical="center"/>
    </xf>
    <xf numFmtId="0" fontId="6" fillId="0" borderId="18" xfId="17" applyFont="1" applyBorder="1" applyAlignment="1">
      <alignment horizontal="center" vertical="center"/>
    </xf>
    <xf numFmtId="0" fontId="10" fillId="0" borderId="19" xfId="21" applyBorder="1" applyAlignment="1">
      <alignment horizontal="center" vertical="center"/>
    </xf>
    <xf numFmtId="0" fontId="10" fillId="0" borderId="20" xfId="21" applyBorder="1" applyAlignment="1">
      <alignment horizontal="center" vertical="center"/>
    </xf>
    <xf numFmtId="0" fontId="6" fillId="0" borderId="9" xfId="17" applyFont="1" applyBorder="1" applyAlignment="1">
      <alignment horizontal="center" vertical="center"/>
    </xf>
    <xf numFmtId="0" fontId="6" fillId="0" borderId="8" xfId="17" applyFont="1" applyBorder="1" applyAlignment="1">
      <alignment horizontal="center" vertical="center"/>
    </xf>
    <xf numFmtId="0" fontId="6" fillId="0" borderId="15" xfId="17" applyFont="1" applyBorder="1" applyAlignment="1">
      <alignment horizontal="center" vertical="center"/>
    </xf>
    <xf numFmtId="0" fontId="6" fillId="0" borderId="12" xfId="17" applyFont="1" applyBorder="1" applyAlignment="1">
      <alignment horizontal="center" vertical="center" wrapText="1"/>
    </xf>
    <xf numFmtId="0" fontId="6" fillId="0" borderId="13" xfId="17" applyFont="1" applyBorder="1" applyAlignment="1">
      <alignment horizontal="center" vertical="center"/>
    </xf>
    <xf numFmtId="0" fontId="6" fillId="0" borderId="16" xfId="17" applyFont="1" applyBorder="1" applyAlignment="1">
      <alignment horizontal="center" vertical="center"/>
    </xf>
    <xf numFmtId="0" fontId="6" fillId="0" borderId="12" xfId="27" applyFont="1" applyBorder="1" applyAlignment="1">
      <alignment horizontal="center" vertical="center" wrapText="1"/>
    </xf>
    <xf numFmtId="0" fontId="6" fillId="0" borderId="21" xfId="27" applyFont="1" applyBorder="1" applyAlignment="1">
      <alignment horizontal="center" vertical="center" wrapText="1"/>
    </xf>
    <xf numFmtId="0" fontId="6" fillId="0" borderId="4" xfId="27" applyFont="1" applyBorder="1" applyAlignment="1">
      <alignment horizontal="center" vertical="center" wrapText="1"/>
    </xf>
    <xf numFmtId="0" fontId="6" fillId="0" borderId="9" xfId="27" applyFont="1" applyBorder="1" applyAlignment="1">
      <alignment horizontal="center" vertical="center" wrapText="1"/>
    </xf>
    <xf numFmtId="0" fontId="3" fillId="0" borderId="0" xfId="26" applyFont="1" applyAlignment="1">
      <alignment horizontal="left"/>
    </xf>
    <xf numFmtId="0" fontId="6" fillId="0" borderId="2" xfId="22" applyFont="1" applyFill="1" applyBorder="1" applyAlignment="1">
      <alignment horizontal="center" vertical="center" wrapText="1"/>
    </xf>
    <xf numFmtId="0" fontId="6" fillId="0" borderId="14" xfId="22" applyFont="1" applyFill="1" applyBorder="1" applyAlignment="1">
      <alignment horizontal="center" vertical="center"/>
    </xf>
    <xf numFmtId="0" fontId="6" fillId="0" borderId="3" xfId="26" applyFont="1" applyBorder="1" applyAlignment="1">
      <alignment horizontal="center" vertical="center"/>
    </xf>
    <xf numFmtId="0" fontId="6" fillId="0" borderId="15" xfId="26" applyFont="1" applyBorder="1" applyAlignment="1">
      <alignment horizontal="center" vertical="center"/>
    </xf>
    <xf numFmtId="0" fontId="6" fillId="0" borderId="4" xfId="26" applyFont="1" applyBorder="1" applyAlignment="1">
      <alignment horizontal="center" vertical="center"/>
    </xf>
    <xf numFmtId="0" fontId="6" fillId="0" borderId="5" xfId="26" applyFont="1" applyBorder="1" applyAlignment="1">
      <alignment horizontal="center" vertical="center"/>
    </xf>
    <xf numFmtId="0" fontId="3" fillId="0" borderId="0" xfId="27" applyFont="1" applyAlignment="1">
      <alignment horizontal="left"/>
    </xf>
    <xf numFmtId="0" fontId="6" fillId="0" borderId="8" xfId="27" applyFont="1" applyBorder="1" applyAlignment="1">
      <alignment horizontal="center" vertical="center" wrapText="1"/>
    </xf>
    <xf numFmtId="0" fontId="6" fillId="0" borderId="15" xfId="27" applyFont="1" applyBorder="1" applyAlignment="1">
      <alignment horizontal="center" vertical="center" wrapText="1"/>
    </xf>
    <xf numFmtId="0" fontId="6" fillId="0" borderId="13" xfId="27" applyFont="1" applyBorder="1" applyAlignment="1">
      <alignment horizontal="center" vertical="center" wrapText="1"/>
    </xf>
    <xf numFmtId="0" fontId="6" fillId="0" borderId="16" xfId="27" applyFont="1" applyBorder="1" applyAlignment="1">
      <alignment horizontal="center" vertical="center" wrapText="1"/>
    </xf>
    <xf numFmtId="0" fontId="6" fillId="0" borderId="2" xfId="27" applyFont="1" applyBorder="1" applyAlignment="1">
      <alignment horizontal="center" vertical="center" wrapText="1"/>
    </xf>
    <xf numFmtId="0" fontId="6" fillId="0" borderId="7" xfId="27" applyFont="1" applyBorder="1" applyAlignment="1">
      <alignment horizontal="center" vertical="center" wrapText="1"/>
    </xf>
    <xf numFmtId="0" fontId="6" fillId="0" borderId="14" xfId="27" applyFont="1" applyBorder="1" applyAlignment="1">
      <alignment horizontal="center" vertical="center" wrapText="1"/>
    </xf>
    <xf numFmtId="0" fontId="6" fillId="0" borderId="3" xfId="27" applyFont="1" applyBorder="1" applyAlignment="1">
      <alignment horizontal="center" vertical="center" wrapText="1"/>
    </xf>
    <xf numFmtId="0" fontId="6" fillId="0" borderId="6" xfId="27" applyFont="1" applyBorder="1" applyAlignment="1">
      <alignment horizontal="center" vertical="center" wrapText="1"/>
    </xf>
    <xf numFmtId="0" fontId="6" fillId="0" borderId="4" xfId="22" applyFont="1" applyFill="1" applyBorder="1" applyAlignment="1">
      <alignment horizontal="center"/>
    </xf>
    <xf numFmtId="0" fontId="6" fillId="0" borderId="5" xfId="22" applyFont="1" applyFill="1" applyBorder="1" applyAlignment="1">
      <alignment horizontal="center"/>
    </xf>
    <xf numFmtId="0" fontId="6" fillId="0" borderId="10" xfId="27" applyFont="1" applyBorder="1" applyAlignment="1">
      <alignment horizontal="center" vertical="center" wrapText="1"/>
    </xf>
    <xf numFmtId="0" fontId="6" fillId="0" borderId="25" xfId="27" applyFont="1" applyBorder="1" applyAlignment="1">
      <alignment horizontal="center" vertical="center" wrapText="1"/>
    </xf>
    <xf numFmtId="0" fontId="6" fillId="0" borderId="19" xfId="22" applyFont="1" applyFill="1" applyBorder="1" applyAlignment="1">
      <alignment horizontal="center"/>
    </xf>
    <xf numFmtId="0" fontId="6" fillId="0" borderId="20" xfId="22" applyFont="1" applyFill="1" applyBorder="1" applyAlignment="1">
      <alignment horizontal="center"/>
    </xf>
    <xf numFmtId="0" fontId="6" fillId="0" borderId="8" xfId="30" applyFont="1" applyBorder="1" applyAlignment="1">
      <alignment horizontal="center" vertical="center" wrapText="1"/>
    </xf>
    <xf numFmtId="0" fontId="6" fillId="0" borderId="15" xfId="30" applyFont="1" applyBorder="1" applyAlignment="1">
      <alignment horizontal="center" vertical="center" wrapText="1"/>
    </xf>
    <xf numFmtId="0" fontId="6" fillId="0" borderId="7" xfId="22" applyFont="1" applyFill="1" applyBorder="1" applyAlignment="1">
      <alignment horizontal="center" vertical="center" wrapText="1"/>
    </xf>
    <xf numFmtId="0" fontId="6" fillId="0" borderId="14" xfId="22" applyFont="1" applyFill="1" applyBorder="1" applyAlignment="1">
      <alignment horizontal="center" vertical="center" wrapText="1"/>
    </xf>
    <xf numFmtId="0" fontId="6" fillId="0" borderId="3" xfId="27" applyFont="1" applyBorder="1" applyAlignment="1">
      <alignment horizontal="center" vertical="center"/>
    </xf>
    <xf numFmtId="0" fontId="6" fillId="0" borderId="8" xfId="27" applyFont="1" applyBorder="1" applyAlignment="1">
      <alignment horizontal="center" vertical="center"/>
    </xf>
    <xf numFmtId="0" fontId="6" fillId="0" borderId="15" xfId="27" applyFont="1" applyBorder="1" applyAlignment="1">
      <alignment horizontal="center" vertical="center"/>
    </xf>
    <xf numFmtId="0" fontId="6" fillId="0" borderId="17" xfId="27" applyFont="1" applyBorder="1" applyAlignment="1">
      <alignment horizontal="center" vertical="center"/>
    </xf>
    <xf numFmtId="0" fontId="6" fillId="0" borderId="18" xfId="27" applyFont="1" applyBorder="1" applyAlignment="1">
      <alignment horizontal="center" vertical="center"/>
    </xf>
    <xf numFmtId="0" fontId="15" fillId="0" borderId="19" xfId="27" applyFont="1" applyBorder="1" applyAlignment="1">
      <alignment horizontal="center" vertical="center"/>
    </xf>
    <xf numFmtId="0" fontId="15" fillId="0" borderId="20" xfId="27" applyFont="1" applyBorder="1" applyAlignment="1">
      <alignment horizontal="center" vertical="center"/>
    </xf>
    <xf numFmtId="0" fontId="6" fillId="0" borderId="17" xfId="27" applyFont="1" applyBorder="1" applyAlignment="1">
      <alignment horizontal="center" vertical="center" wrapText="1"/>
    </xf>
    <xf numFmtId="0" fontId="5" fillId="0" borderId="13" xfId="1" applyBorder="1" applyAlignment="1">
      <alignment horizontal="center" vertical="center"/>
    </xf>
    <xf numFmtId="0" fontId="5" fillId="0" borderId="16" xfId="1" applyBorder="1" applyAlignment="1">
      <alignment horizontal="center" vertical="center"/>
    </xf>
    <xf numFmtId="0" fontId="6" fillId="0" borderId="9" xfId="27" applyFont="1" applyBorder="1" applyAlignment="1">
      <alignment horizontal="center" vertical="center"/>
    </xf>
    <xf numFmtId="0" fontId="15" fillId="0" borderId="15" xfId="27" applyFont="1" applyBorder="1" applyAlignment="1">
      <alignment horizontal="center" vertical="center"/>
    </xf>
    <xf numFmtId="0" fontId="15" fillId="0" borderId="16" xfId="27" applyFont="1" applyBorder="1" applyAlignment="1">
      <alignment horizontal="center" vertical="center" wrapText="1"/>
    </xf>
    <xf numFmtId="0" fontId="5" fillId="0" borderId="8" xfId="1" applyBorder="1" applyAlignment="1">
      <alignment horizontal="center" vertical="center" wrapText="1"/>
    </xf>
    <xf numFmtId="0" fontId="5" fillId="0" borderId="15" xfId="1" applyBorder="1" applyAlignment="1">
      <alignment horizontal="center" vertical="center" wrapText="1"/>
    </xf>
    <xf numFmtId="0" fontId="5" fillId="0" borderId="13" xfId="1" applyBorder="1" applyAlignment="1">
      <alignment horizontal="center" vertical="center" wrapText="1"/>
    </xf>
    <xf numFmtId="0" fontId="5" fillId="0" borderId="16" xfId="1" applyBorder="1" applyAlignment="1">
      <alignment horizontal="center" vertical="center" wrapText="1"/>
    </xf>
    <xf numFmtId="0" fontId="5" fillId="0" borderId="3" xfId="1" applyBorder="1" applyAlignment="1">
      <alignment horizontal="center" vertical="center"/>
    </xf>
    <xf numFmtId="0" fontId="5" fillId="0" borderId="3" xfId="1" applyBorder="1" applyAlignment="1">
      <alignment horizontal="center" vertical="center" wrapText="1"/>
    </xf>
    <xf numFmtId="0" fontId="5" fillId="0" borderId="17" xfId="1" applyBorder="1" applyAlignment="1">
      <alignment horizontal="center" vertical="center" wrapText="1"/>
    </xf>
    <xf numFmtId="0" fontId="6" fillId="3" borderId="3" xfId="27" applyFont="1" applyFill="1" applyBorder="1" applyAlignment="1">
      <alignment horizontal="center" vertical="center" wrapText="1"/>
    </xf>
    <xf numFmtId="0" fontId="6" fillId="3" borderId="8" xfId="27" applyFont="1" applyFill="1" applyBorder="1" applyAlignment="1">
      <alignment horizontal="center" vertical="center" wrapText="1"/>
    </xf>
    <xf numFmtId="0" fontId="6" fillId="3" borderId="15" xfId="27" applyFont="1" applyFill="1" applyBorder="1" applyAlignment="1">
      <alignment horizontal="center" vertical="center" wrapText="1"/>
    </xf>
    <xf numFmtId="0" fontId="6" fillId="3" borderId="4" xfId="22" applyFont="1" applyFill="1" applyBorder="1" applyAlignment="1">
      <alignment horizontal="center"/>
    </xf>
    <xf numFmtId="0" fontId="6" fillId="3" borderId="5" xfId="22" applyFont="1" applyFill="1" applyBorder="1" applyAlignment="1">
      <alignment horizontal="center"/>
    </xf>
    <xf numFmtId="0" fontId="6" fillId="3" borderId="10" xfId="22" applyFont="1" applyFill="1" applyBorder="1" applyAlignment="1">
      <alignment horizontal="center"/>
    </xf>
    <xf numFmtId="0" fontId="6" fillId="3" borderId="11" xfId="22" applyFont="1" applyFill="1" applyBorder="1" applyAlignment="1">
      <alignment horizontal="center"/>
    </xf>
    <xf numFmtId="0" fontId="6" fillId="3" borderId="9" xfId="27" applyFont="1" applyFill="1" applyBorder="1" applyAlignment="1">
      <alignment horizontal="center" vertical="center" wrapText="1"/>
    </xf>
    <xf numFmtId="0" fontId="6" fillId="3" borderId="12" xfId="27" applyFont="1" applyFill="1" applyBorder="1" applyAlignment="1">
      <alignment horizontal="center" vertical="center" wrapText="1"/>
    </xf>
    <xf numFmtId="0" fontId="6" fillId="3" borderId="13" xfId="27" applyFont="1" applyFill="1" applyBorder="1" applyAlignment="1">
      <alignment horizontal="center" vertical="center" wrapText="1"/>
    </xf>
    <xf numFmtId="0" fontId="6" fillId="3" borderId="16" xfId="27" applyFont="1" applyFill="1" applyBorder="1" applyAlignment="1">
      <alignment horizontal="center" vertical="center" wrapText="1"/>
    </xf>
    <xf numFmtId="0" fontId="6" fillId="0" borderId="0" xfId="29" applyFont="1" applyAlignment="1">
      <alignment horizontal="left"/>
    </xf>
    <xf numFmtId="0" fontId="3" fillId="0" borderId="0" xfId="29" applyFont="1" applyAlignment="1">
      <alignment horizontal="left"/>
    </xf>
    <xf numFmtId="0" fontId="6" fillId="0" borderId="2" xfId="29" applyNumberFormat="1" applyFont="1" applyBorder="1" applyAlignment="1">
      <alignment horizontal="center" vertical="center"/>
    </xf>
    <xf numFmtId="0" fontId="10" fillId="0" borderId="7" xfId="20" applyNumberFormat="1" applyBorder="1" applyAlignment="1">
      <alignment horizontal="center" vertical="center"/>
    </xf>
    <xf numFmtId="0" fontId="10" fillId="0" borderId="14" xfId="20" applyNumberFormat="1" applyBorder="1" applyAlignment="1">
      <alignment horizontal="center" vertical="center"/>
    </xf>
    <xf numFmtId="0" fontId="6" fillId="0" borderId="17" xfId="29" applyFont="1" applyBorder="1" applyAlignment="1">
      <alignment horizontal="center" vertical="center"/>
    </xf>
    <xf numFmtId="0" fontId="6" fillId="0" borderId="18" xfId="29" applyFont="1" applyBorder="1" applyAlignment="1">
      <alignment horizontal="center" vertical="center"/>
    </xf>
    <xf numFmtId="0" fontId="6" fillId="0" borderId="12" xfId="29" applyFont="1" applyBorder="1" applyAlignment="1">
      <alignment horizontal="center" vertical="center" wrapText="1"/>
    </xf>
    <xf numFmtId="0" fontId="6" fillId="0" borderId="26" xfId="29" applyFont="1" applyBorder="1" applyAlignment="1">
      <alignment horizontal="center" vertical="center" wrapText="1"/>
    </xf>
    <xf numFmtId="0" fontId="6" fillId="0" borderId="16" xfId="29" applyFont="1" applyBorder="1" applyAlignment="1">
      <alignment horizontal="center" vertical="center" wrapText="1"/>
    </xf>
    <xf numFmtId="0" fontId="6" fillId="0" borderId="14" xfId="29" applyFont="1" applyBorder="1" applyAlignment="1">
      <alignment horizontal="center" vertical="center" wrapText="1"/>
    </xf>
    <xf numFmtId="0" fontId="6" fillId="0" borderId="27" xfId="29" applyFont="1" applyBorder="1" applyAlignment="1">
      <alignment horizontal="center" vertical="center" wrapText="1"/>
    </xf>
    <xf numFmtId="0" fontId="6" fillId="0" borderId="22" xfId="29" applyFont="1" applyBorder="1" applyAlignment="1">
      <alignment horizontal="center" vertical="center" wrapText="1"/>
    </xf>
    <xf numFmtId="176" fontId="1" fillId="0" borderId="0" xfId="25" applyNumberFormat="1" applyFont="1" applyFill="1" applyAlignment="1">
      <alignment horizontal="right"/>
    </xf>
    <xf numFmtId="0" fontId="5" fillId="0" borderId="0" xfId="1" applyAlignment="1">
      <alignment horizontal="right"/>
    </xf>
    <xf numFmtId="0" fontId="3" fillId="0" borderId="0" xfId="28" applyFont="1" applyAlignment="1">
      <alignment horizontal="left"/>
    </xf>
    <xf numFmtId="0" fontId="6" fillId="0" borderId="3" xfId="28" applyFont="1" applyBorder="1" applyAlignment="1">
      <alignment horizontal="center" vertical="center"/>
    </xf>
    <xf numFmtId="0" fontId="6" fillId="0" borderId="8" xfId="28" applyFont="1" applyBorder="1" applyAlignment="1">
      <alignment horizontal="center" vertical="center"/>
    </xf>
    <xf numFmtId="0" fontId="6" fillId="0" borderId="15" xfId="28" applyFont="1" applyBorder="1" applyAlignment="1">
      <alignment horizontal="center" vertical="center"/>
    </xf>
    <xf numFmtId="0" fontId="6" fillId="0" borderId="4" xfId="28" applyFont="1" applyBorder="1" applyAlignment="1">
      <alignment horizontal="center" vertical="center"/>
    </xf>
    <xf numFmtId="0" fontId="6" fillId="0" borderId="5" xfId="28" applyFont="1" applyBorder="1" applyAlignment="1">
      <alignment horizontal="center" vertical="center"/>
    </xf>
    <xf numFmtId="0" fontId="6" fillId="0" borderId="12" xfId="28" applyFont="1" applyBorder="1" applyAlignment="1">
      <alignment horizontal="center" vertical="center" wrapText="1"/>
    </xf>
    <xf numFmtId="0" fontId="6" fillId="0" borderId="26" xfId="28" applyFont="1" applyBorder="1" applyAlignment="1">
      <alignment horizontal="center" vertical="center" wrapText="1"/>
    </xf>
    <xf numFmtId="0" fontId="6" fillId="0" borderId="19" xfId="28" applyFont="1" applyBorder="1" applyAlignment="1">
      <alignment horizontal="center" vertical="center" wrapText="1"/>
    </xf>
    <xf numFmtId="0" fontId="6" fillId="0" borderId="28" xfId="28" applyFont="1" applyBorder="1" applyAlignment="1">
      <alignment horizontal="center" vertical="center" wrapText="1"/>
    </xf>
    <xf numFmtId="0" fontId="6" fillId="0" borderId="13" xfId="28" applyFont="1" applyBorder="1" applyAlignment="1">
      <alignment horizontal="center" vertical="center" wrapText="1"/>
    </xf>
    <xf numFmtId="0" fontId="6" fillId="0" borderId="7" xfId="28" applyFont="1" applyBorder="1" applyAlignment="1">
      <alignment horizontal="center" vertical="center" wrapText="1"/>
    </xf>
    <xf numFmtId="0" fontId="6" fillId="0" borderId="16" xfId="28" applyFont="1" applyBorder="1" applyAlignment="1">
      <alignment horizontal="center" vertical="center" wrapText="1"/>
    </xf>
    <xf numFmtId="0" fontId="6" fillId="0" borderId="14" xfId="28" applyFont="1" applyBorder="1" applyAlignment="1">
      <alignment horizontal="center" vertical="center" wrapText="1"/>
    </xf>
    <xf numFmtId="0" fontId="10" fillId="0" borderId="13" xfId="20" applyBorder="1" applyAlignment="1">
      <alignment horizontal="center" vertical="center" wrapText="1"/>
    </xf>
    <xf numFmtId="0" fontId="10" fillId="0" borderId="16" xfId="20" applyBorder="1" applyAlignment="1">
      <alignment horizontal="center" vertical="center" wrapText="1"/>
    </xf>
    <xf numFmtId="176" fontId="1" fillId="0" borderId="18" xfId="25" applyNumberFormat="1" applyFont="1" applyFill="1" applyBorder="1" applyAlignment="1">
      <alignment horizontal="right"/>
    </xf>
    <xf numFmtId="0" fontId="5" fillId="0" borderId="18" xfId="1" applyBorder="1" applyAlignment="1"/>
    <xf numFmtId="0" fontId="5" fillId="0" borderId="0" xfId="1"/>
    <xf numFmtId="176" fontId="4" fillId="0" borderId="0" xfId="25" applyNumberFormat="1" applyFont="1" applyFill="1" applyAlignment="1">
      <alignment horizontal="right"/>
    </xf>
    <xf numFmtId="0" fontId="1" fillId="0" borderId="0" xfId="21" applyFont="1" applyAlignment="1">
      <alignment horizontal="left"/>
    </xf>
    <xf numFmtId="0" fontId="1" fillId="0" borderId="7" xfId="21" applyFont="1" applyBorder="1" applyAlignment="1">
      <alignment horizontal="left"/>
    </xf>
    <xf numFmtId="0" fontId="6" fillId="0" borderId="18" xfId="21" applyFont="1" applyBorder="1" applyAlignment="1">
      <alignment horizontal="center" vertical="center"/>
    </xf>
    <xf numFmtId="0" fontId="10" fillId="0" borderId="18" xfId="21" applyBorder="1" applyAlignment="1">
      <alignment horizontal="center" vertical="center"/>
    </xf>
    <xf numFmtId="0" fontId="10" fillId="0" borderId="2" xfId="21" applyBorder="1" applyAlignment="1">
      <alignment horizontal="center" vertical="center"/>
    </xf>
    <xf numFmtId="0" fontId="10" fillId="0" borderId="0" xfId="21" applyAlignment="1">
      <alignment horizontal="center" vertical="center"/>
    </xf>
    <xf numFmtId="0" fontId="10" fillId="0" borderId="22" xfId="21" applyBorder="1" applyAlignment="1">
      <alignment horizontal="center" vertical="center"/>
    </xf>
    <xf numFmtId="0" fontId="6" fillId="0" borderId="3" xfId="21" applyFont="1" applyBorder="1" applyAlignment="1">
      <alignment horizontal="center" vertical="center"/>
    </xf>
    <xf numFmtId="0" fontId="6" fillId="0" borderId="4" xfId="21" applyFont="1" applyBorder="1" applyAlignment="1">
      <alignment horizontal="center" vertical="center"/>
    </xf>
    <xf numFmtId="0" fontId="6" fillId="0" borderId="5" xfId="21" applyFont="1" applyBorder="1" applyAlignment="1">
      <alignment horizontal="center" vertical="center"/>
    </xf>
    <xf numFmtId="0" fontId="10" fillId="0" borderId="5" xfId="21" applyBorder="1" applyAlignment="1">
      <alignment horizontal="center" vertical="center"/>
    </xf>
    <xf numFmtId="0" fontId="6" fillId="0" borderId="10" xfId="21" applyFont="1" applyBorder="1" applyAlignment="1">
      <alignment horizontal="center" vertical="center" wrapText="1"/>
    </xf>
    <xf numFmtId="0" fontId="6" fillId="0" borderId="25" xfId="21" applyFont="1" applyBorder="1" applyAlignment="1">
      <alignment horizontal="center" vertical="center" wrapText="1"/>
    </xf>
    <xf numFmtId="0" fontId="6" fillId="0" borderId="9" xfId="21" applyFont="1" applyBorder="1" applyAlignment="1">
      <alignment horizontal="center" vertical="center" wrapText="1"/>
    </xf>
    <xf numFmtId="0" fontId="6" fillId="0" borderId="11" xfId="21" applyFont="1" applyBorder="1" applyAlignment="1">
      <alignment horizontal="center" vertical="center" wrapText="1"/>
    </xf>
    <xf numFmtId="0" fontId="1" fillId="0" borderId="0" xfId="21" applyFont="1" applyAlignment="1">
      <alignment horizontal="center"/>
    </xf>
    <xf numFmtId="0" fontId="1" fillId="0" borderId="0" xfId="21" applyFont="1" applyBorder="1" applyAlignment="1">
      <alignment horizontal="center"/>
    </xf>
    <xf numFmtId="0" fontId="1" fillId="0" borderId="7" xfId="21" applyFont="1" applyBorder="1" applyAlignment="1">
      <alignment horizontal="center"/>
    </xf>
    <xf numFmtId="0" fontId="1" fillId="0" borderId="0" xfId="21" applyFont="1" applyAlignment="1">
      <alignment wrapText="1"/>
    </xf>
    <xf numFmtId="0" fontId="1" fillId="0" borderId="0" xfId="21" applyFont="1" applyAlignment="1"/>
    <xf numFmtId="0" fontId="1" fillId="0" borderId="7" xfId="21" applyFont="1" applyBorder="1" applyAlignment="1"/>
    <xf numFmtId="0" fontId="6" fillId="0" borderId="0" xfId="20" applyFont="1" applyAlignment="1">
      <alignment horizontal="left"/>
    </xf>
    <xf numFmtId="0" fontId="3" fillId="0" borderId="0" xfId="20" applyFont="1" applyAlignment="1">
      <alignment horizontal="left"/>
    </xf>
    <xf numFmtId="0" fontId="6" fillId="0" borderId="2" xfId="20" applyFont="1" applyBorder="1" applyAlignment="1">
      <alignment horizontal="center" vertical="center"/>
    </xf>
    <xf numFmtId="0" fontId="6" fillId="0" borderId="7" xfId="20" applyFont="1" applyBorder="1" applyAlignment="1">
      <alignment horizontal="center" vertical="center"/>
    </xf>
    <xf numFmtId="0" fontId="6" fillId="0" borderId="14" xfId="20" applyFont="1" applyBorder="1" applyAlignment="1">
      <alignment horizontal="center" vertical="center"/>
    </xf>
    <xf numFmtId="0" fontId="6" fillId="0" borderId="4" xfId="20" applyFont="1" applyBorder="1" applyAlignment="1">
      <alignment horizontal="center"/>
    </xf>
    <xf numFmtId="0" fontId="5" fillId="0" borderId="5" xfId="20" applyFont="1" applyBorder="1" applyAlignment="1">
      <alignment horizontal="center"/>
    </xf>
    <xf numFmtId="0" fontId="5" fillId="0" borderId="6" xfId="20" applyFont="1" applyBorder="1" applyAlignment="1">
      <alignment horizontal="center"/>
    </xf>
    <xf numFmtId="0" fontId="6" fillId="0" borderId="5" xfId="20" applyFont="1" applyBorder="1" applyAlignment="1">
      <alignment horizontal="center" vertical="center"/>
    </xf>
    <xf numFmtId="0" fontId="6" fillId="0" borderId="9" xfId="20" applyFont="1" applyBorder="1" applyAlignment="1">
      <alignment horizontal="center" vertical="center"/>
    </xf>
    <xf numFmtId="0" fontId="5" fillId="0" borderId="8" xfId="20" applyFont="1" applyBorder="1" applyAlignment="1">
      <alignment horizontal="center" vertical="center"/>
    </xf>
    <xf numFmtId="0" fontId="5" fillId="0" borderId="15" xfId="20" applyFont="1" applyBorder="1" applyAlignment="1">
      <alignment horizontal="center" vertical="center"/>
    </xf>
    <xf numFmtId="0" fontId="6" fillId="0" borderId="10" xfId="20" applyFont="1" applyBorder="1" applyAlignment="1">
      <alignment horizontal="center"/>
    </xf>
    <xf numFmtId="0" fontId="6" fillId="0" borderId="11" xfId="20" applyFont="1" applyBorder="1" applyAlignment="1">
      <alignment horizontal="center"/>
    </xf>
    <xf numFmtId="0" fontId="5" fillId="0" borderId="11" xfId="20" applyFont="1" applyBorder="1" applyAlignment="1">
      <alignment horizontal="center"/>
    </xf>
    <xf numFmtId="0" fontId="5" fillId="0" borderId="25" xfId="20" applyFont="1" applyBorder="1" applyAlignment="1">
      <alignment horizontal="center"/>
    </xf>
    <xf numFmtId="0" fontId="6" fillId="0" borderId="12" xfId="20" applyFont="1" applyBorder="1" applyAlignment="1">
      <alignment horizontal="center" vertical="center" wrapText="1"/>
    </xf>
    <xf numFmtId="0" fontId="5" fillId="0" borderId="13" xfId="20" applyFont="1" applyBorder="1" applyAlignment="1">
      <alignment horizontal="center" vertical="center" wrapText="1"/>
    </xf>
    <xf numFmtId="0" fontId="5" fillId="0" borderId="16" xfId="20" applyFont="1" applyBorder="1" applyAlignment="1">
      <alignment horizontal="center" vertical="center" wrapText="1"/>
    </xf>
    <xf numFmtId="0" fontId="6" fillId="0" borderId="10" xfId="20" applyFont="1" applyBorder="1" applyAlignment="1">
      <alignment horizontal="center" vertical="center" wrapText="1"/>
    </xf>
    <xf numFmtId="0" fontId="6" fillId="0" borderId="25" xfId="20" applyFont="1" applyBorder="1" applyAlignment="1">
      <alignment horizontal="center" vertical="center" wrapText="1"/>
    </xf>
    <xf numFmtId="0" fontId="4" fillId="0" borderId="0" xfId="20" applyFont="1" applyBorder="1" applyAlignment="1">
      <alignment horizontal="center" vertical="center"/>
    </xf>
    <xf numFmtId="0" fontId="4" fillId="0" borderId="0" xfId="20" applyFont="1" applyAlignment="1">
      <alignment horizontal="center"/>
    </xf>
    <xf numFmtId="0" fontId="4" fillId="0" borderId="0" xfId="25" applyFont="1" applyBorder="1" applyAlignment="1">
      <alignment horizontal="center" vertical="center"/>
    </xf>
    <xf numFmtId="0" fontId="6" fillId="0" borderId="3" xfId="25" applyFont="1" applyBorder="1" applyAlignment="1">
      <alignment horizontal="center" vertical="center"/>
    </xf>
    <xf numFmtId="0" fontId="6" fillId="0" borderId="15" xfId="25" applyFont="1" applyBorder="1" applyAlignment="1">
      <alignment horizontal="center" vertical="center"/>
    </xf>
    <xf numFmtId="0" fontId="6" fillId="0" borderId="4" xfId="25" applyFont="1" applyBorder="1" applyAlignment="1">
      <alignment horizontal="center" vertical="center"/>
    </xf>
    <xf numFmtId="0" fontId="6" fillId="0" borderId="5" xfId="25" applyFont="1" applyBorder="1" applyAlignment="1">
      <alignment horizontal="center" vertical="center"/>
    </xf>
    <xf numFmtId="0" fontId="4" fillId="0" borderId="0" xfId="35" applyFont="1" applyAlignment="1">
      <alignment horizontal="center"/>
    </xf>
    <xf numFmtId="0" fontId="4" fillId="0" borderId="0" xfId="25" applyFont="1" applyBorder="1" applyAlignment="1">
      <alignment horizontal="center"/>
    </xf>
    <xf numFmtId="0" fontId="6" fillId="0" borderId="0" xfId="18" applyFont="1" applyFill="1" applyAlignment="1">
      <alignment horizontal="left"/>
    </xf>
    <xf numFmtId="0" fontId="6" fillId="0" borderId="17" xfId="18" applyNumberFormat="1" applyFont="1" applyFill="1" applyBorder="1" applyAlignment="1">
      <alignment horizontal="center" vertical="center"/>
    </xf>
    <xf numFmtId="0" fontId="10" fillId="0" borderId="16" xfId="20" applyBorder="1" applyAlignment="1">
      <alignment horizontal="center" vertical="center"/>
    </xf>
    <xf numFmtId="0" fontId="4" fillId="0" borderId="0" xfId="18" applyFont="1" applyFill="1" applyBorder="1" applyAlignment="1">
      <alignment horizontal="center"/>
    </xf>
    <xf numFmtId="0" fontId="5" fillId="0" borderId="0" xfId="1" applyAlignment="1">
      <alignment horizontal="center"/>
    </xf>
    <xf numFmtId="0" fontId="3" fillId="0" borderId="0" xfId="18" applyFont="1" applyFill="1" applyAlignment="1">
      <alignment horizontal="left"/>
    </xf>
    <xf numFmtId="0" fontId="5" fillId="0" borderId="0" xfId="1" applyAlignment="1">
      <alignment horizontal="left"/>
    </xf>
    <xf numFmtId="0" fontId="6" fillId="0" borderId="2" xfId="18" applyFont="1" applyFill="1" applyBorder="1" applyAlignment="1">
      <alignment horizontal="center" vertical="center"/>
    </xf>
    <xf numFmtId="0" fontId="10" fillId="0" borderId="14" xfId="20" applyBorder="1" applyAlignment="1">
      <alignment horizontal="center" vertical="center"/>
    </xf>
    <xf numFmtId="0" fontId="6" fillId="0" borderId="17" xfId="19" applyNumberFormat="1" applyFont="1" applyFill="1" applyBorder="1" applyAlignment="1">
      <alignment horizontal="center" vertical="center"/>
    </xf>
    <xf numFmtId="0" fontId="4" fillId="0" borderId="0" xfId="19" applyNumberFormat="1" applyFont="1" applyFill="1" applyBorder="1" applyAlignment="1">
      <alignment horizontal="center" vertical="center"/>
    </xf>
    <xf numFmtId="0" fontId="5" fillId="0" borderId="0" xfId="1" applyAlignment="1">
      <alignment horizontal="center" vertical="center"/>
    </xf>
    <xf numFmtId="0" fontId="6" fillId="0" borderId="0" xfId="21" applyFont="1" applyAlignment="1"/>
    <xf numFmtId="0" fontId="1" fillId="0" borderId="22" xfId="21" applyFont="1" applyBorder="1"/>
    <xf numFmtId="0" fontId="6" fillId="0" borderId="2" xfId="21" applyFont="1" applyBorder="1" applyAlignment="1">
      <alignment horizontal="center" vertical="center"/>
    </xf>
    <xf numFmtId="0" fontId="6" fillId="0" borderId="14" xfId="21" applyFont="1" applyBorder="1" applyAlignment="1">
      <alignment horizontal="center" vertical="center"/>
    </xf>
    <xf numFmtId="0" fontId="6" fillId="0" borderId="15" xfId="21" applyFont="1" applyBorder="1" applyAlignment="1">
      <alignment horizontal="center" vertical="center"/>
    </xf>
    <xf numFmtId="0" fontId="6" fillId="0" borderId="24" xfId="21" applyFont="1" applyBorder="1" applyAlignment="1">
      <alignment horizontal="center" vertical="center"/>
    </xf>
    <xf numFmtId="0" fontId="6" fillId="0" borderId="29" xfId="21" applyFont="1" applyBorder="1" applyAlignment="1">
      <alignment horizontal="center" vertical="center"/>
    </xf>
    <xf numFmtId="0" fontId="6" fillId="0" borderId="30" xfId="2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6" fillId="0" borderId="7" xfId="27" applyFont="1" applyBorder="1" applyAlignment="1">
      <alignment horizontal="center" vertical="center"/>
    </xf>
    <xf numFmtId="0" fontId="6" fillId="0" borderId="14" xfId="27" applyFont="1" applyBorder="1" applyAlignment="1">
      <alignment horizontal="center" vertical="center"/>
    </xf>
    <xf numFmtId="0" fontId="6" fillId="0" borderId="8" xfId="25" applyFont="1" applyBorder="1" applyAlignment="1">
      <alignment horizontal="center" vertical="center"/>
    </xf>
    <xf numFmtId="0" fontId="6" fillId="0" borderId="9" xfId="25" applyFont="1" applyBorder="1" applyAlignment="1">
      <alignment horizontal="center" vertical="center" wrapText="1"/>
    </xf>
    <xf numFmtId="0" fontId="6" fillId="0" borderId="12" xfId="25" applyFont="1" applyBorder="1" applyAlignment="1">
      <alignment horizontal="center" vertical="center" wrapText="1"/>
    </xf>
    <xf numFmtId="0" fontId="6" fillId="0" borderId="13" xfId="25" applyFont="1" applyBorder="1" applyAlignment="1">
      <alignment horizontal="center" vertical="center"/>
    </xf>
    <xf numFmtId="0" fontId="6" fillId="0" borderId="16" xfId="25" applyFont="1" applyBorder="1" applyAlignment="1">
      <alignment horizontal="center" vertical="center"/>
    </xf>
    <xf numFmtId="0" fontId="6" fillId="0" borderId="17" xfId="34" applyFont="1" applyBorder="1" applyAlignment="1">
      <alignment horizontal="center" vertical="center"/>
    </xf>
    <xf numFmtId="0" fontId="10" fillId="0" borderId="16" xfId="36" applyBorder="1" applyAlignment="1">
      <alignment horizontal="center" vertical="center"/>
    </xf>
    <xf numFmtId="0" fontId="4" fillId="0" borderId="0" xfId="25" applyFont="1" applyAlignment="1">
      <alignment horizontal="center" vertical="center"/>
    </xf>
    <xf numFmtId="0" fontId="6" fillId="0" borderId="2" xfId="34" applyFont="1" applyFill="1" applyBorder="1" applyAlignment="1">
      <alignment horizontal="center" vertical="center"/>
    </xf>
    <xf numFmtId="0" fontId="10" fillId="0" borderId="14" xfId="36" applyBorder="1" applyAlignment="1">
      <alignment horizontal="center" vertical="center"/>
    </xf>
    <xf numFmtId="0" fontId="6" fillId="0" borderId="0" xfId="25" applyFont="1" applyAlignment="1">
      <alignment horizontal="left" wrapText="1"/>
    </xf>
    <xf numFmtId="0" fontId="6" fillId="0" borderId="17" xfId="36" applyNumberFormat="1" applyFont="1" applyFill="1" applyBorder="1" applyAlignment="1">
      <alignment horizontal="center" vertical="center"/>
    </xf>
    <xf numFmtId="0" fontId="6" fillId="0" borderId="13" xfId="36" applyNumberFormat="1" applyFont="1" applyFill="1" applyBorder="1" applyAlignment="1">
      <alignment horizontal="center" vertical="center"/>
    </xf>
    <xf numFmtId="0" fontId="5" fillId="0" borderId="0" xfId="1" applyAlignment="1"/>
    <xf numFmtId="0" fontId="6" fillId="0" borderId="2" xfId="26" applyFont="1" applyBorder="1" applyAlignment="1">
      <alignment horizontal="center" vertical="center" wrapText="1"/>
    </xf>
    <xf numFmtId="0" fontId="6" fillId="0" borderId="7" xfId="26" applyFont="1" applyBorder="1" applyAlignment="1">
      <alignment horizontal="center" vertical="center" wrapText="1"/>
    </xf>
    <xf numFmtId="0" fontId="10" fillId="0" borderId="7" xfId="36" applyBorder="1" applyAlignment="1">
      <alignment horizontal="center" vertical="center" wrapText="1"/>
    </xf>
    <xf numFmtId="0" fontId="10" fillId="0" borderId="14" xfId="36" applyBorder="1" applyAlignment="1">
      <alignment horizontal="center" vertical="center" wrapText="1"/>
    </xf>
  </cellXfs>
  <cellStyles count="72">
    <cellStyle name="0mitP" xfId="2"/>
    <cellStyle name="0ohneP" xfId="3"/>
    <cellStyle name="10mitP" xfId="4"/>
    <cellStyle name="1mitP" xfId="5"/>
    <cellStyle name="20 % - Akzent1 2" xfId="38"/>
    <cellStyle name="20 % - Akzent2 2" xfId="39"/>
    <cellStyle name="20 % - Akzent3 2" xfId="40"/>
    <cellStyle name="20 % - Akzent4 2" xfId="41"/>
    <cellStyle name="20 % - Akzent5 2" xfId="42"/>
    <cellStyle name="20 % - Akzent6 2" xfId="43"/>
    <cellStyle name="3mitP" xfId="6"/>
    <cellStyle name="3ohneP" xfId="7"/>
    <cellStyle name="40 % - Akzent1 2" xfId="44"/>
    <cellStyle name="40 % - Akzent2 2" xfId="45"/>
    <cellStyle name="40 % - Akzent3 2" xfId="46"/>
    <cellStyle name="40 % - Akzent4 2" xfId="47"/>
    <cellStyle name="40 % - Akzent5 2" xfId="48"/>
    <cellStyle name="40 % - Akzent6 2" xfId="49"/>
    <cellStyle name="4mitP" xfId="8"/>
    <cellStyle name="6mitP" xfId="9"/>
    <cellStyle name="6ohneP" xfId="10"/>
    <cellStyle name="7mitP" xfId="11"/>
    <cellStyle name="9mitP" xfId="12"/>
    <cellStyle name="9ohneP" xfId="13"/>
    <cellStyle name="Euro" xfId="14"/>
    <cellStyle name="Euro 2" xfId="50"/>
    <cellStyle name="Euro 2 2" xfId="51"/>
    <cellStyle name="Hyperlink" xfId="71" builtinId="8"/>
    <cellStyle name="Hyperlink 2" xfId="52"/>
    <cellStyle name="Hyperlink 2 2" xfId="53"/>
    <cellStyle name="Hyperlink 2 2 2" xfId="54"/>
    <cellStyle name="Normal_040831_KapaBedarf-AA_Hochfahrlogik_A2LL_KT" xfId="15"/>
    <cellStyle name="Notiz 2" xfId="55"/>
    <cellStyle name="Notiz 3" xfId="56"/>
    <cellStyle name="Standard" xfId="0" builtinId="0"/>
    <cellStyle name="Standard 2" xfId="1"/>
    <cellStyle name="Standard 2 2" xfId="16"/>
    <cellStyle name="Standard 2 3" xfId="57"/>
    <cellStyle name="Standard 3" xfId="35"/>
    <cellStyle name="Standard 3 2" xfId="37"/>
    <cellStyle name="Standard 3 2 2" xfId="58"/>
    <cellStyle name="Standard 3 3" xfId="59"/>
    <cellStyle name="Standard 4" xfId="60"/>
    <cellStyle name="Standard 4 2" xfId="61"/>
    <cellStyle name="Standard 4 2 2" xfId="62"/>
    <cellStyle name="Standard 4 3" xfId="63"/>
    <cellStyle name="Standard 5" xfId="64"/>
    <cellStyle name="Standard 5 2" xfId="65"/>
    <cellStyle name="Standard 5 2 2" xfId="66"/>
    <cellStyle name="Standard 6" xfId="67"/>
    <cellStyle name="Standard 6 2" xfId="68"/>
    <cellStyle name="Standard 7" xfId="69"/>
    <cellStyle name="Standard_1711" xfId="17"/>
    <cellStyle name="Standard_asyl_a-t4-übers" xfId="34"/>
    <cellStyle name="Standard_asyl_e-t1-übers" xfId="18"/>
    <cellStyle name="Standard_asyl_e-t2-krs" xfId="19"/>
    <cellStyle name="Standard_Bericht_2008" xfId="20"/>
    <cellStyle name="Standard_Berichtstabellen_2007_von2006" xfId="36"/>
    <cellStyle name="Standard_Berichtstabellen_2007_von2006 (2)" xfId="21"/>
    <cellStyle name="Standard_I_M1_8j05" xfId="70"/>
    <cellStyle name="Standard_Kapit16-02" xfId="22"/>
    <cellStyle name="Standard_Kapit16-15" xfId="23"/>
    <cellStyle name="Standard_Kapit17-03" xfId="24"/>
    <cellStyle name="Standard_Kapit17-17" xfId="32"/>
    <cellStyle name="Standard_T1_ASAU" xfId="31"/>
    <cellStyle name="Standard_T2_AAUK" xfId="25"/>
    <cellStyle name="Standard_T3_K_L" xfId="26"/>
    <cellStyle name="Standard_T4_K_Alt" xfId="27"/>
    <cellStyle name="Standard_T5_asemk" xfId="28"/>
    <cellStyle name="Standard_T6_asrel" xfId="29"/>
    <cellStyle name="Standard_T7_aslre" xfId="30"/>
    <cellStyle name="Standard_Tab_2005_ok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</xdr:colOff>
      <xdr:row>2</xdr:row>
      <xdr:rowOff>0</xdr:rowOff>
    </xdr:from>
    <xdr:to>
      <xdr:col>0</xdr:col>
      <xdr:colOff>6236605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" y="304800"/>
          <a:ext cx="6236600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0</xdr:rowOff>
    </xdr:from>
    <xdr:to>
      <xdr:col>1</xdr:col>
      <xdr:colOff>0</xdr:colOff>
      <xdr:row>3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9050" y="504825"/>
          <a:ext cx="1485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Merkmal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stla\ABT2\REF22\EINWOHN\2005\JE_Krs_Gem_Sex_Alter_Gebst1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-STALA/PR-Genesisberichtstabellen/Daten_Office2010/Sozialleistungen/Asylbewerber/Asylbewerber_Generierung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M0412"/>
      <sheetName val="Bev_Sa"/>
      <sheetName val="Bev_Kr"/>
      <sheetName val="Kreise_Quer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LEITUNG"/>
      <sheetName val="Inhalt"/>
      <sheetName val="Inhalt-Druck1"/>
      <sheetName val="Inhalt-Druck2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  <sheetName val="T17"/>
      <sheetName val="T18"/>
      <sheetName val="G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a"/>
      <sheetName val="G11b"/>
      <sheetName val="G11c"/>
      <sheetName val="G11d"/>
      <sheetName val="G12a"/>
      <sheetName val="G12b"/>
      <sheetName val="G13a"/>
      <sheetName val="G13b"/>
      <sheetName val="G14"/>
      <sheetName val="G15"/>
      <sheetName val="G16a"/>
      <sheetName val="G16b"/>
      <sheetName val="G17a"/>
      <sheetName val="G17b"/>
      <sheetName val="G18a"/>
      <sheetName val="G18b"/>
      <sheetName val="TT4"/>
      <sheetName val="Überschriften"/>
    </sheetNames>
    <sheetDataSet>
      <sheetData sheetId="0">
        <row r="10">
          <cell r="C10">
            <v>2016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21">
          <cell r="B21">
            <v>100</v>
          </cell>
          <cell r="D21">
            <v>100</v>
          </cell>
          <cell r="F21">
            <v>100</v>
          </cell>
          <cell r="H21">
            <v>100</v>
          </cell>
          <cell r="J21">
            <v>100</v>
          </cell>
          <cell r="L21">
            <v>100</v>
          </cell>
        </row>
      </sheetData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>
      <selection activeCell="F21" sqref="F21"/>
    </sheetView>
  </sheetViews>
  <sheetFormatPr baseColWidth="10" defaultRowHeight="12" x14ac:dyDescent="0.2"/>
  <cols>
    <col min="1" max="1" width="93.7109375" customWidth="1"/>
  </cols>
  <sheetData>
    <row r="1" spans="1:1" x14ac:dyDescent="0.2">
      <c r="A1" s="469" t="s">
        <v>0</v>
      </c>
    </row>
    <row r="2" spans="1:1" x14ac:dyDescent="0.2">
      <c r="A2" s="469" t="s">
        <v>456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3"/>
  <sheetViews>
    <sheetView zoomScaleNormal="100" workbookViewId="0">
      <selection sqref="A1:H1"/>
    </sheetView>
  </sheetViews>
  <sheetFormatPr baseColWidth="10" defaultRowHeight="12.75" x14ac:dyDescent="0.2"/>
  <cols>
    <col min="1" max="1" width="22.85546875" style="77" customWidth="1"/>
    <col min="2" max="5" width="10.28515625" style="57" customWidth="1"/>
    <col min="6" max="8" width="10.28515625" style="58" customWidth="1"/>
    <col min="9" max="9" width="7" style="58" customWidth="1"/>
    <col min="10" max="254" width="11.42578125" style="58"/>
    <col min="255" max="255" width="22.85546875" style="58" customWidth="1"/>
    <col min="256" max="262" width="9.140625" style="58" customWidth="1"/>
    <col min="263" max="510" width="11.42578125" style="58"/>
    <col min="511" max="511" width="22.85546875" style="58" customWidth="1"/>
    <col min="512" max="518" width="9.140625" style="58" customWidth="1"/>
    <col min="519" max="766" width="11.42578125" style="58"/>
    <col min="767" max="767" width="22.85546875" style="58" customWidth="1"/>
    <col min="768" max="774" width="9.140625" style="58" customWidth="1"/>
    <col min="775" max="1022" width="11.42578125" style="58"/>
    <col min="1023" max="1023" width="22.85546875" style="58" customWidth="1"/>
    <col min="1024" max="1030" width="9.140625" style="58" customWidth="1"/>
    <col min="1031" max="1278" width="11.42578125" style="58"/>
    <col min="1279" max="1279" width="22.85546875" style="58" customWidth="1"/>
    <col min="1280" max="1286" width="9.140625" style="58" customWidth="1"/>
    <col min="1287" max="1534" width="11.42578125" style="58"/>
    <col min="1535" max="1535" width="22.85546875" style="58" customWidth="1"/>
    <col min="1536" max="1542" width="9.140625" style="58" customWidth="1"/>
    <col min="1543" max="1790" width="11.42578125" style="58"/>
    <col min="1791" max="1791" width="22.85546875" style="58" customWidth="1"/>
    <col min="1792" max="1798" width="9.140625" style="58" customWidth="1"/>
    <col min="1799" max="2046" width="11.42578125" style="58"/>
    <col min="2047" max="2047" width="22.85546875" style="58" customWidth="1"/>
    <col min="2048" max="2054" width="9.140625" style="58" customWidth="1"/>
    <col min="2055" max="2302" width="11.42578125" style="58"/>
    <col min="2303" max="2303" width="22.85546875" style="58" customWidth="1"/>
    <col min="2304" max="2310" width="9.140625" style="58" customWidth="1"/>
    <col min="2311" max="2558" width="11.42578125" style="58"/>
    <col min="2559" max="2559" width="22.85546875" style="58" customWidth="1"/>
    <col min="2560" max="2566" width="9.140625" style="58" customWidth="1"/>
    <col min="2567" max="2814" width="11.42578125" style="58"/>
    <col min="2815" max="2815" width="22.85546875" style="58" customWidth="1"/>
    <col min="2816" max="2822" width="9.140625" style="58" customWidth="1"/>
    <col min="2823" max="3070" width="11.42578125" style="58"/>
    <col min="3071" max="3071" width="22.85546875" style="58" customWidth="1"/>
    <col min="3072" max="3078" width="9.140625" style="58" customWidth="1"/>
    <col min="3079" max="3326" width="11.42578125" style="58"/>
    <col min="3327" max="3327" width="22.85546875" style="58" customWidth="1"/>
    <col min="3328" max="3334" width="9.140625" style="58" customWidth="1"/>
    <col min="3335" max="3582" width="11.42578125" style="58"/>
    <col min="3583" max="3583" width="22.85546875" style="58" customWidth="1"/>
    <col min="3584" max="3590" width="9.140625" style="58" customWidth="1"/>
    <col min="3591" max="3838" width="11.42578125" style="58"/>
    <col min="3839" max="3839" width="22.85546875" style="58" customWidth="1"/>
    <col min="3840" max="3846" width="9.140625" style="58" customWidth="1"/>
    <col min="3847" max="4094" width="11.42578125" style="58"/>
    <col min="4095" max="4095" width="22.85546875" style="58" customWidth="1"/>
    <col min="4096" max="4102" width="9.140625" style="58" customWidth="1"/>
    <col min="4103" max="4350" width="11.42578125" style="58"/>
    <col min="4351" max="4351" width="22.85546875" style="58" customWidth="1"/>
    <col min="4352" max="4358" width="9.140625" style="58" customWidth="1"/>
    <col min="4359" max="4606" width="11.42578125" style="58"/>
    <col min="4607" max="4607" width="22.85546875" style="58" customWidth="1"/>
    <col min="4608" max="4614" width="9.140625" style="58" customWidth="1"/>
    <col min="4615" max="4862" width="11.42578125" style="58"/>
    <col min="4863" max="4863" width="22.85546875" style="58" customWidth="1"/>
    <col min="4864" max="4870" width="9.140625" style="58" customWidth="1"/>
    <col min="4871" max="5118" width="11.42578125" style="58"/>
    <col min="5119" max="5119" width="22.85546875" style="58" customWidth="1"/>
    <col min="5120" max="5126" width="9.140625" style="58" customWidth="1"/>
    <col min="5127" max="5374" width="11.42578125" style="58"/>
    <col min="5375" max="5375" width="22.85546875" style="58" customWidth="1"/>
    <col min="5376" max="5382" width="9.140625" style="58" customWidth="1"/>
    <col min="5383" max="5630" width="11.42578125" style="58"/>
    <col min="5631" max="5631" width="22.85546875" style="58" customWidth="1"/>
    <col min="5632" max="5638" width="9.140625" style="58" customWidth="1"/>
    <col min="5639" max="5886" width="11.42578125" style="58"/>
    <col min="5887" max="5887" width="22.85546875" style="58" customWidth="1"/>
    <col min="5888" max="5894" width="9.140625" style="58" customWidth="1"/>
    <col min="5895" max="6142" width="11.42578125" style="58"/>
    <col min="6143" max="6143" width="22.85546875" style="58" customWidth="1"/>
    <col min="6144" max="6150" width="9.140625" style="58" customWidth="1"/>
    <col min="6151" max="6398" width="11.42578125" style="58"/>
    <col min="6399" max="6399" width="22.85546875" style="58" customWidth="1"/>
    <col min="6400" max="6406" width="9.140625" style="58" customWidth="1"/>
    <col min="6407" max="6654" width="11.42578125" style="58"/>
    <col min="6655" max="6655" width="22.85546875" style="58" customWidth="1"/>
    <col min="6656" max="6662" width="9.140625" style="58" customWidth="1"/>
    <col min="6663" max="6910" width="11.42578125" style="58"/>
    <col min="6911" max="6911" width="22.85546875" style="58" customWidth="1"/>
    <col min="6912" max="6918" width="9.140625" style="58" customWidth="1"/>
    <col min="6919" max="7166" width="11.42578125" style="58"/>
    <col min="7167" max="7167" width="22.85546875" style="58" customWidth="1"/>
    <col min="7168" max="7174" width="9.140625" style="58" customWidth="1"/>
    <col min="7175" max="7422" width="11.42578125" style="58"/>
    <col min="7423" max="7423" width="22.85546875" style="58" customWidth="1"/>
    <col min="7424" max="7430" width="9.140625" style="58" customWidth="1"/>
    <col min="7431" max="7678" width="11.42578125" style="58"/>
    <col min="7679" max="7679" width="22.85546875" style="58" customWidth="1"/>
    <col min="7680" max="7686" width="9.140625" style="58" customWidth="1"/>
    <col min="7687" max="7934" width="11.42578125" style="58"/>
    <col min="7935" max="7935" width="22.85546875" style="58" customWidth="1"/>
    <col min="7936" max="7942" width="9.140625" style="58" customWidth="1"/>
    <col min="7943" max="8190" width="11.42578125" style="58"/>
    <col min="8191" max="8191" width="22.85546875" style="58" customWidth="1"/>
    <col min="8192" max="8198" width="9.140625" style="58" customWidth="1"/>
    <col min="8199" max="8446" width="11.42578125" style="58"/>
    <col min="8447" max="8447" width="22.85546875" style="58" customWidth="1"/>
    <col min="8448" max="8454" width="9.140625" style="58" customWidth="1"/>
    <col min="8455" max="8702" width="11.42578125" style="58"/>
    <col min="8703" max="8703" width="22.85546875" style="58" customWidth="1"/>
    <col min="8704" max="8710" width="9.140625" style="58" customWidth="1"/>
    <col min="8711" max="8958" width="11.42578125" style="58"/>
    <col min="8959" max="8959" width="22.85546875" style="58" customWidth="1"/>
    <col min="8960" max="8966" width="9.140625" style="58" customWidth="1"/>
    <col min="8967" max="9214" width="11.42578125" style="58"/>
    <col min="9215" max="9215" width="22.85546875" style="58" customWidth="1"/>
    <col min="9216" max="9222" width="9.140625" style="58" customWidth="1"/>
    <col min="9223" max="9470" width="11.42578125" style="58"/>
    <col min="9471" max="9471" width="22.85546875" style="58" customWidth="1"/>
    <col min="9472" max="9478" width="9.140625" style="58" customWidth="1"/>
    <col min="9479" max="9726" width="11.42578125" style="58"/>
    <col min="9727" max="9727" width="22.85546875" style="58" customWidth="1"/>
    <col min="9728" max="9734" width="9.140625" style="58" customWidth="1"/>
    <col min="9735" max="9982" width="11.42578125" style="58"/>
    <col min="9983" max="9983" width="22.85546875" style="58" customWidth="1"/>
    <col min="9984" max="9990" width="9.140625" style="58" customWidth="1"/>
    <col min="9991" max="10238" width="11.42578125" style="58"/>
    <col min="10239" max="10239" width="22.85546875" style="58" customWidth="1"/>
    <col min="10240" max="10246" width="9.140625" style="58" customWidth="1"/>
    <col min="10247" max="10494" width="11.42578125" style="58"/>
    <col min="10495" max="10495" width="22.85546875" style="58" customWidth="1"/>
    <col min="10496" max="10502" width="9.140625" style="58" customWidth="1"/>
    <col min="10503" max="10750" width="11.42578125" style="58"/>
    <col min="10751" max="10751" width="22.85546875" style="58" customWidth="1"/>
    <col min="10752" max="10758" width="9.140625" style="58" customWidth="1"/>
    <col min="10759" max="11006" width="11.42578125" style="58"/>
    <col min="11007" max="11007" width="22.85546875" style="58" customWidth="1"/>
    <col min="11008" max="11014" width="9.140625" style="58" customWidth="1"/>
    <col min="11015" max="11262" width="11.42578125" style="58"/>
    <col min="11263" max="11263" width="22.85546875" style="58" customWidth="1"/>
    <col min="11264" max="11270" width="9.140625" style="58" customWidth="1"/>
    <col min="11271" max="11518" width="11.42578125" style="58"/>
    <col min="11519" max="11519" width="22.85546875" style="58" customWidth="1"/>
    <col min="11520" max="11526" width="9.140625" style="58" customWidth="1"/>
    <col min="11527" max="11774" width="11.42578125" style="58"/>
    <col min="11775" max="11775" width="22.85546875" style="58" customWidth="1"/>
    <col min="11776" max="11782" width="9.140625" style="58" customWidth="1"/>
    <col min="11783" max="12030" width="11.42578125" style="58"/>
    <col min="12031" max="12031" width="22.85546875" style="58" customWidth="1"/>
    <col min="12032" max="12038" width="9.140625" style="58" customWidth="1"/>
    <col min="12039" max="12286" width="11.42578125" style="58"/>
    <col min="12287" max="12287" width="22.85546875" style="58" customWidth="1"/>
    <col min="12288" max="12294" width="9.140625" style="58" customWidth="1"/>
    <col min="12295" max="12542" width="11.42578125" style="58"/>
    <col min="12543" max="12543" width="22.85546875" style="58" customWidth="1"/>
    <col min="12544" max="12550" width="9.140625" style="58" customWidth="1"/>
    <col min="12551" max="12798" width="11.42578125" style="58"/>
    <col min="12799" max="12799" width="22.85546875" style="58" customWidth="1"/>
    <col min="12800" max="12806" width="9.140625" style="58" customWidth="1"/>
    <col min="12807" max="13054" width="11.42578125" style="58"/>
    <col min="13055" max="13055" width="22.85546875" style="58" customWidth="1"/>
    <col min="13056" max="13062" width="9.140625" style="58" customWidth="1"/>
    <col min="13063" max="13310" width="11.42578125" style="58"/>
    <col min="13311" max="13311" width="22.85546875" style="58" customWidth="1"/>
    <col min="13312" max="13318" width="9.140625" style="58" customWidth="1"/>
    <col min="13319" max="13566" width="11.42578125" style="58"/>
    <col min="13567" max="13567" width="22.85546875" style="58" customWidth="1"/>
    <col min="13568" max="13574" width="9.140625" style="58" customWidth="1"/>
    <col min="13575" max="13822" width="11.42578125" style="58"/>
    <col min="13823" max="13823" width="22.85546875" style="58" customWidth="1"/>
    <col min="13824" max="13830" width="9.140625" style="58" customWidth="1"/>
    <col min="13831" max="14078" width="11.42578125" style="58"/>
    <col min="14079" max="14079" width="22.85546875" style="58" customWidth="1"/>
    <col min="14080" max="14086" width="9.140625" style="58" customWidth="1"/>
    <col min="14087" max="14334" width="11.42578125" style="58"/>
    <col min="14335" max="14335" width="22.85546875" style="58" customWidth="1"/>
    <col min="14336" max="14342" width="9.140625" style="58" customWidth="1"/>
    <col min="14343" max="14590" width="11.42578125" style="58"/>
    <col min="14591" max="14591" width="22.85546875" style="58" customWidth="1"/>
    <col min="14592" max="14598" width="9.140625" style="58" customWidth="1"/>
    <col min="14599" max="14846" width="11.42578125" style="58"/>
    <col min="14847" max="14847" width="22.85546875" style="58" customWidth="1"/>
    <col min="14848" max="14854" width="9.140625" style="58" customWidth="1"/>
    <col min="14855" max="15102" width="11.42578125" style="58"/>
    <col min="15103" max="15103" width="22.85546875" style="58" customWidth="1"/>
    <col min="15104" max="15110" width="9.140625" style="58" customWidth="1"/>
    <col min="15111" max="15358" width="11.42578125" style="58"/>
    <col min="15359" max="15359" width="22.85546875" style="58" customWidth="1"/>
    <col min="15360" max="15366" width="9.140625" style="58" customWidth="1"/>
    <col min="15367" max="15614" width="11.42578125" style="58"/>
    <col min="15615" max="15615" width="22.85546875" style="58" customWidth="1"/>
    <col min="15616" max="15622" width="9.140625" style="58" customWidth="1"/>
    <col min="15623" max="15870" width="11.42578125" style="58"/>
    <col min="15871" max="15871" width="22.85546875" style="58" customWidth="1"/>
    <col min="15872" max="15878" width="9.140625" style="58" customWidth="1"/>
    <col min="15879" max="16126" width="11.42578125" style="58"/>
    <col min="16127" max="16127" width="22.85546875" style="58" customWidth="1"/>
    <col min="16128" max="16134" width="9.140625" style="58" customWidth="1"/>
    <col min="16135" max="16384" width="11.42578125" style="58"/>
  </cols>
  <sheetData>
    <row r="1" spans="1:9" ht="13.5" customHeight="1" x14ac:dyDescent="0.2">
      <c r="A1" s="509" t="s">
        <v>377</v>
      </c>
      <c r="B1" s="509"/>
      <c r="C1" s="509"/>
      <c r="D1" s="509"/>
      <c r="E1" s="509"/>
      <c r="F1" s="509"/>
      <c r="G1" s="509"/>
      <c r="H1" s="509"/>
      <c r="I1" s="464"/>
    </row>
    <row r="2" spans="1:9" ht="13.5" customHeight="1" x14ac:dyDescent="0.2">
      <c r="A2" s="509" t="s">
        <v>99</v>
      </c>
      <c r="B2" s="509"/>
      <c r="C2" s="509"/>
      <c r="D2" s="509"/>
      <c r="E2" s="509"/>
      <c r="F2" s="509"/>
      <c r="G2" s="509"/>
      <c r="H2" s="509"/>
      <c r="I2" s="464"/>
    </row>
    <row r="3" spans="1:9" ht="11.25" customHeight="1" x14ac:dyDescent="0.2">
      <c r="A3" s="68"/>
      <c r="B3" s="69"/>
      <c r="C3" s="69"/>
      <c r="D3" s="69"/>
      <c r="E3" s="69"/>
      <c r="F3" s="69"/>
      <c r="G3" s="69"/>
      <c r="H3" s="69"/>
      <c r="I3" s="69"/>
    </row>
    <row r="4" spans="1:9" ht="12.75" customHeight="1" x14ac:dyDescent="0.2">
      <c r="A4" s="503" t="s">
        <v>68</v>
      </c>
      <c r="B4" s="517" t="s">
        <v>14</v>
      </c>
      <c r="C4" s="529" t="s">
        <v>100</v>
      </c>
      <c r="D4" s="546"/>
      <c r="E4" s="546"/>
      <c r="F4" s="517" t="s">
        <v>101</v>
      </c>
      <c r="G4" s="547"/>
      <c r="H4" s="548"/>
      <c r="I4" s="399"/>
    </row>
    <row r="5" spans="1:9" ht="12.75" customHeight="1" x14ac:dyDescent="0.2">
      <c r="A5" s="527"/>
      <c r="B5" s="542"/>
      <c r="C5" s="501" t="s">
        <v>22</v>
      </c>
      <c r="D5" s="501" t="s">
        <v>102</v>
      </c>
      <c r="E5" s="498" t="s">
        <v>103</v>
      </c>
      <c r="F5" s="501" t="s">
        <v>22</v>
      </c>
      <c r="G5" s="501" t="s">
        <v>102</v>
      </c>
      <c r="H5" s="498" t="s">
        <v>103</v>
      </c>
      <c r="I5" s="281"/>
    </row>
    <row r="6" spans="1:9" ht="12.75" customHeight="1" x14ac:dyDescent="0.2">
      <c r="A6" s="527"/>
      <c r="B6" s="542"/>
      <c r="C6" s="542"/>
      <c r="D6" s="542"/>
      <c r="E6" s="544"/>
      <c r="F6" s="542"/>
      <c r="G6" s="542"/>
      <c r="H6" s="544"/>
      <c r="I6" s="399"/>
    </row>
    <row r="7" spans="1:9" ht="12.75" customHeight="1" x14ac:dyDescent="0.2">
      <c r="A7" s="528"/>
      <c r="B7" s="543"/>
      <c r="C7" s="543"/>
      <c r="D7" s="543"/>
      <c r="E7" s="545"/>
      <c r="F7" s="543"/>
      <c r="G7" s="543"/>
      <c r="H7" s="545"/>
      <c r="I7" s="399"/>
    </row>
    <row r="8" spans="1:9" ht="18" customHeight="1" x14ac:dyDescent="0.2">
      <c r="A8" s="83" t="s">
        <v>73</v>
      </c>
      <c r="B8" s="62">
        <v>1963</v>
      </c>
      <c r="C8" s="62">
        <v>1295</v>
      </c>
      <c r="D8" s="62">
        <v>597</v>
      </c>
      <c r="E8" s="84">
        <v>65.970453387671938</v>
      </c>
      <c r="F8" s="62">
        <v>668</v>
      </c>
      <c r="G8" s="62">
        <v>129</v>
      </c>
      <c r="H8" s="84">
        <v>34.029546612328069</v>
      </c>
      <c r="I8" s="84"/>
    </row>
    <row r="9" spans="1:9" ht="15" customHeight="1" x14ac:dyDescent="0.2">
      <c r="A9" s="83" t="s">
        <v>74</v>
      </c>
      <c r="B9" s="62">
        <v>2121</v>
      </c>
      <c r="C9" s="62">
        <v>1515</v>
      </c>
      <c r="D9" s="62">
        <v>694</v>
      </c>
      <c r="E9" s="84">
        <v>71.428571428571431</v>
      </c>
      <c r="F9" s="62">
        <v>606</v>
      </c>
      <c r="G9" s="62">
        <v>153</v>
      </c>
      <c r="H9" s="84">
        <v>28.571428571428569</v>
      </c>
      <c r="I9" s="84"/>
    </row>
    <row r="10" spans="1:9" ht="12" customHeight="1" x14ac:dyDescent="0.2">
      <c r="A10" s="83" t="s">
        <v>75</v>
      </c>
      <c r="B10" s="62">
        <v>1827</v>
      </c>
      <c r="C10" s="62">
        <v>1232</v>
      </c>
      <c r="D10" s="62">
        <v>531</v>
      </c>
      <c r="E10" s="84">
        <v>67.432950191570882</v>
      </c>
      <c r="F10" s="62">
        <v>595</v>
      </c>
      <c r="G10" s="62">
        <v>171</v>
      </c>
      <c r="H10" s="84">
        <v>32.567049808429118</v>
      </c>
      <c r="I10" s="84"/>
    </row>
    <row r="11" spans="1:9" ht="12" customHeight="1" x14ac:dyDescent="0.2">
      <c r="A11" s="83" t="s">
        <v>76</v>
      </c>
      <c r="B11" s="62">
        <v>1527</v>
      </c>
      <c r="C11" s="62">
        <v>1127</v>
      </c>
      <c r="D11" s="62">
        <v>533</v>
      </c>
      <c r="E11" s="84">
        <v>73.804846103470851</v>
      </c>
      <c r="F11" s="62">
        <v>400</v>
      </c>
      <c r="G11" s="62">
        <v>99</v>
      </c>
      <c r="H11" s="84">
        <v>26.195153896529145</v>
      </c>
      <c r="I11" s="84"/>
    </row>
    <row r="12" spans="1:9" ht="12" customHeight="1" x14ac:dyDescent="0.2">
      <c r="A12" s="83" t="s">
        <v>77</v>
      </c>
      <c r="B12" s="62">
        <v>2139</v>
      </c>
      <c r="C12" s="62">
        <v>1450</v>
      </c>
      <c r="D12" s="62">
        <v>582</v>
      </c>
      <c r="E12" s="84">
        <v>67.788686302010277</v>
      </c>
      <c r="F12" s="62">
        <v>689</v>
      </c>
      <c r="G12" s="62">
        <v>173</v>
      </c>
      <c r="H12" s="84">
        <v>32.211313697989716</v>
      </c>
      <c r="I12" s="84"/>
    </row>
    <row r="13" spans="1:9" ht="18" customHeight="1" x14ac:dyDescent="0.2">
      <c r="A13" s="83" t="s">
        <v>78</v>
      </c>
      <c r="B13" s="62">
        <v>4139</v>
      </c>
      <c r="C13" s="62">
        <v>3169</v>
      </c>
      <c r="D13" s="62">
        <v>1657</v>
      </c>
      <c r="E13" s="84">
        <v>76.564387533220582</v>
      </c>
      <c r="F13" s="62">
        <v>970</v>
      </c>
      <c r="G13" s="62">
        <v>262</v>
      </c>
      <c r="H13" s="84">
        <v>23.435612466779414</v>
      </c>
      <c r="I13" s="84"/>
    </row>
    <row r="14" spans="1:9" ht="15" customHeight="1" x14ac:dyDescent="0.2">
      <c r="A14" s="83" t="s">
        <v>79</v>
      </c>
      <c r="B14" s="62">
        <v>2026</v>
      </c>
      <c r="C14" s="62">
        <v>1351</v>
      </c>
      <c r="D14" s="62">
        <v>549</v>
      </c>
      <c r="E14" s="84">
        <v>66.683119447186584</v>
      </c>
      <c r="F14" s="62">
        <v>675</v>
      </c>
      <c r="G14" s="62">
        <v>148</v>
      </c>
      <c r="H14" s="84">
        <v>33.31688055281343</v>
      </c>
      <c r="I14" s="84"/>
    </row>
    <row r="15" spans="1:9" ht="12" customHeight="1" x14ac:dyDescent="0.2">
      <c r="A15" s="83" t="s">
        <v>80</v>
      </c>
      <c r="B15" s="62">
        <v>1395</v>
      </c>
      <c r="C15" s="62">
        <v>909</v>
      </c>
      <c r="D15" s="62">
        <v>327</v>
      </c>
      <c r="E15" s="84">
        <v>65.161290322580641</v>
      </c>
      <c r="F15" s="62">
        <v>486</v>
      </c>
      <c r="G15" s="62">
        <v>110</v>
      </c>
      <c r="H15" s="84">
        <v>34.838709677419352</v>
      </c>
      <c r="I15" s="84"/>
    </row>
    <row r="16" spans="1:9" ht="12" customHeight="1" x14ac:dyDescent="0.2">
      <c r="A16" s="83" t="s">
        <v>81</v>
      </c>
      <c r="B16" s="62">
        <v>1610</v>
      </c>
      <c r="C16" s="62">
        <v>1135</v>
      </c>
      <c r="D16" s="62">
        <v>508</v>
      </c>
      <c r="E16" s="84">
        <v>70.496894409937894</v>
      </c>
      <c r="F16" s="62">
        <v>475</v>
      </c>
      <c r="G16" s="62">
        <v>124</v>
      </c>
      <c r="H16" s="84">
        <v>29.503105590062113</v>
      </c>
      <c r="I16" s="84"/>
    </row>
    <row r="17" spans="1:9" ht="23.25" customHeight="1" x14ac:dyDescent="0.2">
      <c r="A17" s="85" t="s">
        <v>82</v>
      </c>
      <c r="B17" s="62">
        <v>1299</v>
      </c>
      <c r="C17" s="62">
        <v>978</v>
      </c>
      <c r="D17" s="62">
        <v>475</v>
      </c>
      <c r="E17" s="84">
        <v>75.288683602771371</v>
      </c>
      <c r="F17" s="62">
        <v>321</v>
      </c>
      <c r="G17" s="62">
        <v>87</v>
      </c>
      <c r="H17" s="84">
        <v>24.711316397228639</v>
      </c>
      <c r="I17" s="84"/>
    </row>
    <row r="18" spans="1:9" ht="18" customHeight="1" x14ac:dyDescent="0.2">
      <c r="A18" s="83" t="s">
        <v>83</v>
      </c>
      <c r="B18" s="62">
        <v>3783</v>
      </c>
      <c r="C18" s="62">
        <v>2493</v>
      </c>
      <c r="D18" s="62">
        <v>942</v>
      </c>
      <c r="E18" s="84">
        <v>65.900079302141151</v>
      </c>
      <c r="F18" s="62">
        <v>1290</v>
      </c>
      <c r="G18" s="62">
        <v>298</v>
      </c>
      <c r="H18" s="84">
        <v>34.099920697858842</v>
      </c>
      <c r="I18" s="84"/>
    </row>
    <row r="19" spans="1:9" ht="15" customHeight="1" x14ac:dyDescent="0.2">
      <c r="A19" s="83" t="s">
        <v>84</v>
      </c>
      <c r="B19" s="62">
        <v>1783</v>
      </c>
      <c r="C19" s="62">
        <v>1246</v>
      </c>
      <c r="D19" s="62">
        <v>576</v>
      </c>
      <c r="E19" s="84">
        <v>69.882220975883342</v>
      </c>
      <c r="F19" s="62">
        <v>537</v>
      </c>
      <c r="G19" s="62">
        <v>136</v>
      </c>
      <c r="H19" s="84">
        <v>30.117779024116658</v>
      </c>
      <c r="I19" s="84"/>
    </row>
    <row r="20" spans="1:9" ht="12" customHeight="1" x14ac:dyDescent="0.2">
      <c r="A20" s="83" t="s">
        <v>85</v>
      </c>
      <c r="B20" s="62">
        <v>1411</v>
      </c>
      <c r="C20" s="62">
        <v>952</v>
      </c>
      <c r="D20" s="62">
        <v>378</v>
      </c>
      <c r="E20" s="84">
        <v>67.46987951807229</v>
      </c>
      <c r="F20" s="62">
        <v>459</v>
      </c>
      <c r="G20" s="62">
        <v>115</v>
      </c>
      <c r="H20" s="84">
        <v>32.53012048192771</v>
      </c>
      <c r="I20" s="84"/>
    </row>
    <row r="21" spans="1:9" ht="18" customHeight="1" x14ac:dyDescent="0.2">
      <c r="A21" s="72" t="s">
        <v>86</v>
      </c>
      <c r="B21" s="62">
        <v>1649</v>
      </c>
      <c r="C21" s="62">
        <v>1146</v>
      </c>
      <c r="D21" s="62">
        <v>498</v>
      </c>
      <c r="E21" s="84">
        <v>69.496664645239534</v>
      </c>
      <c r="F21" s="62">
        <v>503</v>
      </c>
      <c r="G21" s="62">
        <v>122</v>
      </c>
      <c r="H21" s="84">
        <v>30.503335354760463</v>
      </c>
      <c r="I21" s="84"/>
    </row>
    <row r="22" spans="1:9" ht="18" customHeight="1" x14ac:dyDescent="0.2">
      <c r="A22" s="86" t="s">
        <v>14</v>
      </c>
      <c r="B22" s="66">
        <v>28672</v>
      </c>
      <c r="C22" s="66">
        <v>19998</v>
      </c>
      <c r="D22" s="66">
        <v>8847</v>
      </c>
      <c r="E22" s="87">
        <v>69.747488839285708</v>
      </c>
      <c r="F22" s="66">
        <v>8674</v>
      </c>
      <c r="G22" s="66">
        <v>2127</v>
      </c>
      <c r="H22" s="87">
        <v>30.252511160714285</v>
      </c>
      <c r="I22" s="87"/>
    </row>
    <row r="23" spans="1:9" x14ac:dyDescent="0.2">
      <c r="E23" s="401"/>
      <c r="F23" s="400"/>
      <c r="G23" s="400"/>
      <c r="H23" s="400"/>
    </row>
  </sheetData>
  <mergeCells count="12">
    <mergeCell ref="F5:F7"/>
    <mergeCell ref="G5:G7"/>
    <mergeCell ref="H5:H7"/>
    <mergeCell ref="A1:H1"/>
    <mergeCell ref="A2:H2"/>
    <mergeCell ref="A4:A7"/>
    <mergeCell ref="B4:B7"/>
    <mergeCell ref="C4:E4"/>
    <mergeCell ref="F4:H4"/>
    <mergeCell ref="C5:C7"/>
    <mergeCell ref="D5:D7"/>
    <mergeCell ref="E5:E7"/>
  </mergeCells>
  <pageMargins left="0.78740157480314965" right="0.78740157480314965" top="0.98425196850393704" bottom="0.78740157480314965" header="0.51181102362204722" footer="0.51181102362204722"/>
  <pageSetup paperSize="9" firstPageNumber="12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57"/>
  <sheetViews>
    <sheetView zoomScaleNormal="100" workbookViewId="0">
      <selection sqref="A1:C1"/>
    </sheetView>
  </sheetViews>
  <sheetFormatPr baseColWidth="10" defaultRowHeight="12.75" x14ac:dyDescent="0.2"/>
  <cols>
    <col min="1" max="1" width="30.7109375" style="77" customWidth="1"/>
    <col min="2" max="3" width="12.7109375" style="267" customWidth="1"/>
    <col min="4" max="6" width="12.7109375" style="253" customWidth="1"/>
  </cols>
  <sheetData>
    <row r="1" spans="1:6" x14ac:dyDescent="0.2">
      <c r="A1" s="249" t="s">
        <v>378</v>
      </c>
      <c r="B1" s="250"/>
      <c r="C1" s="250"/>
      <c r="D1" s="250"/>
      <c r="E1" s="250"/>
      <c r="F1" s="250"/>
    </row>
    <row r="2" spans="1:6" x14ac:dyDescent="0.2">
      <c r="A2" s="249" t="s">
        <v>204</v>
      </c>
      <c r="B2" s="249"/>
      <c r="C2" s="249"/>
      <c r="D2" s="249"/>
      <c r="E2" s="249"/>
      <c r="F2" s="249"/>
    </row>
    <row r="3" spans="1:6" ht="12.95" customHeight="1" x14ac:dyDescent="0.2">
      <c r="A3" s="68"/>
      <c r="B3" s="251"/>
      <c r="C3" s="252"/>
      <c r="D3" s="252"/>
    </row>
    <row r="4" spans="1:6" ht="12" x14ac:dyDescent="0.2">
      <c r="A4" s="514" t="s">
        <v>205</v>
      </c>
      <c r="B4" s="549" t="s">
        <v>14</v>
      </c>
      <c r="C4" s="552" t="s">
        <v>248</v>
      </c>
      <c r="D4" s="553"/>
      <c r="E4" s="553"/>
      <c r="F4" s="553"/>
    </row>
    <row r="5" spans="1:6" ht="12" x14ac:dyDescent="0.2">
      <c r="A5" s="515"/>
      <c r="B5" s="550"/>
      <c r="C5" s="554" t="s">
        <v>88</v>
      </c>
      <c r="D5" s="555"/>
      <c r="E5" s="555"/>
      <c r="F5" s="555"/>
    </row>
    <row r="6" spans="1:6" ht="12" customHeight="1" x14ac:dyDescent="0.2">
      <c r="A6" s="515"/>
      <c r="B6" s="550"/>
      <c r="C6" s="556" t="s">
        <v>64</v>
      </c>
      <c r="D6" s="556" t="s">
        <v>90</v>
      </c>
      <c r="E6" s="556" t="s">
        <v>91</v>
      </c>
      <c r="F6" s="557" t="s">
        <v>67</v>
      </c>
    </row>
    <row r="7" spans="1:6" ht="12" x14ac:dyDescent="0.2">
      <c r="A7" s="515"/>
      <c r="B7" s="550"/>
      <c r="C7" s="550"/>
      <c r="D7" s="550"/>
      <c r="E7" s="550"/>
      <c r="F7" s="558"/>
    </row>
    <row r="8" spans="1:6" ht="12" x14ac:dyDescent="0.2">
      <c r="A8" s="516"/>
      <c r="B8" s="551"/>
      <c r="C8" s="551"/>
      <c r="D8" s="551"/>
      <c r="E8" s="551"/>
      <c r="F8" s="559"/>
    </row>
    <row r="9" spans="1:6" s="406" customFormat="1" ht="12" customHeight="1" x14ac:dyDescent="0.2">
      <c r="A9" s="411"/>
      <c r="B9" s="412"/>
      <c r="C9" s="413"/>
      <c r="D9" s="413"/>
      <c r="E9" s="413"/>
      <c r="F9" s="413"/>
    </row>
    <row r="10" spans="1:6" ht="15" customHeight="1" x14ac:dyDescent="0.2">
      <c r="A10" s="254" t="s">
        <v>73</v>
      </c>
      <c r="B10" s="255">
        <v>1963</v>
      </c>
      <c r="C10" s="256">
        <v>1616</v>
      </c>
      <c r="D10" s="256">
        <v>19</v>
      </c>
      <c r="E10" s="256" t="s">
        <v>146</v>
      </c>
      <c r="F10" s="256">
        <v>319</v>
      </c>
    </row>
    <row r="11" spans="1:6" ht="12" x14ac:dyDescent="0.2">
      <c r="A11" s="254"/>
      <c r="B11" s="255"/>
      <c r="C11" s="256"/>
      <c r="D11" s="421"/>
      <c r="E11" s="421"/>
      <c r="F11" s="421"/>
    </row>
    <row r="12" spans="1:6" ht="15" customHeight="1" x14ac:dyDescent="0.2">
      <c r="A12" s="254" t="s">
        <v>74</v>
      </c>
      <c r="B12" s="255">
        <v>2121</v>
      </c>
      <c r="C12" s="256">
        <v>1662</v>
      </c>
      <c r="D12" s="421">
        <v>6</v>
      </c>
      <c r="E12" s="421">
        <v>9</v>
      </c>
      <c r="F12" s="421">
        <v>435</v>
      </c>
    </row>
    <row r="13" spans="1:6" ht="12" x14ac:dyDescent="0.2">
      <c r="A13" s="257" t="s">
        <v>25</v>
      </c>
      <c r="B13" s="258"/>
      <c r="C13" s="259"/>
      <c r="D13" s="422"/>
      <c r="E13" s="422"/>
      <c r="F13" s="422"/>
    </row>
    <row r="14" spans="1:6" ht="12.75" customHeight="1" x14ac:dyDescent="0.2">
      <c r="A14" s="257" t="s">
        <v>206</v>
      </c>
      <c r="B14" s="260">
        <v>211</v>
      </c>
      <c r="C14" s="261">
        <v>150</v>
      </c>
      <c r="D14" s="405" t="s">
        <v>199</v>
      </c>
      <c r="E14" s="405" t="s">
        <v>199</v>
      </c>
      <c r="F14" s="404">
        <v>57</v>
      </c>
    </row>
    <row r="15" spans="1:6" ht="12.75" customHeight="1" x14ac:dyDescent="0.2">
      <c r="A15" s="257" t="s">
        <v>207</v>
      </c>
      <c r="B15" s="260">
        <v>193</v>
      </c>
      <c r="C15" s="261">
        <v>141</v>
      </c>
      <c r="D15" s="405" t="s">
        <v>199</v>
      </c>
      <c r="E15" s="404" t="s">
        <v>146</v>
      </c>
      <c r="F15" s="404">
        <v>50</v>
      </c>
    </row>
    <row r="16" spans="1:6" ht="12.75" customHeight="1" x14ac:dyDescent="0.2">
      <c r="A16" s="263" t="s">
        <v>208</v>
      </c>
      <c r="B16" s="260">
        <v>202</v>
      </c>
      <c r="C16" s="261">
        <v>166</v>
      </c>
      <c r="D16" s="404" t="s">
        <v>146</v>
      </c>
      <c r="E16" s="405" t="s">
        <v>146</v>
      </c>
      <c r="F16" s="404">
        <v>36</v>
      </c>
    </row>
    <row r="17" spans="1:6" ht="12.75" customHeight="1" x14ac:dyDescent="0.2">
      <c r="A17" s="263" t="s">
        <v>209</v>
      </c>
      <c r="B17" s="260">
        <v>120</v>
      </c>
      <c r="C17" s="261">
        <v>103</v>
      </c>
      <c r="D17" s="404" t="s">
        <v>146</v>
      </c>
      <c r="E17" s="404">
        <v>3</v>
      </c>
      <c r="F17" s="404">
        <v>13</v>
      </c>
    </row>
    <row r="18" spans="1:6" ht="12.75" customHeight="1" x14ac:dyDescent="0.2">
      <c r="A18" s="263" t="s">
        <v>210</v>
      </c>
      <c r="B18" s="260">
        <v>136</v>
      </c>
      <c r="C18" s="261">
        <v>120</v>
      </c>
      <c r="D18" s="404" t="s">
        <v>146</v>
      </c>
      <c r="E18" s="404" t="s">
        <v>146</v>
      </c>
      <c r="F18" s="404">
        <v>16</v>
      </c>
    </row>
    <row r="19" spans="1:6" ht="12.75" customHeight="1" x14ac:dyDescent="0.2">
      <c r="A19" s="263" t="s">
        <v>211</v>
      </c>
      <c r="B19" s="260">
        <v>206</v>
      </c>
      <c r="C19" s="261">
        <v>133</v>
      </c>
      <c r="D19" s="404" t="s">
        <v>146</v>
      </c>
      <c r="E19" s="405" t="s">
        <v>199</v>
      </c>
      <c r="F19" s="405">
        <v>71</v>
      </c>
    </row>
    <row r="20" spans="1:6" ht="12" customHeight="1" x14ac:dyDescent="0.2">
      <c r="A20" s="254"/>
      <c r="B20" s="264"/>
      <c r="C20" s="265"/>
      <c r="D20" s="423"/>
      <c r="E20" s="423"/>
      <c r="F20" s="423"/>
    </row>
    <row r="21" spans="1:6" ht="15" customHeight="1" x14ac:dyDescent="0.2">
      <c r="A21" s="254" t="s">
        <v>75</v>
      </c>
      <c r="B21" s="255">
        <v>1827</v>
      </c>
      <c r="C21" s="256">
        <v>1490</v>
      </c>
      <c r="D21" s="421" t="s">
        <v>146</v>
      </c>
      <c r="E21" s="421" t="s">
        <v>199</v>
      </c>
      <c r="F21" s="421">
        <v>309</v>
      </c>
    </row>
    <row r="22" spans="1:6" ht="12" x14ac:dyDescent="0.2">
      <c r="A22" s="257" t="s">
        <v>25</v>
      </c>
      <c r="B22" s="258"/>
      <c r="C22" s="259"/>
      <c r="D22" s="422"/>
      <c r="E22" s="422"/>
      <c r="F22" s="422"/>
    </row>
    <row r="23" spans="1:6" ht="12.75" customHeight="1" x14ac:dyDescent="0.2">
      <c r="A23" s="263" t="s">
        <v>212</v>
      </c>
      <c r="B23" s="260">
        <v>282</v>
      </c>
      <c r="C23" s="261">
        <v>221</v>
      </c>
      <c r="D23" s="404" t="s">
        <v>146</v>
      </c>
      <c r="E23" s="404" t="s">
        <v>146</v>
      </c>
      <c r="F23" s="404">
        <v>60</v>
      </c>
    </row>
    <row r="24" spans="1:6" ht="12.75" customHeight="1" x14ac:dyDescent="0.2">
      <c r="A24" s="263" t="s">
        <v>213</v>
      </c>
      <c r="B24" s="260">
        <v>845</v>
      </c>
      <c r="C24" s="261">
        <v>677</v>
      </c>
      <c r="D24" s="404" t="s">
        <v>146</v>
      </c>
      <c r="E24" s="404" t="s">
        <v>146</v>
      </c>
      <c r="F24" s="404">
        <v>148</v>
      </c>
    </row>
    <row r="25" spans="1:6" ht="12.75" customHeight="1" x14ac:dyDescent="0.2">
      <c r="A25" s="263" t="s">
        <v>214</v>
      </c>
      <c r="B25" s="260">
        <v>116</v>
      </c>
      <c r="C25" s="261">
        <v>102</v>
      </c>
      <c r="D25" s="404" t="s">
        <v>146</v>
      </c>
      <c r="E25" s="404" t="s">
        <v>146</v>
      </c>
      <c r="F25" s="404">
        <v>14</v>
      </c>
    </row>
    <row r="26" spans="1:6" s="406" customFormat="1" ht="12.75" customHeight="1" x14ac:dyDescent="0.2">
      <c r="A26" s="402" t="s">
        <v>215</v>
      </c>
      <c r="B26" s="403">
        <v>130</v>
      </c>
      <c r="C26" s="404">
        <v>81</v>
      </c>
      <c r="D26" s="405" t="s">
        <v>146</v>
      </c>
      <c r="E26" s="405" t="s">
        <v>146</v>
      </c>
      <c r="F26" s="404">
        <v>48</v>
      </c>
    </row>
    <row r="27" spans="1:6" ht="12" customHeight="1" x14ac:dyDescent="0.2">
      <c r="A27" s="257"/>
      <c r="B27" s="258"/>
      <c r="C27" s="259"/>
      <c r="D27" s="422"/>
      <c r="E27" s="404"/>
      <c r="F27" s="422"/>
    </row>
    <row r="28" spans="1:6" ht="15" customHeight="1" x14ac:dyDescent="0.2">
      <c r="A28" s="254" t="s">
        <v>76</v>
      </c>
      <c r="B28" s="255">
        <v>1527</v>
      </c>
      <c r="C28" s="256">
        <v>953</v>
      </c>
      <c r="D28" s="421">
        <v>61</v>
      </c>
      <c r="E28" s="421">
        <v>214</v>
      </c>
      <c r="F28" s="421">
        <v>298</v>
      </c>
    </row>
    <row r="29" spans="1:6" ht="12" x14ac:dyDescent="0.2">
      <c r="A29" s="257" t="s">
        <v>25</v>
      </c>
      <c r="B29" s="258"/>
      <c r="C29" s="259"/>
      <c r="D29" s="422"/>
      <c r="E29" s="422"/>
      <c r="F29" s="422"/>
    </row>
    <row r="30" spans="1:6" ht="12.75" customHeight="1" x14ac:dyDescent="0.2">
      <c r="A30" s="263" t="s">
        <v>216</v>
      </c>
      <c r="B30" s="260">
        <v>1051</v>
      </c>
      <c r="C30" s="261">
        <v>629</v>
      </c>
      <c r="D30" s="404">
        <v>56</v>
      </c>
      <c r="E30" s="404">
        <v>134</v>
      </c>
      <c r="F30" s="404">
        <v>231</v>
      </c>
    </row>
    <row r="31" spans="1:6" ht="12.75" customHeight="1" x14ac:dyDescent="0.2">
      <c r="A31" s="263" t="s">
        <v>217</v>
      </c>
      <c r="B31" s="260">
        <v>162</v>
      </c>
      <c r="C31" s="261">
        <v>102</v>
      </c>
      <c r="D31" s="405" t="s">
        <v>199</v>
      </c>
      <c r="E31" s="404">
        <v>25</v>
      </c>
      <c r="F31" s="404">
        <v>34</v>
      </c>
    </row>
    <row r="32" spans="1:6" ht="12" customHeight="1" x14ac:dyDescent="0.2">
      <c r="A32" s="254"/>
      <c r="B32" s="258"/>
      <c r="C32" s="259"/>
      <c r="D32" s="404"/>
      <c r="E32" s="422"/>
      <c r="F32" s="422"/>
    </row>
    <row r="33" spans="1:6" ht="15" customHeight="1" x14ac:dyDescent="0.2">
      <c r="A33" s="254" t="s">
        <v>77</v>
      </c>
      <c r="B33" s="255">
        <v>2139</v>
      </c>
      <c r="C33" s="256">
        <v>1748</v>
      </c>
      <c r="D33" s="421" t="s">
        <v>146</v>
      </c>
      <c r="E33" s="421" t="s">
        <v>146</v>
      </c>
      <c r="F33" s="421">
        <v>391</v>
      </c>
    </row>
    <row r="34" spans="1:6" ht="12" x14ac:dyDescent="0.2">
      <c r="A34" s="257" t="s">
        <v>25</v>
      </c>
      <c r="B34" s="258"/>
      <c r="C34" s="259"/>
      <c r="D34" s="422"/>
      <c r="E34" s="422"/>
      <c r="F34" s="422"/>
    </row>
    <row r="35" spans="1:6" ht="12.75" customHeight="1" x14ac:dyDescent="0.2">
      <c r="A35" s="263" t="s">
        <v>218</v>
      </c>
      <c r="B35" s="260">
        <v>169</v>
      </c>
      <c r="C35" s="261">
        <v>154</v>
      </c>
      <c r="D35" s="405" t="s">
        <v>146</v>
      </c>
      <c r="E35" s="405" t="s">
        <v>146</v>
      </c>
      <c r="F35" s="405">
        <v>15</v>
      </c>
    </row>
    <row r="36" spans="1:6" ht="12.75" customHeight="1" x14ac:dyDescent="0.2">
      <c r="A36" s="263" t="s">
        <v>219</v>
      </c>
      <c r="B36" s="260">
        <v>201</v>
      </c>
      <c r="C36" s="261">
        <v>164</v>
      </c>
      <c r="D36" s="405" t="s">
        <v>146</v>
      </c>
      <c r="E36" s="405" t="s">
        <v>146</v>
      </c>
      <c r="F36" s="404">
        <v>37</v>
      </c>
    </row>
    <row r="37" spans="1:6" ht="12.75" customHeight="1" x14ac:dyDescent="0.2">
      <c r="A37" s="407" t="s">
        <v>379</v>
      </c>
      <c r="B37" s="260">
        <v>111</v>
      </c>
      <c r="C37" s="261">
        <v>108</v>
      </c>
      <c r="D37" s="405" t="s">
        <v>146</v>
      </c>
      <c r="E37" s="405" t="s">
        <v>146</v>
      </c>
      <c r="F37" s="404">
        <v>3</v>
      </c>
    </row>
    <row r="38" spans="1:6" ht="12.75" customHeight="1" x14ac:dyDescent="0.2">
      <c r="A38" s="263" t="s">
        <v>220</v>
      </c>
      <c r="B38" s="260">
        <v>236</v>
      </c>
      <c r="C38" s="261">
        <v>150</v>
      </c>
      <c r="D38" s="405" t="s">
        <v>146</v>
      </c>
      <c r="E38" s="405" t="s">
        <v>146</v>
      </c>
      <c r="F38" s="404">
        <v>86</v>
      </c>
    </row>
    <row r="39" spans="1:6" ht="12.75" customHeight="1" x14ac:dyDescent="0.2">
      <c r="A39" s="263" t="s">
        <v>221</v>
      </c>
      <c r="B39" s="260">
        <v>105</v>
      </c>
      <c r="C39" s="261">
        <v>93</v>
      </c>
      <c r="D39" s="405" t="s">
        <v>146</v>
      </c>
      <c r="E39" s="405" t="s">
        <v>146</v>
      </c>
      <c r="F39" s="404">
        <v>12</v>
      </c>
    </row>
    <row r="40" spans="1:6" ht="12.75" customHeight="1" x14ac:dyDescent="0.2">
      <c r="A40" s="263" t="s">
        <v>222</v>
      </c>
      <c r="B40" s="260">
        <v>944</v>
      </c>
      <c r="C40" s="261">
        <v>723</v>
      </c>
      <c r="D40" s="405" t="s">
        <v>146</v>
      </c>
      <c r="E40" s="405" t="s">
        <v>146</v>
      </c>
      <c r="F40" s="404">
        <v>221</v>
      </c>
    </row>
    <row r="41" spans="1:6" ht="9.9499999999999993" customHeight="1" x14ac:dyDescent="0.2">
      <c r="A41" s="257"/>
      <c r="B41" s="260"/>
      <c r="C41" s="259"/>
      <c r="D41" s="422"/>
      <c r="E41" s="422"/>
      <c r="F41" s="422"/>
    </row>
    <row r="42" spans="1:6" ht="15" customHeight="1" x14ac:dyDescent="0.2">
      <c r="A42" s="254" t="s">
        <v>78</v>
      </c>
      <c r="B42" s="255">
        <v>4139</v>
      </c>
      <c r="C42" s="256">
        <v>3453</v>
      </c>
      <c r="D42" s="421">
        <v>132</v>
      </c>
      <c r="E42" s="421">
        <v>377</v>
      </c>
      <c r="F42" s="421">
        <v>159</v>
      </c>
    </row>
    <row r="43" spans="1:6" ht="12" customHeight="1" x14ac:dyDescent="0.2">
      <c r="A43" s="257"/>
      <c r="B43" s="258"/>
      <c r="C43" s="261"/>
      <c r="D43" s="404"/>
      <c r="E43" s="404"/>
      <c r="F43" s="404"/>
    </row>
    <row r="44" spans="1:6" ht="15" customHeight="1" x14ac:dyDescent="0.2">
      <c r="A44" s="254" t="s">
        <v>79</v>
      </c>
      <c r="B44" s="255">
        <v>2026</v>
      </c>
      <c r="C44" s="256">
        <v>1429</v>
      </c>
      <c r="D44" s="421">
        <v>67</v>
      </c>
      <c r="E44" s="421">
        <v>81</v>
      </c>
      <c r="F44" s="421">
        <v>445</v>
      </c>
    </row>
    <row r="45" spans="1:6" ht="12" x14ac:dyDescent="0.2">
      <c r="A45" s="257" t="s">
        <v>25</v>
      </c>
      <c r="B45" s="258"/>
      <c r="C45" s="259"/>
      <c r="D45" s="422"/>
      <c r="E45" s="422"/>
      <c r="F45" s="422"/>
    </row>
    <row r="46" spans="1:6" ht="12.75" customHeight="1" x14ac:dyDescent="0.2">
      <c r="A46" s="263" t="s">
        <v>223</v>
      </c>
      <c r="B46" s="260">
        <v>527</v>
      </c>
      <c r="C46" s="261">
        <v>440</v>
      </c>
      <c r="D46" s="405" t="s">
        <v>146</v>
      </c>
      <c r="E46" s="405" t="s">
        <v>199</v>
      </c>
      <c r="F46" s="404">
        <v>85</v>
      </c>
    </row>
    <row r="47" spans="1:6" ht="12.75" customHeight="1" x14ac:dyDescent="0.2">
      <c r="A47" s="407" t="s">
        <v>380</v>
      </c>
      <c r="B47" s="260">
        <v>128</v>
      </c>
      <c r="C47" s="261">
        <v>86</v>
      </c>
      <c r="D47" s="405" t="s">
        <v>146</v>
      </c>
      <c r="E47" s="404">
        <v>11</v>
      </c>
      <c r="F47" s="404">
        <v>30</v>
      </c>
    </row>
    <row r="48" spans="1:6" ht="12.75" customHeight="1" x14ac:dyDescent="0.2">
      <c r="A48" s="263" t="s">
        <v>224</v>
      </c>
      <c r="B48" s="260">
        <v>488</v>
      </c>
      <c r="C48" s="261">
        <v>360</v>
      </c>
      <c r="D48" s="404">
        <v>4</v>
      </c>
      <c r="E48" s="404">
        <v>35</v>
      </c>
      <c r="F48" s="404">
        <v>86</v>
      </c>
    </row>
    <row r="49" spans="1:6" ht="12.75" customHeight="1" x14ac:dyDescent="0.2">
      <c r="A49" s="408" t="s">
        <v>225</v>
      </c>
      <c r="B49" s="261">
        <v>504</v>
      </c>
      <c r="C49" s="261">
        <v>259</v>
      </c>
      <c r="D49" s="405">
        <v>53</v>
      </c>
      <c r="E49" s="404">
        <v>25</v>
      </c>
      <c r="F49" s="404">
        <v>167</v>
      </c>
    </row>
    <row r="50" spans="1:6" ht="12" x14ac:dyDescent="0.2">
      <c r="A50" s="409"/>
      <c r="B50" s="259"/>
      <c r="C50" s="259"/>
      <c r="D50" s="422"/>
      <c r="E50" s="422"/>
      <c r="F50" s="422"/>
    </row>
    <row r="51" spans="1:6" ht="15" customHeight="1" x14ac:dyDescent="0.2">
      <c r="A51" s="409" t="s">
        <v>80</v>
      </c>
      <c r="B51" s="256">
        <v>1395</v>
      </c>
      <c r="C51" s="256">
        <v>1110</v>
      </c>
      <c r="D51" s="421">
        <v>8</v>
      </c>
      <c r="E51" s="421" t="s">
        <v>146</v>
      </c>
      <c r="F51" s="421">
        <v>276</v>
      </c>
    </row>
    <row r="52" spans="1:6" ht="12" x14ac:dyDescent="0.2">
      <c r="A52" s="410" t="s">
        <v>25</v>
      </c>
      <c r="B52" s="259"/>
      <c r="C52" s="259"/>
      <c r="D52" s="422"/>
      <c r="E52" s="422"/>
      <c r="F52" s="422"/>
    </row>
    <row r="53" spans="1:6" ht="12.75" customHeight="1" x14ac:dyDescent="0.2">
      <c r="A53" s="408" t="s">
        <v>226</v>
      </c>
      <c r="B53" s="261">
        <v>337</v>
      </c>
      <c r="C53" s="261">
        <v>264</v>
      </c>
      <c r="D53" s="404">
        <v>5</v>
      </c>
      <c r="E53" s="405" t="s">
        <v>146</v>
      </c>
      <c r="F53" s="405">
        <v>68</v>
      </c>
    </row>
    <row r="54" spans="1:6" ht="12.75" customHeight="1" x14ac:dyDescent="0.2">
      <c r="A54" s="263" t="s">
        <v>227</v>
      </c>
      <c r="B54" s="260">
        <v>249</v>
      </c>
      <c r="C54" s="261">
        <v>198</v>
      </c>
      <c r="D54" s="405" t="s">
        <v>199</v>
      </c>
      <c r="E54" s="405" t="s">
        <v>146</v>
      </c>
      <c r="F54" s="405">
        <v>49</v>
      </c>
    </row>
    <row r="55" spans="1:6" ht="12.75" customHeight="1" x14ac:dyDescent="0.2">
      <c r="A55" s="263" t="s">
        <v>228</v>
      </c>
      <c r="B55" s="260">
        <v>119</v>
      </c>
      <c r="C55" s="261">
        <v>89</v>
      </c>
      <c r="D55" s="405" t="s">
        <v>199</v>
      </c>
      <c r="E55" s="405" t="s">
        <v>146</v>
      </c>
      <c r="F55" s="405">
        <v>28</v>
      </c>
    </row>
    <row r="56" spans="1:6" ht="12.75" customHeight="1" x14ac:dyDescent="0.2">
      <c r="A56" s="263" t="s">
        <v>229</v>
      </c>
      <c r="B56" s="260">
        <v>321</v>
      </c>
      <c r="C56" s="261">
        <v>256</v>
      </c>
      <c r="D56" s="405" t="s">
        <v>146</v>
      </c>
      <c r="E56" s="405" t="s">
        <v>146</v>
      </c>
      <c r="F56" s="404">
        <v>65</v>
      </c>
    </row>
    <row r="57" spans="1:6" ht="12" x14ac:dyDescent="0.2">
      <c r="A57" s="257"/>
      <c r="B57" s="259"/>
      <c r="C57" s="259"/>
      <c r="D57" s="422"/>
      <c r="E57" s="422"/>
      <c r="F57" s="422"/>
    </row>
  </sheetData>
  <mergeCells count="8">
    <mergeCell ref="A4:A8"/>
    <mergeCell ref="B4:B8"/>
    <mergeCell ref="C4:F4"/>
    <mergeCell ref="C5:F5"/>
    <mergeCell ref="C6:C8"/>
    <mergeCell ref="D6:D8"/>
    <mergeCell ref="E6:E8"/>
    <mergeCell ref="F6:F8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52"/>
  <sheetViews>
    <sheetView zoomScaleNormal="100" workbookViewId="0">
      <selection sqref="A1:C1"/>
    </sheetView>
  </sheetViews>
  <sheetFormatPr baseColWidth="10" defaultRowHeight="12.75" x14ac:dyDescent="0.2"/>
  <cols>
    <col min="1" max="1" width="30.42578125" style="77" customWidth="1"/>
    <col min="2" max="2" width="12.7109375" style="57" customWidth="1"/>
    <col min="3" max="3" width="12.7109375" style="267" customWidth="1"/>
    <col min="4" max="6" width="12.7109375" style="253" customWidth="1"/>
  </cols>
  <sheetData>
    <row r="1" spans="1:6" x14ac:dyDescent="0.2">
      <c r="A1" s="268" t="s">
        <v>389</v>
      </c>
      <c r="B1" s="268"/>
      <c r="C1" s="268"/>
      <c r="D1" s="268"/>
      <c r="E1" s="268"/>
      <c r="F1" s="268"/>
    </row>
    <row r="2" spans="1:6" x14ac:dyDescent="0.2">
      <c r="A2" s="268" t="s">
        <v>247</v>
      </c>
      <c r="B2" s="268"/>
      <c r="C2" s="268"/>
      <c r="D2" s="268"/>
      <c r="E2" s="268"/>
      <c r="F2" s="268"/>
    </row>
    <row r="3" spans="1:6" ht="12.75" customHeight="1" x14ac:dyDescent="0.2">
      <c r="A3" s="68"/>
      <c r="B3" s="69"/>
      <c r="C3" s="252"/>
      <c r="D3" s="252"/>
    </row>
    <row r="4" spans="1:6" ht="12" x14ac:dyDescent="0.2">
      <c r="A4" s="514" t="s">
        <v>205</v>
      </c>
      <c r="B4" s="517" t="s">
        <v>14</v>
      </c>
      <c r="C4" s="552" t="s">
        <v>248</v>
      </c>
      <c r="D4" s="553"/>
      <c r="E4" s="553"/>
      <c r="F4" s="553"/>
    </row>
    <row r="5" spans="1:6" ht="12" x14ac:dyDescent="0.2">
      <c r="A5" s="515"/>
      <c r="B5" s="510"/>
      <c r="C5" s="554" t="s">
        <v>88</v>
      </c>
      <c r="D5" s="555"/>
      <c r="E5" s="555"/>
      <c r="F5" s="555"/>
    </row>
    <row r="6" spans="1:6" ht="12" customHeight="1" x14ac:dyDescent="0.2">
      <c r="A6" s="515"/>
      <c r="B6" s="510"/>
      <c r="C6" s="556" t="s">
        <v>64</v>
      </c>
      <c r="D6" s="556" t="s">
        <v>90</v>
      </c>
      <c r="E6" s="556" t="s">
        <v>91</v>
      </c>
      <c r="F6" s="557" t="s">
        <v>67</v>
      </c>
    </row>
    <row r="7" spans="1:6" ht="12" x14ac:dyDescent="0.2">
      <c r="A7" s="515"/>
      <c r="B7" s="510"/>
      <c r="C7" s="550"/>
      <c r="D7" s="550"/>
      <c r="E7" s="550"/>
      <c r="F7" s="558"/>
    </row>
    <row r="8" spans="1:6" ht="12" x14ac:dyDescent="0.2">
      <c r="A8" s="516"/>
      <c r="B8" s="511"/>
      <c r="C8" s="551"/>
      <c r="D8" s="551"/>
      <c r="E8" s="551"/>
      <c r="F8" s="559"/>
    </row>
    <row r="9" spans="1:6" ht="12" customHeight="1" x14ac:dyDescent="0.2">
      <c r="A9" s="257"/>
      <c r="B9" s="269"/>
      <c r="C9" s="259"/>
      <c r="D9" s="259"/>
      <c r="E9" s="259"/>
      <c r="F9" s="259"/>
    </row>
    <row r="10" spans="1:6" ht="12.75" customHeight="1" x14ac:dyDescent="0.2">
      <c r="A10" s="254" t="s">
        <v>81</v>
      </c>
      <c r="B10" s="270">
        <v>1610</v>
      </c>
      <c r="C10" s="256">
        <v>1320</v>
      </c>
      <c r="D10" s="421">
        <v>19</v>
      </c>
      <c r="E10" s="421">
        <v>9</v>
      </c>
      <c r="F10" s="256">
        <v>243</v>
      </c>
    </row>
    <row r="11" spans="1:6" ht="12" x14ac:dyDescent="0.2">
      <c r="A11" s="257" t="s">
        <v>25</v>
      </c>
      <c r="B11" s="269"/>
      <c r="C11" s="259"/>
      <c r="D11" s="422"/>
      <c r="E11" s="422"/>
      <c r="F11" s="259"/>
    </row>
    <row r="12" spans="1:6" ht="12.75" customHeight="1" x14ac:dyDescent="0.2">
      <c r="A12" s="263" t="s">
        <v>230</v>
      </c>
      <c r="B12" s="271">
        <v>152</v>
      </c>
      <c r="C12" s="261">
        <v>117</v>
      </c>
      <c r="D12" s="404">
        <v>5</v>
      </c>
      <c r="E12" s="404" t="s">
        <v>146</v>
      </c>
      <c r="F12" s="261">
        <v>30</v>
      </c>
    </row>
    <row r="13" spans="1:6" ht="12.75" customHeight="1" x14ac:dyDescent="0.2">
      <c r="A13" s="263" t="s">
        <v>231</v>
      </c>
      <c r="B13" s="271">
        <v>186</v>
      </c>
      <c r="C13" s="262">
        <v>176</v>
      </c>
      <c r="D13" s="405" t="s">
        <v>146</v>
      </c>
      <c r="E13" s="404" t="s">
        <v>146</v>
      </c>
      <c r="F13" s="261">
        <v>7</v>
      </c>
    </row>
    <row r="14" spans="1:6" ht="12.75" customHeight="1" x14ac:dyDescent="0.2">
      <c r="A14" s="263" t="s">
        <v>232</v>
      </c>
      <c r="B14" s="271">
        <v>432</v>
      </c>
      <c r="C14" s="261">
        <v>342</v>
      </c>
      <c r="D14" s="405" t="s">
        <v>199</v>
      </c>
      <c r="E14" s="404" t="s">
        <v>146</v>
      </c>
      <c r="F14" s="261">
        <v>79</v>
      </c>
    </row>
    <row r="15" spans="1:6" ht="12.75" customHeight="1" x14ac:dyDescent="0.2">
      <c r="A15" s="263" t="s">
        <v>233</v>
      </c>
      <c r="B15" s="271">
        <v>401</v>
      </c>
      <c r="C15" s="261">
        <v>364</v>
      </c>
      <c r="D15" s="404">
        <v>3</v>
      </c>
      <c r="E15" s="405" t="s">
        <v>199</v>
      </c>
      <c r="F15" s="261">
        <v>31</v>
      </c>
    </row>
    <row r="16" spans="1:6" ht="12" customHeight="1" x14ac:dyDescent="0.2">
      <c r="A16" s="257"/>
      <c r="B16" s="269"/>
      <c r="C16" s="261"/>
      <c r="D16" s="404"/>
      <c r="E16" s="404"/>
      <c r="F16" s="261"/>
    </row>
    <row r="17" spans="1:6" ht="24" x14ac:dyDescent="0.2">
      <c r="A17" s="272" t="s">
        <v>234</v>
      </c>
      <c r="B17" s="270">
        <v>1299</v>
      </c>
      <c r="C17" s="256">
        <v>1045</v>
      </c>
      <c r="D17" s="421" t="s">
        <v>199</v>
      </c>
      <c r="E17" s="421">
        <v>16</v>
      </c>
      <c r="F17" s="256">
        <v>221</v>
      </c>
    </row>
    <row r="18" spans="1:6" ht="12" x14ac:dyDescent="0.2">
      <c r="A18" s="257" t="s">
        <v>25</v>
      </c>
      <c r="B18" s="269"/>
      <c r="C18" s="259"/>
      <c r="D18" s="422"/>
      <c r="E18" s="422"/>
      <c r="F18" s="259"/>
    </row>
    <row r="19" spans="1:6" ht="12.75" customHeight="1" x14ac:dyDescent="0.2">
      <c r="A19" s="407" t="s">
        <v>382</v>
      </c>
      <c r="B19" s="271">
        <v>131</v>
      </c>
      <c r="C19" s="261">
        <v>64</v>
      </c>
      <c r="D19" s="405" t="s">
        <v>199</v>
      </c>
      <c r="E19" s="405" t="s">
        <v>146</v>
      </c>
      <c r="F19" s="261">
        <v>65</v>
      </c>
    </row>
    <row r="20" spans="1:6" ht="12.75" customHeight="1" x14ac:dyDescent="0.2">
      <c r="A20" s="263" t="s">
        <v>235</v>
      </c>
      <c r="B20" s="271">
        <v>114</v>
      </c>
      <c r="C20" s="261">
        <v>93</v>
      </c>
      <c r="D20" s="405" t="s">
        <v>146</v>
      </c>
      <c r="E20" s="405" t="s">
        <v>146</v>
      </c>
      <c r="F20" s="261">
        <v>21</v>
      </c>
    </row>
    <row r="21" spans="1:6" ht="12.75" customHeight="1" x14ac:dyDescent="0.2">
      <c r="A21" s="407" t="s">
        <v>381</v>
      </c>
      <c r="B21" s="271">
        <v>156</v>
      </c>
      <c r="C21" s="261">
        <v>129</v>
      </c>
      <c r="D21" s="405" t="s">
        <v>146</v>
      </c>
      <c r="E21" s="405" t="s">
        <v>146</v>
      </c>
      <c r="F21" s="261">
        <v>23</v>
      </c>
    </row>
    <row r="22" spans="1:6" ht="12.75" customHeight="1" x14ac:dyDescent="0.2">
      <c r="A22" s="263" t="s">
        <v>236</v>
      </c>
      <c r="B22" s="271">
        <v>317</v>
      </c>
      <c r="C22" s="261">
        <v>250</v>
      </c>
      <c r="D22" s="405" t="s">
        <v>146</v>
      </c>
      <c r="E22" s="404">
        <v>8</v>
      </c>
      <c r="F22" s="261">
        <v>56</v>
      </c>
    </row>
    <row r="23" spans="1:6" ht="12.75" customHeight="1" x14ac:dyDescent="0.2">
      <c r="A23" s="263" t="s">
        <v>237</v>
      </c>
      <c r="B23" s="271">
        <v>102</v>
      </c>
      <c r="C23" s="261">
        <v>85</v>
      </c>
      <c r="D23" s="405" t="s">
        <v>146</v>
      </c>
      <c r="E23" s="405" t="s">
        <v>146</v>
      </c>
      <c r="F23" s="261">
        <v>17</v>
      </c>
    </row>
    <row r="24" spans="1:6" ht="12" customHeight="1" x14ac:dyDescent="0.2">
      <c r="A24" s="257"/>
      <c r="B24" s="269"/>
      <c r="C24" s="261"/>
      <c r="D24" s="404"/>
      <c r="E24" s="404"/>
      <c r="F24" s="261"/>
    </row>
    <row r="25" spans="1:6" ht="12.75" customHeight="1" x14ac:dyDescent="0.2">
      <c r="A25" s="254" t="s">
        <v>83</v>
      </c>
      <c r="B25" s="273">
        <v>3783</v>
      </c>
      <c r="C25" s="256">
        <v>2807</v>
      </c>
      <c r="D25" s="421">
        <v>32</v>
      </c>
      <c r="E25" s="421">
        <v>3</v>
      </c>
      <c r="F25" s="256">
        <v>828</v>
      </c>
    </row>
    <row r="26" spans="1:6" ht="12" customHeight="1" x14ac:dyDescent="0.2">
      <c r="A26" s="257"/>
      <c r="B26" s="273"/>
      <c r="C26" s="256"/>
      <c r="D26" s="421"/>
      <c r="E26" s="421"/>
      <c r="F26" s="256"/>
    </row>
    <row r="27" spans="1:6" ht="12.75" customHeight="1" x14ac:dyDescent="0.2">
      <c r="A27" s="254" t="s">
        <v>84</v>
      </c>
      <c r="B27" s="270">
        <v>1783</v>
      </c>
      <c r="C27" s="256">
        <v>1195</v>
      </c>
      <c r="D27" s="421">
        <v>11</v>
      </c>
      <c r="E27" s="421">
        <v>8</v>
      </c>
      <c r="F27" s="256">
        <v>501</v>
      </c>
    </row>
    <row r="28" spans="1:6" ht="12" x14ac:dyDescent="0.2">
      <c r="A28" s="257" t="s">
        <v>25</v>
      </c>
      <c r="B28" s="269"/>
      <c r="C28" s="261"/>
      <c r="D28" s="404"/>
      <c r="E28" s="404"/>
      <c r="F28" s="261"/>
    </row>
    <row r="29" spans="1:6" ht="12.75" customHeight="1" x14ac:dyDescent="0.2">
      <c r="A29" s="407" t="s">
        <v>383</v>
      </c>
      <c r="B29" s="271">
        <v>109</v>
      </c>
      <c r="C29" s="261">
        <v>88</v>
      </c>
      <c r="D29" s="405" t="s">
        <v>199</v>
      </c>
      <c r="E29" s="405" t="s">
        <v>146</v>
      </c>
      <c r="F29" s="261">
        <v>16</v>
      </c>
    </row>
    <row r="30" spans="1:6" ht="12.75" customHeight="1" x14ac:dyDescent="0.2">
      <c r="A30" s="263" t="s">
        <v>238</v>
      </c>
      <c r="B30" s="271">
        <v>329</v>
      </c>
      <c r="C30" s="261">
        <v>215</v>
      </c>
      <c r="D30" s="405" t="s">
        <v>199</v>
      </c>
      <c r="E30" s="405" t="s">
        <v>199</v>
      </c>
      <c r="F30" s="261">
        <v>106</v>
      </c>
    </row>
    <row r="31" spans="1:6" ht="12.75" customHeight="1" x14ac:dyDescent="0.2">
      <c r="A31" s="263" t="s">
        <v>239</v>
      </c>
      <c r="B31" s="271">
        <v>325</v>
      </c>
      <c r="C31" s="261">
        <v>202</v>
      </c>
      <c r="D31" s="405" t="s">
        <v>199</v>
      </c>
      <c r="E31" s="405" t="s">
        <v>146</v>
      </c>
      <c r="F31" s="261">
        <v>108</v>
      </c>
    </row>
    <row r="32" spans="1:6" ht="12.75" customHeight="1" x14ac:dyDescent="0.2">
      <c r="A32" s="407" t="s">
        <v>384</v>
      </c>
      <c r="B32" s="271">
        <v>146</v>
      </c>
      <c r="C32" s="261">
        <v>112</v>
      </c>
      <c r="D32" s="405" t="s">
        <v>199</v>
      </c>
      <c r="E32" s="405" t="s">
        <v>199</v>
      </c>
      <c r="F32" s="261">
        <v>26</v>
      </c>
    </row>
    <row r="33" spans="1:6" ht="12.75" customHeight="1" x14ac:dyDescent="0.2">
      <c r="A33" s="407" t="s">
        <v>385</v>
      </c>
      <c r="B33" s="271">
        <v>135</v>
      </c>
      <c r="C33" s="261">
        <v>96</v>
      </c>
      <c r="D33" s="405" t="s">
        <v>146</v>
      </c>
      <c r="E33" s="405">
        <v>3</v>
      </c>
      <c r="F33" s="261">
        <v>32</v>
      </c>
    </row>
    <row r="34" spans="1:6" ht="12.75" customHeight="1" x14ac:dyDescent="0.2">
      <c r="A34" s="263" t="s">
        <v>240</v>
      </c>
      <c r="B34" s="271">
        <v>142</v>
      </c>
      <c r="C34" s="261">
        <v>107</v>
      </c>
      <c r="D34" s="405" t="s">
        <v>199</v>
      </c>
      <c r="E34" s="405" t="s">
        <v>146</v>
      </c>
      <c r="F34" s="262">
        <v>32</v>
      </c>
    </row>
    <row r="35" spans="1:6" ht="12" customHeight="1" x14ac:dyDescent="0.2">
      <c r="A35" s="257"/>
      <c r="B35" s="269"/>
      <c r="C35" s="261"/>
      <c r="D35" s="404"/>
      <c r="E35" s="404"/>
      <c r="F35" s="261"/>
    </row>
    <row r="36" spans="1:6" ht="12.75" customHeight="1" x14ac:dyDescent="0.2">
      <c r="A36" s="254" t="s">
        <v>85</v>
      </c>
      <c r="B36" s="270">
        <v>1411</v>
      </c>
      <c r="C36" s="256">
        <v>1032</v>
      </c>
      <c r="D36" s="421" t="s">
        <v>146</v>
      </c>
      <c r="E36" s="421">
        <v>8</v>
      </c>
      <c r="F36" s="256">
        <v>368</v>
      </c>
    </row>
    <row r="37" spans="1:6" ht="12" x14ac:dyDescent="0.2">
      <c r="A37" s="257" t="s">
        <v>25</v>
      </c>
      <c r="B37" s="269"/>
      <c r="C37" s="261"/>
      <c r="D37" s="404"/>
      <c r="E37" s="404"/>
      <c r="F37" s="261"/>
    </row>
    <row r="38" spans="1:6" ht="12.75" customHeight="1" x14ac:dyDescent="0.2">
      <c r="A38" s="263" t="s">
        <v>241</v>
      </c>
      <c r="B38" s="260">
        <v>288</v>
      </c>
      <c r="C38" s="261">
        <v>189</v>
      </c>
      <c r="D38" s="404" t="s">
        <v>146</v>
      </c>
      <c r="E38" s="404" t="s">
        <v>146</v>
      </c>
      <c r="F38" s="261">
        <v>99</v>
      </c>
    </row>
    <row r="39" spans="1:6" ht="12.75" customHeight="1" x14ac:dyDescent="0.2">
      <c r="A39" s="263" t="s">
        <v>242</v>
      </c>
      <c r="B39" s="260">
        <v>190</v>
      </c>
      <c r="C39" s="261">
        <v>116</v>
      </c>
      <c r="D39" s="261" t="s">
        <v>146</v>
      </c>
      <c r="E39" s="262" t="s">
        <v>199</v>
      </c>
      <c r="F39" s="261">
        <v>73</v>
      </c>
    </row>
    <row r="40" spans="1:6" ht="12.75" customHeight="1" x14ac:dyDescent="0.2">
      <c r="A40" s="263" t="s">
        <v>243</v>
      </c>
      <c r="B40" s="260">
        <v>151</v>
      </c>
      <c r="C40" s="261">
        <v>119</v>
      </c>
      <c r="D40" s="261" t="s">
        <v>146</v>
      </c>
      <c r="E40" s="262" t="s">
        <v>199</v>
      </c>
      <c r="F40" s="261">
        <v>30</v>
      </c>
    </row>
    <row r="41" spans="1:6" ht="12.75" customHeight="1" x14ac:dyDescent="0.2">
      <c r="A41" s="263" t="s">
        <v>244</v>
      </c>
      <c r="B41" s="260">
        <v>121</v>
      </c>
      <c r="C41" s="261">
        <v>74</v>
      </c>
      <c r="D41" s="261" t="s">
        <v>146</v>
      </c>
      <c r="E41" s="262" t="s">
        <v>146</v>
      </c>
      <c r="F41" s="261">
        <v>45</v>
      </c>
    </row>
    <row r="42" spans="1:6" ht="12.75" customHeight="1" x14ac:dyDescent="0.2">
      <c r="A42" s="263" t="s">
        <v>245</v>
      </c>
      <c r="B42" s="260">
        <v>212</v>
      </c>
      <c r="C42" s="261">
        <v>156</v>
      </c>
      <c r="D42" s="261" t="s">
        <v>146</v>
      </c>
      <c r="E42" s="261">
        <v>5</v>
      </c>
      <c r="F42" s="261">
        <v>51</v>
      </c>
    </row>
    <row r="43" spans="1:6" ht="12" customHeight="1" x14ac:dyDescent="0.2">
      <c r="A43" s="257"/>
      <c r="B43" s="271"/>
      <c r="C43" s="261"/>
      <c r="D43" s="261"/>
      <c r="E43" s="261"/>
      <c r="F43" s="261"/>
    </row>
    <row r="44" spans="1:6" s="277" customFormat="1" ht="12.75" customHeight="1" x14ac:dyDescent="0.2">
      <c r="A44" s="276" t="s">
        <v>86</v>
      </c>
      <c r="B44" s="255">
        <v>1649</v>
      </c>
      <c r="C44" s="256">
        <v>1035</v>
      </c>
      <c r="D44" s="256" t="s">
        <v>146</v>
      </c>
      <c r="E44" s="256">
        <v>614</v>
      </c>
      <c r="F44" s="256" t="s">
        <v>146</v>
      </c>
    </row>
    <row r="45" spans="1:6" s="277" customFormat="1" ht="12" x14ac:dyDescent="0.2">
      <c r="A45" s="257" t="s">
        <v>25</v>
      </c>
      <c r="B45" s="255"/>
      <c r="C45" s="256"/>
      <c r="D45" s="256"/>
      <c r="E45" s="256"/>
      <c r="F45" s="256"/>
    </row>
    <row r="46" spans="1:6" s="277" customFormat="1" ht="12.75" customHeight="1" x14ac:dyDescent="0.2">
      <c r="A46" s="414" t="s">
        <v>386</v>
      </c>
      <c r="B46" s="416">
        <v>638</v>
      </c>
      <c r="C46" s="262">
        <v>375</v>
      </c>
      <c r="D46" s="262" t="s">
        <v>146</v>
      </c>
      <c r="E46" s="262">
        <v>263</v>
      </c>
      <c r="F46" s="262" t="s">
        <v>146</v>
      </c>
    </row>
    <row r="47" spans="1:6" s="277" customFormat="1" ht="12.75" customHeight="1" x14ac:dyDescent="0.2">
      <c r="A47" s="415" t="s">
        <v>387</v>
      </c>
      <c r="B47" s="416">
        <v>522</v>
      </c>
      <c r="C47" s="262">
        <v>310</v>
      </c>
      <c r="D47" s="262" t="s">
        <v>146</v>
      </c>
      <c r="E47" s="262">
        <v>212</v>
      </c>
      <c r="F47" s="262" t="s">
        <v>146</v>
      </c>
    </row>
    <row r="48" spans="1:6" s="277" customFormat="1" ht="12.75" customHeight="1" x14ac:dyDescent="0.2">
      <c r="A48" s="415" t="s">
        <v>388</v>
      </c>
      <c r="B48" s="416">
        <v>283</v>
      </c>
      <c r="C48" s="262">
        <v>183</v>
      </c>
      <c r="D48" s="262" t="s">
        <v>146</v>
      </c>
      <c r="E48" s="262">
        <v>100</v>
      </c>
      <c r="F48" s="262" t="s">
        <v>146</v>
      </c>
    </row>
    <row r="49" spans="1:6" s="277" customFormat="1" ht="12" x14ac:dyDescent="0.2">
      <c r="A49" s="415"/>
      <c r="B49" s="416"/>
      <c r="C49" s="262"/>
      <c r="D49" s="262"/>
      <c r="E49" s="262"/>
      <c r="F49" s="262"/>
    </row>
    <row r="50" spans="1:6" s="277" customFormat="1" ht="15" customHeight="1" x14ac:dyDescent="0.2">
      <c r="A50" s="278" t="s">
        <v>246</v>
      </c>
      <c r="B50" s="255">
        <v>28672</v>
      </c>
      <c r="C50" s="256">
        <v>21895</v>
      </c>
      <c r="D50" s="256">
        <v>357</v>
      </c>
      <c r="E50" s="256">
        <v>1340</v>
      </c>
      <c r="F50" s="256">
        <v>4793</v>
      </c>
    </row>
    <row r="51" spans="1:6" s="277" customFormat="1" ht="12" x14ac:dyDescent="0.2">
      <c r="A51" s="278"/>
      <c r="B51" s="256"/>
      <c r="C51" s="256"/>
      <c r="D51" s="256"/>
      <c r="E51" s="256"/>
      <c r="F51" s="256"/>
    </row>
    <row r="52" spans="1:6" s="277" customFormat="1" ht="12" x14ac:dyDescent="0.2">
      <c r="A52" s="279" t="s">
        <v>92</v>
      </c>
      <c r="B52" s="280"/>
      <c r="C52" s="274"/>
      <c r="D52" s="266"/>
      <c r="E52" s="275"/>
      <c r="F52" s="275"/>
    </row>
  </sheetData>
  <mergeCells count="8">
    <mergeCell ref="A4:A8"/>
    <mergeCell ref="B4:B8"/>
    <mergeCell ref="C4:F4"/>
    <mergeCell ref="C5:F5"/>
    <mergeCell ref="C6:C8"/>
    <mergeCell ref="D6:D8"/>
    <mergeCell ref="E6:E8"/>
    <mergeCell ref="F6:F8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8">
    <tabColor theme="0"/>
  </sheetPr>
  <dimension ref="A1:L23"/>
  <sheetViews>
    <sheetView zoomScaleNormal="100" workbookViewId="0">
      <selection sqref="A1:H1"/>
    </sheetView>
  </sheetViews>
  <sheetFormatPr baseColWidth="10" defaultRowHeight="12.75" x14ac:dyDescent="0.2"/>
  <cols>
    <col min="1" max="1" width="26.5703125" style="88" customWidth="1"/>
    <col min="2" max="2" width="12.140625" style="88" customWidth="1"/>
    <col min="3" max="4" width="9.42578125" style="88" customWidth="1"/>
    <col min="5" max="5" width="9.7109375" style="88" customWidth="1"/>
    <col min="6" max="6" width="10.5703125" style="88" customWidth="1"/>
    <col min="7" max="7" width="7.85546875" style="88" customWidth="1"/>
    <col min="8" max="8" width="8.7109375" style="88" customWidth="1"/>
    <col min="9" max="9" width="11" style="88" customWidth="1"/>
    <col min="10" max="12" width="6.7109375" style="88" customWidth="1"/>
    <col min="13" max="256" width="11.42578125" style="88"/>
    <col min="257" max="257" width="26" style="88" customWidth="1"/>
    <col min="258" max="258" width="11.42578125" style="88"/>
    <col min="259" max="264" width="8.28515625" style="88" customWidth="1"/>
    <col min="265" max="268" width="6.7109375" style="88" customWidth="1"/>
    <col min="269" max="512" width="11.42578125" style="88"/>
    <col min="513" max="513" width="26" style="88" customWidth="1"/>
    <col min="514" max="514" width="11.42578125" style="88"/>
    <col min="515" max="520" width="8.28515625" style="88" customWidth="1"/>
    <col min="521" max="524" width="6.7109375" style="88" customWidth="1"/>
    <col min="525" max="768" width="11.42578125" style="88"/>
    <col min="769" max="769" width="26" style="88" customWidth="1"/>
    <col min="770" max="770" width="11.42578125" style="88"/>
    <col min="771" max="776" width="8.28515625" style="88" customWidth="1"/>
    <col min="777" max="780" width="6.7109375" style="88" customWidth="1"/>
    <col min="781" max="1024" width="11.42578125" style="88"/>
    <col min="1025" max="1025" width="26" style="88" customWidth="1"/>
    <col min="1026" max="1026" width="11.42578125" style="88"/>
    <col min="1027" max="1032" width="8.28515625" style="88" customWidth="1"/>
    <col min="1033" max="1036" width="6.7109375" style="88" customWidth="1"/>
    <col min="1037" max="1280" width="11.42578125" style="88"/>
    <col min="1281" max="1281" width="26" style="88" customWidth="1"/>
    <col min="1282" max="1282" width="11.42578125" style="88"/>
    <col min="1283" max="1288" width="8.28515625" style="88" customWidth="1"/>
    <col min="1289" max="1292" width="6.7109375" style="88" customWidth="1"/>
    <col min="1293" max="1536" width="11.42578125" style="88"/>
    <col min="1537" max="1537" width="26" style="88" customWidth="1"/>
    <col min="1538" max="1538" width="11.42578125" style="88"/>
    <col min="1539" max="1544" width="8.28515625" style="88" customWidth="1"/>
    <col min="1545" max="1548" width="6.7109375" style="88" customWidth="1"/>
    <col min="1549" max="1792" width="11.42578125" style="88"/>
    <col min="1793" max="1793" width="26" style="88" customWidth="1"/>
    <col min="1794" max="1794" width="11.42578125" style="88"/>
    <col min="1795" max="1800" width="8.28515625" style="88" customWidth="1"/>
    <col min="1801" max="1804" width="6.7109375" style="88" customWidth="1"/>
    <col min="1805" max="2048" width="11.42578125" style="88"/>
    <col min="2049" max="2049" width="26" style="88" customWidth="1"/>
    <col min="2050" max="2050" width="11.42578125" style="88"/>
    <col min="2051" max="2056" width="8.28515625" style="88" customWidth="1"/>
    <col min="2057" max="2060" width="6.7109375" style="88" customWidth="1"/>
    <col min="2061" max="2304" width="11.42578125" style="88"/>
    <col min="2305" max="2305" width="26" style="88" customWidth="1"/>
    <col min="2306" max="2306" width="11.42578125" style="88"/>
    <col min="2307" max="2312" width="8.28515625" style="88" customWidth="1"/>
    <col min="2313" max="2316" width="6.7109375" style="88" customWidth="1"/>
    <col min="2317" max="2560" width="11.42578125" style="88"/>
    <col min="2561" max="2561" width="26" style="88" customWidth="1"/>
    <col min="2562" max="2562" width="11.42578125" style="88"/>
    <col min="2563" max="2568" width="8.28515625" style="88" customWidth="1"/>
    <col min="2569" max="2572" width="6.7109375" style="88" customWidth="1"/>
    <col min="2573" max="2816" width="11.42578125" style="88"/>
    <col min="2817" max="2817" width="26" style="88" customWidth="1"/>
    <col min="2818" max="2818" width="11.42578125" style="88"/>
    <col min="2819" max="2824" width="8.28515625" style="88" customWidth="1"/>
    <col min="2825" max="2828" width="6.7109375" style="88" customWidth="1"/>
    <col min="2829" max="3072" width="11.42578125" style="88"/>
    <col min="3073" max="3073" width="26" style="88" customWidth="1"/>
    <col min="3074" max="3074" width="11.42578125" style="88"/>
    <col min="3075" max="3080" width="8.28515625" style="88" customWidth="1"/>
    <col min="3081" max="3084" width="6.7109375" style="88" customWidth="1"/>
    <col min="3085" max="3328" width="11.42578125" style="88"/>
    <col min="3329" max="3329" width="26" style="88" customWidth="1"/>
    <col min="3330" max="3330" width="11.42578125" style="88"/>
    <col min="3331" max="3336" width="8.28515625" style="88" customWidth="1"/>
    <col min="3337" max="3340" width="6.7109375" style="88" customWidth="1"/>
    <col min="3341" max="3584" width="11.42578125" style="88"/>
    <col min="3585" max="3585" width="26" style="88" customWidth="1"/>
    <col min="3586" max="3586" width="11.42578125" style="88"/>
    <col min="3587" max="3592" width="8.28515625" style="88" customWidth="1"/>
    <col min="3593" max="3596" width="6.7109375" style="88" customWidth="1"/>
    <col min="3597" max="3840" width="11.42578125" style="88"/>
    <col min="3841" max="3841" width="26" style="88" customWidth="1"/>
    <col min="3842" max="3842" width="11.42578125" style="88"/>
    <col min="3843" max="3848" width="8.28515625" style="88" customWidth="1"/>
    <col min="3849" max="3852" width="6.7109375" style="88" customWidth="1"/>
    <col min="3853" max="4096" width="11.42578125" style="88"/>
    <col min="4097" max="4097" width="26" style="88" customWidth="1"/>
    <col min="4098" max="4098" width="11.42578125" style="88"/>
    <col min="4099" max="4104" width="8.28515625" style="88" customWidth="1"/>
    <col min="4105" max="4108" width="6.7109375" style="88" customWidth="1"/>
    <col min="4109" max="4352" width="11.42578125" style="88"/>
    <col min="4353" max="4353" width="26" style="88" customWidth="1"/>
    <col min="4354" max="4354" width="11.42578125" style="88"/>
    <col min="4355" max="4360" width="8.28515625" style="88" customWidth="1"/>
    <col min="4361" max="4364" width="6.7109375" style="88" customWidth="1"/>
    <col min="4365" max="4608" width="11.42578125" style="88"/>
    <col min="4609" max="4609" width="26" style="88" customWidth="1"/>
    <col min="4610" max="4610" width="11.42578125" style="88"/>
    <col min="4611" max="4616" width="8.28515625" style="88" customWidth="1"/>
    <col min="4617" max="4620" width="6.7109375" style="88" customWidth="1"/>
    <col min="4621" max="4864" width="11.42578125" style="88"/>
    <col min="4865" max="4865" width="26" style="88" customWidth="1"/>
    <col min="4866" max="4866" width="11.42578125" style="88"/>
    <col min="4867" max="4872" width="8.28515625" style="88" customWidth="1"/>
    <col min="4873" max="4876" width="6.7109375" style="88" customWidth="1"/>
    <col min="4877" max="5120" width="11.42578125" style="88"/>
    <col min="5121" max="5121" width="26" style="88" customWidth="1"/>
    <col min="5122" max="5122" width="11.42578125" style="88"/>
    <col min="5123" max="5128" width="8.28515625" style="88" customWidth="1"/>
    <col min="5129" max="5132" width="6.7109375" style="88" customWidth="1"/>
    <col min="5133" max="5376" width="11.42578125" style="88"/>
    <col min="5377" max="5377" width="26" style="88" customWidth="1"/>
    <col min="5378" max="5378" width="11.42578125" style="88"/>
    <col min="5379" max="5384" width="8.28515625" style="88" customWidth="1"/>
    <col min="5385" max="5388" width="6.7109375" style="88" customWidth="1"/>
    <col min="5389" max="5632" width="11.42578125" style="88"/>
    <col min="5633" max="5633" width="26" style="88" customWidth="1"/>
    <col min="5634" max="5634" width="11.42578125" style="88"/>
    <col min="5635" max="5640" width="8.28515625" style="88" customWidth="1"/>
    <col min="5641" max="5644" width="6.7109375" style="88" customWidth="1"/>
    <col min="5645" max="5888" width="11.42578125" style="88"/>
    <col min="5889" max="5889" width="26" style="88" customWidth="1"/>
    <col min="5890" max="5890" width="11.42578125" style="88"/>
    <col min="5891" max="5896" width="8.28515625" style="88" customWidth="1"/>
    <col min="5897" max="5900" width="6.7109375" style="88" customWidth="1"/>
    <col min="5901" max="6144" width="11.42578125" style="88"/>
    <col min="6145" max="6145" width="26" style="88" customWidth="1"/>
    <col min="6146" max="6146" width="11.42578125" style="88"/>
    <col min="6147" max="6152" width="8.28515625" style="88" customWidth="1"/>
    <col min="6153" max="6156" width="6.7109375" style="88" customWidth="1"/>
    <col min="6157" max="6400" width="11.42578125" style="88"/>
    <col min="6401" max="6401" width="26" style="88" customWidth="1"/>
    <col min="6402" max="6402" width="11.42578125" style="88"/>
    <col min="6403" max="6408" width="8.28515625" style="88" customWidth="1"/>
    <col min="6409" max="6412" width="6.7109375" style="88" customWidth="1"/>
    <col min="6413" max="6656" width="11.42578125" style="88"/>
    <col min="6657" max="6657" width="26" style="88" customWidth="1"/>
    <col min="6658" max="6658" width="11.42578125" style="88"/>
    <col min="6659" max="6664" width="8.28515625" style="88" customWidth="1"/>
    <col min="6665" max="6668" width="6.7109375" style="88" customWidth="1"/>
    <col min="6669" max="6912" width="11.42578125" style="88"/>
    <col min="6913" max="6913" width="26" style="88" customWidth="1"/>
    <col min="6914" max="6914" width="11.42578125" style="88"/>
    <col min="6915" max="6920" width="8.28515625" style="88" customWidth="1"/>
    <col min="6921" max="6924" width="6.7109375" style="88" customWidth="1"/>
    <col min="6925" max="7168" width="11.42578125" style="88"/>
    <col min="7169" max="7169" width="26" style="88" customWidth="1"/>
    <col min="7170" max="7170" width="11.42578125" style="88"/>
    <col min="7171" max="7176" width="8.28515625" style="88" customWidth="1"/>
    <col min="7177" max="7180" width="6.7109375" style="88" customWidth="1"/>
    <col min="7181" max="7424" width="11.42578125" style="88"/>
    <col min="7425" max="7425" width="26" style="88" customWidth="1"/>
    <col min="7426" max="7426" width="11.42578125" style="88"/>
    <col min="7427" max="7432" width="8.28515625" style="88" customWidth="1"/>
    <col min="7433" max="7436" width="6.7109375" style="88" customWidth="1"/>
    <col min="7437" max="7680" width="11.42578125" style="88"/>
    <col min="7681" max="7681" width="26" style="88" customWidth="1"/>
    <col min="7682" max="7682" width="11.42578125" style="88"/>
    <col min="7683" max="7688" width="8.28515625" style="88" customWidth="1"/>
    <col min="7689" max="7692" width="6.7109375" style="88" customWidth="1"/>
    <col min="7693" max="7936" width="11.42578125" style="88"/>
    <col min="7937" max="7937" width="26" style="88" customWidth="1"/>
    <col min="7938" max="7938" width="11.42578125" style="88"/>
    <col min="7939" max="7944" width="8.28515625" style="88" customWidth="1"/>
    <col min="7945" max="7948" width="6.7109375" style="88" customWidth="1"/>
    <col min="7949" max="8192" width="11.42578125" style="88"/>
    <col min="8193" max="8193" width="26" style="88" customWidth="1"/>
    <col min="8194" max="8194" width="11.42578125" style="88"/>
    <col min="8195" max="8200" width="8.28515625" style="88" customWidth="1"/>
    <col min="8201" max="8204" width="6.7109375" style="88" customWidth="1"/>
    <col min="8205" max="8448" width="11.42578125" style="88"/>
    <col min="8449" max="8449" width="26" style="88" customWidth="1"/>
    <col min="8450" max="8450" width="11.42578125" style="88"/>
    <col min="8451" max="8456" width="8.28515625" style="88" customWidth="1"/>
    <col min="8457" max="8460" width="6.7109375" style="88" customWidth="1"/>
    <col min="8461" max="8704" width="11.42578125" style="88"/>
    <col min="8705" max="8705" width="26" style="88" customWidth="1"/>
    <col min="8706" max="8706" width="11.42578125" style="88"/>
    <col min="8707" max="8712" width="8.28515625" style="88" customWidth="1"/>
    <col min="8713" max="8716" width="6.7109375" style="88" customWidth="1"/>
    <col min="8717" max="8960" width="11.42578125" style="88"/>
    <col min="8961" max="8961" width="26" style="88" customWidth="1"/>
    <col min="8962" max="8962" width="11.42578125" style="88"/>
    <col min="8963" max="8968" width="8.28515625" style="88" customWidth="1"/>
    <col min="8969" max="8972" width="6.7109375" style="88" customWidth="1"/>
    <col min="8973" max="9216" width="11.42578125" style="88"/>
    <col min="9217" max="9217" width="26" style="88" customWidth="1"/>
    <col min="9218" max="9218" width="11.42578125" style="88"/>
    <col min="9219" max="9224" width="8.28515625" style="88" customWidth="1"/>
    <col min="9225" max="9228" width="6.7109375" style="88" customWidth="1"/>
    <col min="9229" max="9472" width="11.42578125" style="88"/>
    <col min="9473" max="9473" width="26" style="88" customWidth="1"/>
    <col min="9474" max="9474" width="11.42578125" style="88"/>
    <col min="9475" max="9480" width="8.28515625" style="88" customWidth="1"/>
    <col min="9481" max="9484" width="6.7109375" style="88" customWidth="1"/>
    <col min="9485" max="9728" width="11.42578125" style="88"/>
    <col min="9729" max="9729" width="26" style="88" customWidth="1"/>
    <col min="9730" max="9730" width="11.42578125" style="88"/>
    <col min="9731" max="9736" width="8.28515625" style="88" customWidth="1"/>
    <col min="9737" max="9740" width="6.7109375" style="88" customWidth="1"/>
    <col min="9741" max="9984" width="11.42578125" style="88"/>
    <col min="9985" max="9985" width="26" style="88" customWidth="1"/>
    <col min="9986" max="9986" width="11.42578125" style="88"/>
    <col min="9987" max="9992" width="8.28515625" style="88" customWidth="1"/>
    <col min="9993" max="9996" width="6.7109375" style="88" customWidth="1"/>
    <col min="9997" max="10240" width="11.42578125" style="88"/>
    <col min="10241" max="10241" width="26" style="88" customWidth="1"/>
    <col min="10242" max="10242" width="11.42578125" style="88"/>
    <col min="10243" max="10248" width="8.28515625" style="88" customWidth="1"/>
    <col min="10249" max="10252" width="6.7109375" style="88" customWidth="1"/>
    <col min="10253" max="10496" width="11.42578125" style="88"/>
    <col min="10497" max="10497" width="26" style="88" customWidth="1"/>
    <col min="10498" max="10498" width="11.42578125" style="88"/>
    <col min="10499" max="10504" width="8.28515625" style="88" customWidth="1"/>
    <col min="10505" max="10508" width="6.7109375" style="88" customWidth="1"/>
    <col min="10509" max="10752" width="11.42578125" style="88"/>
    <col min="10753" max="10753" width="26" style="88" customWidth="1"/>
    <col min="10754" max="10754" width="11.42578125" style="88"/>
    <col min="10755" max="10760" width="8.28515625" style="88" customWidth="1"/>
    <col min="10761" max="10764" width="6.7109375" style="88" customWidth="1"/>
    <col min="10765" max="11008" width="11.42578125" style="88"/>
    <col min="11009" max="11009" width="26" style="88" customWidth="1"/>
    <col min="11010" max="11010" width="11.42578125" style="88"/>
    <col min="11011" max="11016" width="8.28515625" style="88" customWidth="1"/>
    <col min="11017" max="11020" width="6.7109375" style="88" customWidth="1"/>
    <col min="11021" max="11264" width="11.42578125" style="88"/>
    <col min="11265" max="11265" width="26" style="88" customWidth="1"/>
    <col min="11266" max="11266" width="11.42578125" style="88"/>
    <col min="11267" max="11272" width="8.28515625" style="88" customWidth="1"/>
    <col min="11273" max="11276" width="6.7109375" style="88" customWidth="1"/>
    <col min="11277" max="11520" width="11.42578125" style="88"/>
    <col min="11521" max="11521" width="26" style="88" customWidth="1"/>
    <col min="11522" max="11522" width="11.42578125" style="88"/>
    <col min="11523" max="11528" width="8.28515625" style="88" customWidth="1"/>
    <col min="11529" max="11532" width="6.7109375" style="88" customWidth="1"/>
    <col min="11533" max="11776" width="11.42578125" style="88"/>
    <col min="11777" max="11777" width="26" style="88" customWidth="1"/>
    <col min="11778" max="11778" width="11.42578125" style="88"/>
    <col min="11779" max="11784" width="8.28515625" style="88" customWidth="1"/>
    <col min="11785" max="11788" width="6.7109375" style="88" customWidth="1"/>
    <col min="11789" max="12032" width="11.42578125" style="88"/>
    <col min="12033" max="12033" width="26" style="88" customWidth="1"/>
    <col min="12034" max="12034" width="11.42578125" style="88"/>
    <col min="12035" max="12040" width="8.28515625" style="88" customWidth="1"/>
    <col min="12041" max="12044" width="6.7109375" style="88" customWidth="1"/>
    <col min="12045" max="12288" width="11.42578125" style="88"/>
    <col min="12289" max="12289" width="26" style="88" customWidth="1"/>
    <col min="12290" max="12290" width="11.42578125" style="88"/>
    <col min="12291" max="12296" width="8.28515625" style="88" customWidth="1"/>
    <col min="12297" max="12300" width="6.7109375" style="88" customWidth="1"/>
    <col min="12301" max="12544" width="11.42578125" style="88"/>
    <col min="12545" max="12545" width="26" style="88" customWidth="1"/>
    <col min="12546" max="12546" width="11.42578125" style="88"/>
    <col min="12547" max="12552" width="8.28515625" style="88" customWidth="1"/>
    <col min="12553" max="12556" width="6.7109375" style="88" customWidth="1"/>
    <col min="12557" max="12800" width="11.42578125" style="88"/>
    <col min="12801" max="12801" width="26" style="88" customWidth="1"/>
    <col min="12802" max="12802" width="11.42578125" style="88"/>
    <col min="12803" max="12808" width="8.28515625" style="88" customWidth="1"/>
    <col min="12809" max="12812" width="6.7109375" style="88" customWidth="1"/>
    <col min="12813" max="13056" width="11.42578125" style="88"/>
    <col min="13057" max="13057" width="26" style="88" customWidth="1"/>
    <col min="13058" max="13058" width="11.42578125" style="88"/>
    <col min="13059" max="13064" width="8.28515625" style="88" customWidth="1"/>
    <col min="13065" max="13068" width="6.7109375" style="88" customWidth="1"/>
    <col min="13069" max="13312" width="11.42578125" style="88"/>
    <col min="13313" max="13313" width="26" style="88" customWidth="1"/>
    <col min="13314" max="13314" width="11.42578125" style="88"/>
    <col min="13315" max="13320" width="8.28515625" style="88" customWidth="1"/>
    <col min="13321" max="13324" width="6.7109375" style="88" customWidth="1"/>
    <col min="13325" max="13568" width="11.42578125" style="88"/>
    <col min="13569" max="13569" width="26" style="88" customWidth="1"/>
    <col min="13570" max="13570" width="11.42578125" style="88"/>
    <col min="13571" max="13576" width="8.28515625" style="88" customWidth="1"/>
    <col min="13577" max="13580" width="6.7109375" style="88" customWidth="1"/>
    <col min="13581" max="13824" width="11.42578125" style="88"/>
    <col min="13825" max="13825" width="26" style="88" customWidth="1"/>
    <col min="13826" max="13826" width="11.42578125" style="88"/>
    <col min="13827" max="13832" width="8.28515625" style="88" customWidth="1"/>
    <col min="13833" max="13836" width="6.7109375" style="88" customWidth="1"/>
    <col min="13837" max="14080" width="11.42578125" style="88"/>
    <col min="14081" max="14081" width="26" style="88" customWidth="1"/>
    <col min="14082" max="14082" width="11.42578125" style="88"/>
    <col min="14083" max="14088" width="8.28515625" style="88" customWidth="1"/>
    <col min="14089" max="14092" width="6.7109375" style="88" customWidth="1"/>
    <col min="14093" max="14336" width="11.42578125" style="88"/>
    <col min="14337" max="14337" width="26" style="88" customWidth="1"/>
    <col min="14338" max="14338" width="11.42578125" style="88"/>
    <col min="14339" max="14344" width="8.28515625" style="88" customWidth="1"/>
    <col min="14345" max="14348" width="6.7109375" style="88" customWidth="1"/>
    <col min="14349" max="14592" width="11.42578125" style="88"/>
    <col min="14593" max="14593" width="26" style="88" customWidth="1"/>
    <col min="14594" max="14594" width="11.42578125" style="88"/>
    <col min="14595" max="14600" width="8.28515625" style="88" customWidth="1"/>
    <col min="14601" max="14604" width="6.7109375" style="88" customWidth="1"/>
    <col min="14605" max="14848" width="11.42578125" style="88"/>
    <col min="14849" max="14849" width="26" style="88" customWidth="1"/>
    <col min="14850" max="14850" width="11.42578125" style="88"/>
    <col min="14851" max="14856" width="8.28515625" style="88" customWidth="1"/>
    <col min="14857" max="14860" width="6.7109375" style="88" customWidth="1"/>
    <col min="14861" max="15104" width="11.42578125" style="88"/>
    <col min="15105" max="15105" width="26" style="88" customWidth="1"/>
    <col min="15106" max="15106" width="11.42578125" style="88"/>
    <col min="15107" max="15112" width="8.28515625" style="88" customWidth="1"/>
    <col min="15113" max="15116" width="6.7109375" style="88" customWidth="1"/>
    <col min="15117" max="15360" width="11.42578125" style="88"/>
    <col min="15361" max="15361" width="26" style="88" customWidth="1"/>
    <col min="15362" max="15362" width="11.42578125" style="88"/>
    <col min="15363" max="15368" width="8.28515625" style="88" customWidth="1"/>
    <col min="15369" max="15372" width="6.7109375" style="88" customWidth="1"/>
    <col min="15373" max="15616" width="11.42578125" style="88"/>
    <col min="15617" max="15617" width="26" style="88" customWidth="1"/>
    <col min="15618" max="15618" width="11.42578125" style="88"/>
    <col min="15619" max="15624" width="8.28515625" style="88" customWidth="1"/>
    <col min="15625" max="15628" width="6.7109375" style="88" customWidth="1"/>
    <col min="15629" max="15872" width="11.42578125" style="88"/>
    <col min="15873" max="15873" width="26" style="88" customWidth="1"/>
    <col min="15874" max="15874" width="11.42578125" style="88"/>
    <col min="15875" max="15880" width="8.28515625" style="88" customWidth="1"/>
    <col min="15881" max="15884" width="6.7109375" style="88" customWidth="1"/>
    <col min="15885" max="16128" width="11.42578125" style="88"/>
    <col min="16129" max="16129" width="26" style="88" customWidth="1"/>
    <col min="16130" max="16130" width="11.42578125" style="88"/>
    <col min="16131" max="16136" width="8.28515625" style="88" customWidth="1"/>
    <col min="16137" max="16140" width="6.7109375" style="88" customWidth="1"/>
    <col min="16141" max="16384" width="11.42578125" style="88"/>
  </cols>
  <sheetData>
    <row r="1" spans="1:8" ht="13.5" customHeight="1" x14ac:dyDescent="0.2">
      <c r="A1" s="561" t="s">
        <v>394</v>
      </c>
      <c r="B1" s="561"/>
      <c r="C1" s="561"/>
      <c r="D1" s="561"/>
      <c r="E1" s="561"/>
      <c r="F1" s="561"/>
      <c r="G1" s="561"/>
      <c r="H1" s="561"/>
    </row>
    <row r="2" spans="1:8" ht="13.5" customHeight="1" x14ac:dyDescent="0.2">
      <c r="A2" s="561" t="s">
        <v>104</v>
      </c>
      <c r="B2" s="561"/>
      <c r="C2" s="561"/>
      <c r="D2" s="561"/>
      <c r="E2" s="561"/>
      <c r="F2" s="561"/>
      <c r="G2" s="561"/>
      <c r="H2" s="561"/>
    </row>
    <row r="3" spans="1:8" ht="11.25" customHeight="1" x14ac:dyDescent="0.2">
      <c r="A3" s="89"/>
      <c r="B3" s="89"/>
      <c r="C3" s="89"/>
      <c r="D3" s="89"/>
      <c r="E3" s="89"/>
      <c r="F3" s="89"/>
      <c r="G3" s="89"/>
    </row>
    <row r="4" spans="1:8" s="91" customFormat="1" ht="11.25" customHeight="1" x14ac:dyDescent="0.2">
      <c r="A4" s="562" t="s">
        <v>105</v>
      </c>
      <c r="B4" s="90"/>
      <c r="C4" s="565" t="s">
        <v>63</v>
      </c>
      <c r="D4" s="566"/>
      <c r="E4" s="566"/>
      <c r="F4" s="566"/>
      <c r="G4" s="566"/>
      <c r="H4" s="566"/>
    </row>
    <row r="5" spans="1:8" s="91" customFormat="1" ht="11.25" customHeight="1" x14ac:dyDescent="0.2">
      <c r="A5" s="563"/>
      <c r="B5" s="92" t="s">
        <v>14</v>
      </c>
      <c r="C5" s="567" t="s">
        <v>17</v>
      </c>
      <c r="D5" s="568"/>
      <c r="E5" s="567" t="s">
        <v>106</v>
      </c>
      <c r="F5" s="568"/>
      <c r="G5" s="567" t="s">
        <v>107</v>
      </c>
      <c r="H5" s="571"/>
    </row>
    <row r="6" spans="1:8" s="91" customFormat="1" ht="11.25" x14ac:dyDescent="0.2">
      <c r="A6" s="564"/>
      <c r="B6" s="93"/>
      <c r="C6" s="569"/>
      <c r="D6" s="570"/>
      <c r="E6" s="569"/>
      <c r="F6" s="570"/>
      <c r="G6" s="569"/>
      <c r="H6" s="572"/>
    </row>
    <row r="7" spans="1:8" s="98" customFormat="1" ht="20.100000000000001" customHeight="1" x14ac:dyDescent="0.2">
      <c r="A7" s="94" t="s">
        <v>108</v>
      </c>
      <c r="B7" s="95">
        <v>406</v>
      </c>
      <c r="C7" s="96"/>
      <c r="D7" s="97">
        <v>35</v>
      </c>
      <c r="E7" s="97"/>
      <c r="F7" s="97">
        <v>213</v>
      </c>
      <c r="G7" s="97"/>
      <c r="H7" s="97">
        <v>158</v>
      </c>
    </row>
    <row r="8" spans="1:8" s="98" customFormat="1" ht="20.100000000000001" customHeight="1" x14ac:dyDescent="0.2">
      <c r="A8" s="94" t="s">
        <v>109</v>
      </c>
      <c r="B8" s="95">
        <v>2414</v>
      </c>
      <c r="C8" s="96"/>
      <c r="D8" s="97">
        <v>88</v>
      </c>
      <c r="E8" s="97"/>
      <c r="F8" s="97">
        <v>1276</v>
      </c>
      <c r="G8" s="97"/>
      <c r="H8" s="97">
        <v>1050</v>
      </c>
    </row>
    <row r="9" spans="1:8" s="98" customFormat="1" ht="30" customHeight="1" x14ac:dyDescent="0.2">
      <c r="A9" s="99" t="s">
        <v>110</v>
      </c>
      <c r="B9" s="95">
        <v>12774</v>
      </c>
      <c r="C9" s="96"/>
      <c r="D9" s="96">
        <v>748</v>
      </c>
      <c r="E9" s="96"/>
      <c r="F9" s="96">
        <v>8945</v>
      </c>
      <c r="G9" s="96"/>
      <c r="H9" s="96">
        <v>3081</v>
      </c>
    </row>
    <row r="10" spans="1:8" s="98" customFormat="1" ht="15.95" customHeight="1" x14ac:dyDescent="0.2">
      <c r="A10" s="94" t="s">
        <v>111</v>
      </c>
      <c r="B10" s="95">
        <v>11872</v>
      </c>
      <c r="C10" s="96"/>
      <c r="D10" s="96">
        <v>648</v>
      </c>
      <c r="E10" s="96"/>
      <c r="F10" s="96">
        <v>8459</v>
      </c>
      <c r="G10" s="96"/>
      <c r="H10" s="96">
        <v>2765</v>
      </c>
    </row>
    <row r="11" spans="1:8" s="98" customFormat="1" ht="15.95" customHeight="1" x14ac:dyDescent="0.2">
      <c r="A11" s="94" t="s">
        <v>112</v>
      </c>
      <c r="B11" s="95">
        <v>902</v>
      </c>
      <c r="C11" s="96"/>
      <c r="D11" s="96">
        <v>100</v>
      </c>
      <c r="E11" s="96"/>
      <c r="F11" s="96">
        <v>486</v>
      </c>
      <c r="G11" s="96"/>
      <c r="H11" s="96">
        <v>316</v>
      </c>
    </row>
    <row r="12" spans="1:8" s="98" customFormat="1" ht="20.100000000000001" customHeight="1" x14ac:dyDescent="0.2">
      <c r="A12" s="100" t="s">
        <v>113</v>
      </c>
      <c r="B12" s="96">
        <v>812</v>
      </c>
      <c r="C12" s="96"/>
      <c r="D12" s="96">
        <v>51</v>
      </c>
      <c r="E12" s="96"/>
      <c r="F12" s="96">
        <v>384</v>
      </c>
      <c r="G12" s="96"/>
      <c r="H12" s="96">
        <v>377</v>
      </c>
    </row>
    <row r="13" spans="1:8" s="98" customFormat="1" ht="15.95" customHeight="1" x14ac:dyDescent="0.2">
      <c r="A13" s="94" t="s">
        <v>114</v>
      </c>
      <c r="B13" s="95">
        <v>139</v>
      </c>
      <c r="C13" s="96"/>
      <c r="D13" s="96">
        <v>9</v>
      </c>
      <c r="E13" s="96"/>
      <c r="F13" s="96">
        <v>72</v>
      </c>
      <c r="G13" s="96"/>
      <c r="H13" s="96">
        <v>58</v>
      </c>
    </row>
    <row r="14" spans="1:8" s="98" customFormat="1" ht="15.95" customHeight="1" x14ac:dyDescent="0.2">
      <c r="A14" s="94" t="s">
        <v>115</v>
      </c>
      <c r="B14" s="95">
        <v>673</v>
      </c>
      <c r="C14" s="96"/>
      <c r="D14" s="97">
        <v>42</v>
      </c>
      <c r="E14" s="97"/>
      <c r="F14" s="97">
        <v>312</v>
      </c>
      <c r="G14" s="97"/>
      <c r="H14" s="97">
        <v>319</v>
      </c>
    </row>
    <row r="15" spans="1:8" s="98" customFormat="1" ht="29.1" customHeight="1" x14ac:dyDescent="0.2">
      <c r="A15" s="99" t="s">
        <v>116</v>
      </c>
      <c r="B15" s="95">
        <v>387</v>
      </c>
      <c r="C15" s="96"/>
      <c r="D15" s="97">
        <v>3</v>
      </c>
      <c r="E15" s="97"/>
      <c r="F15" s="97">
        <v>180</v>
      </c>
      <c r="G15" s="97"/>
      <c r="H15" s="97">
        <v>204</v>
      </c>
    </row>
    <row r="16" spans="1:8" s="98" customFormat="1" ht="29.1" customHeight="1" x14ac:dyDescent="0.2">
      <c r="A16" s="99" t="s">
        <v>117</v>
      </c>
      <c r="B16" s="95">
        <v>704</v>
      </c>
      <c r="C16" s="96"/>
      <c r="D16" s="97">
        <v>272</v>
      </c>
      <c r="E16" s="97"/>
      <c r="F16" s="97">
        <v>195</v>
      </c>
      <c r="G16" s="97"/>
      <c r="H16" s="97">
        <v>237</v>
      </c>
    </row>
    <row r="17" spans="1:12" s="98" customFormat="1" ht="20.100000000000001" customHeight="1" x14ac:dyDescent="0.2">
      <c r="A17" s="101" t="s">
        <v>14</v>
      </c>
      <c r="B17" s="102">
        <v>17497</v>
      </c>
      <c r="C17" s="103"/>
      <c r="D17" s="103">
        <v>1197</v>
      </c>
      <c r="E17" s="103"/>
      <c r="F17" s="103">
        <v>11193</v>
      </c>
      <c r="G17" s="103"/>
      <c r="H17" s="103">
        <v>5107</v>
      </c>
    </row>
    <row r="18" spans="1:12" s="98" customFormat="1" ht="18" customHeight="1" x14ac:dyDescent="0.2">
      <c r="A18" s="94" t="s">
        <v>118</v>
      </c>
      <c r="B18" s="95">
        <v>13567</v>
      </c>
      <c r="C18" s="96"/>
      <c r="D18" s="96">
        <v>786</v>
      </c>
      <c r="E18" s="96"/>
      <c r="F18" s="96">
        <v>9338</v>
      </c>
      <c r="G18" s="96"/>
      <c r="H18" s="96">
        <v>3443</v>
      </c>
    </row>
    <row r="19" spans="1:12" s="98" customFormat="1" ht="18" customHeight="1" x14ac:dyDescent="0.2">
      <c r="A19" s="94" t="s">
        <v>119</v>
      </c>
      <c r="B19" s="95">
        <v>3930</v>
      </c>
      <c r="C19" s="96"/>
      <c r="D19" s="96">
        <v>411</v>
      </c>
      <c r="E19" s="96"/>
      <c r="F19" s="96">
        <v>1855</v>
      </c>
      <c r="G19" s="96"/>
      <c r="H19" s="96">
        <v>1664</v>
      </c>
    </row>
    <row r="20" spans="1:12" ht="12.75" customHeight="1" x14ac:dyDescent="0.2">
      <c r="I20" s="98"/>
      <c r="J20" s="98"/>
      <c r="K20" s="98"/>
      <c r="L20" s="98"/>
    </row>
    <row r="21" spans="1:12" ht="12.75" customHeight="1" x14ac:dyDescent="0.2">
      <c r="A21" s="88" t="s">
        <v>53</v>
      </c>
      <c r="I21" s="98"/>
      <c r="J21" s="98"/>
      <c r="K21" s="98"/>
      <c r="L21" s="98"/>
    </row>
    <row r="22" spans="1:12" ht="10.5" customHeight="1" x14ac:dyDescent="0.2">
      <c r="A22" s="560" t="s">
        <v>120</v>
      </c>
      <c r="B22" s="560"/>
      <c r="C22" s="560"/>
      <c r="D22" s="560"/>
      <c r="E22" s="560"/>
      <c r="F22" s="560"/>
      <c r="G22" s="560"/>
      <c r="H22" s="560"/>
      <c r="I22" s="98"/>
      <c r="J22" s="98"/>
      <c r="K22" s="98"/>
      <c r="L22" s="98"/>
    </row>
    <row r="23" spans="1:12" ht="27" customHeight="1" x14ac:dyDescent="0.2"/>
  </sheetData>
  <mergeCells count="8">
    <mergeCell ref="A22:H22"/>
    <mergeCell ref="A1:H1"/>
    <mergeCell ref="A2:H2"/>
    <mergeCell ref="A4:A6"/>
    <mergeCell ref="C4:H4"/>
    <mergeCell ref="C5:D6"/>
    <mergeCell ref="E5:F6"/>
    <mergeCell ref="G5:H6"/>
  </mergeCells>
  <pageMargins left="0.78740157480314965" right="0.78740157480314965" top="0.98425196850393704" bottom="0.78740157480314965" header="0.51181102362204722" footer="0.51181102362204722"/>
  <pageSetup paperSize="9" firstPageNumber="13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4"/>
  <sheetViews>
    <sheetView zoomScaleNormal="100" workbookViewId="0">
      <selection sqref="A1:H1"/>
    </sheetView>
  </sheetViews>
  <sheetFormatPr baseColWidth="10" defaultRowHeight="12.75" x14ac:dyDescent="0.2"/>
  <cols>
    <col min="1" max="1" width="26.5703125" style="88" customWidth="1"/>
    <col min="2" max="2" width="12.140625" style="88" customWidth="1"/>
    <col min="3" max="4" width="9.42578125" style="88" customWidth="1"/>
    <col min="5" max="5" width="9.7109375" style="88" customWidth="1"/>
    <col min="6" max="6" width="10.5703125" style="88" customWidth="1"/>
    <col min="7" max="7" width="7.85546875" style="88" customWidth="1"/>
    <col min="8" max="8" width="8.7109375" style="88" customWidth="1"/>
    <col min="9" max="9" width="11" style="88" customWidth="1"/>
    <col min="10" max="12" width="6.7109375" style="88" customWidth="1"/>
    <col min="13" max="256" width="11.42578125" style="88"/>
    <col min="257" max="257" width="26" style="88" customWidth="1"/>
    <col min="258" max="258" width="11.42578125" style="88"/>
    <col min="259" max="264" width="8.28515625" style="88" customWidth="1"/>
    <col min="265" max="268" width="6.7109375" style="88" customWidth="1"/>
    <col min="269" max="512" width="11.42578125" style="88"/>
    <col min="513" max="513" width="26" style="88" customWidth="1"/>
    <col min="514" max="514" width="11.42578125" style="88"/>
    <col min="515" max="520" width="8.28515625" style="88" customWidth="1"/>
    <col min="521" max="524" width="6.7109375" style="88" customWidth="1"/>
    <col min="525" max="768" width="11.42578125" style="88"/>
    <col min="769" max="769" width="26" style="88" customWidth="1"/>
    <col min="770" max="770" width="11.42578125" style="88"/>
    <col min="771" max="776" width="8.28515625" style="88" customWidth="1"/>
    <col min="777" max="780" width="6.7109375" style="88" customWidth="1"/>
    <col min="781" max="1024" width="11.42578125" style="88"/>
    <col min="1025" max="1025" width="26" style="88" customWidth="1"/>
    <col min="1026" max="1026" width="11.42578125" style="88"/>
    <col min="1027" max="1032" width="8.28515625" style="88" customWidth="1"/>
    <col min="1033" max="1036" width="6.7109375" style="88" customWidth="1"/>
    <col min="1037" max="1280" width="11.42578125" style="88"/>
    <col min="1281" max="1281" width="26" style="88" customWidth="1"/>
    <col min="1282" max="1282" width="11.42578125" style="88"/>
    <col min="1283" max="1288" width="8.28515625" style="88" customWidth="1"/>
    <col min="1289" max="1292" width="6.7109375" style="88" customWidth="1"/>
    <col min="1293" max="1536" width="11.42578125" style="88"/>
    <col min="1537" max="1537" width="26" style="88" customWidth="1"/>
    <col min="1538" max="1538" width="11.42578125" style="88"/>
    <col min="1539" max="1544" width="8.28515625" style="88" customWidth="1"/>
    <col min="1545" max="1548" width="6.7109375" style="88" customWidth="1"/>
    <col min="1549" max="1792" width="11.42578125" style="88"/>
    <col min="1793" max="1793" width="26" style="88" customWidth="1"/>
    <col min="1794" max="1794" width="11.42578125" style="88"/>
    <col min="1795" max="1800" width="8.28515625" style="88" customWidth="1"/>
    <col min="1801" max="1804" width="6.7109375" style="88" customWidth="1"/>
    <col min="1805" max="2048" width="11.42578125" style="88"/>
    <col min="2049" max="2049" width="26" style="88" customWidth="1"/>
    <col min="2050" max="2050" width="11.42578125" style="88"/>
    <col min="2051" max="2056" width="8.28515625" style="88" customWidth="1"/>
    <col min="2057" max="2060" width="6.7109375" style="88" customWidth="1"/>
    <col min="2061" max="2304" width="11.42578125" style="88"/>
    <col min="2305" max="2305" width="26" style="88" customWidth="1"/>
    <col min="2306" max="2306" width="11.42578125" style="88"/>
    <col min="2307" max="2312" width="8.28515625" style="88" customWidth="1"/>
    <col min="2313" max="2316" width="6.7109375" style="88" customWidth="1"/>
    <col min="2317" max="2560" width="11.42578125" style="88"/>
    <col min="2561" max="2561" width="26" style="88" customWidth="1"/>
    <col min="2562" max="2562" width="11.42578125" style="88"/>
    <col min="2563" max="2568" width="8.28515625" style="88" customWidth="1"/>
    <col min="2569" max="2572" width="6.7109375" style="88" customWidth="1"/>
    <col min="2573" max="2816" width="11.42578125" style="88"/>
    <col min="2817" max="2817" width="26" style="88" customWidth="1"/>
    <col min="2818" max="2818" width="11.42578125" style="88"/>
    <col min="2819" max="2824" width="8.28515625" style="88" customWidth="1"/>
    <col min="2825" max="2828" width="6.7109375" style="88" customWidth="1"/>
    <col min="2829" max="3072" width="11.42578125" style="88"/>
    <col min="3073" max="3073" width="26" style="88" customWidth="1"/>
    <col min="3074" max="3074" width="11.42578125" style="88"/>
    <col min="3075" max="3080" width="8.28515625" style="88" customWidth="1"/>
    <col min="3081" max="3084" width="6.7109375" style="88" customWidth="1"/>
    <col min="3085" max="3328" width="11.42578125" style="88"/>
    <col min="3329" max="3329" width="26" style="88" customWidth="1"/>
    <col min="3330" max="3330" width="11.42578125" style="88"/>
    <col min="3331" max="3336" width="8.28515625" style="88" customWidth="1"/>
    <col min="3337" max="3340" width="6.7109375" style="88" customWidth="1"/>
    <col min="3341" max="3584" width="11.42578125" style="88"/>
    <col min="3585" max="3585" width="26" style="88" customWidth="1"/>
    <col min="3586" max="3586" width="11.42578125" style="88"/>
    <col min="3587" max="3592" width="8.28515625" style="88" customWidth="1"/>
    <col min="3593" max="3596" width="6.7109375" style="88" customWidth="1"/>
    <col min="3597" max="3840" width="11.42578125" style="88"/>
    <col min="3841" max="3841" width="26" style="88" customWidth="1"/>
    <col min="3842" max="3842" width="11.42578125" style="88"/>
    <col min="3843" max="3848" width="8.28515625" style="88" customWidth="1"/>
    <col min="3849" max="3852" width="6.7109375" style="88" customWidth="1"/>
    <col min="3853" max="4096" width="11.42578125" style="88"/>
    <col min="4097" max="4097" width="26" style="88" customWidth="1"/>
    <col min="4098" max="4098" width="11.42578125" style="88"/>
    <col min="4099" max="4104" width="8.28515625" style="88" customWidth="1"/>
    <col min="4105" max="4108" width="6.7109375" style="88" customWidth="1"/>
    <col min="4109" max="4352" width="11.42578125" style="88"/>
    <col min="4353" max="4353" width="26" style="88" customWidth="1"/>
    <col min="4354" max="4354" width="11.42578125" style="88"/>
    <col min="4355" max="4360" width="8.28515625" style="88" customWidth="1"/>
    <col min="4361" max="4364" width="6.7109375" style="88" customWidth="1"/>
    <col min="4365" max="4608" width="11.42578125" style="88"/>
    <col min="4609" max="4609" width="26" style="88" customWidth="1"/>
    <col min="4610" max="4610" width="11.42578125" style="88"/>
    <col min="4611" max="4616" width="8.28515625" style="88" customWidth="1"/>
    <col min="4617" max="4620" width="6.7109375" style="88" customWidth="1"/>
    <col min="4621" max="4864" width="11.42578125" style="88"/>
    <col min="4865" max="4865" width="26" style="88" customWidth="1"/>
    <col min="4866" max="4866" width="11.42578125" style="88"/>
    <col min="4867" max="4872" width="8.28515625" style="88" customWidth="1"/>
    <col min="4873" max="4876" width="6.7109375" style="88" customWidth="1"/>
    <col min="4877" max="5120" width="11.42578125" style="88"/>
    <col min="5121" max="5121" width="26" style="88" customWidth="1"/>
    <col min="5122" max="5122" width="11.42578125" style="88"/>
    <col min="5123" max="5128" width="8.28515625" style="88" customWidth="1"/>
    <col min="5129" max="5132" width="6.7109375" style="88" customWidth="1"/>
    <col min="5133" max="5376" width="11.42578125" style="88"/>
    <col min="5377" max="5377" width="26" style="88" customWidth="1"/>
    <col min="5378" max="5378" width="11.42578125" style="88"/>
    <col min="5379" max="5384" width="8.28515625" style="88" customWidth="1"/>
    <col min="5385" max="5388" width="6.7109375" style="88" customWidth="1"/>
    <col min="5389" max="5632" width="11.42578125" style="88"/>
    <col min="5633" max="5633" width="26" style="88" customWidth="1"/>
    <col min="5634" max="5634" width="11.42578125" style="88"/>
    <col min="5635" max="5640" width="8.28515625" style="88" customWidth="1"/>
    <col min="5641" max="5644" width="6.7109375" style="88" customWidth="1"/>
    <col min="5645" max="5888" width="11.42578125" style="88"/>
    <col min="5889" max="5889" width="26" style="88" customWidth="1"/>
    <col min="5890" max="5890" width="11.42578125" style="88"/>
    <col min="5891" max="5896" width="8.28515625" style="88" customWidth="1"/>
    <col min="5897" max="5900" width="6.7109375" style="88" customWidth="1"/>
    <col min="5901" max="6144" width="11.42578125" style="88"/>
    <col min="6145" max="6145" width="26" style="88" customWidth="1"/>
    <col min="6146" max="6146" width="11.42578125" style="88"/>
    <col min="6147" max="6152" width="8.28515625" style="88" customWidth="1"/>
    <col min="6153" max="6156" width="6.7109375" style="88" customWidth="1"/>
    <col min="6157" max="6400" width="11.42578125" style="88"/>
    <col min="6401" max="6401" width="26" style="88" customWidth="1"/>
    <col min="6402" max="6402" width="11.42578125" style="88"/>
    <col min="6403" max="6408" width="8.28515625" style="88" customWidth="1"/>
    <col min="6409" max="6412" width="6.7109375" style="88" customWidth="1"/>
    <col min="6413" max="6656" width="11.42578125" style="88"/>
    <col min="6657" max="6657" width="26" style="88" customWidth="1"/>
    <col min="6658" max="6658" width="11.42578125" style="88"/>
    <col min="6659" max="6664" width="8.28515625" style="88" customWidth="1"/>
    <col min="6665" max="6668" width="6.7109375" style="88" customWidth="1"/>
    <col min="6669" max="6912" width="11.42578125" style="88"/>
    <col min="6913" max="6913" width="26" style="88" customWidth="1"/>
    <col min="6914" max="6914" width="11.42578125" style="88"/>
    <col min="6915" max="6920" width="8.28515625" style="88" customWidth="1"/>
    <col min="6921" max="6924" width="6.7109375" style="88" customWidth="1"/>
    <col min="6925" max="7168" width="11.42578125" style="88"/>
    <col min="7169" max="7169" width="26" style="88" customWidth="1"/>
    <col min="7170" max="7170" width="11.42578125" style="88"/>
    <col min="7171" max="7176" width="8.28515625" style="88" customWidth="1"/>
    <col min="7177" max="7180" width="6.7109375" style="88" customWidth="1"/>
    <col min="7181" max="7424" width="11.42578125" style="88"/>
    <col min="7425" max="7425" width="26" style="88" customWidth="1"/>
    <col min="7426" max="7426" width="11.42578125" style="88"/>
    <col min="7427" max="7432" width="8.28515625" style="88" customWidth="1"/>
    <col min="7433" max="7436" width="6.7109375" style="88" customWidth="1"/>
    <col min="7437" max="7680" width="11.42578125" style="88"/>
    <col min="7681" max="7681" width="26" style="88" customWidth="1"/>
    <col min="7682" max="7682" width="11.42578125" style="88"/>
    <col min="7683" max="7688" width="8.28515625" style="88" customWidth="1"/>
    <col min="7689" max="7692" width="6.7109375" style="88" customWidth="1"/>
    <col min="7693" max="7936" width="11.42578125" style="88"/>
    <col min="7937" max="7937" width="26" style="88" customWidth="1"/>
    <col min="7938" max="7938" width="11.42578125" style="88"/>
    <col min="7939" max="7944" width="8.28515625" style="88" customWidth="1"/>
    <col min="7945" max="7948" width="6.7109375" style="88" customWidth="1"/>
    <col min="7949" max="8192" width="11.42578125" style="88"/>
    <col min="8193" max="8193" width="26" style="88" customWidth="1"/>
    <col min="8194" max="8194" width="11.42578125" style="88"/>
    <col min="8195" max="8200" width="8.28515625" style="88" customWidth="1"/>
    <col min="8201" max="8204" width="6.7109375" style="88" customWidth="1"/>
    <col min="8205" max="8448" width="11.42578125" style="88"/>
    <col min="8449" max="8449" width="26" style="88" customWidth="1"/>
    <col min="8450" max="8450" width="11.42578125" style="88"/>
    <col min="8451" max="8456" width="8.28515625" style="88" customWidth="1"/>
    <col min="8457" max="8460" width="6.7109375" style="88" customWidth="1"/>
    <col min="8461" max="8704" width="11.42578125" style="88"/>
    <col min="8705" max="8705" width="26" style="88" customWidth="1"/>
    <col min="8706" max="8706" width="11.42578125" style="88"/>
    <col min="8707" max="8712" width="8.28515625" style="88" customWidth="1"/>
    <col min="8713" max="8716" width="6.7109375" style="88" customWidth="1"/>
    <col min="8717" max="8960" width="11.42578125" style="88"/>
    <col min="8961" max="8961" width="26" style="88" customWidth="1"/>
    <col min="8962" max="8962" width="11.42578125" style="88"/>
    <col min="8963" max="8968" width="8.28515625" style="88" customWidth="1"/>
    <col min="8969" max="8972" width="6.7109375" style="88" customWidth="1"/>
    <col min="8973" max="9216" width="11.42578125" style="88"/>
    <col min="9217" max="9217" width="26" style="88" customWidth="1"/>
    <col min="9218" max="9218" width="11.42578125" style="88"/>
    <col min="9219" max="9224" width="8.28515625" style="88" customWidth="1"/>
    <col min="9225" max="9228" width="6.7109375" style="88" customWidth="1"/>
    <col min="9229" max="9472" width="11.42578125" style="88"/>
    <col min="9473" max="9473" width="26" style="88" customWidth="1"/>
    <col min="9474" max="9474" width="11.42578125" style="88"/>
    <col min="9475" max="9480" width="8.28515625" style="88" customWidth="1"/>
    <col min="9481" max="9484" width="6.7109375" style="88" customWidth="1"/>
    <col min="9485" max="9728" width="11.42578125" style="88"/>
    <col min="9729" max="9729" width="26" style="88" customWidth="1"/>
    <col min="9730" max="9730" width="11.42578125" style="88"/>
    <col min="9731" max="9736" width="8.28515625" style="88" customWidth="1"/>
    <col min="9737" max="9740" width="6.7109375" style="88" customWidth="1"/>
    <col min="9741" max="9984" width="11.42578125" style="88"/>
    <col min="9985" max="9985" width="26" style="88" customWidth="1"/>
    <col min="9986" max="9986" width="11.42578125" style="88"/>
    <col min="9987" max="9992" width="8.28515625" style="88" customWidth="1"/>
    <col min="9993" max="9996" width="6.7109375" style="88" customWidth="1"/>
    <col min="9997" max="10240" width="11.42578125" style="88"/>
    <col min="10241" max="10241" width="26" style="88" customWidth="1"/>
    <col min="10242" max="10242" width="11.42578125" style="88"/>
    <col min="10243" max="10248" width="8.28515625" style="88" customWidth="1"/>
    <col min="10249" max="10252" width="6.7109375" style="88" customWidth="1"/>
    <col min="10253" max="10496" width="11.42578125" style="88"/>
    <col min="10497" max="10497" width="26" style="88" customWidth="1"/>
    <col min="10498" max="10498" width="11.42578125" style="88"/>
    <col min="10499" max="10504" width="8.28515625" style="88" customWidth="1"/>
    <col min="10505" max="10508" width="6.7109375" style="88" customWidth="1"/>
    <col min="10509" max="10752" width="11.42578125" style="88"/>
    <col min="10753" max="10753" width="26" style="88" customWidth="1"/>
    <col min="10754" max="10754" width="11.42578125" style="88"/>
    <col min="10755" max="10760" width="8.28515625" style="88" customWidth="1"/>
    <col min="10761" max="10764" width="6.7109375" style="88" customWidth="1"/>
    <col min="10765" max="11008" width="11.42578125" style="88"/>
    <col min="11009" max="11009" width="26" style="88" customWidth="1"/>
    <col min="11010" max="11010" width="11.42578125" style="88"/>
    <col min="11011" max="11016" width="8.28515625" style="88" customWidth="1"/>
    <col min="11017" max="11020" width="6.7109375" style="88" customWidth="1"/>
    <col min="11021" max="11264" width="11.42578125" style="88"/>
    <col min="11265" max="11265" width="26" style="88" customWidth="1"/>
    <col min="11266" max="11266" width="11.42578125" style="88"/>
    <col min="11267" max="11272" width="8.28515625" style="88" customWidth="1"/>
    <col min="11273" max="11276" width="6.7109375" style="88" customWidth="1"/>
    <col min="11277" max="11520" width="11.42578125" style="88"/>
    <col min="11521" max="11521" width="26" style="88" customWidth="1"/>
    <col min="11522" max="11522" width="11.42578125" style="88"/>
    <col min="11523" max="11528" width="8.28515625" style="88" customWidth="1"/>
    <col min="11529" max="11532" width="6.7109375" style="88" customWidth="1"/>
    <col min="11533" max="11776" width="11.42578125" style="88"/>
    <col min="11777" max="11777" width="26" style="88" customWidth="1"/>
    <col min="11778" max="11778" width="11.42578125" style="88"/>
    <col min="11779" max="11784" width="8.28515625" style="88" customWidth="1"/>
    <col min="11785" max="11788" width="6.7109375" style="88" customWidth="1"/>
    <col min="11789" max="12032" width="11.42578125" style="88"/>
    <col min="12033" max="12033" width="26" style="88" customWidth="1"/>
    <col min="12034" max="12034" width="11.42578125" style="88"/>
    <col min="12035" max="12040" width="8.28515625" style="88" customWidth="1"/>
    <col min="12041" max="12044" width="6.7109375" style="88" customWidth="1"/>
    <col min="12045" max="12288" width="11.42578125" style="88"/>
    <col min="12289" max="12289" width="26" style="88" customWidth="1"/>
    <col min="12290" max="12290" width="11.42578125" style="88"/>
    <col min="12291" max="12296" width="8.28515625" style="88" customWidth="1"/>
    <col min="12297" max="12300" width="6.7109375" style="88" customWidth="1"/>
    <col min="12301" max="12544" width="11.42578125" style="88"/>
    <col min="12545" max="12545" width="26" style="88" customWidth="1"/>
    <col min="12546" max="12546" width="11.42578125" style="88"/>
    <col min="12547" max="12552" width="8.28515625" style="88" customWidth="1"/>
    <col min="12553" max="12556" width="6.7109375" style="88" customWidth="1"/>
    <col min="12557" max="12800" width="11.42578125" style="88"/>
    <col min="12801" max="12801" width="26" style="88" customWidth="1"/>
    <col min="12802" max="12802" width="11.42578125" style="88"/>
    <col min="12803" max="12808" width="8.28515625" style="88" customWidth="1"/>
    <col min="12809" max="12812" width="6.7109375" style="88" customWidth="1"/>
    <col min="12813" max="13056" width="11.42578125" style="88"/>
    <col min="13057" max="13057" width="26" style="88" customWidth="1"/>
    <col min="13058" max="13058" width="11.42578125" style="88"/>
    <col min="13059" max="13064" width="8.28515625" style="88" customWidth="1"/>
    <col min="13065" max="13068" width="6.7109375" style="88" customWidth="1"/>
    <col min="13069" max="13312" width="11.42578125" style="88"/>
    <col min="13313" max="13313" width="26" style="88" customWidth="1"/>
    <col min="13314" max="13314" width="11.42578125" style="88"/>
    <col min="13315" max="13320" width="8.28515625" style="88" customWidth="1"/>
    <col min="13321" max="13324" width="6.7109375" style="88" customWidth="1"/>
    <col min="13325" max="13568" width="11.42578125" style="88"/>
    <col min="13569" max="13569" width="26" style="88" customWidth="1"/>
    <col min="13570" max="13570" width="11.42578125" style="88"/>
    <col min="13571" max="13576" width="8.28515625" style="88" customWidth="1"/>
    <col min="13577" max="13580" width="6.7109375" style="88" customWidth="1"/>
    <col min="13581" max="13824" width="11.42578125" style="88"/>
    <col min="13825" max="13825" width="26" style="88" customWidth="1"/>
    <col min="13826" max="13826" width="11.42578125" style="88"/>
    <col min="13827" max="13832" width="8.28515625" style="88" customWidth="1"/>
    <col min="13833" max="13836" width="6.7109375" style="88" customWidth="1"/>
    <col min="13837" max="14080" width="11.42578125" style="88"/>
    <col min="14081" max="14081" width="26" style="88" customWidth="1"/>
    <col min="14082" max="14082" width="11.42578125" style="88"/>
    <col min="14083" max="14088" width="8.28515625" style="88" customWidth="1"/>
    <col min="14089" max="14092" width="6.7109375" style="88" customWidth="1"/>
    <col min="14093" max="14336" width="11.42578125" style="88"/>
    <col min="14337" max="14337" width="26" style="88" customWidth="1"/>
    <col min="14338" max="14338" width="11.42578125" style="88"/>
    <col min="14339" max="14344" width="8.28515625" style="88" customWidth="1"/>
    <col min="14345" max="14348" width="6.7109375" style="88" customWidth="1"/>
    <col min="14349" max="14592" width="11.42578125" style="88"/>
    <col min="14593" max="14593" width="26" style="88" customWidth="1"/>
    <col min="14594" max="14594" width="11.42578125" style="88"/>
    <col min="14595" max="14600" width="8.28515625" style="88" customWidth="1"/>
    <col min="14601" max="14604" width="6.7109375" style="88" customWidth="1"/>
    <col min="14605" max="14848" width="11.42578125" style="88"/>
    <col min="14849" max="14849" width="26" style="88" customWidth="1"/>
    <col min="14850" max="14850" width="11.42578125" style="88"/>
    <col min="14851" max="14856" width="8.28515625" style="88" customWidth="1"/>
    <col min="14857" max="14860" width="6.7109375" style="88" customWidth="1"/>
    <col min="14861" max="15104" width="11.42578125" style="88"/>
    <col min="15105" max="15105" width="26" style="88" customWidth="1"/>
    <col min="15106" max="15106" width="11.42578125" style="88"/>
    <col min="15107" max="15112" width="8.28515625" style="88" customWidth="1"/>
    <col min="15113" max="15116" width="6.7109375" style="88" customWidth="1"/>
    <col min="15117" max="15360" width="11.42578125" style="88"/>
    <col min="15361" max="15361" width="26" style="88" customWidth="1"/>
    <col min="15362" max="15362" width="11.42578125" style="88"/>
    <col min="15363" max="15368" width="8.28515625" style="88" customWidth="1"/>
    <col min="15369" max="15372" width="6.7109375" style="88" customWidth="1"/>
    <col min="15373" max="15616" width="11.42578125" style="88"/>
    <col min="15617" max="15617" width="26" style="88" customWidth="1"/>
    <col min="15618" max="15618" width="11.42578125" style="88"/>
    <col min="15619" max="15624" width="8.28515625" style="88" customWidth="1"/>
    <col min="15625" max="15628" width="6.7109375" style="88" customWidth="1"/>
    <col min="15629" max="15872" width="11.42578125" style="88"/>
    <col min="15873" max="15873" width="26" style="88" customWidth="1"/>
    <col min="15874" max="15874" width="11.42578125" style="88"/>
    <col min="15875" max="15880" width="8.28515625" style="88" customWidth="1"/>
    <col min="15881" max="15884" width="6.7109375" style="88" customWidth="1"/>
    <col min="15885" max="16128" width="11.42578125" style="88"/>
    <col min="16129" max="16129" width="26" style="88" customWidth="1"/>
    <col min="16130" max="16130" width="11.42578125" style="88"/>
    <col min="16131" max="16136" width="8.28515625" style="88" customWidth="1"/>
    <col min="16137" max="16140" width="6.7109375" style="88" customWidth="1"/>
    <col min="16141" max="16384" width="11.42578125" style="88"/>
  </cols>
  <sheetData>
    <row r="1" spans="1:9" ht="13.5" customHeight="1" x14ac:dyDescent="0.2">
      <c r="A1" s="575" t="s">
        <v>395</v>
      </c>
      <c r="B1" s="575"/>
      <c r="C1" s="575"/>
      <c r="D1" s="575"/>
      <c r="E1" s="575"/>
      <c r="F1" s="575"/>
      <c r="G1" s="575"/>
      <c r="H1" s="575"/>
    </row>
    <row r="2" spans="1:9" ht="13.5" customHeight="1" x14ac:dyDescent="0.2">
      <c r="A2" s="575" t="s">
        <v>249</v>
      </c>
      <c r="B2" s="575"/>
      <c r="C2" s="575"/>
      <c r="D2" s="575"/>
      <c r="E2" s="575"/>
      <c r="F2" s="575"/>
      <c r="G2" s="575"/>
      <c r="H2" s="575"/>
    </row>
    <row r="3" spans="1:9" ht="11.25" customHeight="1" x14ac:dyDescent="0.2">
      <c r="A3" s="104"/>
      <c r="B3" s="104"/>
      <c r="C3" s="104"/>
      <c r="D3" s="104"/>
      <c r="E3" s="105"/>
      <c r="F3" s="105"/>
      <c r="G3" s="105"/>
    </row>
    <row r="4" spans="1:9" ht="12.75" customHeight="1" x14ac:dyDescent="0.2">
      <c r="A4" s="503" t="s">
        <v>68</v>
      </c>
      <c r="B4" s="576" t="s">
        <v>14</v>
      </c>
      <c r="C4" s="579" t="s">
        <v>121</v>
      </c>
      <c r="D4" s="580"/>
      <c r="E4" s="580"/>
      <c r="F4" s="580"/>
      <c r="G4" s="580"/>
      <c r="H4" s="580"/>
    </row>
    <row r="5" spans="1:9" ht="12.75" customHeight="1" x14ac:dyDescent="0.2">
      <c r="A5" s="527"/>
      <c r="B5" s="577"/>
      <c r="C5" s="577" t="s">
        <v>122</v>
      </c>
      <c r="D5" s="581" t="s">
        <v>123</v>
      </c>
      <c r="E5" s="582"/>
      <c r="F5" s="581" t="s">
        <v>124</v>
      </c>
      <c r="G5" s="582"/>
      <c r="H5" s="585" t="s">
        <v>125</v>
      </c>
    </row>
    <row r="6" spans="1:9" ht="12.75" customHeight="1" x14ac:dyDescent="0.2">
      <c r="A6" s="527"/>
      <c r="B6" s="577"/>
      <c r="C6" s="577"/>
      <c r="D6" s="583"/>
      <c r="E6" s="584"/>
      <c r="F6" s="585"/>
      <c r="G6" s="586"/>
      <c r="H6" s="589"/>
    </row>
    <row r="7" spans="1:9" ht="12.75" customHeight="1" x14ac:dyDescent="0.2">
      <c r="A7" s="528"/>
      <c r="B7" s="578"/>
      <c r="C7" s="578"/>
      <c r="D7" s="106" t="s">
        <v>126</v>
      </c>
      <c r="E7" s="106" t="s">
        <v>127</v>
      </c>
      <c r="F7" s="587"/>
      <c r="G7" s="588"/>
      <c r="H7" s="590"/>
    </row>
    <row r="8" spans="1:9" ht="18" customHeight="1" x14ac:dyDescent="0.2">
      <c r="A8" s="61" t="s">
        <v>73</v>
      </c>
      <c r="B8" s="62">
        <f>SUM(C8:H8)</f>
        <v>1159</v>
      </c>
      <c r="C8" s="62">
        <v>179</v>
      </c>
      <c r="D8" s="62">
        <v>765</v>
      </c>
      <c r="E8" s="62">
        <v>75</v>
      </c>
      <c r="F8" s="591">
        <v>67</v>
      </c>
      <c r="G8" s="592"/>
      <c r="H8" s="62">
        <v>73</v>
      </c>
      <c r="I8" s="424"/>
    </row>
    <row r="9" spans="1:9" ht="15" customHeight="1" x14ac:dyDescent="0.2">
      <c r="A9" s="61" t="s">
        <v>74</v>
      </c>
      <c r="B9" s="62">
        <f>SUM(C9:H9)</f>
        <v>1305</v>
      </c>
      <c r="C9" s="62">
        <v>197</v>
      </c>
      <c r="D9" s="62">
        <v>928</v>
      </c>
      <c r="E9" s="62">
        <v>59</v>
      </c>
      <c r="F9" s="573">
        <v>51</v>
      </c>
      <c r="G9" s="593"/>
      <c r="H9" s="62">
        <v>70</v>
      </c>
      <c r="I9" s="424"/>
    </row>
    <row r="10" spans="1:9" ht="12.75" customHeight="1" x14ac:dyDescent="0.2">
      <c r="A10" s="61" t="s">
        <v>75</v>
      </c>
      <c r="B10" s="62">
        <f t="shared" ref="B10:B21" si="0">SUM(C10:H10)</f>
        <v>1103</v>
      </c>
      <c r="C10" s="62">
        <v>202</v>
      </c>
      <c r="D10" s="62">
        <v>692</v>
      </c>
      <c r="E10" s="62">
        <v>90</v>
      </c>
      <c r="F10" s="573">
        <v>48</v>
      </c>
      <c r="G10" s="574"/>
      <c r="H10" s="62">
        <v>71</v>
      </c>
      <c r="I10" s="424"/>
    </row>
    <row r="11" spans="1:9" ht="12.75" customHeight="1" x14ac:dyDescent="0.2">
      <c r="A11" s="61" t="s">
        <v>76</v>
      </c>
      <c r="B11" s="62">
        <f t="shared" si="0"/>
        <v>989</v>
      </c>
      <c r="C11" s="62">
        <v>132</v>
      </c>
      <c r="D11" s="62">
        <v>745</v>
      </c>
      <c r="E11" s="62">
        <v>43</v>
      </c>
      <c r="F11" s="573">
        <v>42</v>
      </c>
      <c r="G11" s="574"/>
      <c r="H11" s="62">
        <v>27</v>
      </c>
      <c r="I11" s="424"/>
    </row>
    <row r="12" spans="1:9" ht="12.75" customHeight="1" x14ac:dyDescent="0.2">
      <c r="A12" s="61" t="s">
        <v>77</v>
      </c>
      <c r="B12" s="62">
        <f t="shared" si="0"/>
        <v>1180</v>
      </c>
      <c r="C12" s="62">
        <v>230</v>
      </c>
      <c r="D12" s="62">
        <v>771</v>
      </c>
      <c r="E12" s="62">
        <v>57</v>
      </c>
      <c r="F12" s="573">
        <v>68</v>
      </c>
      <c r="G12" s="574"/>
      <c r="H12" s="62">
        <v>54</v>
      </c>
      <c r="I12" s="424"/>
    </row>
    <row r="13" spans="1:9" ht="18" customHeight="1" x14ac:dyDescent="0.2">
      <c r="A13" s="61" t="s">
        <v>78</v>
      </c>
      <c r="B13" s="62">
        <f t="shared" si="0"/>
        <v>2962</v>
      </c>
      <c r="C13" s="62">
        <v>309</v>
      </c>
      <c r="D13" s="62">
        <v>2261</v>
      </c>
      <c r="E13" s="62">
        <v>120</v>
      </c>
      <c r="F13" s="573">
        <v>117</v>
      </c>
      <c r="G13" s="574"/>
      <c r="H13" s="62">
        <v>155</v>
      </c>
      <c r="I13" s="424"/>
    </row>
    <row r="14" spans="1:9" ht="15" customHeight="1" x14ac:dyDescent="0.2">
      <c r="A14" s="61" t="s">
        <v>79</v>
      </c>
      <c r="B14" s="62">
        <f t="shared" si="0"/>
        <v>1116</v>
      </c>
      <c r="C14" s="62">
        <v>228</v>
      </c>
      <c r="D14" s="62">
        <v>742</v>
      </c>
      <c r="E14" s="62">
        <v>56</v>
      </c>
      <c r="F14" s="573">
        <v>54</v>
      </c>
      <c r="G14" s="574"/>
      <c r="H14" s="62">
        <v>36</v>
      </c>
      <c r="I14" s="424"/>
    </row>
    <row r="15" spans="1:9" ht="12.75" customHeight="1" x14ac:dyDescent="0.2">
      <c r="A15" s="61" t="s">
        <v>80</v>
      </c>
      <c r="B15" s="62">
        <f t="shared" si="0"/>
        <v>653</v>
      </c>
      <c r="C15" s="62">
        <v>171</v>
      </c>
      <c r="D15" s="62">
        <v>394</v>
      </c>
      <c r="E15" s="62">
        <v>27</v>
      </c>
      <c r="F15" s="573">
        <v>32</v>
      </c>
      <c r="G15" s="574"/>
      <c r="H15" s="62">
        <v>29</v>
      </c>
      <c r="I15" s="424"/>
    </row>
    <row r="16" spans="1:9" ht="12.75" customHeight="1" x14ac:dyDescent="0.2">
      <c r="A16" s="61" t="s">
        <v>81</v>
      </c>
      <c r="B16" s="62">
        <f t="shared" si="0"/>
        <v>1017</v>
      </c>
      <c r="C16" s="62">
        <v>164</v>
      </c>
      <c r="D16" s="62">
        <v>704</v>
      </c>
      <c r="E16" s="62">
        <v>48</v>
      </c>
      <c r="F16" s="573">
        <v>45</v>
      </c>
      <c r="G16" s="574"/>
      <c r="H16" s="62">
        <v>56</v>
      </c>
      <c r="I16" s="424"/>
    </row>
    <row r="17" spans="1:9" ht="25.5" customHeight="1" x14ac:dyDescent="0.2">
      <c r="A17" s="63" t="s">
        <v>82</v>
      </c>
      <c r="B17" s="62">
        <f t="shared" si="0"/>
        <v>843</v>
      </c>
      <c r="C17" s="62">
        <v>100</v>
      </c>
      <c r="D17" s="62">
        <v>665</v>
      </c>
      <c r="E17" s="62">
        <v>30</v>
      </c>
      <c r="F17" s="573">
        <v>23</v>
      </c>
      <c r="G17" s="574"/>
      <c r="H17" s="62">
        <v>25</v>
      </c>
      <c r="I17" s="424"/>
    </row>
    <row r="18" spans="1:9" ht="18" customHeight="1" x14ac:dyDescent="0.2">
      <c r="A18" s="61" t="s">
        <v>83</v>
      </c>
      <c r="B18" s="62">
        <f t="shared" si="0"/>
        <v>2126</v>
      </c>
      <c r="C18" s="62">
        <v>434</v>
      </c>
      <c r="D18" s="62">
        <v>1300</v>
      </c>
      <c r="E18" s="62">
        <v>142</v>
      </c>
      <c r="F18" s="573">
        <v>121</v>
      </c>
      <c r="G18" s="574"/>
      <c r="H18" s="62">
        <v>129</v>
      </c>
      <c r="I18" s="424"/>
    </row>
    <row r="19" spans="1:9" ht="15" customHeight="1" x14ac:dyDescent="0.2">
      <c r="A19" s="61" t="s">
        <v>84</v>
      </c>
      <c r="B19" s="62">
        <f t="shared" si="0"/>
        <v>1074</v>
      </c>
      <c r="C19" s="62">
        <v>193</v>
      </c>
      <c r="D19" s="62">
        <v>763</v>
      </c>
      <c r="E19" s="62">
        <v>30</v>
      </c>
      <c r="F19" s="573">
        <v>49</v>
      </c>
      <c r="G19" s="574"/>
      <c r="H19" s="62">
        <v>39</v>
      </c>
      <c r="I19" s="424"/>
    </row>
    <row r="20" spans="1:9" ht="12.75" customHeight="1" x14ac:dyDescent="0.2">
      <c r="A20" s="61" t="s">
        <v>85</v>
      </c>
      <c r="B20" s="62">
        <f t="shared" si="0"/>
        <v>773</v>
      </c>
      <c r="C20" s="62">
        <v>158</v>
      </c>
      <c r="D20" s="62">
        <v>494</v>
      </c>
      <c r="E20" s="62">
        <v>25</v>
      </c>
      <c r="F20" s="573">
        <v>44</v>
      </c>
      <c r="G20" s="574"/>
      <c r="H20" s="62">
        <v>52</v>
      </c>
      <c r="I20" s="424"/>
    </row>
    <row r="21" spans="1:9" ht="18" customHeight="1" x14ac:dyDescent="0.2">
      <c r="A21" s="72" t="s">
        <v>86</v>
      </c>
      <c r="B21" s="62">
        <f t="shared" si="0"/>
        <v>1197</v>
      </c>
      <c r="C21" s="62">
        <v>123</v>
      </c>
      <c r="D21" s="62">
        <v>648</v>
      </c>
      <c r="E21" s="62">
        <v>100</v>
      </c>
      <c r="F21" s="573">
        <v>51</v>
      </c>
      <c r="G21" s="574"/>
      <c r="H21" s="62">
        <v>275</v>
      </c>
      <c r="I21" s="424"/>
    </row>
    <row r="22" spans="1:9" ht="18" customHeight="1" x14ac:dyDescent="0.2">
      <c r="A22" s="64" t="s">
        <v>14</v>
      </c>
      <c r="B22" s="66">
        <v>17497</v>
      </c>
      <c r="C22" s="66">
        <v>2820</v>
      </c>
      <c r="D22" s="66">
        <v>11872</v>
      </c>
      <c r="E22" s="66">
        <v>902</v>
      </c>
      <c r="F22" s="594">
        <v>812</v>
      </c>
      <c r="G22" s="574"/>
      <c r="H22" s="66">
        <v>1091</v>
      </c>
      <c r="I22" s="424"/>
    </row>
    <row r="24" spans="1:9" x14ac:dyDescent="0.2">
      <c r="B24" s="424"/>
      <c r="C24" s="424"/>
      <c r="D24" s="425"/>
      <c r="E24" s="424"/>
      <c r="F24" s="424"/>
      <c r="G24" s="424"/>
      <c r="H24" s="424"/>
    </row>
  </sheetData>
  <mergeCells count="24">
    <mergeCell ref="F20:G20"/>
    <mergeCell ref="F21:G21"/>
    <mergeCell ref="F22:G22"/>
    <mergeCell ref="F14:G14"/>
    <mergeCell ref="F15:G15"/>
    <mergeCell ref="F16:G16"/>
    <mergeCell ref="F17:G17"/>
    <mergeCell ref="F18:G18"/>
    <mergeCell ref="F19:G19"/>
    <mergeCell ref="F13:G13"/>
    <mergeCell ref="A1:H1"/>
    <mergeCell ref="A2:H2"/>
    <mergeCell ref="A4:A7"/>
    <mergeCell ref="B4:B7"/>
    <mergeCell ref="C4:H4"/>
    <mergeCell ref="C5:C7"/>
    <mergeCell ref="D5:E6"/>
    <mergeCell ref="F5:G7"/>
    <mergeCell ref="H5:H7"/>
    <mergeCell ref="F8:G8"/>
    <mergeCell ref="F9:G9"/>
    <mergeCell ref="F10:G10"/>
    <mergeCell ref="F11:G11"/>
    <mergeCell ref="F12:G12"/>
  </mergeCells>
  <pageMargins left="0.78740157480314965" right="0.78740157480314965" top="0.98425196850393704" bottom="0.78740157480314965" header="0.51181102362204722" footer="0.51181102362204722"/>
  <pageSetup paperSize="9" firstPageNumber="13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0">
    <tabColor theme="0"/>
  </sheetPr>
  <dimension ref="A1:L49"/>
  <sheetViews>
    <sheetView zoomScale="90" zoomScaleNormal="90" workbookViewId="0">
      <selection sqref="A1:C1"/>
    </sheetView>
  </sheetViews>
  <sheetFormatPr baseColWidth="10" defaultRowHeight="12.75" x14ac:dyDescent="0.2"/>
  <cols>
    <col min="1" max="1" width="4.85546875" style="108" customWidth="1"/>
    <col min="2" max="2" width="3.85546875" style="108" customWidth="1"/>
    <col min="3" max="3" width="2.5703125" style="108" customWidth="1"/>
    <col min="4" max="4" width="4" style="108" customWidth="1"/>
    <col min="5" max="5" width="12.140625" style="108" customWidth="1"/>
    <col min="6" max="11" width="11.28515625" style="108" customWidth="1"/>
    <col min="12" max="256" width="11.42578125" style="108"/>
    <col min="257" max="257" width="4.85546875" style="108" customWidth="1"/>
    <col min="258" max="258" width="3.85546875" style="108" customWidth="1"/>
    <col min="259" max="259" width="2.5703125" style="108" customWidth="1"/>
    <col min="260" max="260" width="4" style="108" customWidth="1"/>
    <col min="261" max="261" width="10.5703125" style="108" customWidth="1"/>
    <col min="262" max="262" width="8.7109375" style="108" customWidth="1"/>
    <col min="263" max="264" width="10.7109375" style="108" customWidth="1"/>
    <col min="265" max="267" width="10.28515625" style="108" customWidth="1"/>
    <col min="268" max="512" width="11.42578125" style="108"/>
    <col min="513" max="513" width="4.85546875" style="108" customWidth="1"/>
    <col min="514" max="514" width="3.85546875" style="108" customWidth="1"/>
    <col min="515" max="515" width="2.5703125" style="108" customWidth="1"/>
    <col min="516" max="516" width="4" style="108" customWidth="1"/>
    <col min="517" max="517" width="10.5703125" style="108" customWidth="1"/>
    <col min="518" max="518" width="8.7109375" style="108" customWidth="1"/>
    <col min="519" max="520" width="10.7109375" style="108" customWidth="1"/>
    <col min="521" max="523" width="10.28515625" style="108" customWidth="1"/>
    <col min="524" max="768" width="11.42578125" style="108"/>
    <col min="769" max="769" width="4.85546875" style="108" customWidth="1"/>
    <col min="770" max="770" width="3.85546875" style="108" customWidth="1"/>
    <col min="771" max="771" width="2.5703125" style="108" customWidth="1"/>
    <col min="772" max="772" width="4" style="108" customWidth="1"/>
    <col min="773" max="773" width="10.5703125" style="108" customWidth="1"/>
    <col min="774" max="774" width="8.7109375" style="108" customWidth="1"/>
    <col min="775" max="776" width="10.7109375" style="108" customWidth="1"/>
    <col min="777" max="779" width="10.28515625" style="108" customWidth="1"/>
    <col min="780" max="1024" width="11.42578125" style="108"/>
    <col min="1025" max="1025" width="4.85546875" style="108" customWidth="1"/>
    <col min="1026" max="1026" width="3.85546875" style="108" customWidth="1"/>
    <col min="1027" max="1027" width="2.5703125" style="108" customWidth="1"/>
    <col min="1028" max="1028" width="4" style="108" customWidth="1"/>
    <col min="1029" max="1029" width="10.5703125" style="108" customWidth="1"/>
    <col min="1030" max="1030" width="8.7109375" style="108" customWidth="1"/>
    <col min="1031" max="1032" width="10.7109375" style="108" customWidth="1"/>
    <col min="1033" max="1035" width="10.28515625" style="108" customWidth="1"/>
    <col min="1036" max="1280" width="11.42578125" style="108"/>
    <col min="1281" max="1281" width="4.85546875" style="108" customWidth="1"/>
    <col min="1282" max="1282" width="3.85546875" style="108" customWidth="1"/>
    <col min="1283" max="1283" width="2.5703125" style="108" customWidth="1"/>
    <col min="1284" max="1284" width="4" style="108" customWidth="1"/>
    <col min="1285" max="1285" width="10.5703125" style="108" customWidth="1"/>
    <col min="1286" max="1286" width="8.7109375" style="108" customWidth="1"/>
    <col min="1287" max="1288" width="10.7109375" style="108" customWidth="1"/>
    <col min="1289" max="1291" width="10.28515625" style="108" customWidth="1"/>
    <col min="1292" max="1536" width="11.42578125" style="108"/>
    <col min="1537" max="1537" width="4.85546875" style="108" customWidth="1"/>
    <col min="1538" max="1538" width="3.85546875" style="108" customWidth="1"/>
    <col min="1539" max="1539" width="2.5703125" style="108" customWidth="1"/>
    <col min="1540" max="1540" width="4" style="108" customWidth="1"/>
    <col min="1541" max="1541" width="10.5703125" style="108" customWidth="1"/>
    <col min="1542" max="1542" width="8.7109375" style="108" customWidth="1"/>
    <col min="1543" max="1544" width="10.7109375" style="108" customWidth="1"/>
    <col min="1545" max="1547" width="10.28515625" style="108" customWidth="1"/>
    <col min="1548" max="1792" width="11.42578125" style="108"/>
    <col min="1793" max="1793" width="4.85546875" style="108" customWidth="1"/>
    <col min="1794" max="1794" width="3.85546875" style="108" customWidth="1"/>
    <col min="1795" max="1795" width="2.5703125" style="108" customWidth="1"/>
    <col min="1796" max="1796" width="4" style="108" customWidth="1"/>
    <col min="1797" max="1797" width="10.5703125" style="108" customWidth="1"/>
    <col min="1798" max="1798" width="8.7109375" style="108" customWidth="1"/>
    <col min="1799" max="1800" width="10.7109375" style="108" customWidth="1"/>
    <col min="1801" max="1803" width="10.28515625" style="108" customWidth="1"/>
    <col min="1804" max="2048" width="11.42578125" style="108"/>
    <col min="2049" max="2049" width="4.85546875" style="108" customWidth="1"/>
    <col min="2050" max="2050" width="3.85546875" style="108" customWidth="1"/>
    <col min="2051" max="2051" width="2.5703125" style="108" customWidth="1"/>
    <col min="2052" max="2052" width="4" style="108" customWidth="1"/>
    <col min="2053" max="2053" width="10.5703125" style="108" customWidth="1"/>
    <col min="2054" max="2054" width="8.7109375" style="108" customWidth="1"/>
    <col min="2055" max="2056" width="10.7109375" style="108" customWidth="1"/>
    <col min="2057" max="2059" width="10.28515625" style="108" customWidth="1"/>
    <col min="2060" max="2304" width="11.42578125" style="108"/>
    <col min="2305" max="2305" width="4.85546875" style="108" customWidth="1"/>
    <col min="2306" max="2306" width="3.85546875" style="108" customWidth="1"/>
    <col min="2307" max="2307" width="2.5703125" style="108" customWidth="1"/>
    <col min="2308" max="2308" width="4" style="108" customWidth="1"/>
    <col min="2309" max="2309" width="10.5703125" style="108" customWidth="1"/>
    <col min="2310" max="2310" width="8.7109375" style="108" customWidth="1"/>
    <col min="2311" max="2312" width="10.7109375" style="108" customWidth="1"/>
    <col min="2313" max="2315" width="10.28515625" style="108" customWidth="1"/>
    <col min="2316" max="2560" width="11.42578125" style="108"/>
    <col min="2561" max="2561" width="4.85546875" style="108" customWidth="1"/>
    <col min="2562" max="2562" width="3.85546875" style="108" customWidth="1"/>
    <col min="2563" max="2563" width="2.5703125" style="108" customWidth="1"/>
    <col min="2564" max="2564" width="4" style="108" customWidth="1"/>
    <col min="2565" max="2565" width="10.5703125" style="108" customWidth="1"/>
    <col min="2566" max="2566" width="8.7109375" style="108" customWidth="1"/>
    <col min="2567" max="2568" width="10.7109375" style="108" customWidth="1"/>
    <col min="2569" max="2571" width="10.28515625" style="108" customWidth="1"/>
    <col min="2572" max="2816" width="11.42578125" style="108"/>
    <col min="2817" max="2817" width="4.85546875" style="108" customWidth="1"/>
    <col min="2818" max="2818" width="3.85546875" style="108" customWidth="1"/>
    <col min="2819" max="2819" width="2.5703125" style="108" customWidth="1"/>
    <col min="2820" max="2820" width="4" style="108" customWidth="1"/>
    <col min="2821" max="2821" width="10.5703125" style="108" customWidth="1"/>
    <col min="2822" max="2822" width="8.7109375" style="108" customWidth="1"/>
    <col min="2823" max="2824" width="10.7109375" style="108" customWidth="1"/>
    <col min="2825" max="2827" width="10.28515625" style="108" customWidth="1"/>
    <col min="2828" max="3072" width="11.42578125" style="108"/>
    <col min="3073" max="3073" width="4.85546875" style="108" customWidth="1"/>
    <col min="3074" max="3074" width="3.85546875" style="108" customWidth="1"/>
    <col min="3075" max="3075" width="2.5703125" style="108" customWidth="1"/>
    <col min="3076" max="3076" width="4" style="108" customWidth="1"/>
    <col min="3077" max="3077" width="10.5703125" style="108" customWidth="1"/>
    <col min="3078" max="3078" width="8.7109375" style="108" customWidth="1"/>
    <col min="3079" max="3080" width="10.7109375" style="108" customWidth="1"/>
    <col min="3081" max="3083" width="10.28515625" style="108" customWidth="1"/>
    <col min="3084" max="3328" width="11.42578125" style="108"/>
    <col min="3329" max="3329" width="4.85546875" style="108" customWidth="1"/>
    <col min="3330" max="3330" width="3.85546875" style="108" customWidth="1"/>
    <col min="3331" max="3331" width="2.5703125" style="108" customWidth="1"/>
    <col min="3332" max="3332" width="4" style="108" customWidth="1"/>
    <col min="3333" max="3333" width="10.5703125" style="108" customWidth="1"/>
    <col min="3334" max="3334" width="8.7109375" style="108" customWidth="1"/>
    <col min="3335" max="3336" width="10.7109375" style="108" customWidth="1"/>
    <col min="3337" max="3339" width="10.28515625" style="108" customWidth="1"/>
    <col min="3340" max="3584" width="11.42578125" style="108"/>
    <col min="3585" max="3585" width="4.85546875" style="108" customWidth="1"/>
    <col min="3586" max="3586" width="3.85546875" style="108" customWidth="1"/>
    <col min="3587" max="3587" width="2.5703125" style="108" customWidth="1"/>
    <col min="3588" max="3588" width="4" style="108" customWidth="1"/>
    <col min="3589" max="3589" width="10.5703125" style="108" customWidth="1"/>
    <col min="3590" max="3590" width="8.7109375" style="108" customWidth="1"/>
    <col min="3591" max="3592" width="10.7109375" style="108" customWidth="1"/>
    <col min="3593" max="3595" width="10.28515625" style="108" customWidth="1"/>
    <col min="3596" max="3840" width="11.42578125" style="108"/>
    <col min="3841" max="3841" width="4.85546875" style="108" customWidth="1"/>
    <col min="3842" max="3842" width="3.85546875" style="108" customWidth="1"/>
    <col min="3843" max="3843" width="2.5703125" style="108" customWidth="1"/>
    <col min="3844" max="3844" width="4" style="108" customWidth="1"/>
    <col min="3845" max="3845" width="10.5703125" style="108" customWidth="1"/>
    <col min="3846" max="3846" width="8.7109375" style="108" customWidth="1"/>
    <col min="3847" max="3848" width="10.7109375" style="108" customWidth="1"/>
    <col min="3849" max="3851" width="10.28515625" style="108" customWidth="1"/>
    <col min="3852" max="4096" width="11.42578125" style="108"/>
    <col min="4097" max="4097" width="4.85546875" style="108" customWidth="1"/>
    <col min="4098" max="4098" width="3.85546875" style="108" customWidth="1"/>
    <col min="4099" max="4099" width="2.5703125" style="108" customWidth="1"/>
    <col min="4100" max="4100" width="4" style="108" customWidth="1"/>
    <col min="4101" max="4101" width="10.5703125" style="108" customWidth="1"/>
    <col min="4102" max="4102" width="8.7109375" style="108" customWidth="1"/>
    <col min="4103" max="4104" width="10.7109375" style="108" customWidth="1"/>
    <col min="4105" max="4107" width="10.28515625" style="108" customWidth="1"/>
    <col min="4108" max="4352" width="11.42578125" style="108"/>
    <col min="4353" max="4353" width="4.85546875" style="108" customWidth="1"/>
    <col min="4354" max="4354" width="3.85546875" style="108" customWidth="1"/>
    <col min="4355" max="4355" width="2.5703125" style="108" customWidth="1"/>
    <col min="4356" max="4356" width="4" style="108" customWidth="1"/>
    <col min="4357" max="4357" width="10.5703125" style="108" customWidth="1"/>
    <col min="4358" max="4358" width="8.7109375" style="108" customWidth="1"/>
    <col min="4359" max="4360" width="10.7109375" style="108" customWidth="1"/>
    <col min="4361" max="4363" width="10.28515625" style="108" customWidth="1"/>
    <col min="4364" max="4608" width="11.42578125" style="108"/>
    <col min="4609" max="4609" width="4.85546875" style="108" customWidth="1"/>
    <col min="4610" max="4610" width="3.85546875" style="108" customWidth="1"/>
    <col min="4611" max="4611" width="2.5703125" style="108" customWidth="1"/>
    <col min="4612" max="4612" width="4" style="108" customWidth="1"/>
    <col min="4613" max="4613" width="10.5703125" style="108" customWidth="1"/>
    <col min="4614" max="4614" width="8.7109375" style="108" customWidth="1"/>
    <col min="4615" max="4616" width="10.7109375" style="108" customWidth="1"/>
    <col min="4617" max="4619" width="10.28515625" style="108" customWidth="1"/>
    <col min="4620" max="4864" width="11.42578125" style="108"/>
    <col min="4865" max="4865" width="4.85546875" style="108" customWidth="1"/>
    <col min="4866" max="4866" width="3.85546875" style="108" customWidth="1"/>
    <col min="4867" max="4867" width="2.5703125" style="108" customWidth="1"/>
    <col min="4868" max="4868" width="4" style="108" customWidth="1"/>
    <col min="4869" max="4869" width="10.5703125" style="108" customWidth="1"/>
    <col min="4870" max="4870" width="8.7109375" style="108" customWidth="1"/>
    <col min="4871" max="4872" width="10.7109375" style="108" customWidth="1"/>
    <col min="4873" max="4875" width="10.28515625" style="108" customWidth="1"/>
    <col min="4876" max="5120" width="11.42578125" style="108"/>
    <col min="5121" max="5121" width="4.85546875" style="108" customWidth="1"/>
    <col min="5122" max="5122" width="3.85546875" style="108" customWidth="1"/>
    <col min="5123" max="5123" width="2.5703125" style="108" customWidth="1"/>
    <col min="5124" max="5124" width="4" style="108" customWidth="1"/>
    <col min="5125" max="5125" width="10.5703125" style="108" customWidth="1"/>
    <col min="5126" max="5126" width="8.7109375" style="108" customWidth="1"/>
    <col min="5127" max="5128" width="10.7109375" style="108" customWidth="1"/>
    <col min="5129" max="5131" width="10.28515625" style="108" customWidth="1"/>
    <col min="5132" max="5376" width="11.42578125" style="108"/>
    <col min="5377" max="5377" width="4.85546875" style="108" customWidth="1"/>
    <col min="5378" max="5378" width="3.85546875" style="108" customWidth="1"/>
    <col min="5379" max="5379" width="2.5703125" style="108" customWidth="1"/>
    <col min="5380" max="5380" width="4" style="108" customWidth="1"/>
    <col min="5381" max="5381" width="10.5703125" style="108" customWidth="1"/>
    <col min="5382" max="5382" width="8.7109375" style="108" customWidth="1"/>
    <col min="5383" max="5384" width="10.7109375" style="108" customWidth="1"/>
    <col min="5385" max="5387" width="10.28515625" style="108" customWidth="1"/>
    <col min="5388" max="5632" width="11.42578125" style="108"/>
    <col min="5633" max="5633" width="4.85546875" style="108" customWidth="1"/>
    <col min="5634" max="5634" width="3.85546875" style="108" customWidth="1"/>
    <col min="5635" max="5635" width="2.5703125" style="108" customWidth="1"/>
    <col min="5636" max="5636" width="4" style="108" customWidth="1"/>
    <col min="5637" max="5637" width="10.5703125" style="108" customWidth="1"/>
    <col min="5638" max="5638" width="8.7109375" style="108" customWidth="1"/>
    <col min="5639" max="5640" width="10.7109375" style="108" customWidth="1"/>
    <col min="5641" max="5643" width="10.28515625" style="108" customWidth="1"/>
    <col min="5644" max="5888" width="11.42578125" style="108"/>
    <col min="5889" max="5889" width="4.85546875" style="108" customWidth="1"/>
    <col min="5890" max="5890" width="3.85546875" style="108" customWidth="1"/>
    <col min="5891" max="5891" width="2.5703125" style="108" customWidth="1"/>
    <col min="5892" max="5892" width="4" style="108" customWidth="1"/>
    <col min="5893" max="5893" width="10.5703125" style="108" customWidth="1"/>
    <col min="5894" max="5894" width="8.7109375" style="108" customWidth="1"/>
    <col min="5895" max="5896" width="10.7109375" style="108" customWidth="1"/>
    <col min="5897" max="5899" width="10.28515625" style="108" customWidth="1"/>
    <col min="5900" max="6144" width="11.42578125" style="108"/>
    <col min="6145" max="6145" width="4.85546875" style="108" customWidth="1"/>
    <col min="6146" max="6146" width="3.85546875" style="108" customWidth="1"/>
    <col min="6147" max="6147" width="2.5703125" style="108" customWidth="1"/>
    <col min="6148" max="6148" width="4" style="108" customWidth="1"/>
    <col min="6149" max="6149" width="10.5703125" style="108" customWidth="1"/>
    <col min="6150" max="6150" width="8.7109375" style="108" customWidth="1"/>
    <col min="6151" max="6152" width="10.7109375" style="108" customWidth="1"/>
    <col min="6153" max="6155" width="10.28515625" style="108" customWidth="1"/>
    <col min="6156" max="6400" width="11.42578125" style="108"/>
    <col min="6401" max="6401" width="4.85546875" style="108" customWidth="1"/>
    <col min="6402" max="6402" width="3.85546875" style="108" customWidth="1"/>
    <col min="6403" max="6403" width="2.5703125" style="108" customWidth="1"/>
    <col min="6404" max="6404" width="4" style="108" customWidth="1"/>
    <col min="6405" max="6405" width="10.5703125" style="108" customWidth="1"/>
    <col min="6406" max="6406" width="8.7109375" style="108" customWidth="1"/>
    <col min="6407" max="6408" width="10.7109375" style="108" customWidth="1"/>
    <col min="6409" max="6411" width="10.28515625" style="108" customWidth="1"/>
    <col min="6412" max="6656" width="11.42578125" style="108"/>
    <col min="6657" max="6657" width="4.85546875" style="108" customWidth="1"/>
    <col min="6658" max="6658" width="3.85546875" style="108" customWidth="1"/>
    <col min="6659" max="6659" width="2.5703125" style="108" customWidth="1"/>
    <col min="6660" max="6660" width="4" style="108" customWidth="1"/>
    <col min="6661" max="6661" width="10.5703125" style="108" customWidth="1"/>
    <col min="6662" max="6662" width="8.7109375" style="108" customWidth="1"/>
    <col min="6663" max="6664" width="10.7109375" style="108" customWidth="1"/>
    <col min="6665" max="6667" width="10.28515625" style="108" customWidth="1"/>
    <col min="6668" max="6912" width="11.42578125" style="108"/>
    <col min="6913" max="6913" width="4.85546875" style="108" customWidth="1"/>
    <col min="6914" max="6914" width="3.85546875" style="108" customWidth="1"/>
    <col min="6915" max="6915" width="2.5703125" style="108" customWidth="1"/>
    <col min="6916" max="6916" width="4" style="108" customWidth="1"/>
    <col min="6917" max="6917" width="10.5703125" style="108" customWidth="1"/>
    <col min="6918" max="6918" width="8.7109375" style="108" customWidth="1"/>
    <col min="6919" max="6920" width="10.7109375" style="108" customWidth="1"/>
    <col min="6921" max="6923" width="10.28515625" style="108" customWidth="1"/>
    <col min="6924" max="7168" width="11.42578125" style="108"/>
    <col min="7169" max="7169" width="4.85546875" style="108" customWidth="1"/>
    <col min="7170" max="7170" width="3.85546875" style="108" customWidth="1"/>
    <col min="7171" max="7171" width="2.5703125" style="108" customWidth="1"/>
    <col min="7172" max="7172" width="4" style="108" customWidth="1"/>
    <col min="7173" max="7173" width="10.5703125" style="108" customWidth="1"/>
    <col min="7174" max="7174" width="8.7109375" style="108" customWidth="1"/>
    <col min="7175" max="7176" width="10.7109375" style="108" customWidth="1"/>
    <col min="7177" max="7179" width="10.28515625" style="108" customWidth="1"/>
    <col min="7180" max="7424" width="11.42578125" style="108"/>
    <col min="7425" max="7425" width="4.85546875" style="108" customWidth="1"/>
    <col min="7426" max="7426" width="3.85546875" style="108" customWidth="1"/>
    <col min="7427" max="7427" width="2.5703125" style="108" customWidth="1"/>
    <col min="7428" max="7428" width="4" style="108" customWidth="1"/>
    <col min="7429" max="7429" width="10.5703125" style="108" customWidth="1"/>
    <col min="7430" max="7430" width="8.7109375" style="108" customWidth="1"/>
    <col min="7431" max="7432" width="10.7109375" style="108" customWidth="1"/>
    <col min="7433" max="7435" width="10.28515625" style="108" customWidth="1"/>
    <col min="7436" max="7680" width="11.42578125" style="108"/>
    <col min="7681" max="7681" width="4.85546875" style="108" customWidth="1"/>
    <col min="7682" max="7682" width="3.85546875" style="108" customWidth="1"/>
    <col min="7683" max="7683" width="2.5703125" style="108" customWidth="1"/>
    <col min="7684" max="7684" width="4" style="108" customWidth="1"/>
    <col min="7685" max="7685" width="10.5703125" style="108" customWidth="1"/>
    <col min="7686" max="7686" width="8.7109375" style="108" customWidth="1"/>
    <col min="7687" max="7688" width="10.7109375" style="108" customWidth="1"/>
    <col min="7689" max="7691" width="10.28515625" style="108" customWidth="1"/>
    <col min="7692" max="7936" width="11.42578125" style="108"/>
    <col min="7937" max="7937" width="4.85546875" style="108" customWidth="1"/>
    <col min="7938" max="7938" width="3.85546875" style="108" customWidth="1"/>
    <col min="7939" max="7939" width="2.5703125" style="108" customWidth="1"/>
    <col min="7940" max="7940" width="4" style="108" customWidth="1"/>
    <col min="7941" max="7941" width="10.5703125" style="108" customWidth="1"/>
    <col min="7942" max="7942" width="8.7109375" style="108" customWidth="1"/>
    <col min="7943" max="7944" width="10.7109375" style="108" customWidth="1"/>
    <col min="7945" max="7947" width="10.28515625" style="108" customWidth="1"/>
    <col min="7948" max="8192" width="11.42578125" style="108"/>
    <col min="8193" max="8193" width="4.85546875" style="108" customWidth="1"/>
    <col min="8194" max="8194" width="3.85546875" style="108" customWidth="1"/>
    <col min="8195" max="8195" width="2.5703125" style="108" customWidth="1"/>
    <col min="8196" max="8196" width="4" style="108" customWidth="1"/>
    <col min="8197" max="8197" width="10.5703125" style="108" customWidth="1"/>
    <col min="8198" max="8198" width="8.7109375" style="108" customWidth="1"/>
    <col min="8199" max="8200" width="10.7109375" style="108" customWidth="1"/>
    <col min="8201" max="8203" width="10.28515625" style="108" customWidth="1"/>
    <col min="8204" max="8448" width="11.42578125" style="108"/>
    <col min="8449" max="8449" width="4.85546875" style="108" customWidth="1"/>
    <col min="8450" max="8450" width="3.85546875" style="108" customWidth="1"/>
    <col min="8451" max="8451" width="2.5703125" style="108" customWidth="1"/>
    <col min="8452" max="8452" width="4" style="108" customWidth="1"/>
    <col min="8453" max="8453" width="10.5703125" style="108" customWidth="1"/>
    <col min="8454" max="8454" width="8.7109375" style="108" customWidth="1"/>
    <col min="8455" max="8456" width="10.7109375" style="108" customWidth="1"/>
    <col min="8457" max="8459" width="10.28515625" style="108" customWidth="1"/>
    <col min="8460" max="8704" width="11.42578125" style="108"/>
    <col min="8705" max="8705" width="4.85546875" style="108" customWidth="1"/>
    <col min="8706" max="8706" width="3.85546875" style="108" customWidth="1"/>
    <col min="8707" max="8707" width="2.5703125" style="108" customWidth="1"/>
    <col min="8708" max="8708" width="4" style="108" customWidth="1"/>
    <col min="8709" max="8709" width="10.5703125" style="108" customWidth="1"/>
    <col min="8710" max="8710" width="8.7109375" style="108" customWidth="1"/>
    <col min="8711" max="8712" width="10.7109375" style="108" customWidth="1"/>
    <col min="8713" max="8715" width="10.28515625" style="108" customWidth="1"/>
    <col min="8716" max="8960" width="11.42578125" style="108"/>
    <col min="8961" max="8961" width="4.85546875" style="108" customWidth="1"/>
    <col min="8962" max="8962" width="3.85546875" style="108" customWidth="1"/>
    <col min="8963" max="8963" width="2.5703125" style="108" customWidth="1"/>
    <col min="8964" max="8964" width="4" style="108" customWidth="1"/>
    <col min="8965" max="8965" width="10.5703125" style="108" customWidth="1"/>
    <col min="8966" max="8966" width="8.7109375" style="108" customWidth="1"/>
    <col min="8967" max="8968" width="10.7109375" style="108" customWidth="1"/>
    <col min="8969" max="8971" width="10.28515625" style="108" customWidth="1"/>
    <col min="8972" max="9216" width="11.42578125" style="108"/>
    <col min="9217" max="9217" width="4.85546875" style="108" customWidth="1"/>
    <col min="9218" max="9218" width="3.85546875" style="108" customWidth="1"/>
    <col min="9219" max="9219" width="2.5703125" style="108" customWidth="1"/>
    <col min="9220" max="9220" width="4" style="108" customWidth="1"/>
    <col min="9221" max="9221" width="10.5703125" style="108" customWidth="1"/>
    <col min="9222" max="9222" width="8.7109375" style="108" customWidth="1"/>
    <col min="9223" max="9224" width="10.7109375" style="108" customWidth="1"/>
    <col min="9225" max="9227" width="10.28515625" style="108" customWidth="1"/>
    <col min="9228" max="9472" width="11.42578125" style="108"/>
    <col min="9473" max="9473" width="4.85546875" style="108" customWidth="1"/>
    <col min="9474" max="9474" width="3.85546875" style="108" customWidth="1"/>
    <col min="9475" max="9475" width="2.5703125" style="108" customWidth="1"/>
    <col min="9476" max="9476" width="4" style="108" customWidth="1"/>
    <col min="9477" max="9477" width="10.5703125" style="108" customWidth="1"/>
    <col min="9478" max="9478" width="8.7109375" style="108" customWidth="1"/>
    <col min="9479" max="9480" width="10.7109375" style="108" customWidth="1"/>
    <col min="9481" max="9483" width="10.28515625" style="108" customWidth="1"/>
    <col min="9484" max="9728" width="11.42578125" style="108"/>
    <col min="9729" max="9729" width="4.85546875" style="108" customWidth="1"/>
    <col min="9730" max="9730" width="3.85546875" style="108" customWidth="1"/>
    <col min="9731" max="9731" width="2.5703125" style="108" customWidth="1"/>
    <col min="9732" max="9732" width="4" style="108" customWidth="1"/>
    <col min="9733" max="9733" width="10.5703125" style="108" customWidth="1"/>
    <col min="9734" max="9734" width="8.7109375" style="108" customWidth="1"/>
    <col min="9735" max="9736" width="10.7109375" style="108" customWidth="1"/>
    <col min="9737" max="9739" width="10.28515625" style="108" customWidth="1"/>
    <col min="9740" max="9984" width="11.42578125" style="108"/>
    <col min="9985" max="9985" width="4.85546875" style="108" customWidth="1"/>
    <col min="9986" max="9986" width="3.85546875" style="108" customWidth="1"/>
    <col min="9987" max="9987" width="2.5703125" style="108" customWidth="1"/>
    <col min="9988" max="9988" width="4" style="108" customWidth="1"/>
    <col min="9989" max="9989" width="10.5703125" style="108" customWidth="1"/>
    <col min="9990" max="9990" width="8.7109375" style="108" customWidth="1"/>
    <col min="9991" max="9992" width="10.7109375" style="108" customWidth="1"/>
    <col min="9993" max="9995" width="10.28515625" style="108" customWidth="1"/>
    <col min="9996" max="10240" width="11.42578125" style="108"/>
    <col min="10241" max="10241" width="4.85546875" style="108" customWidth="1"/>
    <col min="10242" max="10242" width="3.85546875" style="108" customWidth="1"/>
    <col min="10243" max="10243" width="2.5703125" style="108" customWidth="1"/>
    <col min="10244" max="10244" width="4" style="108" customWidth="1"/>
    <col min="10245" max="10245" width="10.5703125" style="108" customWidth="1"/>
    <col min="10246" max="10246" width="8.7109375" style="108" customWidth="1"/>
    <col min="10247" max="10248" width="10.7109375" style="108" customWidth="1"/>
    <col min="10249" max="10251" width="10.28515625" style="108" customWidth="1"/>
    <col min="10252" max="10496" width="11.42578125" style="108"/>
    <col min="10497" max="10497" width="4.85546875" style="108" customWidth="1"/>
    <col min="10498" max="10498" width="3.85546875" style="108" customWidth="1"/>
    <col min="10499" max="10499" width="2.5703125" style="108" customWidth="1"/>
    <col min="10500" max="10500" width="4" style="108" customWidth="1"/>
    <col min="10501" max="10501" width="10.5703125" style="108" customWidth="1"/>
    <col min="10502" max="10502" width="8.7109375" style="108" customWidth="1"/>
    <col min="10503" max="10504" width="10.7109375" style="108" customWidth="1"/>
    <col min="10505" max="10507" width="10.28515625" style="108" customWidth="1"/>
    <col min="10508" max="10752" width="11.42578125" style="108"/>
    <col min="10753" max="10753" width="4.85546875" style="108" customWidth="1"/>
    <col min="10754" max="10754" width="3.85546875" style="108" customWidth="1"/>
    <col min="10755" max="10755" width="2.5703125" style="108" customWidth="1"/>
    <col min="10756" max="10756" width="4" style="108" customWidth="1"/>
    <col min="10757" max="10757" width="10.5703125" style="108" customWidth="1"/>
    <col min="10758" max="10758" width="8.7109375" style="108" customWidth="1"/>
    <col min="10759" max="10760" width="10.7109375" style="108" customWidth="1"/>
    <col min="10761" max="10763" width="10.28515625" style="108" customWidth="1"/>
    <col min="10764" max="11008" width="11.42578125" style="108"/>
    <col min="11009" max="11009" width="4.85546875" style="108" customWidth="1"/>
    <col min="11010" max="11010" width="3.85546875" style="108" customWidth="1"/>
    <col min="11011" max="11011" width="2.5703125" style="108" customWidth="1"/>
    <col min="11012" max="11012" width="4" style="108" customWidth="1"/>
    <col min="11013" max="11013" width="10.5703125" style="108" customWidth="1"/>
    <col min="11014" max="11014" width="8.7109375" style="108" customWidth="1"/>
    <col min="11015" max="11016" width="10.7109375" style="108" customWidth="1"/>
    <col min="11017" max="11019" width="10.28515625" style="108" customWidth="1"/>
    <col min="11020" max="11264" width="11.42578125" style="108"/>
    <col min="11265" max="11265" width="4.85546875" style="108" customWidth="1"/>
    <col min="11266" max="11266" width="3.85546875" style="108" customWidth="1"/>
    <col min="11267" max="11267" width="2.5703125" style="108" customWidth="1"/>
    <col min="11268" max="11268" width="4" style="108" customWidth="1"/>
    <col min="11269" max="11269" width="10.5703125" style="108" customWidth="1"/>
    <col min="11270" max="11270" width="8.7109375" style="108" customWidth="1"/>
    <col min="11271" max="11272" width="10.7109375" style="108" customWidth="1"/>
    <col min="11273" max="11275" width="10.28515625" style="108" customWidth="1"/>
    <col min="11276" max="11520" width="11.42578125" style="108"/>
    <col min="11521" max="11521" width="4.85546875" style="108" customWidth="1"/>
    <col min="11522" max="11522" width="3.85546875" style="108" customWidth="1"/>
    <col min="11523" max="11523" width="2.5703125" style="108" customWidth="1"/>
    <col min="11524" max="11524" width="4" style="108" customWidth="1"/>
    <col min="11525" max="11525" width="10.5703125" style="108" customWidth="1"/>
    <col min="11526" max="11526" width="8.7109375" style="108" customWidth="1"/>
    <col min="11527" max="11528" width="10.7109375" style="108" customWidth="1"/>
    <col min="11529" max="11531" width="10.28515625" style="108" customWidth="1"/>
    <col min="11532" max="11776" width="11.42578125" style="108"/>
    <col min="11777" max="11777" width="4.85546875" style="108" customWidth="1"/>
    <col min="11778" max="11778" width="3.85546875" style="108" customWidth="1"/>
    <col min="11779" max="11779" width="2.5703125" style="108" customWidth="1"/>
    <col min="11780" max="11780" width="4" style="108" customWidth="1"/>
    <col min="11781" max="11781" width="10.5703125" style="108" customWidth="1"/>
    <col min="11782" max="11782" width="8.7109375" style="108" customWidth="1"/>
    <col min="11783" max="11784" width="10.7109375" style="108" customWidth="1"/>
    <col min="11785" max="11787" width="10.28515625" style="108" customWidth="1"/>
    <col min="11788" max="12032" width="11.42578125" style="108"/>
    <col min="12033" max="12033" width="4.85546875" style="108" customWidth="1"/>
    <col min="12034" max="12034" width="3.85546875" style="108" customWidth="1"/>
    <col min="12035" max="12035" width="2.5703125" style="108" customWidth="1"/>
    <col min="12036" max="12036" width="4" style="108" customWidth="1"/>
    <col min="12037" max="12037" width="10.5703125" style="108" customWidth="1"/>
    <col min="12038" max="12038" width="8.7109375" style="108" customWidth="1"/>
    <col min="12039" max="12040" width="10.7109375" style="108" customWidth="1"/>
    <col min="12041" max="12043" width="10.28515625" style="108" customWidth="1"/>
    <col min="12044" max="12288" width="11.42578125" style="108"/>
    <col min="12289" max="12289" width="4.85546875" style="108" customWidth="1"/>
    <col min="12290" max="12290" width="3.85546875" style="108" customWidth="1"/>
    <col min="12291" max="12291" width="2.5703125" style="108" customWidth="1"/>
    <col min="12292" max="12292" width="4" style="108" customWidth="1"/>
    <col min="12293" max="12293" width="10.5703125" style="108" customWidth="1"/>
    <col min="12294" max="12294" width="8.7109375" style="108" customWidth="1"/>
    <col min="12295" max="12296" width="10.7109375" style="108" customWidth="1"/>
    <col min="12297" max="12299" width="10.28515625" style="108" customWidth="1"/>
    <col min="12300" max="12544" width="11.42578125" style="108"/>
    <col min="12545" max="12545" width="4.85546875" style="108" customWidth="1"/>
    <col min="12546" max="12546" width="3.85546875" style="108" customWidth="1"/>
    <col min="12547" max="12547" width="2.5703125" style="108" customWidth="1"/>
    <col min="12548" max="12548" width="4" style="108" customWidth="1"/>
    <col min="12549" max="12549" width="10.5703125" style="108" customWidth="1"/>
    <col min="12550" max="12550" width="8.7109375" style="108" customWidth="1"/>
    <col min="12551" max="12552" width="10.7109375" style="108" customWidth="1"/>
    <col min="12553" max="12555" width="10.28515625" style="108" customWidth="1"/>
    <col min="12556" max="12800" width="11.42578125" style="108"/>
    <col min="12801" max="12801" width="4.85546875" style="108" customWidth="1"/>
    <col min="12802" max="12802" width="3.85546875" style="108" customWidth="1"/>
    <col min="12803" max="12803" width="2.5703125" style="108" customWidth="1"/>
    <col min="12804" max="12804" width="4" style="108" customWidth="1"/>
    <col min="12805" max="12805" width="10.5703125" style="108" customWidth="1"/>
    <col min="12806" max="12806" width="8.7109375" style="108" customWidth="1"/>
    <col min="12807" max="12808" width="10.7109375" style="108" customWidth="1"/>
    <col min="12809" max="12811" width="10.28515625" style="108" customWidth="1"/>
    <col min="12812" max="13056" width="11.42578125" style="108"/>
    <col min="13057" max="13057" width="4.85546875" style="108" customWidth="1"/>
    <col min="13058" max="13058" width="3.85546875" style="108" customWidth="1"/>
    <col min="13059" max="13059" width="2.5703125" style="108" customWidth="1"/>
    <col min="13060" max="13060" width="4" style="108" customWidth="1"/>
    <col min="13061" max="13061" width="10.5703125" style="108" customWidth="1"/>
    <col min="13062" max="13062" width="8.7109375" style="108" customWidth="1"/>
    <col min="13063" max="13064" width="10.7109375" style="108" customWidth="1"/>
    <col min="13065" max="13067" width="10.28515625" style="108" customWidth="1"/>
    <col min="13068" max="13312" width="11.42578125" style="108"/>
    <col min="13313" max="13313" width="4.85546875" style="108" customWidth="1"/>
    <col min="13314" max="13314" width="3.85546875" style="108" customWidth="1"/>
    <col min="13315" max="13315" width="2.5703125" style="108" customWidth="1"/>
    <col min="13316" max="13316" width="4" style="108" customWidth="1"/>
    <col min="13317" max="13317" width="10.5703125" style="108" customWidth="1"/>
    <col min="13318" max="13318" width="8.7109375" style="108" customWidth="1"/>
    <col min="13319" max="13320" width="10.7109375" style="108" customWidth="1"/>
    <col min="13321" max="13323" width="10.28515625" style="108" customWidth="1"/>
    <col min="13324" max="13568" width="11.42578125" style="108"/>
    <col min="13569" max="13569" width="4.85546875" style="108" customWidth="1"/>
    <col min="13570" max="13570" width="3.85546875" style="108" customWidth="1"/>
    <col min="13571" max="13571" width="2.5703125" style="108" customWidth="1"/>
    <col min="13572" max="13572" width="4" style="108" customWidth="1"/>
    <col min="13573" max="13573" width="10.5703125" style="108" customWidth="1"/>
    <col min="13574" max="13574" width="8.7109375" style="108" customWidth="1"/>
    <col min="13575" max="13576" width="10.7109375" style="108" customWidth="1"/>
    <col min="13577" max="13579" width="10.28515625" style="108" customWidth="1"/>
    <col min="13580" max="13824" width="11.42578125" style="108"/>
    <col min="13825" max="13825" width="4.85546875" style="108" customWidth="1"/>
    <col min="13826" max="13826" width="3.85546875" style="108" customWidth="1"/>
    <col min="13827" max="13827" width="2.5703125" style="108" customWidth="1"/>
    <col min="13828" max="13828" width="4" style="108" customWidth="1"/>
    <col min="13829" max="13829" width="10.5703125" style="108" customWidth="1"/>
    <col min="13830" max="13830" width="8.7109375" style="108" customWidth="1"/>
    <col min="13831" max="13832" width="10.7109375" style="108" customWidth="1"/>
    <col min="13833" max="13835" width="10.28515625" style="108" customWidth="1"/>
    <col min="13836" max="14080" width="11.42578125" style="108"/>
    <col min="14081" max="14081" width="4.85546875" style="108" customWidth="1"/>
    <col min="14082" max="14082" width="3.85546875" style="108" customWidth="1"/>
    <col min="14083" max="14083" width="2.5703125" style="108" customWidth="1"/>
    <col min="14084" max="14084" width="4" style="108" customWidth="1"/>
    <col min="14085" max="14085" width="10.5703125" style="108" customWidth="1"/>
    <col min="14086" max="14086" width="8.7109375" style="108" customWidth="1"/>
    <col min="14087" max="14088" width="10.7109375" style="108" customWidth="1"/>
    <col min="14089" max="14091" width="10.28515625" style="108" customWidth="1"/>
    <col min="14092" max="14336" width="11.42578125" style="108"/>
    <col min="14337" max="14337" width="4.85546875" style="108" customWidth="1"/>
    <col min="14338" max="14338" width="3.85546875" style="108" customWidth="1"/>
    <col min="14339" max="14339" width="2.5703125" style="108" customWidth="1"/>
    <col min="14340" max="14340" width="4" style="108" customWidth="1"/>
    <col min="14341" max="14341" width="10.5703125" style="108" customWidth="1"/>
    <col min="14342" max="14342" width="8.7109375" style="108" customWidth="1"/>
    <col min="14343" max="14344" width="10.7109375" style="108" customWidth="1"/>
    <col min="14345" max="14347" width="10.28515625" style="108" customWidth="1"/>
    <col min="14348" max="14592" width="11.42578125" style="108"/>
    <col min="14593" max="14593" width="4.85546875" style="108" customWidth="1"/>
    <col min="14594" max="14594" width="3.85546875" style="108" customWidth="1"/>
    <col min="14595" max="14595" width="2.5703125" style="108" customWidth="1"/>
    <col min="14596" max="14596" width="4" style="108" customWidth="1"/>
    <col min="14597" max="14597" width="10.5703125" style="108" customWidth="1"/>
    <col min="14598" max="14598" width="8.7109375" style="108" customWidth="1"/>
    <col min="14599" max="14600" width="10.7109375" style="108" customWidth="1"/>
    <col min="14601" max="14603" width="10.28515625" style="108" customWidth="1"/>
    <col min="14604" max="14848" width="11.42578125" style="108"/>
    <col min="14849" max="14849" width="4.85546875" style="108" customWidth="1"/>
    <col min="14850" max="14850" width="3.85546875" style="108" customWidth="1"/>
    <col min="14851" max="14851" width="2.5703125" style="108" customWidth="1"/>
    <col min="14852" max="14852" width="4" style="108" customWidth="1"/>
    <col min="14853" max="14853" width="10.5703125" style="108" customWidth="1"/>
    <col min="14854" max="14854" width="8.7109375" style="108" customWidth="1"/>
    <col min="14855" max="14856" width="10.7109375" style="108" customWidth="1"/>
    <col min="14857" max="14859" width="10.28515625" style="108" customWidth="1"/>
    <col min="14860" max="15104" width="11.42578125" style="108"/>
    <col min="15105" max="15105" width="4.85546875" style="108" customWidth="1"/>
    <col min="15106" max="15106" width="3.85546875" style="108" customWidth="1"/>
    <col min="15107" max="15107" width="2.5703125" style="108" customWidth="1"/>
    <col min="15108" max="15108" width="4" style="108" customWidth="1"/>
    <col min="15109" max="15109" width="10.5703125" style="108" customWidth="1"/>
    <col min="15110" max="15110" width="8.7109375" style="108" customWidth="1"/>
    <col min="15111" max="15112" width="10.7109375" style="108" customWidth="1"/>
    <col min="15113" max="15115" width="10.28515625" style="108" customWidth="1"/>
    <col min="15116" max="15360" width="11.42578125" style="108"/>
    <col min="15361" max="15361" width="4.85546875" style="108" customWidth="1"/>
    <col min="15362" max="15362" width="3.85546875" style="108" customWidth="1"/>
    <col min="15363" max="15363" width="2.5703125" style="108" customWidth="1"/>
    <col min="15364" max="15364" width="4" style="108" customWidth="1"/>
    <col min="15365" max="15365" width="10.5703125" style="108" customWidth="1"/>
    <col min="15366" max="15366" width="8.7109375" style="108" customWidth="1"/>
    <col min="15367" max="15368" width="10.7109375" style="108" customWidth="1"/>
    <col min="15369" max="15371" width="10.28515625" style="108" customWidth="1"/>
    <col min="15372" max="15616" width="11.42578125" style="108"/>
    <col min="15617" max="15617" width="4.85546875" style="108" customWidth="1"/>
    <col min="15618" max="15618" width="3.85546875" style="108" customWidth="1"/>
    <col min="15619" max="15619" width="2.5703125" style="108" customWidth="1"/>
    <col min="15620" max="15620" width="4" style="108" customWidth="1"/>
    <col min="15621" max="15621" width="10.5703125" style="108" customWidth="1"/>
    <col min="15622" max="15622" width="8.7109375" style="108" customWidth="1"/>
    <col min="15623" max="15624" width="10.7109375" style="108" customWidth="1"/>
    <col min="15625" max="15627" width="10.28515625" style="108" customWidth="1"/>
    <col min="15628" max="15872" width="11.42578125" style="108"/>
    <col min="15873" max="15873" width="4.85546875" style="108" customWidth="1"/>
    <col min="15874" max="15874" width="3.85546875" style="108" customWidth="1"/>
    <col min="15875" max="15875" width="2.5703125" style="108" customWidth="1"/>
    <col min="15876" max="15876" width="4" style="108" customWidth="1"/>
    <col min="15877" max="15877" width="10.5703125" style="108" customWidth="1"/>
    <col min="15878" max="15878" width="8.7109375" style="108" customWidth="1"/>
    <col min="15879" max="15880" width="10.7109375" style="108" customWidth="1"/>
    <col min="15881" max="15883" width="10.28515625" style="108" customWidth="1"/>
    <col min="15884" max="16128" width="11.42578125" style="108"/>
    <col min="16129" max="16129" width="4.85546875" style="108" customWidth="1"/>
    <col min="16130" max="16130" width="3.85546875" style="108" customWidth="1"/>
    <col min="16131" max="16131" width="2.5703125" style="108" customWidth="1"/>
    <col min="16132" max="16132" width="4" style="108" customWidth="1"/>
    <col min="16133" max="16133" width="10.5703125" style="108" customWidth="1"/>
    <col min="16134" max="16134" width="8.7109375" style="108" customWidth="1"/>
    <col min="16135" max="16136" width="10.7109375" style="108" customWidth="1"/>
    <col min="16137" max="16139" width="10.28515625" style="108" customWidth="1"/>
    <col min="16140" max="16384" width="11.42578125" style="108"/>
  </cols>
  <sheetData>
    <row r="1" spans="1:12" ht="13.5" customHeight="1" x14ac:dyDescent="0.2">
      <c r="A1" s="107" t="s">
        <v>398</v>
      </c>
    </row>
    <row r="2" spans="1:12" ht="13.5" customHeight="1" x14ac:dyDescent="0.2">
      <c r="A2" s="107" t="s">
        <v>401</v>
      </c>
    </row>
    <row r="3" spans="1:12" ht="13.5" customHeight="1" x14ac:dyDescent="0.2"/>
    <row r="4" spans="1:12" s="109" customFormat="1" ht="15" customHeight="1" x14ac:dyDescent="0.2">
      <c r="A4" s="597" t="s">
        <v>128</v>
      </c>
      <c r="B4" s="598"/>
      <c r="C4" s="598"/>
      <c r="D4" s="598"/>
      <c r="E4" s="599"/>
      <c r="F4" s="602" t="s">
        <v>129</v>
      </c>
      <c r="G4" s="603" t="s">
        <v>130</v>
      </c>
      <c r="H4" s="604"/>
      <c r="I4" s="604"/>
      <c r="J4" s="605"/>
      <c r="K4" s="605"/>
    </row>
    <row r="5" spans="1:12" s="109" customFormat="1" ht="34.5" customHeight="1" x14ac:dyDescent="0.2">
      <c r="A5" s="600"/>
      <c r="B5" s="600"/>
      <c r="C5" s="600"/>
      <c r="D5" s="600"/>
      <c r="E5" s="475"/>
      <c r="F5" s="478"/>
      <c r="G5" s="606" t="s">
        <v>131</v>
      </c>
      <c r="H5" s="607"/>
      <c r="I5" s="608" t="s">
        <v>132</v>
      </c>
      <c r="J5" s="606" t="s">
        <v>133</v>
      </c>
      <c r="K5" s="609"/>
    </row>
    <row r="6" spans="1:12" s="113" customFormat="1" ht="15" customHeight="1" x14ac:dyDescent="0.2">
      <c r="A6" s="601"/>
      <c r="B6" s="601"/>
      <c r="C6" s="601"/>
      <c r="D6" s="601"/>
      <c r="E6" s="476"/>
      <c r="F6" s="479"/>
      <c r="G6" s="110" t="s">
        <v>134</v>
      </c>
      <c r="H6" s="110" t="s">
        <v>135</v>
      </c>
      <c r="I6" s="485"/>
      <c r="J6" s="111" t="s">
        <v>136</v>
      </c>
      <c r="K6" s="112" t="s">
        <v>137</v>
      </c>
    </row>
    <row r="7" spans="1:12" s="114" customFormat="1" ht="13.5" customHeight="1" x14ac:dyDescent="0.2">
      <c r="E7" s="115"/>
      <c r="F7" s="116"/>
      <c r="G7" s="116"/>
      <c r="H7" s="116"/>
      <c r="I7" s="116"/>
      <c r="J7" s="116"/>
      <c r="K7" s="116"/>
    </row>
    <row r="8" spans="1:12" s="114" customFormat="1" ht="15" customHeight="1" x14ac:dyDescent="0.2">
      <c r="E8" s="115"/>
      <c r="F8" s="117" t="s">
        <v>138</v>
      </c>
      <c r="G8" s="118"/>
      <c r="H8" s="118"/>
      <c r="I8" s="118"/>
      <c r="J8" s="117"/>
      <c r="K8" s="117"/>
    </row>
    <row r="9" spans="1:12" s="114" customFormat="1" ht="20.100000000000001" customHeight="1" x14ac:dyDescent="0.2">
      <c r="A9" s="114" t="s">
        <v>139</v>
      </c>
      <c r="E9" s="120"/>
      <c r="F9" s="121">
        <v>11597</v>
      </c>
      <c r="G9" s="121">
        <v>11195</v>
      </c>
      <c r="H9" s="121">
        <v>1043</v>
      </c>
      <c r="I9" s="121">
        <v>416</v>
      </c>
      <c r="J9" s="121">
        <v>268</v>
      </c>
      <c r="K9" s="121">
        <v>5308</v>
      </c>
      <c r="L9" s="293"/>
    </row>
    <row r="10" spans="1:12" s="114" customFormat="1" ht="14.25" customHeight="1" x14ac:dyDescent="0.2">
      <c r="A10" s="114" t="s">
        <v>140</v>
      </c>
      <c r="E10" s="120"/>
      <c r="F10" s="121">
        <v>2148</v>
      </c>
      <c r="G10" s="121">
        <v>2071</v>
      </c>
      <c r="H10" s="121">
        <v>447</v>
      </c>
      <c r="I10" s="121">
        <v>51</v>
      </c>
      <c r="J10" s="121">
        <v>76</v>
      </c>
      <c r="K10" s="121">
        <v>1027</v>
      </c>
    </row>
    <row r="11" spans="1:12" s="114" customFormat="1" ht="15" customHeight="1" x14ac:dyDescent="0.2">
      <c r="A11" s="114" t="s">
        <v>141</v>
      </c>
      <c r="E11" s="120"/>
      <c r="F11" s="121">
        <v>5631</v>
      </c>
      <c r="G11" s="121">
        <v>5477</v>
      </c>
      <c r="H11" s="121">
        <v>684</v>
      </c>
      <c r="I11" s="121">
        <v>3</v>
      </c>
      <c r="J11" s="121">
        <v>52</v>
      </c>
      <c r="K11" s="121">
        <v>2303</v>
      </c>
    </row>
    <row r="12" spans="1:12" s="114" customFormat="1" ht="14.25" customHeight="1" x14ac:dyDescent="0.2">
      <c r="A12" s="114" t="s">
        <v>142</v>
      </c>
      <c r="E12" s="120"/>
      <c r="F12" s="121">
        <v>437</v>
      </c>
      <c r="G12" s="121">
        <v>427</v>
      </c>
      <c r="H12" s="121">
        <v>42</v>
      </c>
      <c r="I12" s="121">
        <v>11</v>
      </c>
      <c r="J12" s="121">
        <v>6</v>
      </c>
      <c r="K12" s="121">
        <v>186</v>
      </c>
    </row>
    <row r="13" spans="1:12" s="126" customFormat="1" ht="15" customHeight="1" x14ac:dyDescent="0.2">
      <c r="A13" s="122" t="s">
        <v>14</v>
      </c>
      <c r="B13" s="122"/>
      <c r="C13" s="123"/>
      <c r="D13" s="122"/>
      <c r="E13" s="124"/>
      <c r="F13" s="125">
        <v>19813</v>
      </c>
      <c r="G13" s="125">
        <v>19170</v>
      </c>
      <c r="H13" s="125">
        <v>2216</v>
      </c>
      <c r="I13" s="125">
        <v>481</v>
      </c>
      <c r="J13" s="125">
        <v>402</v>
      </c>
      <c r="K13" s="125">
        <v>8824</v>
      </c>
    </row>
    <row r="14" spans="1:12" ht="13.5" customHeight="1" x14ac:dyDescent="0.2">
      <c r="A14" s="127"/>
      <c r="B14" s="128"/>
      <c r="C14" s="128"/>
      <c r="D14" s="128"/>
      <c r="E14" s="128"/>
      <c r="F14" s="128"/>
      <c r="G14" s="128"/>
      <c r="H14" s="128"/>
      <c r="I14" s="128"/>
      <c r="J14" s="128"/>
      <c r="K14" s="128"/>
    </row>
    <row r="15" spans="1:12" s="126" customFormat="1" ht="15" customHeight="1" x14ac:dyDescent="0.2">
      <c r="A15" s="610"/>
      <c r="B15" s="610"/>
      <c r="C15" s="610"/>
      <c r="D15" s="610"/>
      <c r="E15" s="610"/>
      <c r="F15" s="117" t="s">
        <v>143</v>
      </c>
      <c r="G15" s="117"/>
      <c r="H15" s="117"/>
      <c r="I15" s="117"/>
      <c r="J15" s="117"/>
      <c r="K15" s="117"/>
    </row>
    <row r="16" spans="1:12" s="114" customFormat="1" ht="12" customHeight="1" x14ac:dyDescent="0.2">
      <c r="A16" s="611" t="s">
        <v>144</v>
      </c>
      <c r="B16" s="611"/>
      <c r="C16" s="611"/>
      <c r="D16" s="611"/>
      <c r="E16" s="612"/>
      <c r="F16" s="116"/>
      <c r="G16" s="116"/>
      <c r="H16" s="116"/>
      <c r="I16" s="116"/>
      <c r="J16" s="116"/>
      <c r="K16" s="116"/>
    </row>
    <row r="17" spans="1:11" s="114" customFormat="1" ht="14.25" customHeight="1" x14ac:dyDescent="0.2">
      <c r="C17" s="119" t="s">
        <v>145</v>
      </c>
      <c r="D17" s="114">
        <v>3</v>
      </c>
      <c r="E17" s="120"/>
      <c r="F17" s="121">
        <v>1492</v>
      </c>
      <c r="G17" s="121">
        <v>1442</v>
      </c>
      <c r="H17" s="121">
        <v>400</v>
      </c>
      <c r="I17" s="121" t="s">
        <v>146</v>
      </c>
      <c r="J17" s="121">
        <v>15</v>
      </c>
      <c r="K17" s="121">
        <v>610</v>
      </c>
    </row>
    <row r="18" spans="1:11" s="114" customFormat="1" ht="14.25" customHeight="1" x14ac:dyDescent="0.2">
      <c r="B18" s="114">
        <v>3</v>
      </c>
      <c r="C18" s="129" t="s">
        <v>146</v>
      </c>
      <c r="D18" s="114">
        <v>7</v>
      </c>
      <c r="E18" s="120"/>
      <c r="F18" s="121">
        <v>1524</v>
      </c>
      <c r="G18" s="121">
        <v>1491</v>
      </c>
      <c r="H18" s="121">
        <v>126</v>
      </c>
      <c r="I18" s="121" t="s">
        <v>146</v>
      </c>
      <c r="J18" s="121">
        <v>22</v>
      </c>
      <c r="K18" s="121">
        <v>602</v>
      </c>
    </row>
    <row r="19" spans="1:11" s="114" customFormat="1" ht="14.25" customHeight="1" x14ac:dyDescent="0.2">
      <c r="B19" s="114">
        <v>7</v>
      </c>
      <c r="C19" s="129" t="s">
        <v>146</v>
      </c>
      <c r="D19" s="114">
        <v>11</v>
      </c>
      <c r="E19" s="120"/>
      <c r="F19" s="121">
        <v>1212</v>
      </c>
      <c r="G19" s="121">
        <v>1190</v>
      </c>
      <c r="H19" s="121">
        <v>71</v>
      </c>
      <c r="I19" s="121" t="s">
        <v>146</v>
      </c>
      <c r="J19" s="121">
        <v>10</v>
      </c>
      <c r="K19" s="121">
        <v>488</v>
      </c>
    </row>
    <row r="20" spans="1:11" s="114" customFormat="1" ht="14.25" customHeight="1" x14ac:dyDescent="0.2">
      <c r="B20" s="114">
        <v>11</v>
      </c>
      <c r="C20" s="129" t="s">
        <v>146</v>
      </c>
      <c r="D20" s="114">
        <v>15</v>
      </c>
      <c r="E20" s="120"/>
      <c r="F20" s="121">
        <v>860</v>
      </c>
      <c r="G20" s="121">
        <v>833</v>
      </c>
      <c r="H20" s="121">
        <v>49</v>
      </c>
      <c r="I20" s="121" t="s">
        <v>146</v>
      </c>
      <c r="J20" s="121">
        <v>2</v>
      </c>
      <c r="K20" s="121">
        <v>365</v>
      </c>
    </row>
    <row r="21" spans="1:11" s="114" customFormat="1" ht="14.25" customHeight="1" x14ac:dyDescent="0.2">
      <c r="B21" s="114">
        <v>15</v>
      </c>
      <c r="C21" s="129" t="s">
        <v>146</v>
      </c>
      <c r="D21" s="114">
        <v>18</v>
      </c>
      <c r="E21" s="120"/>
      <c r="F21" s="121">
        <v>546</v>
      </c>
      <c r="G21" s="121">
        <v>523</v>
      </c>
      <c r="H21" s="121">
        <v>38</v>
      </c>
      <c r="I21" s="121">
        <v>3</v>
      </c>
      <c r="J21" s="121">
        <v>2</v>
      </c>
      <c r="K21" s="121">
        <v>242</v>
      </c>
    </row>
    <row r="22" spans="1:11" s="114" customFormat="1" ht="14.25" customHeight="1" x14ac:dyDescent="0.2">
      <c r="B22" s="114">
        <v>18</v>
      </c>
      <c r="C22" s="129" t="s">
        <v>146</v>
      </c>
      <c r="D22" s="114">
        <v>21</v>
      </c>
      <c r="E22" s="120"/>
      <c r="F22" s="121">
        <v>1666</v>
      </c>
      <c r="G22" s="121">
        <v>1606</v>
      </c>
      <c r="H22" s="121">
        <v>122</v>
      </c>
      <c r="I22" s="121">
        <v>40</v>
      </c>
      <c r="J22" s="121">
        <v>39</v>
      </c>
      <c r="K22" s="121">
        <v>766</v>
      </c>
    </row>
    <row r="23" spans="1:11" s="114" customFormat="1" ht="14.25" customHeight="1" x14ac:dyDescent="0.2">
      <c r="B23" s="114">
        <v>21</v>
      </c>
      <c r="C23" s="129" t="s">
        <v>146</v>
      </c>
      <c r="D23" s="114">
        <v>25</v>
      </c>
      <c r="E23" s="120"/>
      <c r="F23" s="121">
        <v>2683</v>
      </c>
      <c r="G23" s="121">
        <v>2603</v>
      </c>
      <c r="H23" s="121">
        <v>279</v>
      </c>
      <c r="I23" s="121">
        <v>85</v>
      </c>
      <c r="J23" s="121">
        <v>82</v>
      </c>
      <c r="K23" s="121">
        <v>1215</v>
      </c>
    </row>
    <row r="24" spans="1:11" s="114" customFormat="1" ht="14.25" customHeight="1" x14ac:dyDescent="0.2">
      <c r="B24" s="114">
        <v>25</v>
      </c>
      <c r="C24" s="129" t="s">
        <v>146</v>
      </c>
      <c r="D24" s="114">
        <v>30</v>
      </c>
      <c r="E24" s="120"/>
      <c r="F24" s="121">
        <v>3413</v>
      </c>
      <c r="G24" s="121">
        <v>3299</v>
      </c>
      <c r="H24" s="121">
        <v>386</v>
      </c>
      <c r="I24" s="121">
        <v>122</v>
      </c>
      <c r="J24" s="121">
        <v>80</v>
      </c>
      <c r="K24" s="121">
        <v>1592</v>
      </c>
    </row>
    <row r="25" spans="1:11" s="114" customFormat="1" ht="14.25" customHeight="1" x14ac:dyDescent="0.2">
      <c r="B25" s="114">
        <v>30</v>
      </c>
      <c r="C25" s="129" t="s">
        <v>146</v>
      </c>
      <c r="D25" s="114">
        <v>40</v>
      </c>
      <c r="E25" s="120"/>
      <c r="F25" s="121">
        <v>4081</v>
      </c>
      <c r="G25" s="121">
        <v>3941</v>
      </c>
      <c r="H25" s="121">
        <v>455</v>
      </c>
      <c r="I25" s="121">
        <v>144</v>
      </c>
      <c r="J25" s="121">
        <v>95</v>
      </c>
      <c r="K25" s="121">
        <v>1880</v>
      </c>
    </row>
    <row r="26" spans="1:11" s="114" customFormat="1" ht="14.25" customHeight="1" x14ac:dyDescent="0.2">
      <c r="B26" s="114">
        <v>40</v>
      </c>
      <c r="C26" s="129" t="s">
        <v>146</v>
      </c>
      <c r="D26" s="114">
        <v>50</v>
      </c>
      <c r="E26" s="120"/>
      <c r="F26" s="121">
        <v>1552</v>
      </c>
      <c r="G26" s="121">
        <v>1479</v>
      </c>
      <c r="H26" s="121">
        <v>188</v>
      </c>
      <c r="I26" s="121">
        <v>70</v>
      </c>
      <c r="J26" s="121">
        <v>39</v>
      </c>
      <c r="K26" s="121">
        <v>706</v>
      </c>
    </row>
    <row r="27" spans="1:11" s="114" customFormat="1" ht="14.25" customHeight="1" x14ac:dyDescent="0.2">
      <c r="B27" s="114">
        <v>50</v>
      </c>
      <c r="C27" s="129" t="s">
        <v>146</v>
      </c>
      <c r="D27" s="114">
        <v>60</v>
      </c>
      <c r="E27" s="120"/>
      <c r="F27" s="121">
        <v>535</v>
      </c>
      <c r="G27" s="121">
        <v>520</v>
      </c>
      <c r="H27" s="121">
        <v>67</v>
      </c>
      <c r="I27" s="121">
        <v>17</v>
      </c>
      <c r="J27" s="121">
        <v>9</v>
      </c>
      <c r="K27" s="121">
        <v>231</v>
      </c>
    </row>
    <row r="28" spans="1:11" s="114" customFormat="1" ht="14.25" customHeight="1" x14ac:dyDescent="0.2">
      <c r="B28" s="114">
        <v>60</v>
      </c>
      <c r="C28" s="129" t="s">
        <v>146</v>
      </c>
      <c r="D28" s="114">
        <v>65</v>
      </c>
      <c r="E28" s="120"/>
      <c r="F28" s="121">
        <v>119</v>
      </c>
      <c r="G28" s="121">
        <v>116</v>
      </c>
      <c r="H28" s="121">
        <v>14</v>
      </c>
      <c r="I28" s="121" t="s">
        <v>146</v>
      </c>
      <c r="J28" s="121">
        <v>4</v>
      </c>
      <c r="K28" s="121">
        <v>59</v>
      </c>
    </row>
    <row r="29" spans="1:11" s="114" customFormat="1" ht="14.25" customHeight="1" x14ac:dyDescent="0.2">
      <c r="B29" s="114">
        <v>65</v>
      </c>
      <c r="C29" s="130" t="s">
        <v>147</v>
      </c>
      <c r="E29" s="120"/>
      <c r="F29" s="121">
        <v>130</v>
      </c>
      <c r="G29" s="121">
        <v>127</v>
      </c>
      <c r="H29" s="121">
        <v>21</v>
      </c>
      <c r="I29" s="121" t="s">
        <v>146</v>
      </c>
      <c r="J29" s="121">
        <v>3</v>
      </c>
      <c r="K29" s="121">
        <v>68</v>
      </c>
    </row>
    <row r="30" spans="1:11" s="114" customFormat="1" ht="13.5" customHeight="1" x14ac:dyDescent="0.2">
      <c r="C30" s="130"/>
      <c r="E30" s="115"/>
      <c r="F30" s="131"/>
      <c r="G30" s="131"/>
      <c r="H30" s="131"/>
      <c r="I30" s="131"/>
      <c r="J30" s="131"/>
      <c r="K30" s="131"/>
    </row>
    <row r="31" spans="1:11" s="114" customFormat="1" ht="15" customHeight="1" x14ac:dyDescent="0.2">
      <c r="C31" s="130"/>
      <c r="E31" s="115"/>
      <c r="F31" s="117" t="s">
        <v>148</v>
      </c>
      <c r="G31" s="118"/>
      <c r="H31" s="118"/>
      <c r="I31" s="118"/>
      <c r="J31" s="117"/>
      <c r="K31" s="117"/>
    </row>
    <row r="32" spans="1:11" s="114" customFormat="1" ht="20.100000000000001" customHeight="1" x14ac:dyDescent="0.2">
      <c r="A32" s="114" t="s">
        <v>149</v>
      </c>
      <c r="E32" s="120"/>
      <c r="F32" s="121">
        <v>15478</v>
      </c>
      <c r="G32" s="121">
        <v>14940</v>
      </c>
      <c r="H32" s="121">
        <v>1686</v>
      </c>
      <c r="I32" s="121">
        <v>385</v>
      </c>
      <c r="J32" s="121">
        <v>316</v>
      </c>
      <c r="K32" s="121">
        <v>6870</v>
      </c>
    </row>
    <row r="33" spans="1:11" s="114" customFormat="1" ht="26.25" customHeight="1" x14ac:dyDescent="0.2">
      <c r="A33" s="613" t="s">
        <v>150</v>
      </c>
      <c r="B33" s="614"/>
      <c r="C33" s="614"/>
      <c r="D33" s="614"/>
      <c r="E33" s="615"/>
      <c r="F33" s="121">
        <v>248</v>
      </c>
      <c r="G33" s="121">
        <v>240</v>
      </c>
      <c r="H33" s="121">
        <v>17</v>
      </c>
      <c r="I33" s="121">
        <v>12</v>
      </c>
      <c r="J33" s="121">
        <v>1</v>
      </c>
      <c r="K33" s="121">
        <v>123</v>
      </c>
    </row>
    <row r="34" spans="1:11" s="114" customFormat="1" ht="14.25" customHeight="1" x14ac:dyDescent="0.2">
      <c r="A34" s="114" t="s">
        <v>151</v>
      </c>
      <c r="E34" s="120"/>
      <c r="F34" s="121">
        <v>505</v>
      </c>
      <c r="G34" s="121">
        <v>501</v>
      </c>
      <c r="H34" s="121">
        <v>26</v>
      </c>
      <c r="I34" s="121" t="s">
        <v>146</v>
      </c>
      <c r="J34" s="121">
        <v>3</v>
      </c>
      <c r="K34" s="121">
        <v>205</v>
      </c>
    </row>
    <row r="35" spans="1:11" s="114" customFormat="1" ht="14.25" customHeight="1" x14ac:dyDescent="0.2">
      <c r="A35" s="114" t="s">
        <v>152</v>
      </c>
      <c r="E35" s="120"/>
      <c r="F35" s="121">
        <v>3302</v>
      </c>
      <c r="G35" s="121">
        <v>3211</v>
      </c>
      <c r="H35" s="121">
        <v>456</v>
      </c>
      <c r="I35" s="121">
        <v>82</v>
      </c>
      <c r="J35" s="121">
        <v>78</v>
      </c>
      <c r="K35" s="121">
        <v>1482</v>
      </c>
    </row>
    <row r="36" spans="1:11" s="114" customFormat="1" ht="14.25" customHeight="1" x14ac:dyDescent="0.2">
      <c r="A36" s="114" t="s">
        <v>153</v>
      </c>
      <c r="E36" s="120"/>
      <c r="F36" s="121">
        <v>66</v>
      </c>
      <c r="G36" s="121">
        <v>66</v>
      </c>
      <c r="H36" s="121">
        <v>3</v>
      </c>
      <c r="I36" s="121" t="s">
        <v>146</v>
      </c>
      <c r="J36" s="121" t="s">
        <v>146</v>
      </c>
      <c r="K36" s="121">
        <v>32</v>
      </c>
    </row>
    <row r="37" spans="1:11" s="114" customFormat="1" ht="39" customHeight="1" x14ac:dyDescent="0.2">
      <c r="A37" s="613" t="s">
        <v>154</v>
      </c>
      <c r="B37" s="614"/>
      <c r="C37" s="614"/>
      <c r="D37" s="614"/>
      <c r="E37" s="615"/>
      <c r="F37" s="121">
        <v>65</v>
      </c>
      <c r="G37" s="121">
        <v>64</v>
      </c>
      <c r="H37" s="121">
        <v>10</v>
      </c>
      <c r="I37" s="121" t="s">
        <v>146</v>
      </c>
      <c r="J37" s="121">
        <v>3</v>
      </c>
      <c r="K37" s="121">
        <v>35</v>
      </c>
    </row>
    <row r="38" spans="1:11" s="114" customFormat="1" ht="15" customHeight="1" x14ac:dyDescent="0.2">
      <c r="A38" s="595" t="s">
        <v>155</v>
      </c>
      <c r="B38" s="595"/>
      <c r="C38" s="595"/>
      <c r="D38" s="595"/>
      <c r="E38" s="596"/>
      <c r="F38" s="121">
        <v>52</v>
      </c>
      <c r="G38" s="121">
        <v>52</v>
      </c>
      <c r="H38" s="121">
        <v>3</v>
      </c>
      <c r="I38" s="121">
        <v>1</v>
      </c>
      <c r="J38" s="121" t="s">
        <v>146</v>
      </c>
      <c r="K38" s="121">
        <v>20</v>
      </c>
    </row>
    <row r="39" spans="1:11" s="114" customFormat="1" ht="14.1" customHeight="1" x14ac:dyDescent="0.2">
      <c r="A39" s="595" t="s">
        <v>400</v>
      </c>
      <c r="B39" s="595"/>
      <c r="C39" s="595"/>
      <c r="D39" s="595"/>
      <c r="E39" s="596"/>
      <c r="F39" s="121">
        <v>97</v>
      </c>
      <c r="G39" s="121">
        <v>96</v>
      </c>
      <c r="H39" s="121">
        <v>15</v>
      </c>
      <c r="I39" s="121">
        <v>1</v>
      </c>
      <c r="J39" s="121">
        <v>1</v>
      </c>
      <c r="K39" s="121">
        <v>57</v>
      </c>
    </row>
    <row r="40" spans="1:11" s="114" customFormat="1" ht="13.5" customHeight="1" x14ac:dyDescent="0.2">
      <c r="E40" s="115"/>
      <c r="F40" s="132"/>
      <c r="G40" s="132"/>
      <c r="H40" s="132"/>
      <c r="I40" s="132"/>
      <c r="J40" s="132"/>
      <c r="K40" s="132"/>
    </row>
    <row r="41" spans="1:11" s="114" customFormat="1" ht="12" x14ac:dyDescent="0.2">
      <c r="E41" s="115"/>
      <c r="F41" s="117" t="s">
        <v>156</v>
      </c>
      <c r="G41" s="118"/>
      <c r="H41" s="118"/>
      <c r="I41" s="118"/>
      <c r="J41" s="117"/>
      <c r="K41" s="117"/>
    </row>
    <row r="42" spans="1:11" s="114" customFormat="1" ht="20.100000000000001" customHeight="1" x14ac:dyDescent="0.2">
      <c r="A42" s="114" t="s">
        <v>157</v>
      </c>
      <c r="E42" s="120"/>
      <c r="F42" s="121">
        <v>4</v>
      </c>
      <c r="G42" s="121" t="s">
        <v>146</v>
      </c>
      <c r="H42" s="121" t="s">
        <v>146</v>
      </c>
      <c r="I42" s="121" t="s">
        <v>146</v>
      </c>
      <c r="J42" s="121">
        <v>4</v>
      </c>
      <c r="K42" s="121" t="s">
        <v>146</v>
      </c>
    </row>
    <row r="43" spans="1:11" s="114" customFormat="1" ht="15" customHeight="1" x14ac:dyDescent="0.2">
      <c r="A43" s="114" t="s">
        <v>158</v>
      </c>
      <c r="E43" s="120"/>
      <c r="F43" s="121">
        <v>13282</v>
      </c>
      <c r="G43" s="121">
        <v>12838</v>
      </c>
      <c r="H43" s="121">
        <v>1389</v>
      </c>
      <c r="I43" s="121">
        <v>404</v>
      </c>
      <c r="J43" s="121">
        <v>328</v>
      </c>
      <c r="K43" s="121">
        <v>5879</v>
      </c>
    </row>
    <row r="44" spans="1:11" s="114" customFormat="1" ht="15" customHeight="1" x14ac:dyDescent="0.2">
      <c r="A44" s="114" t="s">
        <v>159</v>
      </c>
      <c r="E44" s="120"/>
      <c r="F44" s="121">
        <v>6527</v>
      </c>
      <c r="G44" s="121">
        <v>6332</v>
      </c>
      <c r="H44" s="121">
        <v>827</v>
      </c>
      <c r="I44" s="121">
        <v>77</v>
      </c>
      <c r="J44" s="121">
        <v>70</v>
      </c>
      <c r="K44" s="121">
        <v>2945</v>
      </c>
    </row>
    <row r="45" spans="1:11" s="133" customFormat="1" ht="12" customHeight="1" x14ac:dyDescent="0.15">
      <c r="F45" s="134"/>
      <c r="G45" s="134"/>
      <c r="H45" s="134"/>
      <c r="I45" s="134"/>
      <c r="J45" s="134"/>
      <c r="K45" s="134"/>
    </row>
    <row r="46" spans="1:11" s="133" customFormat="1" ht="12" customHeight="1" x14ac:dyDescent="0.15">
      <c r="A46" s="133" t="s">
        <v>53</v>
      </c>
      <c r="F46" s="134"/>
      <c r="G46" s="134"/>
      <c r="H46" s="134"/>
      <c r="I46" s="134"/>
      <c r="J46" s="134"/>
      <c r="K46" s="134"/>
    </row>
    <row r="47" spans="1:11" s="133" customFormat="1" ht="10.5" customHeight="1" x14ac:dyDescent="0.2">
      <c r="A47" s="109" t="s">
        <v>251</v>
      </c>
    </row>
    <row r="48" spans="1:11" s="133" customFormat="1" ht="10.5" customHeight="1" x14ac:dyDescent="0.2">
      <c r="A48" s="135" t="s">
        <v>252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</row>
    <row r="49" spans="1:9" s="3" customFormat="1" ht="10.5" customHeight="1" x14ac:dyDescent="0.2">
      <c r="A49" s="5" t="s">
        <v>399</v>
      </c>
      <c r="B49" s="54"/>
      <c r="C49" s="54"/>
      <c r="D49" s="54"/>
      <c r="E49" s="54"/>
      <c r="F49" s="54"/>
      <c r="G49" s="54"/>
      <c r="H49" s="54"/>
      <c r="I49" s="54"/>
    </row>
  </sheetData>
  <mergeCells count="12">
    <mergeCell ref="A39:E39"/>
    <mergeCell ref="A4:E6"/>
    <mergeCell ref="F4:F6"/>
    <mergeCell ref="G4:K4"/>
    <mergeCell ref="G5:H5"/>
    <mergeCell ref="I5:I6"/>
    <mergeCell ref="J5:K5"/>
    <mergeCell ref="A15:E15"/>
    <mergeCell ref="A16:E16"/>
    <mergeCell ref="A33:E33"/>
    <mergeCell ref="A37:E37"/>
    <mergeCell ref="A38:E38"/>
  </mergeCells>
  <pageMargins left="0.78740157480314965" right="0.78740157480314965" top="0.98425196850393704" bottom="0.78740157480314965" header="0.51181102362204722" footer="0.51181102362204722"/>
  <pageSetup paperSize="9" firstPageNumber="14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58"/>
  <sheetViews>
    <sheetView zoomScaleNormal="100" workbookViewId="0">
      <selection sqref="A1:I1"/>
    </sheetView>
  </sheetViews>
  <sheetFormatPr baseColWidth="10" defaultRowHeight="12.75" x14ac:dyDescent="0.2"/>
  <cols>
    <col min="1" max="1" width="22.5703125" style="137" customWidth="1"/>
    <col min="2" max="2" width="8.42578125" style="137" customWidth="1"/>
    <col min="3" max="4" width="9.28515625" style="137" customWidth="1"/>
    <col min="5" max="5" width="9.5703125" style="137" customWidth="1"/>
    <col min="6" max="7" width="8.7109375" style="137" customWidth="1"/>
    <col min="8" max="8" width="8.42578125" style="137" customWidth="1"/>
    <col min="9" max="9" width="10.42578125" style="137" customWidth="1"/>
    <col min="10" max="10" width="12.85546875" style="137" customWidth="1"/>
    <col min="11" max="257" width="11.42578125" style="137"/>
    <col min="258" max="258" width="22.140625" style="137" customWidth="1"/>
    <col min="259" max="259" width="8" style="137" customWidth="1"/>
    <col min="260" max="260" width="10.140625" style="137" customWidth="1"/>
    <col min="261" max="261" width="10.42578125" style="137" customWidth="1"/>
    <col min="262" max="262" width="9.5703125" style="137" customWidth="1"/>
    <col min="263" max="263" width="9.28515625" style="137" customWidth="1"/>
    <col min="264" max="264" width="7.5703125" style="137" customWidth="1"/>
    <col min="265" max="265" width="9.85546875" style="137" customWidth="1"/>
    <col min="266" max="513" width="11.42578125" style="137"/>
    <col min="514" max="514" width="22.140625" style="137" customWidth="1"/>
    <col min="515" max="515" width="8" style="137" customWidth="1"/>
    <col min="516" max="516" width="10.140625" style="137" customWidth="1"/>
    <col min="517" max="517" width="10.42578125" style="137" customWidth="1"/>
    <col min="518" max="518" width="9.5703125" style="137" customWidth="1"/>
    <col min="519" max="519" width="9.28515625" style="137" customWidth="1"/>
    <col min="520" max="520" width="7.5703125" style="137" customWidth="1"/>
    <col min="521" max="521" width="9.85546875" style="137" customWidth="1"/>
    <col min="522" max="769" width="11.42578125" style="137"/>
    <col min="770" max="770" width="22.140625" style="137" customWidth="1"/>
    <col min="771" max="771" width="8" style="137" customWidth="1"/>
    <col min="772" max="772" width="10.140625" style="137" customWidth="1"/>
    <col min="773" max="773" width="10.42578125" style="137" customWidth="1"/>
    <col min="774" max="774" width="9.5703125" style="137" customWidth="1"/>
    <col min="775" max="775" width="9.28515625" style="137" customWidth="1"/>
    <col min="776" max="776" width="7.5703125" style="137" customWidth="1"/>
    <col min="777" max="777" width="9.85546875" style="137" customWidth="1"/>
    <col min="778" max="1025" width="11.42578125" style="137"/>
    <col min="1026" max="1026" width="22.140625" style="137" customWidth="1"/>
    <col min="1027" max="1027" width="8" style="137" customWidth="1"/>
    <col min="1028" max="1028" width="10.140625" style="137" customWidth="1"/>
    <col min="1029" max="1029" width="10.42578125" style="137" customWidth="1"/>
    <col min="1030" max="1030" width="9.5703125" style="137" customWidth="1"/>
    <col min="1031" max="1031" width="9.28515625" style="137" customWidth="1"/>
    <col min="1032" max="1032" width="7.5703125" style="137" customWidth="1"/>
    <col min="1033" max="1033" width="9.85546875" style="137" customWidth="1"/>
    <col min="1034" max="1281" width="11.42578125" style="137"/>
    <col min="1282" max="1282" width="22.140625" style="137" customWidth="1"/>
    <col min="1283" max="1283" width="8" style="137" customWidth="1"/>
    <col min="1284" max="1284" width="10.140625" style="137" customWidth="1"/>
    <col min="1285" max="1285" width="10.42578125" style="137" customWidth="1"/>
    <col min="1286" max="1286" width="9.5703125" style="137" customWidth="1"/>
    <col min="1287" max="1287" width="9.28515625" style="137" customWidth="1"/>
    <col min="1288" max="1288" width="7.5703125" style="137" customWidth="1"/>
    <col min="1289" max="1289" width="9.85546875" style="137" customWidth="1"/>
    <col min="1290" max="1537" width="11.42578125" style="137"/>
    <col min="1538" max="1538" width="22.140625" style="137" customWidth="1"/>
    <col min="1539" max="1539" width="8" style="137" customWidth="1"/>
    <col min="1540" max="1540" width="10.140625" style="137" customWidth="1"/>
    <col min="1541" max="1541" width="10.42578125" style="137" customWidth="1"/>
    <col min="1542" max="1542" width="9.5703125" style="137" customWidth="1"/>
    <col min="1543" max="1543" width="9.28515625" style="137" customWidth="1"/>
    <col min="1544" max="1544" width="7.5703125" style="137" customWidth="1"/>
    <col min="1545" max="1545" width="9.85546875" style="137" customWidth="1"/>
    <col min="1546" max="1793" width="11.42578125" style="137"/>
    <col min="1794" max="1794" width="22.140625" style="137" customWidth="1"/>
    <col min="1795" max="1795" width="8" style="137" customWidth="1"/>
    <col min="1796" max="1796" width="10.140625" style="137" customWidth="1"/>
    <col min="1797" max="1797" width="10.42578125" style="137" customWidth="1"/>
    <col min="1798" max="1798" width="9.5703125" style="137" customWidth="1"/>
    <col min="1799" max="1799" width="9.28515625" style="137" customWidth="1"/>
    <col min="1800" max="1800" width="7.5703125" style="137" customWidth="1"/>
    <col min="1801" max="1801" width="9.85546875" style="137" customWidth="1"/>
    <col min="1802" max="2049" width="11.42578125" style="137"/>
    <col min="2050" max="2050" width="22.140625" style="137" customWidth="1"/>
    <col min="2051" max="2051" width="8" style="137" customWidth="1"/>
    <col min="2052" max="2052" width="10.140625" style="137" customWidth="1"/>
    <col min="2053" max="2053" width="10.42578125" style="137" customWidth="1"/>
    <col min="2054" max="2054" width="9.5703125" style="137" customWidth="1"/>
    <col min="2055" max="2055" width="9.28515625" style="137" customWidth="1"/>
    <col min="2056" max="2056" width="7.5703125" style="137" customWidth="1"/>
    <col min="2057" max="2057" width="9.85546875" style="137" customWidth="1"/>
    <col min="2058" max="2305" width="11.42578125" style="137"/>
    <col min="2306" max="2306" width="22.140625" style="137" customWidth="1"/>
    <col min="2307" max="2307" width="8" style="137" customWidth="1"/>
    <col min="2308" max="2308" width="10.140625" style="137" customWidth="1"/>
    <col min="2309" max="2309" width="10.42578125" style="137" customWidth="1"/>
    <col min="2310" max="2310" width="9.5703125" style="137" customWidth="1"/>
    <col min="2311" max="2311" width="9.28515625" style="137" customWidth="1"/>
    <col min="2312" max="2312" width="7.5703125" style="137" customWidth="1"/>
    <col min="2313" max="2313" width="9.85546875" style="137" customWidth="1"/>
    <col min="2314" max="2561" width="11.42578125" style="137"/>
    <col min="2562" max="2562" width="22.140625" style="137" customWidth="1"/>
    <col min="2563" max="2563" width="8" style="137" customWidth="1"/>
    <col min="2564" max="2564" width="10.140625" style="137" customWidth="1"/>
    <col min="2565" max="2565" width="10.42578125" style="137" customWidth="1"/>
    <col min="2566" max="2566" width="9.5703125" style="137" customWidth="1"/>
    <col min="2567" max="2567" width="9.28515625" style="137" customWidth="1"/>
    <col min="2568" max="2568" width="7.5703125" style="137" customWidth="1"/>
    <col min="2569" max="2569" width="9.85546875" style="137" customWidth="1"/>
    <col min="2570" max="2817" width="11.42578125" style="137"/>
    <col min="2818" max="2818" width="22.140625" style="137" customWidth="1"/>
    <col min="2819" max="2819" width="8" style="137" customWidth="1"/>
    <col min="2820" max="2820" width="10.140625" style="137" customWidth="1"/>
    <col min="2821" max="2821" width="10.42578125" style="137" customWidth="1"/>
    <col min="2822" max="2822" width="9.5703125" style="137" customWidth="1"/>
    <col min="2823" max="2823" width="9.28515625" style="137" customWidth="1"/>
    <col min="2824" max="2824" width="7.5703125" style="137" customWidth="1"/>
    <col min="2825" max="2825" width="9.85546875" style="137" customWidth="1"/>
    <col min="2826" max="3073" width="11.42578125" style="137"/>
    <col min="3074" max="3074" width="22.140625" style="137" customWidth="1"/>
    <col min="3075" max="3075" width="8" style="137" customWidth="1"/>
    <col min="3076" max="3076" width="10.140625" style="137" customWidth="1"/>
    <col min="3077" max="3077" width="10.42578125" style="137" customWidth="1"/>
    <col min="3078" max="3078" width="9.5703125" style="137" customWidth="1"/>
    <col min="3079" max="3079" width="9.28515625" style="137" customWidth="1"/>
    <col min="3080" max="3080" width="7.5703125" style="137" customWidth="1"/>
    <col min="3081" max="3081" width="9.85546875" style="137" customWidth="1"/>
    <col min="3082" max="3329" width="11.42578125" style="137"/>
    <col min="3330" max="3330" width="22.140625" style="137" customWidth="1"/>
    <col min="3331" max="3331" width="8" style="137" customWidth="1"/>
    <col min="3332" max="3332" width="10.140625" style="137" customWidth="1"/>
    <col min="3333" max="3333" width="10.42578125" style="137" customWidth="1"/>
    <col min="3334" max="3334" width="9.5703125" style="137" customWidth="1"/>
    <col min="3335" max="3335" width="9.28515625" style="137" customWidth="1"/>
    <col min="3336" max="3336" width="7.5703125" style="137" customWidth="1"/>
    <col min="3337" max="3337" width="9.85546875" style="137" customWidth="1"/>
    <col min="3338" max="3585" width="11.42578125" style="137"/>
    <col min="3586" max="3586" width="22.140625" style="137" customWidth="1"/>
    <col min="3587" max="3587" width="8" style="137" customWidth="1"/>
    <col min="3588" max="3588" width="10.140625" style="137" customWidth="1"/>
    <col min="3589" max="3589" width="10.42578125" style="137" customWidth="1"/>
    <col min="3590" max="3590" width="9.5703125" style="137" customWidth="1"/>
    <col min="3591" max="3591" width="9.28515625" style="137" customWidth="1"/>
    <col min="3592" max="3592" width="7.5703125" style="137" customWidth="1"/>
    <col min="3593" max="3593" width="9.85546875" style="137" customWidth="1"/>
    <col min="3594" max="3841" width="11.42578125" style="137"/>
    <col min="3842" max="3842" width="22.140625" style="137" customWidth="1"/>
    <col min="3843" max="3843" width="8" style="137" customWidth="1"/>
    <col min="3844" max="3844" width="10.140625" style="137" customWidth="1"/>
    <col min="3845" max="3845" width="10.42578125" style="137" customWidth="1"/>
    <col min="3846" max="3846" width="9.5703125" style="137" customWidth="1"/>
    <col min="3847" max="3847" width="9.28515625" style="137" customWidth="1"/>
    <col min="3848" max="3848" width="7.5703125" style="137" customWidth="1"/>
    <col min="3849" max="3849" width="9.85546875" style="137" customWidth="1"/>
    <col min="3850" max="4097" width="11.42578125" style="137"/>
    <col min="4098" max="4098" width="22.140625" style="137" customWidth="1"/>
    <col min="4099" max="4099" width="8" style="137" customWidth="1"/>
    <col min="4100" max="4100" width="10.140625" style="137" customWidth="1"/>
    <col min="4101" max="4101" width="10.42578125" style="137" customWidth="1"/>
    <col min="4102" max="4102" width="9.5703125" style="137" customWidth="1"/>
    <col min="4103" max="4103" width="9.28515625" style="137" customWidth="1"/>
    <col min="4104" max="4104" width="7.5703125" style="137" customWidth="1"/>
    <col min="4105" max="4105" width="9.85546875" style="137" customWidth="1"/>
    <col min="4106" max="4353" width="11.42578125" style="137"/>
    <col min="4354" max="4354" width="22.140625" style="137" customWidth="1"/>
    <col min="4355" max="4355" width="8" style="137" customWidth="1"/>
    <col min="4356" max="4356" width="10.140625" style="137" customWidth="1"/>
    <col min="4357" max="4357" width="10.42578125" style="137" customWidth="1"/>
    <col min="4358" max="4358" width="9.5703125" style="137" customWidth="1"/>
    <col min="4359" max="4359" width="9.28515625" style="137" customWidth="1"/>
    <col min="4360" max="4360" width="7.5703125" style="137" customWidth="1"/>
    <col min="4361" max="4361" width="9.85546875" style="137" customWidth="1"/>
    <col min="4362" max="4609" width="11.42578125" style="137"/>
    <col min="4610" max="4610" width="22.140625" style="137" customWidth="1"/>
    <col min="4611" max="4611" width="8" style="137" customWidth="1"/>
    <col min="4612" max="4612" width="10.140625" style="137" customWidth="1"/>
    <col min="4613" max="4613" width="10.42578125" style="137" customWidth="1"/>
    <col min="4614" max="4614" width="9.5703125" style="137" customWidth="1"/>
    <col min="4615" max="4615" width="9.28515625" style="137" customWidth="1"/>
    <col min="4616" max="4616" width="7.5703125" style="137" customWidth="1"/>
    <col min="4617" max="4617" width="9.85546875" style="137" customWidth="1"/>
    <col min="4618" max="4865" width="11.42578125" style="137"/>
    <col min="4866" max="4866" width="22.140625" style="137" customWidth="1"/>
    <col min="4867" max="4867" width="8" style="137" customWidth="1"/>
    <col min="4868" max="4868" width="10.140625" style="137" customWidth="1"/>
    <col min="4869" max="4869" width="10.42578125" style="137" customWidth="1"/>
    <col min="4870" max="4870" width="9.5703125" style="137" customWidth="1"/>
    <col min="4871" max="4871" width="9.28515625" style="137" customWidth="1"/>
    <col min="4872" max="4872" width="7.5703125" style="137" customWidth="1"/>
    <col min="4873" max="4873" width="9.85546875" style="137" customWidth="1"/>
    <col min="4874" max="5121" width="11.42578125" style="137"/>
    <col min="5122" max="5122" width="22.140625" style="137" customWidth="1"/>
    <col min="5123" max="5123" width="8" style="137" customWidth="1"/>
    <col min="5124" max="5124" width="10.140625" style="137" customWidth="1"/>
    <col min="5125" max="5125" width="10.42578125" style="137" customWidth="1"/>
    <col min="5126" max="5126" width="9.5703125" style="137" customWidth="1"/>
    <col min="5127" max="5127" width="9.28515625" style="137" customWidth="1"/>
    <col min="5128" max="5128" width="7.5703125" style="137" customWidth="1"/>
    <col min="5129" max="5129" width="9.85546875" style="137" customWidth="1"/>
    <col min="5130" max="5377" width="11.42578125" style="137"/>
    <col min="5378" max="5378" width="22.140625" style="137" customWidth="1"/>
    <col min="5379" max="5379" width="8" style="137" customWidth="1"/>
    <col min="5380" max="5380" width="10.140625" style="137" customWidth="1"/>
    <col min="5381" max="5381" width="10.42578125" style="137" customWidth="1"/>
    <col min="5382" max="5382" width="9.5703125" style="137" customWidth="1"/>
    <col min="5383" max="5383" width="9.28515625" style="137" customWidth="1"/>
    <col min="5384" max="5384" width="7.5703125" style="137" customWidth="1"/>
    <col min="5385" max="5385" width="9.85546875" style="137" customWidth="1"/>
    <col min="5386" max="5633" width="11.42578125" style="137"/>
    <col min="5634" max="5634" width="22.140625" style="137" customWidth="1"/>
    <col min="5635" max="5635" width="8" style="137" customWidth="1"/>
    <col min="5636" max="5636" width="10.140625" style="137" customWidth="1"/>
    <col min="5637" max="5637" width="10.42578125" style="137" customWidth="1"/>
    <col min="5638" max="5638" width="9.5703125" style="137" customWidth="1"/>
    <col min="5639" max="5639" width="9.28515625" style="137" customWidth="1"/>
    <col min="5640" max="5640" width="7.5703125" style="137" customWidth="1"/>
    <col min="5641" max="5641" width="9.85546875" style="137" customWidth="1"/>
    <col min="5642" max="5889" width="11.42578125" style="137"/>
    <col min="5890" max="5890" width="22.140625" style="137" customWidth="1"/>
    <col min="5891" max="5891" width="8" style="137" customWidth="1"/>
    <col min="5892" max="5892" width="10.140625" style="137" customWidth="1"/>
    <col min="5893" max="5893" width="10.42578125" style="137" customWidth="1"/>
    <col min="5894" max="5894" width="9.5703125" style="137" customWidth="1"/>
    <col min="5895" max="5895" width="9.28515625" style="137" customWidth="1"/>
    <col min="5896" max="5896" width="7.5703125" style="137" customWidth="1"/>
    <col min="5897" max="5897" width="9.85546875" style="137" customWidth="1"/>
    <col min="5898" max="6145" width="11.42578125" style="137"/>
    <col min="6146" max="6146" width="22.140625" style="137" customWidth="1"/>
    <col min="6147" max="6147" width="8" style="137" customWidth="1"/>
    <col min="6148" max="6148" width="10.140625" style="137" customWidth="1"/>
    <col min="6149" max="6149" width="10.42578125" style="137" customWidth="1"/>
    <col min="6150" max="6150" width="9.5703125" style="137" customWidth="1"/>
    <col min="6151" max="6151" width="9.28515625" style="137" customWidth="1"/>
    <col min="6152" max="6152" width="7.5703125" style="137" customWidth="1"/>
    <col min="6153" max="6153" width="9.85546875" style="137" customWidth="1"/>
    <col min="6154" max="6401" width="11.42578125" style="137"/>
    <col min="6402" max="6402" width="22.140625" style="137" customWidth="1"/>
    <col min="6403" max="6403" width="8" style="137" customWidth="1"/>
    <col min="6404" max="6404" width="10.140625" style="137" customWidth="1"/>
    <col min="6405" max="6405" width="10.42578125" style="137" customWidth="1"/>
    <col min="6406" max="6406" width="9.5703125" style="137" customWidth="1"/>
    <col min="6407" max="6407" width="9.28515625" style="137" customWidth="1"/>
    <col min="6408" max="6408" width="7.5703125" style="137" customWidth="1"/>
    <col min="6409" max="6409" width="9.85546875" style="137" customWidth="1"/>
    <col min="6410" max="6657" width="11.42578125" style="137"/>
    <col min="6658" max="6658" width="22.140625" style="137" customWidth="1"/>
    <col min="6659" max="6659" width="8" style="137" customWidth="1"/>
    <col min="6660" max="6660" width="10.140625" style="137" customWidth="1"/>
    <col min="6661" max="6661" width="10.42578125" style="137" customWidth="1"/>
    <col min="6662" max="6662" width="9.5703125" style="137" customWidth="1"/>
    <col min="6663" max="6663" width="9.28515625" style="137" customWidth="1"/>
    <col min="6664" max="6664" width="7.5703125" style="137" customWidth="1"/>
    <col min="6665" max="6665" width="9.85546875" style="137" customWidth="1"/>
    <col min="6666" max="6913" width="11.42578125" style="137"/>
    <col min="6914" max="6914" width="22.140625" style="137" customWidth="1"/>
    <col min="6915" max="6915" width="8" style="137" customWidth="1"/>
    <col min="6916" max="6916" width="10.140625" style="137" customWidth="1"/>
    <col min="6917" max="6917" width="10.42578125" style="137" customWidth="1"/>
    <col min="6918" max="6918" width="9.5703125" style="137" customWidth="1"/>
    <col min="6919" max="6919" width="9.28515625" style="137" customWidth="1"/>
    <col min="6920" max="6920" width="7.5703125" style="137" customWidth="1"/>
    <col min="6921" max="6921" width="9.85546875" style="137" customWidth="1"/>
    <col min="6922" max="7169" width="11.42578125" style="137"/>
    <col min="7170" max="7170" width="22.140625" style="137" customWidth="1"/>
    <col min="7171" max="7171" width="8" style="137" customWidth="1"/>
    <col min="7172" max="7172" width="10.140625" style="137" customWidth="1"/>
    <col min="7173" max="7173" width="10.42578125" style="137" customWidth="1"/>
    <col min="7174" max="7174" width="9.5703125" style="137" customWidth="1"/>
    <col min="7175" max="7175" width="9.28515625" style="137" customWidth="1"/>
    <col min="7176" max="7176" width="7.5703125" style="137" customWidth="1"/>
    <col min="7177" max="7177" width="9.85546875" style="137" customWidth="1"/>
    <col min="7178" max="7425" width="11.42578125" style="137"/>
    <col min="7426" max="7426" width="22.140625" style="137" customWidth="1"/>
    <col min="7427" max="7427" width="8" style="137" customWidth="1"/>
    <col min="7428" max="7428" width="10.140625" style="137" customWidth="1"/>
    <col min="7429" max="7429" width="10.42578125" style="137" customWidth="1"/>
    <col min="7430" max="7430" width="9.5703125" style="137" customWidth="1"/>
    <col min="7431" max="7431" width="9.28515625" style="137" customWidth="1"/>
    <col min="7432" max="7432" width="7.5703125" style="137" customWidth="1"/>
    <col min="7433" max="7433" width="9.85546875" style="137" customWidth="1"/>
    <col min="7434" max="7681" width="11.42578125" style="137"/>
    <col min="7682" max="7682" width="22.140625" style="137" customWidth="1"/>
    <col min="7683" max="7683" width="8" style="137" customWidth="1"/>
    <col min="7684" max="7684" width="10.140625" style="137" customWidth="1"/>
    <col min="7685" max="7685" width="10.42578125" style="137" customWidth="1"/>
    <col min="7686" max="7686" width="9.5703125" style="137" customWidth="1"/>
    <col min="7687" max="7687" width="9.28515625" style="137" customWidth="1"/>
    <col min="7688" max="7688" width="7.5703125" style="137" customWidth="1"/>
    <col min="7689" max="7689" width="9.85546875" style="137" customWidth="1"/>
    <col min="7690" max="7937" width="11.42578125" style="137"/>
    <col min="7938" max="7938" width="22.140625" style="137" customWidth="1"/>
    <col min="7939" max="7939" width="8" style="137" customWidth="1"/>
    <col min="7940" max="7940" width="10.140625" style="137" customWidth="1"/>
    <col min="7941" max="7941" width="10.42578125" style="137" customWidth="1"/>
    <col min="7942" max="7942" width="9.5703125" style="137" customWidth="1"/>
    <col min="7943" max="7943" width="9.28515625" style="137" customWidth="1"/>
    <col min="7944" max="7944" width="7.5703125" style="137" customWidth="1"/>
    <col min="7945" max="7945" width="9.85546875" style="137" customWidth="1"/>
    <col min="7946" max="8193" width="11.42578125" style="137"/>
    <col min="8194" max="8194" width="22.140625" style="137" customWidth="1"/>
    <col min="8195" max="8195" width="8" style="137" customWidth="1"/>
    <col min="8196" max="8196" width="10.140625" style="137" customWidth="1"/>
    <col min="8197" max="8197" width="10.42578125" style="137" customWidth="1"/>
    <col min="8198" max="8198" width="9.5703125" style="137" customWidth="1"/>
    <col min="8199" max="8199" width="9.28515625" style="137" customWidth="1"/>
    <col min="8200" max="8200" width="7.5703125" style="137" customWidth="1"/>
    <col min="8201" max="8201" width="9.85546875" style="137" customWidth="1"/>
    <col min="8202" max="8449" width="11.42578125" style="137"/>
    <col min="8450" max="8450" width="22.140625" style="137" customWidth="1"/>
    <col min="8451" max="8451" width="8" style="137" customWidth="1"/>
    <col min="8452" max="8452" width="10.140625" style="137" customWidth="1"/>
    <col min="8453" max="8453" width="10.42578125" style="137" customWidth="1"/>
    <col min="8454" max="8454" width="9.5703125" style="137" customWidth="1"/>
    <col min="8455" max="8455" width="9.28515625" style="137" customWidth="1"/>
    <col min="8456" max="8456" width="7.5703125" style="137" customWidth="1"/>
    <col min="8457" max="8457" width="9.85546875" style="137" customWidth="1"/>
    <col min="8458" max="8705" width="11.42578125" style="137"/>
    <col min="8706" max="8706" width="22.140625" style="137" customWidth="1"/>
    <col min="8707" max="8707" width="8" style="137" customWidth="1"/>
    <col min="8708" max="8708" width="10.140625" style="137" customWidth="1"/>
    <col min="8709" max="8709" width="10.42578125" style="137" customWidth="1"/>
    <col min="8710" max="8710" width="9.5703125" style="137" customWidth="1"/>
    <col min="8711" max="8711" width="9.28515625" style="137" customWidth="1"/>
    <col min="8712" max="8712" width="7.5703125" style="137" customWidth="1"/>
    <col min="8713" max="8713" width="9.85546875" style="137" customWidth="1"/>
    <col min="8714" max="8961" width="11.42578125" style="137"/>
    <col min="8962" max="8962" width="22.140625" style="137" customWidth="1"/>
    <col min="8963" max="8963" width="8" style="137" customWidth="1"/>
    <col min="8964" max="8964" width="10.140625" style="137" customWidth="1"/>
    <col min="8965" max="8965" width="10.42578125" style="137" customWidth="1"/>
    <col min="8966" max="8966" width="9.5703125" style="137" customWidth="1"/>
    <col min="8967" max="8967" width="9.28515625" style="137" customWidth="1"/>
    <col min="8968" max="8968" width="7.5703125" style="137" customWidth="1"/>
    <col min="8969" max="8969" width="9.85546875" style="137" customWidth="1"/>
    <col min="8970" max="9217" width="11.42578125" style="137"/>
    <col min="9218" max="9218" width="22.140625" style="137" customWidth="1"/>
    <col min="9219" max="9219" width="8" style="137" customWidth="1"/>
    <col min="9220" max="9220" width="10.140625" style="137" customWidth="1"/>
    <col min="9221" max="9221" width="10.42578125" style="137" customWidth="1"/>
    <col min="9222" max="9222" width="9.5703125" style="137" customWidth="1"/>
    <col min="9223" max="9223" width="9.28515625" style="137" customWidth="1"/>
    <col min="9224" max="9224" width="7.5703125" style="137" customWidth="1"/>
    <col min="9225" max="9225" width="9.85546875" style="137" customWidth="1"/>
    <col min="9226" max="9473" width="11.42578125" style="137"/>
    <col min="9474" max="9474" width="22.140625" style="137" customWidth="1"/>
    <col min="9475" max="9475" width="8" style="137" customWidth="1"/>
    <col min="9476" max="9476" width="10.140625" style="137" customWidth="1"/>
    <col min="9477" max="9477" width="10.42578125" style="137" customWidth="1"/>
    <col min="9478" max="9478" width="9.5703125" style="137" customWidth="1"/>
    <col min="9479" max="9479" width="9.28515625" style="137" customWidth="1"/>
    <col min="9480" max="9480" width="7.5703125" style="137" customWidth="1"/>
    <col min="9481" max="9481" width="9.85546875" style="137" customWidth="1"/>
    <col min="9482" max="9729" width="11.42578125" style="137"/>
    <col min="9730" max="9730" width="22.140625" style="137" customWidth="1"/>
    <col min="9731" max="9731" width="8" style="137" customWidth="1"/>
    <col min="9732" max="9732" width="10.140625" style="137" customWidth="1"/>
    <col min="9733" max="9733" width="10.42578125" style="137" customWidth="1"/>
    <col min="9734" max="9734" width="9.5703125" style="137" customWidth="1"/>
    <col min="9735" max="9735" width="9.28515625" style="137" customWidth="1"/>
    <col min="9736" max="9736" width="7.5703125" style="137" customWidth="1"/>
    <col min="9737" max="9737" width="9.85546875" style="137" customWidth="1"/>
    <col min="9738" max="9985" width="11.42578125" style="137"/>
    <col min="9986" max="9986" width="22.140625" style="137" customWidth="1"/>
    <col min="9987" max="9987" width="8" style="137" customWidth="1"/>
    <col min="9988" max="9988" width="10.140625" style="137" customWidth="1"/>
    <col min="9989" max="9989" width="10.42578125" style="137" customWidth="1"/>
    <col min="9990" max="9990" width="9.5703125" style="137" customWidth="1"/>
    <col min="9991" max="9991" width="9.28515625" style="137" customWidth="1"/>
    <col min="9992" max="9992" width="7.5703125" style="137" customWidth="1"/>
    <col min="9993" max="9993" width="9.85546875" style="137" customWidth="1"/>
    <col min="9994" max="10241" width="11.42578125" style="137"/>
    <col min="10242" max="10242" width="22.140625" style="137" customWidth="1"/>
    <col min="10243" max="10243" width="8" style="137" customWidth="1"/>
    <col min="10244" max="10244" width="10.140625" style="137" customWidth="1"/>
    <col min="10245" max="10245" width="10.42578125" style="137" customWidth="1"/>
    <col min="10246" max="10246" width="9.5703125" style="137" customWidth="1"/>
    <col min="10247" max="10247" width="9.28515625" style="137" customWidth="1"/>
    <col min="10248" max="10248" width="7.5703125" style="137" customWidth="1"/>
    <col min="10249" max="10249" width="9.85546875" style="137" customWidth="1"/>
    <col min="10250" max="10497" width="11.42578125" style="137"/>
    <col min="10498" max="10498" width="22.140625" style="137" customWidth="1"/>
    <col min="10499" max="10499" width="8" style="137" customWidth="1"/>
    <col min="10500" max="10500" width="10.140625" style="137" customWidth="1"/>
    <col min="10501" max="10501" width="10.42578125" style="137" customWidth="1"/>
    <col min="10502" max="10502" width="9.5703125" style="137" customWidth="1"/>
    <col min="10503" max="10503" width="9.28515625" style="137" customWidth="1"/>
    <col min="10504" max="10504" width="7.5703125" style="137" customWidth="1"/>
    <col min="10505" max="10505" width="9.85546875" style="137" customWidth="1"/>
    <col min="10506" max="10753" width="11.42578125" style="137"/>
    <col min="10754" max="10754" width="22.140625" style="137" customWidth="1"/>
    <col min="10755" max="10755" width="8" style="137" customWidth="1"/>
    <col min="10756" max="10756" width="10.140625" style="137" customWidth="1"/>
    <col min="10757" max="10757" width="10.42578125" style="137" customWidth="1"/>
    <col min="10758" max="10758" width="9.5703125" style="137" customWidth="1"/>
    <col min="10759" max="10759" width="9.28515625" style="137" customWidth="1"/>
    <col min="10760" max="10760" width="7.5703125" style="137" customWidth="1"/>
    <col min="10761" max="10761" width="9.85546875" style="137" customWidth="1"/>
    <col min="10762" max="11009" width="11.42578125" style="137"/>
    <col min="11010" max="11010" width="22.140625" style="137" customWidth="1"/>
    <col min="11011" max="11011" width="8" style="137" customWidth="1"/>
    <col min="11012" max="11012" width="10.140625" style="137" customWidth="1"/>
    <col min="11013" max="11013" width="10.42578125" style="137" customWidth="1"/>
    <col min="11014" max="11014" width="9.5703125" style="137" customWidth="1"/>
    <col min="11015" max="11015" width="9.28515625" style="137" customWidth="1"/>
    <col min="11016" max="11016" width="7.5703125" style="137" customWidth="1"/>
    <col min="11017" max="11017" width="9.85546875" style="137" customWidth="1"/>
    <col min="11018" max="11265" width="11.42578125" style="137"/>
    <col min="11266" max="11266" width="22.140625" style="137" customWidth="1"/>
    <col min="11267" max="11267" width="8" style="137" customWidth="1"/>
    <col min="11268" max="11268" width="10.140625" style="137" customWidth="1"/>
    <col min="11269" max="11269" width="10.42578125" style="137" customWidth="1"/>
    <col min="11270" max="11270" width="9.5703125" style="137" customWidth="1"/>
    <col min="11271" max="11271" width="9.28515625" style="137" customWidth="1"/>
    <col min="11272" max="11272" width="7.5703125" style="137" customWidth="1"/>
    <col min="11273" max="11273" width="9.85546875" style="137" customWidth="1"/>
    <col min="11274" max="11521" width="11.42578125" style="137"/>
    <col min="11522" max="11522" width="22.140625" style="137" customWidth="1"/>
    <col min="11523" max="11523" width="8" style="137" customWidth="1"/>
    <col min="11524" max="11524" width="10.140625" style="137" customWidth="1"/>
    <col min="11525" max="11525" width="10.42578125" style="137" customWidth="1"/>
    <col min="11526" max="11526" width="9.5703125" style="137" customWidth="1"/>
    <col min="11527" max="11527" width="9.28515625" style="137" customWidth="1"/>
    <col min="11528" max="11528" width="7.5703125" style="137" customWidth="1"/>
    <col min="11529" max="11529" width="9.85546875" style="137" customWidth="1"/>
    <col min="11530" max="11777" width="11.42578125" style="137"/>
    <col min="11778" max="11778" width="22.140625" style="137" customWidth="1"/>
    <col min="11779" max="11779" width="8" style="137" customWidth="1"/>
    <col min="11780" max="11780" width="10.140625" style="137" customWidth="1"/>
    <col min="11781" max="11781" width="10.42578125" style="137" customWidth="1"/>
    <col min="11782" max="11782" width="9.5703125" style="137" customWidth="1"/>
    <col min="11783" max="11783" width="9.28515625" style="137" customWidth="1"/>
    <col min="11784" max="11784" width="7.5703125" style="137" customWidth="1"/>
    <col min="11785" max="11785" width="9.85546875" style="137" customWidth="1"/>
    <col min="11786" max="12033" width="11.42578125" style="137"/>
    <col min="12034" max="12034" width="22.140625" style="137" customWidth="1"/>
    <col min="12035" max="12035" width="8" style="137" customWidth="1"/>
    <col min="12036" max="12036" width="10.140625" style="137" customWidth="1"/>
    <col min="12037" max="12037" width="10.42578125" style="137" customWidth="1"/>
    <col min="12038" max="12038" width="9.5703125" style="137" customWidth="1"/>
    <col min="12039" max="12039" width="9.28515625" style="137" customWidth="1"/>
    <col min="12040" max="12040" width="7.5703125" style="137" customWidth="1"/>
    <col min="12041" max="12041" width="9.85546875" style="137" customWidth="1"/>
    <col min="12042" max="12289" width="11.42578125" style="137"/>
    <col min="12290" max="12290" width="22.140625" style="137" customWidth="1"/>
    <col min="12291" max="12291" width="8" style="137" customWidth="1"/>
    <col min="12292" max="12292" width="10.140625" style="137" customWidth="1"/>
    <col min="12293" max="12293" width="10.42578125" style="137" customWidth="1"/>
    <col min="12294" max="12294" width="9.5703125" style="137" customWidth="1"/>
    <col min="12295" max="12295" width="9.28515625" style="137" customWidth="1"/>
    <col min="12296" max="12296" width="7.5703125" style="137" customWidth="1"/>
    <col min="12297" max="12297" width="9.85546875" style="137" customWidth="1"/>
    <col min="12298" max="12545" width="11.42578125" style="137"/>
    <col min="12546" max="12546" width="22.140625" style="137" customWidth="1"/>
    <col min="12547" max="12547" width="8" style="137" customWidth="1"/>
    <col min="12548" max="12548" width="10.140625" style="137" customWidth="1"/>
    <col min="12549" max="12549" width="10.42578125" style="137" customWidth="1"/>
    <col min="12550" max="12550" width="9.5703125" style="137" customWidth="1"/>
    <col min="12551" max="12551" width="9.28515625" style="137" customWidth="1"/>
    <col min="12552" max="12552" width="7.5703125" style="137" customWidth="1"/>
    <col min="12553" max="12553" width="9.85546875" style="137" customWidth="1"/>
    <col min="12554" max="12801" width="11.42578125" style="137"/>
    <col min="12802" max="12802" width="22.140625" style="137" customWidth="1"/>
    <col min="12803" max="12803" width="8" style="137" customWidth="1"/>
    <col min="12804" max="12804" width="10.140625" style="137" customWidth="1"/>
    <col min="12805" max="12805" width="10.42578125" style="137" customWidth="1"/>
    <col min="12806" max="12806" width="9.5703125" style="137" customWidth="1"/>
    <col min="12807" max="12807" width="9.28515625" style="137" customWidth="1"/>
    <col min="12808" max="12808" width="7.5703125" style="137" customWidth="1"/>
    <col min="12809" max="12809" width="9.85546875" style="137" customWidth="1"/>
    <col min="12810" max="13057" width="11.42578125" style="137"/>
    <col min="13058" max="13058" width="22.140625" style="137" customWidth="1"/>
    <col min="13059" max="13059" width="8" style="137" customWidth="1"/>
    <col min="13060" max="13060" width="10.140625" style="137" customWidth="1"/>
    <col min="13061" max="13061" width="10.42578125" style="137" customWidth="1"/>
    <col min="13062" max="13062" width="9.5703125" style="137" customWidth="1"/>
    <col min="13063" max="13063" width="9.28515625" style="137" customWidth="1"/>
    <col min="13064" max="13064" width="7.5703125" style="137" customWidth="1"/>
    <col min="13065" max="13065" width="9.85546875" style="137" customWidth="1"/>
    <col min="13066" max="13313" width="11.42578125" style="137"/>
    <col min="13314" max="13314" width="22.140625" style="137" customWidth="1"/>
    <col min="13315" max="13315" width="8" style="137" customWidth="1"/>
    <col min="13316" max="13316" width="10.140625" style="137" customWidth="1"/>
    <col min="13317" max="13317" width="10.42578125" style="137" customWidth="1"/>
    <col min="13318" max="13318" width="9.5703125" style="137" customWidth="1"/>
    <col min="13319" max="13319" width="9.28515625" style="137" customWidth="1"/>
    <col min="13320" max="13320" width="7.5703125" style="137" customWidth="1"/>
    <col min="13321" max="13321" width="9.85546875" style="137" customWidth="1"/>
    <col min="13322" max="13569" width="11.42578125" style="137"/>
    <col min="13570" max="13570" width="22.140625" style="137" customWidth="1"/>
    <col min="13571" max="13571" width="8" style="137" customWidth="1"/>
    <col min="13572" max="13572" width="10.140625" style="137" customWidth="1"/>
    <col min="13573" max="13573" width="10.42578125" style="137" customWidth="1"/>
    <col min="13574" max="13574" width="9.5703125" style="137" customWidth="1"/>
    <col min="13575" max="13575" width="9.28515625" style="137" customWidth="1"/>
    <col min="13576" max="13576" width="7.5703125" style="137" customWidth="1"/>
    <col min="13577" max="13577" width="9.85546875" style="137" customWidth="1"/>
    <col min="13578" max="13825" width="11.42578125" style="137"/>
    <col min="13826" max="13826" width="22.140625" style="137" customWidth="1"/>
    <col min="13827" max="13827" width="8" style="137" customWidth="1"/>
    <col min="13828" max="13828" width="10.140625" style="137" customWidth="1"/>
    <col min="13829" max="13829" width="10.42578125" style="137" customWidth="1"/>
    <col min="13830" max="13830" width="9.5703125" style="137" customWidth="1"/>
    <col min="13831" max="13831" width="9.28515625" style="137" customWidth="1"/>
    <col min="13832" max="13832" width="7.5703125" style="137" customWidth="1"/>
    <col min="13833" max="13833" width="9.85546875" style="137" customWidth="1"/>
    <col min="13834" max="14081" width="11.42578125" style="137"/>
    <col min="14082" max="14082" width="22.140625" style="137" customWidth="1"/>
    <col min="14083" max="14083" width="8" style="137" customWidth="1"/>
    <col min="14084" max="14084" width="10.140625" style="137" customWidth="1"/>
    <col min="14085" max="14085" width="10.42578125" style="137" customWidth="1"/>
    <col min="14086" max="14086" width="9.5703125" style="137" customWidth="1"/>
    <col min="14087" max="14087" width="9.28515625" style="137" customWidth="1"/>
    <col min="14088" max="14088" width="7.5703125" style="137" customWidth="1"/>
    <col min="14089" max="14089" width="9.85546875" style="137" customWidth="1"/>
    <col min="14090" max="14337" width="11.42578125" style="137"/>
    <col min="14338" max="14338" width="22.140625" style="137" customWidth="1"/>
    <col min="14339" max="14339" width="8" style="137" customWidth="1"/>
    <col min="14340" max="14340" width="10.140625" style="137" customWidth="1"/>
    <col min="14341" max="14341" width="10.42578125" style="137" customWidth="1"/>
    <col min="14342" max="14342" width="9.5703125" style="137" customWidth="1"/>
    <col min="14343" max="14343" width="9.28515625" style="137" customWidth="1"/>
    <col min="14344" max="14344" width="7.5703125" style="137" customWidth="1"/>
    <col min="14345" max="14345" width="9.85546875" style="137" customWidth="1"/>
    <col min="14346" max="14593" width="11.42578125" style="137"/>
    <col min="14594" max="14594" width="22.140625" style="137" customWidth="1"/>
    <col min="14595" max="14595" width="8" style="137" customWidth="1"/>
    <col min="14596" max="14596" width="10.140625" style="137" customWidth="1"/>
    <col min="14597" max="14597" width="10.42578125" style="137" customWidth="1"/>
    <col min="14598" max="14598" width="9.5703125" style="137" customWidth="1"/>
    <col min="14599" max="14599" width="9.28515625" style="137" customWidth="1"/>
    <col min="14600" max="14600" width="7.5703125" style="137" customWidth="1"/>
    <col min="14601" max="14601" width="9.85546875" style="137" customWidth="1"/>
    <col min="14602" max="14849" width="11.42578125" style="137"/>
    <col min="14850" max="14850" width="22.140625" style="137" customWidth="1"/>
    <col min="14851" max="14851" width="8" style="137" customWidth="1"/>
    <col min="14852" max="14852" width="10.140625" style="137" customWidth="1"/>
    <col min="14853" max="14853" width="10.42578125" style="137" customWidth="1"/>
    <col min="14854" max="14854" width="9.5703125" style="137" customWidth="1"/>
    <col min="14855" max="14855" width="9.28515625" style="137" customWidth="1"/>
    <col min="14856" max="14856" width="7.5703125" style="137" customWidth="1"/>
    <col min="14857" max="14857" width="9.85546875" style="137" customWidth="1"/>
    <col min="14858" max="15105" width="11.42578125" style="137"/>
    <col min="15106" max="15106" width="22.140625" style="137" customWidth="1"/>
    <col min="15107" max="15107" width="8" style="137" customWidth="1"/>
    <col min="15108" max="15108" width="10.140625" style="137" customWidth="1"/>
    <col min="15109" max="15109" width="10.42578125" style="137" customWidth="1"/>
    <col min="15110" max="15110" width="9.5703125" style="137" customWidth="1"/>
    <col min="15111" max="15111" width="9.28515625" style="137" customWidth="1"/>
    <col min="15112" max="15112" width="7.5703125" style="137" customWidth="1"/>
    <col min="15113" max="15113" width="9.85546875" style="137" customWidth="1"/>
    <col min="15114" max="15361" width="11.42578125" style="137"/>
    <col min="15362" max="15362" width="22.140625" style="137" customWidth="1"/>
    <col min="15363" max="15363" width="8" style="137" customWidth="1"/>
    <col min="15364" max="15364" width="10.140625" style="137" customWidth="1"/>
    <col min="15365" max="15365" width="10.42578125" style="137" customWidth="1"/>
    <col min="15366" max="15366" width="9.5703125" style="137" customWidth="1"/>
    <col min="15367" max="15367" width="9.28515625" style="137" customWidth="1"/>
    <col min="15368" max="15368" width="7.5703125" style="137" customWidth="1"/>
    <col min="15369" max="15369" width="9.85546875" style="137" customWidth="1"/>
    <col min="15370" max="15617" width="11.42578125" style="137"/>
    <col min="15618" max="15618" width="22.140625" style="137" customWidth="1"/>
    <col min="15619" max="15619" width="8" style="137" customWidth="1"/>
    <col min="15620" max="15620" width="10.140625" style="137" customWidth="1"/>
    <col min="15621" max="15621" width="10.42578125" style="137" customWidth="1"/>
    <col min="15622" max="15622" width="9.5703125" style="137" customWidth="1"/>
    <col min="15623" max="15623" width="9.28515625" style="137" customWidth="1"/>
    <col min="15624" max="15624" width="7.5703125" style="137" customWidth="1"/>
    <col min="15625" max="15625" width="9.85546875" style="137" customWidth="1"/>
    <col min="15626" max="15873" width="11.42578125" style="137"/>
    <col min="15874" max="15874" width="22.140625" style="137" customWidth="1"/>
    <col min="15875" max="15875" width="8" style="137" customWidth="1"/>
    <col min="15876" max="15876" width="10.140625" style="137" customWidth="1"/>
    <col min="15877" max="15877" width="10.42578125" style="137" customWidth="1"/>
    <col min="15878" max="15878" width="9.5703125" style="137" customWidth="1"/>
    <col min="15879" max="15879" width="9.28515625" style="137" customWidth="1"/>
    <col min="15880" max="15880" width="7.5703125" style="137" customWidth="1"/>
    <col min="15881" max="15881" width="9.85546875" style="137" customWidth="1"/>
    <col min="15882" max="16129" width="11.42578125" style="137"/>
    <col min="16130" max="16130" width="22.140625" style="137" customWidth="1"/>
    <col min="16131" max="16131" width="8" style="137" customWidth="1"/>
    <col min="16132" max="16132" width="10.140625" style="137" customWidth="1"/>
    <col min="16133" max="16133" width="10.42578125" style="137" customWidth="1"/>
    <col min="16134" max="16134" width="9.5703125" style="137" customWidth="1"/>
    <col min="16135" max="16135" width="9.28515625" style="137" customWidth="1"/>
    <col min="16136" max="16136" width="7.5703125" style="137" customWidth="1"/>
    <col min="16137" max="16137" width="9.85546875" style="137" customWidth="1"/>
    <col min="16138" max="16384" width="11.42578125" style="137"/>
  </cols>
  <sheetData>
    <row r="1" spans="1:9" ht="13.5" customHeight="1" x14ac:dyDescent="0.2">
      <c r="A1" s="617" t="s">
        <v>403</v>
      </c>
      <c r="B1" s="617"/>
      <c r="C1" s="617"/>
      <c r="D1" s="617"/>
      <c r="E1" s="617"/>
      <c r="F1" s="617"/>
      <c r="G1" s="617"/>
      <c r="H1" s="617"/>
      <c r="I1" s="617"/>
    </row>
    <row r="2" spans="1:9" ht="13.5" customHeight="1" x14ac:dyDescent="0.2">
      <c r="A2" s="617" t="s">
        <v>161</v>
      </c>
      <c r="B2" s="617"/>
      <c r="C2" s="617"/>
      <c r="D2" s="617"/>
      <c r="E2" s="617"/>
      <c r="F2" s="617"/>
      <c r="G2" s="617"/>
      <c r="H2" s="617"/>
      <c r="I2" s="617"/>
    </row>
    <row r="3" spans="1:9" ht="12.75" customHeight="1" x14ac:dyDescent="0.2"/>
    <row r="4" spans="1:9" s="138" customFormat="1" ht="12.95" customHeight="1" x14ac:dyDescent="0.2">
      <c r="A4" s="618" t="s">
        <v>128</v>
      </c>
      <c r="B4" s="621" t="s">
        <v>203</v>
      </c>
      <c r="C4" s="622"/>
      <c r="D4" s="622"/>
      <c r="E4" s="622"/>
      <c r="F4" s="622"/>
      <c r="G4" s="623"/>
      <c r="H4" s="624" t="s">
        <v>162</v>
      </c>
      <c r="I4" s="624"/>
    </row>
    <row r="5" spans="1:9" s="138" customFormat="1" ht="12.95" customHeight="1" x14ac:dyDescent="0.2">
      <c r="A5" s="619"/>
      <c r="B5" s="625" t="s">
        <v>163</v>
      </c>
      <c r="C5" s="628" t="s">
        <v>164</v>
      </c>
      <c r="D5" s="629"/>
      <c r="E5" s="629"/>
      <c r="F5" s="630"/>
      <c r="G5" s="631"/>
      <c r="H5" s="625" t="s">
        <v>165</v>
      </c>
      <c r="I5" s="632" t="s">
        <v>404</v>
      </c>
    </row>
    <row r="6" spans="1:9" s="139" customFormat="1" ht="35.1" customHeight="1" x14ac:dyDescent="0.2">
      <c r="A6" s="619"/>
      <c r="B6" s="626"/>
      <c r="C6" s="635" t="s">
        <v>202</v>
      </c>
      <c r="D6" s="636"/>
      <c r="E6" s="608" t="s">
        <v>132</v>
      </c>
      <c r="F6" s="635" t="s">
        <v>133</v>
      </c>
      <c r="G6" s="636"/>
      <c r="H6" s="626"/>
      <c r="I6" s="633"/>
    </row>
    <row r="7" spans="1:9" s="143" customFormat="1" ht="23.1" customHeight="1" x14ac:dyDescent="0.2">
      <c r="A7" s="620"/>
      <c r="B7" s="627"/>
      <c r="C7" s="140" t="s">
        <v>134</v>
      </c>
      <c r="D7" s="140" t="s">
        <v>135</v>
      </c>
      <c r="E7" s="485"/>
      <c r="F7" s="141" t="s">
        <v>200</v>
      </c>
      <c r="G7" s="142" t="s">
        <v>201</v>
      </c>
      <c r="H7" s="627"/>
      <c r="I7" s="634"/>
    </row>
    <row r="8" spans="1:9" s="143" customFormat="1" ht="5.0999999999999996" customHeight="1" x14ac:dyDescent="0.2">
      <c r="A8" s="144"/>
      <c r="B8" s="145"/>
      <c r="C8" s="146"/>
      <c r="D8" s="146"/>
      <c r="E8" s="146"/>
      <c r="F8" s="147"/>
      <c r="G8" s="147"/>
      <c r="H8" s="145"/>
      <c r="I8" s="148"/>
    </row>
    <row r="9" spans="1:9" s="143" customFormat="1" ht="12.75" customHeight="1" x14ac:dyDescent="0.2">
      <c r="A9" s="149"/>
      <c r="B9" s="637" t="s">
        <v>402</v>
      </c>
      <c r="C9" s="637"/>
      <c r="D9" s="637"/>
      <c r="E9" s="637"/>
      <c r="F9" s="637"/>
      <c r="G9" s="637"/>
      <c r="H9" s="637"/>
      <c r="I9" s="637"/>
    </row>
    <row r="10" spans="1:9" s="143" customFormat="1" ht="6.75" customHeight="1" x14ac:dyDescent="0.2">
      <c r="A10" s="149"/>
      <c r="B10" s="149"/>
      <c r="C10" s="149"/>
      <c r="D10" s="149"/>
      <c r="E10" s="149"/>
      <c r="F10" s="150"/>
      <c r="G10" s="150"/>
      <c r="H10" s="149"/>
      <c r="I10" s="150"/>
    </row>
    <row r="11" spans="1:9" s="154" customFormat="1" ht="12.95" customHeight="1" x14ac:dyDescent="0.2">
      <c r="A11" s="151" t="s">
        <v>24</v>
      </c>
      <c r="B11" s="152">
        <v>3207</v>
      </c>
      <c r="C11" s="153">
        <v>3104</v>
      </c>
      <c r="D11" s="153">
        <v>428</v>
      </c>
      <c r="E11" s="153">
        <v>55</v>
      </c>
      <c r="F11" s="153">
        <v>55</v>
      </c>
      <c r="G11" s="153">
        <v>1383</v>
      </c>
      <c r="H11" s="153">
        <v>2405</v>
      </c>
      <c r="I11" s="153">
        <v>1698</v>
      </c>
    </row>
    <row r="12" spans="1:9" s="158" customFormat="1" ht="12" customHeight="1" x14ac:dyDescent="0.2">
      <c r="A12" s="155" t="s">
        <v>25</v>
      </c>
      <c r="B12" s="156"/>
      <c r="C12" s="157"/>
      <c r="D12" s="157"/>
      <c r="E12" s="157"/>
      <c r="F12" s="157"/>
      <c r="G12" s="157"/>
      <c r="H12" s="157"/>
      <c r="I12" s="157"/>
    </row>
    <row r="13" spans="1:9" s="143" customFormat="1" ht="12.75" customHeight="1" x14ac:dyDescent="0.2">
      <c r="A13" s="159" t="s">
        <v>26</v>
      </c>
      <c r="B13" s="156">
        <v>310</v>
      </c>
      <c r="C13" s="157">
        <v>297</v>
      </c>
      <c r="D13" s="157">
        <v>61</v>
      </c>
      <c r="E13" s="157">
        <v>9</v>
      </c>
      <c r="F13" s="157">
        <v>6</v>
      </c>
      <c r="G13" s="157">
        <v>146</v>
      </c>
      <c r="H13" s="157">
        <v>204</v>
      </c>
      <c r="I13" s="157">
        <v>132</v>
      </c>
    </row>
    <row r="14" spans="1:9" s="143" customFormat="1" ht="12.75" customHeight="1" x14ac:dyDescent="0.2">
      <c r="A14" s="160" t="s">
        <v>29</v>
      </c>
      <c r="B14" s="156">
        <v>541</v>
      </c>
      <c r="C14" s="157">
        <v>525</v>
      </c>
      <c r="D14" s="157">
        <v>91</v>
      </c>
      <c r="E14" s="157">
        <v>12</v>
      </c>
      <c r="F14" s="157">
        <v>7</v>
      </c>
      <c r="G14" s="157">
        <v>268</v>
      </c>
      <c r="H14" s="157">
        <v>363</v>
      </c>
      <c r="I14" s="157">
        <v>233</v>
      </c>
    </row>
    <row r="15" spans="1:9" s="143" customFormat="1" ht="12.75" customHeight="1" x14ac:dyDescent="0.2">
      <c r="A15" s="160" t="s">
        <v>31</v>
      </c>
      <c r="B15" s="156">
        <v>1581</v>
      </c>
      <c r="C15" s="157">
        <v>1524</v>
      </c>
      <c r="D15" s="157">
        <v>171</v>
      </c>
      <c r="E15" s="157">
        <v>18</v>
      </c>
      <c r="F15" s="157">
        <v>29</v>
      </c>
      <c r="G15" s="157">
        <v>628</v>
      </c>
      <c r="H15" s="157">
        <v>1369</v>
      </c>
      <c r="I15" s="157">
        <v>1037</v>
      </c>
    </row>
    <row r="16" spans="1:9" s="143" customFormat="1" ht="6" customHeight="1" x14ac:dyDescent="0.2">
      <c r="A16" s="160"/>
      <c r="B16" s="156"/>
      <c r="C16" s="157"/>
      <c r="D16" s="157"/>
      <c r="E16" s="157"/>
      <c r="F16" s="157"/>
      <c r="G16" s="157"/>
      <c r="H16" s="157"/>
      <c r="I16" s="157"/>
    </row>
    <row r="17" spans="1:9" s="162" customFormat="1" ht="12.95" customHeight="1" x14ac:dyDescent="0.2">
      <c r="A17" s="161" t="s">
        <v>166</v>
      </c>
      <c r="B17" s="152">
        <v>2887</v>
      </c>
      <c r="C17" s="153">
        <v>2793</v>
      </c>
      <c r="D17" s="153">
        <v>305</v>
      </c>
      <c r="E17" s="153">
        <v>100</v>
      </c>
      <c r="F17" s="153">
        <v>50</v>
      </c>
      <c r="G17" s="153">
        <v>1314</v>
      </c>
      <c r="H17" s="153">
        <v>1734</v>
      </c>
      <c r="I17" s="153">
        <v>1102</v>
      </c>
    </row>
    <row r="18" spans="1:9" s="162" customFormat="1" ht="12" customHeight="1" x14ac:dyDescent="0.2">
      <c r="A18" s="163" t="s">
        <v>25</v>
      </c>
      <c r="B18" s="152"/>
      <c r="C18" s="153"/>
      <c r="D18" s="153"/>
      <c r="E18" s="153"/>
      <c r="F18" s="157"/>
      <c r="G18" s="157"/>
      <c r="H18" s="153"/>
      <c r="I18" s="153"/>
    </row>
    <row r="19" spans="1:9" s="162" customFormat="1" ht="12.95" customHeight="1" x14ac:dyDescent="0.2">
      <c r="A19" s="164" t="s">
        <v>38</v>
      </c>
      <c r="B19" s="156">
        <v>1051</v>
      </c>
      <c r="C19" s="157">
        <v>1018</v>
      </c>
      <c r="D19" s="157">
        <v>105</v>
      </c>
      <c r="E19" s="157">
        <v>35</v>
      </c>
      <c r="F19" s="157">
        <v>9</v>
      </c>
      <c r="G19" s="157">
        <v>479</v>
      </c>
      <c r="H19" s="157">
        <v>734</v>
      </c>
      <c r="I19" s="157">
        <v>496</v>
      </c>
    </row>
    <row r="20" spans="1:9" s="162" customFormat="1" ht="12.95" customHeight="1" x14ac:dyDescent="0.2">
      <c r="A20" s="164" t="s">
        <v>41</v>
      </c>
      <c r="B20" s="156">
        <v>595</v>
      </c>
      <c r="C20" s="157">
        <v>582</v>
      </c>
      <c r="D20" s="157">
        <v>68</v>
      </c>
      <c r="E20" s="157">
        <v>11</v>
      </c>
      <c r="F20" s="157">
        <v>9</v>
      </c>
      <c r="G20" s="157">
        <v>302</v>
      </c>
      <c r="H20" s="157">
        <v>335</v>
      </c>
      <c r="I20" s="157">
        <v>177</v>
      </c>
    </row>
    <row r="21" spans="1:9" s="162" customFormat="1" ht="6" customHeight="1" x14ac:dyDescent="0.2">
      <c r="A21" s="164"/>
      <c r="B21" s="156"/>
      <c r="C21" s="157"/>
      <c r="D21" s="157"/>
      <c r="E21" s="157"/>
      <c r="F21" s="157"/>
      <c r="G21" s="157"/>
      <c r="H21" s="157"/>
      <c r="I21" s="157"/>
    </row>
    <row r="22" spans="1:9" s="162" customFormat="1" ht="12.95" customHeight="1" x14ac:dyDescent="0.2">
      <c r="A22" s="165" t="s">
        <v>42</v>
      </c>
      <c r="B22" s="152">
        <v>38</v>
      </c>
      <c r="C22" s="153">
        <v>35</v>
      </c>
      <c r="D22" s="153">
        <v>0</v>
      </c>
      <c r="E22" s="153">
        <v>1</v>
      </c>
      <c r="F22" s="153">
        <v>0</v>
      </c>
      <c r="G22" s="153">
        <v>22</v>
      </c>
      <c r="H22" s="153">
        <v>31</v>
      </c>
      <c r="I22" s="153">
        <v>15</v>
      </c>
    </row>
    <row r="23" spans="1:9" s="162" customFormat="1" ht="6" customHeight="1" x14ac:dyDescent="0.2">
      <c r="A23" s="165"/>
      <c r="B23" s="152"/>
      <c r="C23" s="153"/>
      <c r="D23" s="153"/>
      <c r="E23" s="153"/>
      <c r="F23" s="157"/>
      <c r="G23" s="157"/>
      <c r="H23" s="153"/>
      <c r="I23" s="153"/>
    </row>
    <row r="24" spans="1:9" s="162" customFormat="1" ht="12.95" customHeight="1" x14ac:dyDescent="0.2">
      <c r="A24" s="22" t="s">
        <v>43</v>
      </c>
      <c r="B24" s="152">
        <v>13235</v>
      </c>
      <c r="C24" s="153">
        <v>12807</v>
      </c>
      <c r="D24" s="153">
        <v>1438</v>
      </c>
      <c r="E24" s="153">
        <v>308</v>
      </c>
      <c r="F24" s="153">
        <v>290</v>
      </c>
      <c r="G24" s="153">
        <v>5907</v>
      </c>
      <c r="H24" s="153">
        <v>6262</v>
      </c>
      <c r="I24" s="153">
        <v>3093</v>
      </c>
    </row>
    <row r="25" spans="1:9" s="166" customFormat="1" ht="12" customHeight="1" x14ac:dyDescent="0.2">
      <c r="A25" s="28" t="s">
        <v>25</v>
      </c>
      <c r="B25" s="156"/>
      <c r="C25" s="157"/>
      <c r="D25" s="157"/>
      <c r="E25" s="157"/>
      <c r="F25" s="157"/>
      <c r="G25" s="157"/>
      <c r="H25" s="157"/>
      <c r="I25" s="157"/>
    </row>
    <row r="26" spans="1:9" s="166" customFormat="1" ht="12.75" customHeight="1" x14ac:dyDescent="0.2">
      <c r="A26" s="164" t="s">
        <v>44</v>
      </c>
      <c r="B26" s="156">
        <v>4360</v>
      </c>
      <c r="C26" s="157">
        <v>4238</v>
      </c>
      <c r="D26" s="157">
        <v>573</v>
      </c>
      <c r="E26" s="157">
        <v>116</v>
      </c>
      <c r="F26" s="157">
        <v>92</v>
      </c>
      <c r="G26" s="157">
        <v>1954</v>
      </c>
      <c r="H26" s="157">
        <v>1876</v>
      </c>
      <c r="I26" s="157">
        <v>726</v>
      </c>
    </row>
    <row r="27" spans="1:9" s="166" customFormat="1" ht="12.75" customHeight="1" x14ac:dyDescent="0.2">
      <c r="A27" s="30" t="s">
        <v>45</v>
      </c>
      <c r="B27" s="156">
        <v>643</v>
      </c>
      <c r="C27" s="157">
        <v>610</v>
      </c>
      <c r="D27" s="157">
        <v>72</v>
      </c>
      <c r="E27" s="157">
        <v>23</v>
      </c>
      <c r="F27" s="157">
        <v>11</v>
      </c>
      <c r="G27" s="157">
        <v>255</v>
      </c>
      <c r="H27" s="157">
        <v>484</v>
      </c>
      <c r="I27" s="157">
        <v>378</v>
      </c>
    </row>
    <row r="28" spans="1:9" s="166" customFormat="1" ht="12.75" customHeight="1" x14ac:dyDescent="0.2">
      <c r="A28" s="30" t="s">
        <v>46</v>
      </c>
      <c r="B28" s="156">
        <v>1211</v>
      </c>
      <c r="C28" s="157">
        <v>1185</v>
      </c>
      <c r="D28" s="157">
        <v>89</v>
      </c>
      <c r="E28" s="157">
        <v>8</v>
      </c>
      <c r="F28" s="157">
        <v>20</v>
      </c>
      <c r="G28" s="157">
        <v>516</v>
      </c>
      <c r="H28" s="157">
        <v>611</v>
      </c>
      <c r="I28" s="157">
        <v>323</v>
      </c>
    </row>
    <row r="29" spans="1:9" s="166" customFormat="1" ht="12.75" customHeight="1" x14ac:dyDescent="0.2">
      <c r="A29" s="30" t="s">
        <v>47</v>
      </c>
      <c r="B29" s="156">
        <v>2294</v>
      </c>
      <c r="C29" s="157">
        <v>2226</v>
      </c>
      <c r="D29" s="157">
        <v>243</v>
      </c>
      <c r="E29" s="157">
        <v>38</v>
      </c>
      <c r="F29" s="157">
        <v>59</v>
      </c>
      <c r="G29" s="157">
        <v>1071</v>
      </c>
      <c r="H29" s="157">
        <v>917</v>
      </c>
      <c r="I29" s="157">
        <v>353</v>
      </c>
    </row>
    <row r="30" spans="1:9" s="429" customFormat="1" ht="12.75" customHeight="1" x14ac:dyDescent="0.2">
      <c r="A30" s="426" t="s">
        <v>192</v>
      </c>
      <c r="B30" s="427">
        <v>740</v>
      </c>
      <c r="C30" s="428">
        <v>707</v>
      </c>
      <c r="D30" s="428">
        <v>85</v>
      </c>
      <c r="E30" s="428">
        <v>20</v>
      </c>
      <c r="F30" s="428">
        <v>36</v>
      </c>
      <c r="G30" s="428">
        <v>317</v>
      </c>
      <c r="H30" s="428">
        <v>306</v>
      </c>
      <c r="I30" s="428">
        <v>143</v>
      </c>
    </row>
    <row r="31" spans="1:9" s="166" customFormat="1" ht="12.75" customHeight="1" x14ac:dyDescent="0.2">
      <c r="A31" s="30" t="s">
        <v>48</v>
      </c>
      <c r="B31" s="156">
        <v>944</v>
      </c>
      <c r="C31" s="157">
        <v>909</v>
      </c>
      <c r="D31" s="157">
        <v>96</v>
      </c>
      <c r="E31" s="157">
        <v>17</v>
      </c>
      <c r="F31" s="157">
        <v>23</v>
      </c>
      <c r="G31" s="157">
        <v>379</v>
      </c>
      <c r="H31" s="157">
        <v>504</v>
      </c>
      <c r="I31" s="157">
        <v>291</v>
      </c>
    </row>
    <row r="32" spans="1:9" s="166" customFormat="1" ht="12.75" customHeight="1" x14ac:dyDescent="0.2">
      <c r="A32" s="30" t="s">
        <v>49</v>
      </c>
      <c r="B32" s="156">
        <v>1364</v>
      </c>
      <c r="C32" s="157">
        <v>1327</v>
      </c>
      <c r="D32" s="157">
        <v>100</v>
      </c>
      <c r="E32" s="157">
        <v>67</v>
      </c>
      <c r="F32" s="157">
        <v>24</v>
      </c>
      <c r="G32" s="157">
        <v>610</v>
      </c>
      <c r="H32" s="157">
        <v>720</v>
      </c>
      <c r="I32" s="157">
        <v>490</v>
      </c>
    </row>
    <row r="33" spans="1:9" s="166" customFormat="1" ht="12.75" customHeight="1" x14ac:dyDescent="0.2">
      <c r="A33" s="30" t="s">
        <v>193</v>
      </c>
      <c r="B33" s="156">
        <v>1218</v>
      </c>
      <c r="C33" s="157">
        <v>1162</v>
      </c>
      <c r="D33" s="157">
        <v>127</v>
      </c>
      <c r="E33" s="157">
        <v>15</v>
      </c>
      <c r="F33" s="157">
        <v>19</v>
      </c>
      <c r="G33" s="157">
        <v>566</v>
      </c>
      <c r="H33" s="157">
        <v>542</v>
      </c>
      <c r="I33" s="157">
        <v>206</v>
      </c>
    </row>
    <row r="34" spans="1:9" s="166" customFormat="1" ht="27" customHeight="1" x14ac:dyDescent="0.2">
      <c r="A34" s="367" t="s">
        <v>368</v>
      </c>
      <c r="B34" s="152">
        <v>1</v>
      </c>
      <c r="C34" s="153">
        <v>1</v>
      </c>
      <c r="D34" s="153">
        <v>0</v>
      </c>
      <c r="E34" s="153">
        <v>0</v>
      </c>
      <c r="F34" s="153">
        <v>0</v>
      </c>
      <c r="G34" s="153">
        <v>0</v>
      </c>
      <c r="H34" s="153">
        <v>1</v>
      </c>
      <c r="I34" s="153">
        <v>1</v>
      </c>
    </row>
    <row r="35" spans="1:9" s="166" customFormat="1" ht="15" customHeight="1" x14ac:dyDescent="0.2">
      <c r="A35" s="165" t="s">
        <v>51</v>
      </c>
      <c r="B35" s="152">
        <v>136</v>
      </c>
      <c r="C35" s="153">
        <v>136</v>
      </c>
      <c r="D35" s="153">
        <v>9</v>
      </c>
      <c r="E35" s="153">
        <v>2</v>
      </c>
      <c r="F35" s="153">
        <v>2</v>
      </c>
      <c r="G35" s="153">
        <v>68</v>
      </c>
      <c r="H35" s="153">
        <v>78</v>
      </c>
      <c r="I35" s="153">
        <v>22</v>
      </c>
    </row>
    <row r="36" spans="1:9" s="162" customFormat="1" ht="12.95" customHeight="1" x14ac:dyDescent="0.2">
      <c r="A36" s="165" t="s">
        <v>52</v>
      </c>
      <c r="B36" s="152">
        <v>309</v>
      </c>
      <c r="C36" s="153">
        <v>294</v>
      </c>
      <c r="D36" s="153">
        <v>36</v>
      </c>
      <c r="E36" s="153">
        <v>15</v>
      </c>
      <c r="F36" s="153">
        <v>5</v>
      </c>
      <c r="G36" s="153">
        <v>130</v>
      </c>
      <c r="H36" s="153">
        <v>228</v>
      </c>
      <c r="I36" s="153">
        <v>161</v>
      </c>
    </row>
    <row r="37" spans="1:9" s="162" customFormat="1" ht="12.95" customHeight="1" x14ac:dyDescent="0.2">
      <c r="A37" s="165" t="s">
        <v>14</v>
      </c>
      <c r="B37" s="152">
        <v>19813</v>
      </c>
      <c r="C37" s="153">
        <v>19170</v>
      </c>
      <c r="D37" s="153">
        <v>2216</v>
      </c>
      <c r="E37" s="153">
        <v>481</v>
      </c>
      <c r="F37" s="153">
        <v>402</v>
      </c>
      <c r="G37" s="153">
        <v>8824</v>
      </c>
      <c r="H37" s="153">
        <v>10739</v>
      </c>
      <c r="I37" s="153">
        <v>6092</v>
      </c>
    </row>
    <row r="38" spans="1:9" s="162" customFormat="1" ht="6" customHeight="1" x14ac:dyDescent="0.2">
      <c r="A38" s="167"/>
      <c r="B38" s="168"/>
      <c r="C38" s="169"/>
      <c r="D38" s="168"/>
      <c r="E38" s="168"/>
      <c r="F38" s="169"/>
      <c r="G38" s="168"/>
    </row>
    <row r="39" spans="1:9" s="170" customFormat="1" ht="12.75" customHeight="1" x14ac:dyDescent="0.2">
      <c r="A39" s="143"/>
      <c r="B39" s="638" t="s">
        <v>167</v>
      </c>
      <c r="C39" s="638"/>
      <c r="D39" s="638"/>
      <c r="E39" s="638"/>
      <c r="F39" s="638"/>
      <c r="G39" s="638"/>
      <c r="H39" s="638"/>
      <c r="I39" s="638"/>
    </row>
    <row r="40" spans="1:9" ht="17.100000000000001" customHeight="1" x14ac:dyDescent="0.2">
      <c r="A40" s="61" t="s">
        <v>73</v>
      </c>
      <c r="B40" s="156">
        <v>1346</v>
      </c>
      <c r="C40" s="157">
        <v>1165</v>
      </c>
      <c r="D40" s="157">
        <v>167</v>
      </c>
      <c r="E40" s="157">
        <v>126</v>
      </c>
      <c r="F40" s="157">
        <v>0</v>
      </c>
      <c r="G40" s="157">
        <v>717</v>
      </c>
      <c r="H40" s="157">
        <v>978</v>
      </c>
      <c r="I40" s="157">
        <v>318</v>
      </c>
    </row>
    <row r="41" spans="1:9" ht="15" customHeight="1" x14ac:dyDescent="0.2">
      <c r="A41" s="61" t="s">
        <v>74</v>
      </c>
      <c r="B41" s="156">
        <v>905</v>
      </c>
      <c r="C41" s="157">
        <v>768</v>
      </c>
      <c r="D41" s="157">
        <v>261</v>
      </c>
      <c r="E41" s="157">
        <v>0</v>
      </c>
      <c r="F41" s="157">
        <v>292</v>
      </c>
      <c r="G41" s="157">
        <v>27</v>
      </c>
      <c r="H41" s="157">
        <v>624</v>
      </c>
      <c r="I41" s="157">
        <v>611</v>
      </c>
    </row>
    <row r="42" spans="1:9" ht="12" customHeight="1" x14ac:dyDescent="0.2">
      <c r="A42" s="61" t="s">
        <v>75</v>
      </c>
      <c r="B42" s="156">
        <v>1335</v>
      </c>
      <c r="C42" s="157">
        <v>1255</v>
      </c>
      <c r="D42" s="157">
        <v>0</v>
      </c>
      <c r="E42" s="428">
        <v>0</v>
      </c>
      <c r="F42" s="428">
        <v>0</v>
      </c>
      <c r="G42" s="157">
        <v>340</v>
      </c>
      <c r="H42" s="157">
        <v>68</v>
      </c>
      <c r="I42" s="157">
        <v>62</v>
      </c>
    </row>
    <row r="43" spans="1:9" ht="12" customHeight="1" x14ac:dyDescent="0.2">
      <c r="A43" s="61" t="s">
        <v>76</v>
      </c>
      <c r="B43" s="156">
        <v>1447</v>
      </c>
      <c r="C43" s="157">
        <v>1442</v>
      </c>
      <c r="D43" s="157">
        <v>13</v>
      </c>
      <c r="E43" s="428">
        <v>27</v>
      </c>
      <c r="F43" s="428" t="s">
        <v>199</v>
      </c>
      <c r="G43" s="157">
        <v>1447</v>
      </c>
      <c r="H43" s="157">
        <v>204</v>
      </c>
      <c r="I43" s="157">
        <v>199</v>
      </c>
    </row>
    <row r="44" spans="1:9" ht="12" customHeight="1" x14ac:dyDescent="0.2">
      <c r="A44" s="61" t="s">
        <v>77</v>
      </c>
      <c r="B44" s="156">
        <v>1770</v>
      </c>
      <c r="C44" s="157">
        <v>1761</v>
      </c>
      <c r="D44" s="157">
        <v>302</v>
      </c>
      <c r="E44" s="428">
        <v>101</v>
      </c>
      <c r="F44" s="428">
        <v>0</v>
      </c>
      <c r="G44" s="157">
        <v>118</v>
      </c>
      <c r="H44" s="157">
        <v>842</v>
      </c>
      <c r="I44" s="157">
        <v>793</v>
      </c>
    </row>
    <row r="45" spans="1:9" ht="15.95" customHeight="1" x14ac:dyDescent="0.2">
      <c r="A45" s="61" t="s">
        <v>78</v>
      </c>
      <c r="B45" s="156">
        <v>2464</v>
      </c>
      <c r="C45" s="157">
        <v>2460</v>
      </c>
      <c r="D45" s="157">
        <v>0</v>
      </c>
      <c r="E45" s="428">
        <v>6</v>
      </c>
      <c r="F45" s="428">
        <v>0</v>
      </c>
      <c r="G45" s="157">
        <v>3</v>
      </c>
      <c r="H45" s="157">
        <v>1685</v>
      </c>
      <c r="I45" s="157">
        <v>1680</v>
      </c>
    </row>
    <row r="46" spans="1:9" ht="14.1" customHeight="1" x14ac:dyDescent="0.2">
      <c r="A46" s="61" t="s">
        <v>79</v>
      </c>
      <c r="B46" s="156">
        <v>1932</v>
      </c>
      <c r="C46" s="157">
        <v>1931</v>
      </c>
      <c r="D46" s="157">
        <v>180</v>
      </c>
      <c r="E46" s="428">
        <v>9</v>
      </c>
      <c r="F46" s="428">
        <v>0</v>
      </c>
      <c r="G46" s="157">
        <v>256</v>
      </c>
      <c r="H46" s="157">
        <v>79</v>
      </c>
      <c r="I46" s="157">
        <v>74</v>
      </c>
    </row>
    <row r="47" spans="1:9" ht="12" customHeight="1" x14ac:dyDescent="0.2">
      <c r="A47" s="61" t="s">
        <v>80</v>
      </c>
      <c r="B47" s="156">
        <v>590</v>
      </c>
      <c r="C47" s="157">
        <v>457</v>
      </c>
      <c r="D47" s="157">
        <v>212</v>
      </c>
      <c r="E47" s="428">
        <v>74</v>
      </c>
      <c r="F47" s="428">
        <v>8</v>
      </c>
      <c r="G47" s="157">
        <v>31</v>
      </c>
      <c r="H47" s="157">
        <v>79</v>
      </c>
      <c r="I47" s="157">
        <v>46</v>
      </c>
    </row>
    <row r="48" spans="1:9" ht="12" customHeight="1" x14ac:dyDescent="0.2">
      <c r="A48" s="61" t="s">
        <v>81</v>
      </c>
      <c r="B48" s="156">
        <v>1416</v>
      </c>
      <c r="C48" s="157">
        <v>1403</v>
      </c>
      <c r="D48" s="157">
        <v>201</v>
      </c>
      <c r="E48" s="428">
        <v>111</v>
      </c>
      <c r="F48" s="428" t="s">
        <v>199</v>
      </c>
      <c r="G48" s="157">
        <v>1405</v>
      </c>
      <c r="H48" s="157">
        <v>477</v>
      </c>
      <c r="I48" s="157">
        <v>456</v>
      </c>
    </row>
    <row r="49" spans="1:9" ht="23.25" customHeight="1" x14ac:dyDescent="0.2">
      <c r="A49" s="63" t="s">
        <v>82</v>
      </c>
      <c r="B49" s="156">
        <v>1297</v>
      </c>
      <c r="C49" s="157">
        <v>1296</v>
      </c>
      <c r="D49" s="157">
        <v>85</v>
      </c>
      <c r="E49" s="428" t="s">
        <v>199</v>
      </c>
      <c r="F49" s="428">
        <v>0</v>
      </c>
      <c r="G49" s="157">
        <v>1290</v>
      </c>
      <c r="H49" s="157">
        <v>1288</v>
      </c>
      <c r="I49" s="157">
        <v>171</v>
      </c>
    </row>
    <row r="50" spans="1:9" ht="18" customHeight="1" x14ac:dyDescent="0.2">
      <c r="A50" s="61" t="s">
        <v>83</v>
      </c>
      <c r="B50" s="156">
        <v>2914</v>
      </c>
      <c r="C50" s="157">
        <v>2881</v>
      </c>
      <c r="D50" s="157">
        <v>282</v>
      </c>
      <c r="E50" s="157">
        <v>12</v>
      </c>
      <c r="F50" s="157" t="s">
        <v>199</v>
      </c>
      <c r="G50" s="157">
        <v>2858</v>
      </c>
      <c r="H50" s="157">
        <v>3611</v>
      </c>
      <c r="I50" s="157">
        <v>926</v>
      </c>
    </row>
    <row r="51" spans="1:9" ht="15" customHeight="1" x14ac:dyDescent="0.2">
      <c r="A51" s="61" t="s">
        <v>84</v>
      </c>
      <c r="B51" s="156">
        <v>1637</v>
      </c>
      <c r="C51" s="157">
        <v>1626</v>
      </c>
      <c r="D51" s="157">
        <v>361</v>
      </c>
      <c r="E51" s="157" t="s">
        <v>199</v>
      </c>
      <c r="F51" s="157">
        <v>59</v>
      </c>
      <c r="G51" s="157">
        <v>269</v>
      </c>
      <c r="H51" s="157">
        <v>368</v>
      </c>
      <c r="I51" s="157">
        <v>320</v>
      </c>
    </row>
    <row r="52" spans="1:9" ht="12.95" customHeight="1" x14ac:dyDescent="0.2">
      <c r="A52" s="61" t="s">
        <v>85</v>
      </c>
      <c r="B52" s="156">
        <v>756</v>
      </c>
      <c r="C52" s="157">
        <v>725</v>
      </c>
      <c r="D52" s="157">
        <v>152</v>
      </c>
      <c r="E52" s="157">
        <v>8</v>
      </c>
      <c r="F52" s="157">
        <v>33</v>
      </c>
      <c r="G52" s="157">
        <v>63</v>
      </c>
      <c r="H52" s="157">
        <v>436</v>
      </c>
      <c r="I52" s="157">
        <v>436</v>
      </c>
    </row>
    <row r="53" spans="1:9" ht="12.95" customHeight="1" x14ac:dyDescent="0.2">
      <c r="A53" s="246" t="s">
        <v>86</v>
      </c>
      <c r="B53" s="156">
        <v>4</v>
      </c>
      <c r="C53" s="157">
        <v>0</v>
      </c>
      <c r="D53" s="157">
        <v>0</v>
      </c>
      <c r="E53" s="157">
        <v>0</v>
      </c>
      <c r="F53" s="157">
        <v>4</v>
      </c>
      <c r="G53" s="157">
        <v>0</v>
      </c>
      <c r="H53" s="157">
        <v>0</v>
      </c>
      <c r="I53" s="157" t="s">
        <v>98</v>
      </c>
    </row>
    <row r="54" spans="1:9" ht="15.95" customHeight="1" x14ac:dyDescent="0.2">
      <c r="A54" s="64" t="s">
        <v>14</v>
      </c>
      <c r="B54" s="153">
        <v>19813</v>
      </c>
      <c r="C54" s="153">
        <v>19170</v>
      </c>
      <c r="D54" s="153">
        <v>2216</v>
      </c>
      <c r="E54" s="153">
        <v>481</v>
      </c>
      <c r="F54" s="153">
        <v>402</v>
      </c>
      <c r="G54" s="153">
        <v>8824</v>
      </c>
      <c r="H54" s="153">
        <v>10739</v>
      </c>
      <c r="I54" s="282">
        <v>6092</v>
      </c>
    </row>
    <row r="55" spans="1:9" ht="10.5" customHeight="1" x14ac:dyDescent="0.2">
      <c r="A55" s="171"/>
      <c r="B55" s="62"/>
      <c r="C55" s="62"/>
      <c r="D55" s="172"/>
      <c r="E55" s="172"/>
      <c r="F55" s="172"/>
      <c r="G55" s="173"/>
      <c r="H55" s="172"/>
      <c r="I55" s="172"/>
    </row>
    <row r="56" spans="1:9" ht="10.5" customHeight="1" x14ac:dyDescent="0.2">
      <c r="A56" s="65" t="s">
        <v>53</v>
      </c>
      <c r="B56" s="65"/>
      <c r="C56" s="65"/>
      <c r="D56" s="65"/>
      <c r="E56" s="65"/>
      <c r="F56" s="65"/>
      <c r="G56" s="65"/>
      <c r="H56" s="65"/>
      <c r="I56" s="65"/>
    </row>
    <row r="57" spans="1:9" ht="10.5" customHeight="1" x14ac:dyDescent="0.2">
      <c r="A57" s="616" t="s">
        <v>168</v>
      </c>
      <c r="B57" s="616"/>
      <c r="C57" s="616"/>
      <c r="D57" s="616"/>
      <c r="E57" s="616"/>
      <c r="F57" s="616"/>
      <c r="G57" s="616"/>
      <c r="H57" s="616"/>
      <c r="I57" s="616"/>
    </row>
    <row r="58" spans="1:9" ht="10.5" customHeight="1" x14ac:dyDescent="0.2">
      <c r="A58" s="616" t="s">
        <v>160</v>
      </c>
      <c r="B58" s="616"/>
      <c r="C58" s="616"/>
      <c r="D58" s="616"/>
      <c r="E58" s="616"/>
      <c r="F58" s="616"/>
      <c r="G58" s="616"/>
      <c r="H58" s="616"/>
      <c r="I58" s="616"/>
    </row>
  </sheetData>
  <mergeCells count="16">
    <mergeCell ref="A58:I58"/>
    <mergeCell ref="A1:I1"/>
    <mergeCell ref="A2:I2"/>
    <mergeCell ref="A4:A7"/>
    <mergeCell ref="B4:G4"/>
    <mergeCell ref="H4:I4"/>
    <mergeCell ref="B5:B7"/>
    <mergeCell ref="C5:G5"/>
    <mergeCell ref="H5:H7"/>
    <mergeCell ref="I5:I7"/>
    <mergeCell ref="C6:D6"/>
    <mergeCell ref="E6:E7"/>
    <mergeCell ref="F6:G6"/>
    <mergeCell ref="B9:I9"/>
    <mergeCell ref="B39:I39"/>
    <mergeCell ref="A57:I57"/>
  </mergeCells>
  <pageMargins left="0.78740157480314965" right="0.78740157480314965" top="0.98425196850393704" bottom="0.78740157480314965" header="0.51181102362204722" footer="0.51181102362204722"/>
  <pageSetup paperSize="9" firstPageNumber="15" orientation="portrait" r:id="rId1"/>
  <headerFooter alignWithMargins="0">
    <oddHeader>&amp;C&amp;P</oddHeader>
    <oddFooter>&amp;C&amp;6© Statistisches Landesamt des Freistaates Sachsen  -  K VI 1 - j/16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S36"/>
  <sheetViews>
    <sheetView zoomScaleNormal="100" workbookViewId="0">
      <selection sqref="A1:C1"/>
    </sheetView>
  </sheetViews>
  <sheetFormatPr baseColWidth="10" defaultColWidth="15.5703125" defaultRowHeight="12.75" x14ac:dyDescent="0.2"/>
  <cols>
    <col min="1" max="1" width="26.7109375" style="81" customWidth="1"/>
    <col min="2" max="2" width="10.7109375" style="81" customWidth="1"/>
    <col min="3" max="4" width="9.7109375" style="81" customWidth="1"/>
    <col min="5" max="7" width="9.28515625" style="81" customWidth="1"/>
    <col min="8" max="8" width="9.7109375" style="81" customWidth="1"/>
    <col min="9" max="249" width="11.42578125" style="81" customWidth="1"/>
    <col min="250" max="250" width="24.85546875" style="81" customWidth="1"/>
    <col min="251" max="253" width="15.5703125" style="81" customWidth="1"/>
    <col min="254" max="256" width="15.5703125" style="330"/>
    <col min="257" max="257" width="22.7109375" style="330" customWidth="1"/>
    <col min="258" max="258" width="9.42578125" style="330" customWidth="1"/>
    <col min="259" max="263" width="8.7109375" style="330" customWidth="1"/>
    <col min="264" max="264" width="9.5703125" style="330" customWidth="1"/>
    <col min="265" max="505" width="11.42578125" style="330" customWidth="1"/>
    <col min="506" max="506" width="24.85546875" style="330" customWidth="1"/>
    <col min="507" max="509" width="15.5703125" style="330" customWidth="1"/>
    <col min="510" max="512" width="15.5703125" style="330"/>
    <col min="513" max="513" width="22.7109375" style="330" customWidth="1"/>
    <col min="514" max="514" width="9.42578125" style="330" customWidth="1"/>
    <col min="515" max="519" width="8.7109375" style="330" customWidth="1"/>
    <col min="520" max="520" width="9.5703125" style="330" customWidth="1"/>
    <col min="521" max="761" width="11.42578125" style="330" customWidth="1"/>
    <col min="762" max="762" width="24.85546875" style="330" customWidth="1"/>
    <col min="763" max="765" width="15.5703125" style="330" customWidth="1"/>
    <col min="766" max="768" width="15.5703125" style="330"/>
    <col min="769" max="769" width="22.7109375" style="330" customWidth="1"/>
    <col min="770" max="770" width="9.42578125" style="330" customWidth="1"/>
    <col min="771" max="775" width="8.7109375" style="330" customWidth="1"/>
    <col min="776" max="776" width="9.5703125" style="330" customWidth="1"/>
    <col min="777" max="1017" width="11.42578125" style="330" customWidth="1"/>
    <col min="1018" max="1018" width="24.85546875" style="330" customWidth="1"/>
    <col min="1019" max="1021" width="15.5703125" style="330" customWidth="1"/>
    <col min="1022" max="1024" width="15.5703125" style="330"/>
    <col min="1025" max="1025" width="22.7109375" style="330" customWidth="1"/>
    <col min="1026" max="1026" width="9.42578125" style="330" customWidth="1"/>
    <col min="1027" max="1031" width="8.7109375" style="330" customWidth="1"/>
    <col min="1032" max="1032" width="9.5703125" style="330" customWidth="1"/>
    <col min="1033" max="1273" width="11.42578125" style="330" customWidth="1"/>
    <col min="1274" max="1274" width="24.85546875" style="330" customWidth="1"/>
    <col min="1275" max="1277" width="15.5703125" style="330" customWidth="1"/>
    <col min="1278" max="1280" width="15.5703125" style="330"/>
    <col min="1281" max="1281" width="22.7109375" style="330" customWidth="1"/>
    <col min="1282" max="1282" width="9.42578125" style="330" customWidth="1"/>
    <col min="1283" max="1287" width="8.7109375" style="330" customWidth="1"/>
    <col min="1288" max="1288" width="9.5703125" style="330" customWidth="1"/>
    <col min="1289" max="1529" width="11.42578125" style="330" customWidth="1"/>
    <col min="1530" max="1530" width="24.85546875" style="330" customWidth="1"/>
    <col min="1531" max="1533" width="15.5703125" style="330" customWidth="1"/>
    <col min="1534" max="1536" width="15.5703125" style="330"/>
    <col min="1537" max="1537" width="22.7109375" style="330" customWidth="1"/>
    <col min="1538" max="1538" width="9.42578125" style="330" customWidth="1"/>
    <col min="1539" max="1543" width="8.7109375" style="330" customWidth="1"/>
    <col min="1544" max="1544" width="9.5703125" style="330" customWidth="1"/>
    <col min="1545" max="1785" width="11.42578125" style="330" customWidth="1"/>
    <col min="1786" max="1786" width="24.85546875" style="330" customWidth="1"/>
    <col min="1787" max="1789" width="15.5703125" style="330" customWidth="1"/>
    <col min="1790" max="1792" width="15.5703125" style="330"/>
    <col min="1793" max="1793" width="22.7109375" style="330" customWidth="1"/>
    <col min="1794" max="1794" width="9.42578125" style="330" customWidth="1"/>
    <col min="1795" max="1799" width="8.7109375" style="330" customWidth="1"/>
    <col min="1800" max="1800" width="9.5703125" style="330" customWidth="1"/>
    <col min="1801" max="2041" width="11.42578125" style="330" customWidth="1"/>
    <col min="2042" max="2042" width="24.85546875" style="330" customWidth="1"/>
    <col min="2043" max="2045" width="15.5703125" style="330" customWidth="1"/>
    <col min="2046" max="2048" width="15.5703125" style="330"/>
    <col min="2049" max="2049" width="22.7109375" style="330" customWidth="1"/>
    <col min="2050" max="2050" width="9.42578125" style="330" customWidth="1"/>
    <col min="2051" max="2055" width="8.7109375" style="330" customWidth="1"/>
    <col min="2056" max="2056" width="9.5703125" style="330" customWidth="1"/>
    <col min="2057" max="2297" width="11.42578125" style="330" customWidth="1"/>
    <col min="2298" max="2298" width="24.85546875" style="330" customWidth="1"/>
    <col min="2299" max="2301" width="15.5703125" style="330" customWidth="1"/>
    <col min="2302" max="2304" width="15.5703125" style="330"/>
    <col min="2305" max="2305" width="22.7109375" style="330" customWidth="1"/>
    <col min="2306" max="2306" width="9.42578125" style="330" customWidth="1"/>
    <col min="2307" max="2311" width="8.7109375" style="330" customWidth="1"/>
    <col min="2312" max="2312" width="9.5703125" style="330" customWidth="1"/>
    <col min="2313" max="2553" width="11.42578125" style="330" customWidth="1"/>
    <col min="2554" max="2554" width="24.85546875" style="330" customWidth="1"/>
    <col min="2555" max="2557" width="15.5703125" style="330" customWidth="1"/>
    <col min="2558" max="2560" width="15.5703125" style="330"/>
    <col min="2561" max="2561" width="22.7109375" style="330" customWidth="1"/>
    <col min="2562" max="2562" width="9.42578125" style="330" customWidth="1"/>
    <col min="2563" max="2567" width="8.7109375" style="330" customWidth="1"/>
    <col min="2568" max="2568" width="9.5703125" style="330" customWidth="1"/>
    <col min="2569" max="2809" width="11.42578125" style="330" customWidth="1"/>
    <col min="2810" max="2810" width="24.85546875" style="330" customWidth="1"/>
    <col min="2811" max="2813" width="15.5703125" style="330" customWidth="1"/>
    <col min="2814" max="2816" width="15.5703125" style="330"/>
    <col min="2817" max="2817" width="22.7109375" style="330" customWidth="1"/>
    <col min="2818" max="2818" width="9.42578125" style="330" customWidth="1"/>
    <col min="2819" max="2823" width="8.7109375" style="330" customWidth="1"/>
    <col min="2824" max="2824" width="9.5703125" style="330" customWidth="1"/>
    <col min="2825" max="3065" width="11.42578125" style="330" customWidth="1"/>
    <col min="3066" max="3066" width="24.85546875" style="330" customWidth="1"/>
    <col min="3067" max="3069" width="15.5703125" style="330" customWidth="1"/>
    <col min="3070" max="3072" width="15.5703125" style="330"/>
    <col min="3073" max="3073" width="22.7109375" style="330" customWidth="1"/>
    <col min="3074" max="3074" width="9.42578125" style="330" customWidth="1"/>
    <col min="3075" max="3079" width="8.7109375" style="330" customWidth="1"/>
    <col min="3080" max="3080" width="9.5703125" style="330" customWidth="1"/>
    <col min="3081" max="3321" width="11.42578125" style="330" customWidth="1"/>
    <col min="3322" max="3322" width="24.85546875" style="330" customWidth="1"/>
    <col min="3323" max="3325" width="15.5703125" style="330" customWidth="1"/>
    <col min="3326" max="3328" width="15.5703125" style="330"/>
    <col min="3329" max="3329" width="22.7109375" style="330" customWidth="1"/>
    <col min="3330" max="3330" width="9.42578125" style="330" customWidth="1"/>
    <col min="3331" max="3335" width="8.7109375" style="330" customWidth="1"/>
    <col min="3336" max="3336" width="9.5703125" style="330" customWidth="1"/>
    <col min="3337" max="3577" width="11.42578125" style="330" customWidth="1"/>
    <col min="3578" max="3578" width="24.85546875" style="330" customWidth="1"/>
    <col min="3579" max="3581" width="15.5703125" style="330" customWidth="1"/>
    <col min="3582" max="3584" width="15.5703125" style="330"/>
    <col min="3585" max="3585" width="22.7109375" style="330" customWidth="1"/>
    <col min="3586" max="3586" width="9.42578125" style="330" customWidth="1"/>
    <col min="3587" max="3591" width="8.7109375" style="330" customWidth="1"/>
    <col min="3592" max="3592" width="9.5703125" style="330" customWidth="1"/>
    <col min="3593" max="3833" width="11.42578125" style="330" customWidth="1"/>
    <col min="3834" max="3834" width="24.85546875" style="330" customWidth="1"/>
    <col min="3835" max="3837" width="15.5703125" style="330" customWidth="1"/>
    <col min="3838" max="3840" width="15.5703125" style="330"/>
    <col min="3841" max="3841" width="22.7109375" style="330" customWidth="1"/>
    <col min="3842" max="3842" width="9.42578125" style="330" customWidth="1"/>
    <col min="3843" max="3847" width="8.7109375" style="330" customWidth="1"/>
    <col min="3848" max="3848" width="9.5703125" style="330" customWidth="1"/>
    <col min="3849" max="4089" width="11.42578125" style="330" customWidth="1"/>
    <col min="4090" max="4090" width="24.85546875" style="330" customWidth="1"/>
    <col min="4091" max="4093" width="15.5703125" style="330" customWidth="1"/>
    <col min="4094" max="4096" width="15.5703125" style="330"/>
    <col min="4097" max="4097" width="22.7109375" style="330" customWidth="1"/>
    <col min="4098" max="4098" width="9.42578125" style="330" customWidth="1"/>
    <col min="4099" max="4103" width="8.7109375" style="330" customWidth="1"/>
    <col min="4104" max="4104" width="9.5703125" style="330" customWidth="1"/>
    <col min="4105" max="4345" width="11.42578125" style="330" customWidth="1"/>
    <col min="4346" max="4346" width="24.85546875" style="330" customWidth="1"/>
    <col min="4347" max="4349" width="15.5703125" style="330" customWidth="1"/>
    <col min="4350" max="4352" width="15.5703125" style="330"/>
    <col min="4353" max="4353" width="22.7109375" style="330" customWidth="1"/>
    <col min="4354" max="4354" width="9.42578125" style="330" customWidth="1"/>
    <col min="4355" max="4359" width="8.7109375" style="330" customWidth="1"/>
    <col min="4360" max="4360" width="9.5703125" style="330" customWidth="1"/>
    <col min="4361" max="4601" width="11.42578125" style="330" customWidth="1"/>
    <col min="4602" max="4602" width="24.85546875" style="330" customWidth="1"/>
    <col min="4603" max="4605" width="15.5703125" style="330" customWidth="1"/>
    <col min="4606" max="4608" width="15.5703125" style="330"/>
    <col min="4609" max="4609" width="22.7109375" style="330" customWidth="1"/>
    <col min="4610" max="4610" width="9.42578125" style="330" customWidth="1"/>
    <col min="4611" max="4615" width="8.7109375" style="330" customWidth="1"/>
    <col min="4616" max="4616" width="9.5703125" style="330" customWidth="1"/>
    <col min="4617" max="4857" width="11.42578125" style="330" customWidth="1"/>
    <col min="4858" max="4858" width="24.85546875" style="330" customWidth="1"/>
    <col min="4859" max="4861" width="15.5703125" style="330" customWidth="1"/>
    <col min="4862" max="4864" width="15.5703125" style="330"/>
    <col min="4865" max="4865" width="22.7109375" style="330" customWidth="1"/>
    <col min="4866" max="4866" width="9.42578125" style="330" customWidth="1"/>
    <col min="4867" max="4871" width="8.7109375" style="330" customWidth="1"/>
    <col min="4872" max="4872" width="9.5703125" style="330" customWidth="1"/>
    <col min="4873" max="5113" width="11.42578125" style="330" customWidth="1"/>
    <col min="5114" max="5114" width="24.85546875" style="330" customWidth="1"/>
    <col min="5115" max="5117" width="15.5703125" style="330" customWidth="1"/>
    <col min="5118" max="5120" width="15.5703125" style="330"/>
    <col min="5121" max="5121" width="22.7109375" style="330" customWidth="1"/>
    <col min="5122" max="5122" width="9.42578125" style="330" customWidth="1"/>
    <col min="5123" max="5127" width="8.7109375" style="330" customWidth="1"/>
    <col min="5128" max="5128" width="9.5703125" style="330" customWidth="1"/>
    <col min="5129" max="5369" width="11.42578125" style="330" customWidth="1"/>
    <col min="5370" max="5370" width="24.85546875" style="330" customWidth="1"/>
    <col min="5371" max="5373" width="15.5703125" style="330" customWidth="1"/>
    <col min="5374" max="5376" width="15.5703125" style="330"/>
    <col min="5377" max="5377" width="22.7109375" style="330" customWidth="1"/>
    <col min="5378" max="5378" width="9.42578125" style="330" customWidth="1"/>
    <col min="5379" max="5383" width="8.7109375" style="330" customWidth="1"/>
    <col min="5384" max="5384" width="9.5703125" style="330" customWidth="1"/>
    <col min="5385" max="5625" width="11.42578125" style="330" customWidth="1"/>
    <col min="5626" max="5626" width="24.85546875" style="330" customWidth="1"/>
    <col min="5627" max="5629" width="15.5703125" style="330" customWidth="1"/>
    <col min="5630" max="5632" width="15.5703125" style="330"/>
    <col min="5633" max="5633" width="22.7109375" style="330" customWidth="1"/>
    <col min="5634" max="5634" width="9.42578125" style="330" customWidth="1"/>
    <col min="5635" max="5639" width="8.7109375" style="330" customWidth="1"/>
    <col min="5640" max="5640" width="9.5703125" style="330" customWidth="1"/>
    <col min="5641" max="5881" width="11.42578125" style="330" customWidth="1"/>
    <col min="5882" max="5882" width="24.85546875" style="330" customWidth="1"/>
    <col min="5883" max="5885" width="15.5703125" style="330" customWidth="1"/>
    <col min="5886" max="5888" width="15.5703125" style="330"/>
    <col min="5889" max="5889" width="22.7109375" style="330" customWidth="1"/>
    <col min="5890" max="5890" width="9.42578125" style="330" customWidth="1"/>
    <col min="5891" max="5895" width="8.7109375" style="330" customWidth="1"/>
    <col min="5896" max="5896" width="9.5703125" style="330" customWidth="1"/>
    <col min="5897" max="6137" width="11.42578125" style="330" customWidth="1"/>
    <col min="6138" max="6138" width="24.85546875" style="330" customWidth="1"/>
    <col min="6139" max="6141" width="15.5703125" style="330" customWidth="1"/>
    <col min="6142" max="6144" width="15.5703125" style="330"/>
    <col min="6145" max="6145" width="22.7109375" style="330" customWidth="1"/>
    <col min="6146" max="6146" width="9.42578125" style="330" customWidth="1"/>
    <col min="6147" max="6151" width="8.7109375" style="330" customWidth="1"/>
    <col min="6152" max="6152" width="9.5703125" style="330" customWidth="1"/>
    <col min="6153" max="6393" width="11.42578125" style="330" customWidth="1"/>
    <col min="6394" max="6394" width="24.85546875" style="330" customWidth="1"/>
    <col min="6395" max="6397" width="15.5703125" style="330" customWidth="1"/>
    <col min="6398" max="6400" width="15.5703125" style="330"/>
    <col min="6401" max="6401" width="22.7109375" style="330" customWidth="1"/>
    <col min="6402" max="6402" width="9.42578125" style="330" customWidth="1"/>
    <col min="6403" max="6407" width="8.7109375" style="330" customWidth="1"/>
    <col min="6408" max="6408" width="9.5703125" style="330" customWidth="1"/>
    <col min="6409" max="6649" width="11.42578125" style="330" customWidth="1"/>
    <col min="6650" max="6650" width="24.85546875" style="330" customWidth="1"/>
    <col min="6651" max="6653" width="15.5703125" style="330" customWidth="1"/>
    <col min="6654" max="6656" width="15.5703125" style="330"/>
    <col min="6657" max="6657" width="22.7109375" style="330" customWidth="1"/>
    <col min="6658" max="6658" width="9.42578125" style="330" customWidth="1"/>
    <col min="6659" max="6663" width="8.7109375" style="330" customWidth="1"/>
    <col min="6664" max="6664" width="9.5703125" style="330" customWidth="1"/>
    <col min="6665" max="6905" width="11.42578125" style="330" customWidth="1"/>
    <col min="6906" max="6906" width="24.85546875" style="330" customWidth="1"/>
    <col min="6907" max="6909" width="15.5703125" style="330" customWidth="1"/>
    <col min="6910" max="6912" width="15.5703125" style="330"/>
    <col min="6913" max="6913" width="22.7109375" style="330" customWidth="1"/>
    <col min="6914" max="6914" width="9.42578125" style="330" customWidth="1"/>
    <col min="6915" max="6919" width="8.7109375" style="330" customWidth="1"/>
    <col min="6920" max="6920" width="9.5703125" style="330" customWidth="1"/>
    <col min="6921" max="7161" width="11.42578125" style="330" customWidth="1"/>
    <col min="7162" max="7162" width="24.85546875" style="330" customWidth="1"/>
    <col min="7163" max="7165" width="15.5703125" style="330" customWidth="1"/>
    <col min="7166" max="7168" width="15.5703125" style="330"/>
    <col min="7169" max="7169" width="22.7109375" style="330" customWidth="1"/>
    <col min="7170" max="7170" width="9.42578125" style="330" customWidth="1"/>
    <col min="7171" max="7175" width="8.7109375" style="330" customWidth="1"/>
    <col min="7176" max="7176" width="9.5703125" style="330" customWidth="1"/>
    <col min="7177" max="7417" width="11.42578125" style="330" customWidth="1"/>
    <col min="7418" max="7418" width="24.85546875" style="330" customWidth="1"/>
    <col min="7419" max="7421" width="15.5703125" style="330" customWidth="1"/>
    <col min="7422" max="7424" width="15.5703125" style="330"/>
    <col min="7425" max="7425" width="22.7109375" style="330" customWidth="1"/>
    <col min="7426" max="7426" width="9.42578125" style="330" customWidth="1"/>
    <col min="7427" max="7431" width="8.7109375" style="330" customWidth="1"/>
    <col min="7432" max="7432" width="9.5703125" style="330" customWidth="1"/>
    <col min="7433" max="7673" width="11.42578125" style="330" customWidth="1"/>
    <col min="7674" max="7674" width="24.85546875" style="330" customWidth="1"/>
    <col min="7675" max="7677" width="15.5703125" style="330" customWidth="1"/>
    <col min="7678" max="7680" width="15.5703125" style="330"/>
    <col min="7681" max="7681" width="22.7109375" style="330" customWidth="1"/>
    <col min="7682" max="7682" width="9.42578125" style="330" customWidth="1"/>
    <col min="7683" max="7687" width="8.7109375" style="330" customWidth="1"/>
    <col min="7688" max="7688" width="9.5703125" style="330" customWidth="1"/>
    <col min="7689" max="7929" width="11.42578125" style="330" customWidth="1"/>
    <col min="7930" max="7930" width="24.85546875" style="330" customWidth="1"/>
    <col min="7931" max="7933" width="15.5703125" style="330" customWidth="1"/>
    <col min="7934" max="7936" width="15.5703125" style="330"/>
    <col min="7937" max="7937" width="22.7109375" style="330" customWidth="1"/>
    <col min="7938" max="7938" width="9.42578125" style="330" customWidth="1"/>
    <col min="7939" max="7943" width="8.7109375" style="330" customWidth="1"/>
    <col min="7944" max="7944" width="9.5703125" style="330" customWidth="1"/>
    <col min="7945" max="8185" width="11.42578125" style="330" customWidth="1"/>
    <col min="8186" max="8186" width="24.85546875" style="330" customWidth="1"/>
    <col min="8187" max="8189" width="15.5703125" style="330" customWidth="1"/>
    <col min="8190" max="8192" width="15.5703125" style="330"/>
    <col min="8193" max="8193" width="22.7109375" style="330" customWidth="1"/>
    <col min="8194" max="8194" width="9.42578125" style="330" customWidth="1"/>
    <col min="8195" max="8199" width="8.7109375" style="330" customWidth="1"/>
    <col min="8200" max="8200" width="9.5703125" style="330" customWidth="1"/>
    <col min="8201" max="8441" width="11.42578125" style="330" customWidth="1"/>
    <col min="8442" max="8442" width="24.85546875" style="330" customWidth="1"/>
    <col min="8443" max="8445" width="15.5703125" style="330" customWidth="1"/>
    <col min="8446" max="8448" width="15.5703125" style="330"/>
    <col min="8449" max="8449" width="22.7109375" style="330" customWidth="1"/>
    <col min="8450" max="8450" width="9.42578125" style="330" customWidth="1"/>
    <col min="8451" max="8455" width="8.7109375" style="330" customWidth="1"/>
    <col min="8456" max="8456" width="9.5703125" style="330" customWidth="1"/>
    <col min="8457" max="8697" width="11.42578125" style="330" customWidth="1"/>
    <col min="8698" max="8698" width="24.85546875" style="330" customWidth="1"/>
    <col min="8699" max="8701" width="15.5703125" style="330" customWidth="1"/>
    <col min="8702" max="8704" width="15.5703125" style="330"/>
    <col min="8705" max="8705" width="22.7109375" style="330" customWidth="1"/>
    <col min="8706" max="8706" width="9.42578125" style="330" customWidth="1"/>
    <col min="8707" max="8711" width="8.7109375" style="330" customWidth="1"/>
    <col min="8712" max="8712" width="9.5703125" style="330" customWidth="1"/>
    <col min="8713" max="8953" width="11.42578125" style="330" customWidth="1"/>
    <col min="8954" max="8954" width="24.85546875" style="330" customWidth="1"/>
    <col min="8955" max="8957" width="15.5703125" style="330" customWidth="1"/>
    <col min="8958" max="8960" width="15.5703125" style="330"/>
    <col min="8961" max="8961" width="22.7109375" style="330" customWidth="1"/>
    <col min="8962" max="8962" width="9.42578125" style="330" customWidth="1"/>
    <col min="8963" max="8967" width="8.7109375" style="330" customWidth="1"/>
    <col min="8968" max="8968" width="9.5703125" style="330" customWidth="1"/>
    <col min="8969" max="9209" width="11.42578125" style="330" customWidth="1"/>
    <col min="9210" max="9210" width="24.85546875" style="330" customWidth="1"/>
    <col min="9211" max="9213" width="15.5703125" style="330" customWidth="1"/>
    <col min="9214" max="9216" width="15.5703125" style="330"/>
    <col min="9217" max="9217" width="22.7109375" style="330" customWidth="1"/>
    <col min="9218" max="9218" width="9.42578125" style="330" customWidth="1"/>
    <col min="9219" max="9223" width="8.7109375" style="330" customWidth="1"/>
    <col min="9224" max="9224" width="9.5703125" style="330" customWidth="1"/>
    <col min="9225" max="9465" width="11.42578125" style="330" customWidth="1"/>
    <col min="9466" max="9466" width="24.85546875" style="330" customWidth="1"/>
    <col min="9467" max="9469" width="15.5703125" style="330" customWidth="1"/>
    <col min="9470" max="9472" width="15.5703125" style="330"/>
    <col min="9473" max="9473" width="22.7109375" style="330" customWidth="1"/>
    <col min="9474" max="9474" width="9.42578125" style="330" customWidth="1"/>
    <col min="9475" max="9479" width="8.7109375" style="330" customWidth="1"/>
    <col min="9480" max="9480" width="9.5703125" style="330" customWidth="1"/>
    <col min="9481" max="9721" width="11.42578125" style="330" customWidth="1"/>
    <col min="9722" max="9722" width="24.85546875" style="330" customWidth="1"/>
    <col min="9723" max="9725" width="15.5703125" style="330" customWidth="1"/>
    <col min="9726" max="9728" width="15.5703125" style="330"/>
    <col min="9729" max="9729" width="22.7109375" style="330" customWidth="1"/>
    <col min="9730" max="9730" width="9.42578125" style="330" customWidth="1"/>
    <col min="9731" max="9735" width="8.7109375" style="330" customWidth="1"/>
    <col min="9736" max="9736" width="9.5703125" style="330" customWidth="1"/>
    <col min="9737" max="9977" width="11.42578125" style="330" customWidth="1"/>
    <col min="9978" max="9978" width="24.85546875" style="330" customWidth="1"/>
    <col min="9979" max="9981" width="15.5703125" style="330" customWidth="1"/>
    <col min="9982" max="9984" width="15.5703125" style="330"/>
    <col min="9985" max="9985" width="22.7109375" style="330" customWidth="1"/>
    <col min="9986" max="9986" width="9.42578125" style="330" customWidth="1"/>
    <col min="9987" max="9991" width="8.7109375" style="330" customWidth="1"/>
    <col min="9992" max="9992" width="9.5703125" style="330" customWidth="1"/>
    <col min="9993" max="10233" width="11.42578125" style="330" customWidth="1"/>
    <col min="10234" max="10234" width="24.85546875" style="330" customWidth="1"/>
    <col min="10235" max="10237" width="15.5703125" style="330" customWidth="1"/>
    <col min="10238" max="10240" width="15.5703125" style="330"/>
    <col min="10241" max="10241" width="22.7109375" style="330" customWidth="1"/>
    <col min="10242" max="10242" width="9.42578125" style="330" customWidth="1"/>
    <col min="10243" max="10247" width="8.7109375" style="330" customWidth="1"/>
    <col min="10248" max="10248" width="9.5703125" style="330" customWidth="1"/>
    <col min="10249" max="10489" width="11.42578125" style="330" customWidth="1"/>
    <col min="10490" max="10490" width="24.85546875" style="330" customWidth="1"/>
    <col min="10491" max="10493" width="15.5703125" style="330" customWidth="1"/>
    <col min="10494" max="10496" width="15.5703125" style="330"/>
    <col min="10497" max="10497" width="22.7109375" style="330" customWidth="1"/>
    <col min="10498" max="10498" width="9.42578125" style="330" customWidth="1"/>
    <col min="10499" max="10503" width="8.7109375" style="330" customWidth="1"/>
    <col min="10504" max="10504" width="9.5703125" style="330" customWidth="1"/>
    <col min="10505" max="10745" width="11.42578125" style="330" customWidth="1"/>
    <col min="10746" max="10746" width="24.85546875" style="330" customWidth="1"/>
    <col min="10747" max="10749" width="15.5703125" style="330" customWidth="1"/>
    <col min="10750" max="10752" width="15.5703125" style="330"/>
    <col min="10753" max="10753" width="22.7109375" style="330" customWidth="1"/>
    <col min="10754" max="10754" width="9.42578125" style="330" customWidth="1"/>
    <col min="10755" max="10759" width="8.7109375" style="330" customWidth="1"/>
    <col min="10760" max="10760" width="9.5703125" style="330" customWidth="1"/>
    <col min="10761" max="11001" width="11.42578125" style="330" customWidth="1"/>
    <col min="11002" max="11002" width="24.85546875" style="330" customWidth="1"/>
    <col min="11003" max="11005" width="15.5703125" style="330" customWidth="1"/>
    <col min="11006" max="11008" width="15.5703125" style="330"/>
    <col min="11009" max="11009" width="22.7109375" style="330" customWidth="1"/>
    <col min="11010" max="11010" width="9.42578125" style="330" customWidth="1"/>
    <col min="11011" max="11015" width="8.7109375" style="330" customWidth="1"/>
    <col min="11016" max="11016" width="9.5703125" style="330" customWidth="1"/>
    <col min="11017" max="11257" width="11.42578125" style="330" customWidth="1"/>
    <col min="11258" max="11258" width="24.85546875" style="330" customWidth="1"/>
    <col min="11259" max="11261" width="15.5703125" style="330" customWidth="1"/>
    <col min="11262" max="11264" width="15.5703125" style="330"/>
    <col min="11265" max="11265" width="22.7109375" style="330" customWidth="1"/>
    <col min="11266" max="11266" width="9.42578125" style="330" customWidth="1"/>
    <col min="11267" max="11271" width="8.7109375" style="330" customWidth="1"/>
    <col min="11272" max="11272" width="9.5703125" style="330" customWidth="1"/>
    <col min="11273" max="11513" width="11.42578125" style="330" customWidth="1"/>
    <col min="11514" max="11514" width="24.85546875" style="330" customWidth="1"/>
    <col min="11515" max="11517" width="15.5703125" style="330" customWidth="1"/>
    <col min="11518" max="11520" width="15.5703125" style="330"/>
    <col min="11521" max="11521" width="22.7109375" style="330" customWidth="1"/>
    <col min="11522" max="11522" width="9.42578125" style="330" customWidth="1"/>
    <col min="11523" max="11527" width="8.7109375" style="330" customWidth="1"/>
    <col min="11528" max="11528" width="9.5703125" style="330" customWidth="1"/>
    <col min="11529" max="11769" width="11.42578125" style="330" customWidth="1"/>
    <col min="11770" max="11770" width="24.85546875" style="330" customWidth="1"/>
    <col min="11771" max="11773" width="15.5703125" style="330" customWidth="1"/>
    <col min="11774" max="11776" width="15.5703125" style="330"/>
    <col min="11777" max="11777" width="22.7109375" style="330" customWidth="1"/>
    <col min="11778" max="11778" width="9.42578125" style="330" customWidth="1"/>
    <col min="11779" max="11783" width="8.7109375" style="330" customWidth="1"/>
    <col min="11784" max="11784" width="9.5703125" style="330" customWidth="1"/>
    <col min="11785" max="12025" width="11.42578125" style="330" customWidth="1"/>
    <col min="12026" max="12026" width="24.85546875" style="330" customWidth="1"/>
    <col min="12027" max="12029" width="15.5703125" style="330" customWidth="1"/>
    <col min="12030" max="12032" width="15.5703125" style="330"/>
    <col min="12033" max="12033" width="22.7109375" style="330" customWidth="1"/>
    <col min="12034" max="12034" width="9.42578125" style="330" customWidth="1"/>
    <col min="12035" max="12039" width="8.7109375" style="330" customWidth="1"/>
    <col min="12040" max="12040" width="9.5703125" style="330" customWidth="1"/>
    <col min="12041" max="12281" width="11.42578125" style="330" customWidth="1"/>
    <col min="12282" max="12282" width="24.85546875" style="330" customWidth="1"/>
    <col min="12283" max="12285" width="15.5703125" style="330" customWidth="1"/>
    <col min="12286" max="12288" width="15.5703125" style="330"/>
    <col min="12289" max="12289" width="22.7109375" style="330" customWidth="1"/>
    <col min="12290" max="12290" width="9.42578125" style="330" customWidth="1"/>
    <col min="12291" max="12295" width="8.7109375" style="330" customWidth="1"/>
    <col min="12296" max="12296" width="9.5703125" style="330" customWidth="1"/>
    <col min="12297" max="12537" width="11.42578125" style="330" customWidth="1"/>
    <col min="12538" max="12538" width="24.85546875" style="330" customWidth="1"/>
    <col min="12539" max="12541" width="15.5703125" style="330" customWidth="1"/>
    <col min="12542" max="12544" width="15.5703125" style="330"/>
    <col min="12545" max="12545" width="22.7109375" style="330" customWidth="1"/>
    <col min="12546" max="12546" width="9.42578125" style="330" customWidth="1"/>
    <col min="12547" max="12551" width="8.7109375" style="330" customWidth="1"/>
    <col min="12552" max="12552" width="9.5703125" style="330" customWidth="1"/>
    <col min="12553" max="12793" width="11.42578125" style="330" customWidth="1"/>
    <col min="12794" max="12794" width="24.85546875" style="330" customWidth="1"/>
    <col min="12795" max="12797" width="15.5703125" style="330" customWidth="1"/>
    <col min="12798" max="12800" width="15.5703125" style="330"/>
    <col min="12801" max="12801" width="22.7109375" style="330" customWidth="1"/>
    <col min="12802" max="12802" width="9.42578125" style="330" customWidth="1"/>
    <col min="12803" max="12807" width="8.7109375" style="330" customWidth="1"/>
    <col min="12808" max="12808" width="9.5703125" style="330" customWidth="1"/>
    <col min="12809" max="13049" width="11.42578125" style="330" customWidth="1"/>
    <col min="13050" max="13050" width="24.85546875" style="330" customWidth="1"/>
    <col min="13051" max="13053" width="15.5703125" style="330" customWidth="1"/>
    <col min="13054" max="13056" width="15.5703125" style="330"/>
    <col min="13057" max="13057" width="22.7109375" style="330" customWidth="1"/>
    <col min="13058" max="13058" width="9.42578125" style="330" customWidth="1"/>
    <col min="13059" max="13063" width="8.7109375" style="330" customWidth="1"/>
    <col min="13064" max="13064" width="9.5703125" style="330" customWidth="1"/>
    <col min="13065" max="13305" width="11.42578125" style="330" customWidth="1"/>
    <col min="13306" max="13306" width="24.85546875" style="330" customWidth="1"/>
    <col min="13307" max="13309" width="15.5703125" style="330" customWidth="1"/>
    <col min="13310" max="13312" width="15.5703125" style="330"/>
    <col min="13313" max="13313" width="22.7109375" style="330" customWidth="1"/>
    <col min="13314" max="13314" width="9.42578125" style="330" customWidth="1"/>
    <col min="13315" max="13319" width="8.7109375" style="330" customWidth="1"/>
    <col min="13320" max="13320" width="9.5703125" style="330" customWidth="1"/>
    <col min="13321" max="13561" width="11.42578125" style="330" customWidth="1"/>
    <col min="13562" max="13562" width="24.85546875" style="330" customWidth="1"/>
    <col min="13563" max="13565" width="15.5703125" style="330" customWidth="1"/>
    <col min="13566" max="13568" width="15.5703125" style="330"/>
    <col min="13569" max="13569" width="22.7109375" style="330" customWidth="1"/>
    <col min="13570" max="13570" width="9.42578125" style="330" customWidth="1"/>
    <col min="13571" max="13575" width="8.7109375" style="330" customWidth="1"/>
    <col min="13576" max="13576" width="9.5703125" style="330" customWidth="1"/>
    <col min="13577" max="13817" width="11.42578125" style="330" customWidth="1"/>
    <col min="13818" max="13818" width="24.85546875" style="330" customWidth="1"/>
    <col min="13819" max="13821" width="15.5703125" style="330" customWidth="1"/>
    <col min="13822" max="13824" width="15.5703125" style="330"/>
    <col min="13825" max="13825" width="22.7109375" style="330" customWidth="1"/>
    <col min="13826" max="13826" width="9.42578125" style="330" customWidth="1"/>
    <col min="13827" max="13831" width="8.7109375" style="330" customWidth="1"/>
    <col min="13832" max="13832" width="9.5703125" style="330" customWidth="1"/>
    <col min="13833" max="14073" width="11.42578125" style="330" customWidth="1"/>
    <col min="14074" max="14074" width="24.85546875" style="330" customWidth="1"/>
    <col min="14075" max="14077" width="15.5703125" style="330" customWidth="1"/>
    <col min="14078" max="14080" width="15.5703125" style="330"/>
    <col min="14081" max="14081" width="22.7109375" style="330" customWidth="1"/>
    <col min="14082" max="14082" width="9.42578125" style="330" customWidth="1"/>
    <col min="14083" max="14087" width="8.7109375" style="330" customWidth="1"/>
    <col min="14088" max="14088" width="9.5703125" style="330" customWidth="1"/>
    <col min="14089" max="14329" width="11.42578125" style="330" customWidth="1"/>
    <col min="14330" max="14330" width="24.85546875" style="330" customWidth="1"/>
    <col min="14331" max="14333" width="15.5703125" style="330" customWidth="1"/>
    <col min="14334" max="14336" width="15.5703125" style="330"/>
    <col min="14337" max="14337" width="22.7109375" style="330" customWidth="1"/>
    <col min="14338" max="14338" width="9.42578125" style="330" customWidth="1"/>
    <col min="14339" max="14343" width="8.7109375" style="330" customWidth="1"/>
    <col min="14344" max="14344" width="9.5703125" style="330" customWidth="1"/>
    <col min="14345" max="14585" width="11.42578125" style="330" customWidth="1"/>
    <col min="14586" max="14586" width="24.85546875" style="330" customWidth="1"/>
    <col min="14587" max="14589" width="15.5703125" style="330" customWidth="1"/>
    <col min="14590" max="14592" width="15.5703125" style="330"/>
    <col min="14593" max="14593" width="22.7109375" style="330" customWidth="1"/>
    <col min="14594" max="14594" width="9.42578125" style="330" customWidth="1"/>
    <col min="14595" max="14599" width="8.7109375" style="330" customWidth="1"/>
    <col min="14600" max="14600" width="9.5703125" style="330" customWidth="1"/>
    <col min="14601" max="14841" width="11.42578125" style="330" customWidth="1"/>
    <col min="14842" max="14842" width="24.85546875" style="330" customWidth="1"/>
    <col min="14843" max="14845" width="15.5703125" style="330" customWidth="1"/>
    <col min="14846" max="14848" width="15.5703125" style="330"/>
    <col min="14849" max="14849" width="22.7109375" style="330" customWidth="1"/>
    <col min="14850" max="14850" width="9.42578125" style="330" customWidth="1"/>
    <col min="14851" max="14855" width="8.7109375" style="330" customWidth="1"/>
    <col min="14856" max="14856" width="9.5703125" style="330" customWidth="1"/>
    <col min="14857" max="15097" width="11.42578125" style="330" customWidth="1"/>
    <col min="15098" max="15098" width="24.85546875" style="330" customWidth="1"/>
    <col min="15099" max="15101" width="15.5703125" style="330" customWidth="1"/>
    <col min="15102" max="15104" width="15.5703125" style="330"/>
    <col min="15105" max="15105" width="22.7109375" style="330" customWidth="1"/>
    <col min="15106" max="15106" width="9.42578125" style="330" customWidth="1"/>
    <col min="15107" max="15111" width="8.7109375" style="330" customWidth="1"/>
    <col min="15112" max="15112" width="9.5703125" style="330" customWidth="1"/>
    <col min="15113" max="15353" width="11.42578125" style="330" customWidth="1"/>
    <col min="15354" max="15354" width="24.85546875" style="330" customWidth="1"/>
    <col min="15355" max="15357" width="15.5703125" style="330" customWidth="1"/>
    <col min="15358" max="15360" width="15.5703125" style="330"/>
    <col min="15361" max="15361" width="22.7109375" style="330" customWidth="1"/>
    <col min="15362" max="15362" width="9.42578125" style="330" customWidth="1"/>
    <col min="15363" max="15367" width="8.7109375" style="330" customWidth="1"/>
    <col min="15368" max="15368" width="9.5703125" style="330" customWidth="1"/>
    <col min="15369" max="15609" width="11.42578125" style="330" customWidth="1"/>
    <col min="15610" max="15610" width="24.85546875" style="330" customWidth="1"/>
    <col min="15611" max="15613" width="15.5703125" style="330" customWidth="1"/>
    <col min="15614" max="15616" width="15.5703125" style="330"/>
    <col min="15617" max="15617" width="22.7109375" style="330" customWidth="1"/>
    <col min="15618" max="15618" width="9.42578125" style="330" customWidth="1"/>
    <col min="15619" max="15623" width="8.7109375" style="330" customWidth="1"/>
    <col min="15624" max="15624" width="9.5703125" style="330" customWidth="1"/>
    <col min="15625" max="15865" width="11.42578125" style="330" customWidth="1"/>
    <col min="15866" max="15866" width="24.85546875" style="330" customWidth="1"/>
    <col min="15867" max="15869" width="15.5703125" style="330" customWidth="1"/>
    <col min="15870" max="15872" width="15.5703125" style="330"/>
    <col min="15873" max="15873" width="22.7109375" style="330" customWidth="1"/>
    <col min="15874" max="15874" width="9.42578125" style="330" customWidth="1"/>
    <col min="15875" max="15879" width="8.7109375" style="330" customWidth="1"/>
    <col min="15880" max="15880" width="9.5703125" style="330" customWidth="1"/>
    <col min="15881" max="16121" width="11.42578125" style="330" customWidth="1"/>
    <col min="16122" max="16122" width="24.85546875" style="330" customWidth="1"/>
    <col min="16123" max="16125" width="15.5703125" style="330" customWidth="1"/>
    <col min="16126" max="16128" width="15.5703125" style="330"/>
    <col min="16129" max="16129" width="22.7109375" style="330" customWidth="1"/>
    <col min="16130" max="16130" width="9.42578125" style="330" customWidth="1"/>
    <col min="16131" max="16135" width="8.7109375" style="330" customWidth="1"/>
    <col min="16136" max="16136" width="9.5703125" style="330" customWidth="1"/>
    <col min="16137" max="16377" width="11.42578125" style="330" customWidth="1"/>
    <col min="16378" max="16378" width="24.85546875" style="330" customWidth="1"/>
    <col min="16379" max="16381" width="15.5703125" style="330" customWidth="1"/>
    <col min="16382" max="16384" width="15.5703125" style="330"/>
  </cols>
  <sheetData>
    <row r="1" spans="1:253" ht="13.5" customHeight="1" x14ac:dyDescent="0.2">
      <c r="A1" s="329" t="s">
        <v>305</v>
      </c>
    </row>
    <row r="2" spans="1:253" ht="13.5" customHeight="1" x14ac:dyDescent="0.2">
      <c r="A2" s="329" t="s">
        <v>306</v>
      </c>
    </row>
    <row r="3" spans="1:253" x14ac:dyDescent="0.2">
      <c r="A3" s="294"/>
      <c r="B3" s="294"/>
      <c r="C3" s="294"/>
      <c r="D3" s="294"/>
      <c r="E3" s="294"/>
      <c r="F3" s="294"/>
      <c r="G3" s="294"/>
      <c r="H3" s="294"/>
    </row>
    <row r="4" spans="1:253" ht="15" customHeight="1" x14ac:dyDescent="0.2">
      <c r="A4" s="514" t="s">
        <v>307</v>
      </c>
      <c r="B4" s="640" t="s">
        <v>14</v>
      </c>
      <c r="C4" s="640" t="s">
        <v>100</v>
      </c>
      <c r="D4" s="640" t="s">
        <v>101</v>
      </c>
      <c r="E4" s="642" t="s">
        <v>309</v>
      </c>
      <c r="F4" s="643"/>
      <c r="G4" s="643"/>
      <c r="H4" s="643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  <c r="HU4" s="82"/>
      <c r="HV4" s="82"/>
      <c r="HW4" s="82"/>
      <c r="HX4" s="82"/>
      <c r="HY4" s="82"/>
      <c r="HZ4" s="82"/>
      <c r="IA4" s="82"/>
      <c r="IB4" s="82"/>
      <c r="IC4" s="82"/>
      <c r="ID4" s="82"/>
      <c r="IE4" s="82"/>
      <c r="IF4" s="82"/>
      <c r="IG4" s="82"/>
      <c r="IH4" s="82"/>
      <c r="II4" s="82"/>
      <c r="IJ4" s="82"/>
      <c r="IK4" s="82"/>
      <c r="IL4" s="82"/>
      <c r="IM4" s="82"/>
      <c r="IN4" s="82"/>
      <c r="IO4" s="82"/>
      <c r="IP4" s="82"/>
      <c r="IQ4" s="82"/>
      <c r="IR4" s="82"/>
      <c r="IS4" s="82"/>
    </row>
    <row r="5" spans="1:253" ht="46.5" customHeight="1" x14ac:dyDescent="0.2">
      <c r="A5" s="516"/>
      <c r="B5" s="641"/>
      <c r="C5" s="641"/>
      <c r="D5" s="641"/>
      <c r="E5" s="331" t="s">
        <v>310</v>
      </c>
      <c r="F5" s="332" t="s">
        <v>311</v>
      </c>
      <c r="G5" s="333" t="s">
        <v>312</v>
      </c>
      <c r="H5" s="333" t="s">
        <v>313</v>
      </c>
      <c r="I5" s="330"/>
      <c r="J5" s="330"/>
      <c r="K5" s="330"/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330"/>
      <c r="AQ5" s="330"/>
      <c r="AR5" s="330"/>
      <c r="AS5" s="330"/>
      <c r="AT5" s="330"/>
      <c r="AU5" s="330"/>
      <c r="AV5" s="330"/>
      <c r="AW5" s="330"/>
      <c r="AX5" s="330"/>
      <c r="AY5" s="330"/>
      <c r="AZ5" s="330"/>
      <c r="BA5" s="330"/>
      <c r="BB5" s="330"/>
      <c r="BC5" s="330"/>
      <c r="BD5" s="330"/>
      <c r="BE5" s="330"/>
      <c r="BF5" s="330"/>
      <c r="BG5" s="330"/>
      <c r="BH5" s="330"/>
      <c r="BI5" s="330"/>
      <c r="BJ5" s="330"/>
      <c r="BK5" s="330"/>
      <c r="BL5" s="330"/>
      <c r="BM5" s="330"/>
      <c r="BN5" s="330"/>
      <c r="BO5" s="330"/>
      <c r="BP5" s="330"/>
      <c r="BQ5" s="330"/>
      <c r="BR5" s="330"/>
      <c r="BS5" s="330"/>
      <c r="BT5" s="330"/>
      <c r="BU5" s="330"/>
      <c r="BV5" s="330"/>
      <c r="BW5" s="330"/>
      <c r="BX5" s="330"/>
      <c r="BY5" s="330"/>
      <c r="BZ5" s="330"/>
      <c r="CA5" s="330"/>
      <c r="CB5" s="330"/>
      <c r="CC5" s="330"/>
      <c r="CD5" s="330"/>
      <c r="CE5" s="330"/>
      <c r="CF5" s="330"/>
      <c r="CG5" s="330"/>
      <c r="CH5" s="330"/>
      <c r="CI5" s="330"/>
      <c r="CJ5" s="330"/>
      <c r="CK5" s="330"/>
      <c r="CL5" s="330"/>
      <c r="CM5" s="330"/>
      <c r="CN5" s="330"/>
      <c r="CO5" s="330"/>
      <c r="CP5" s="330"/>
      <c r="CQ5" s="330"/>
      <c r="CR5" s="330"/>
      <c r="CS5" s="330"/>
      <c r="CT5" s="330"/>
      <c r="CU5" s="330"/>
      <c r="CV5" s="330"/>
      <c r="CW5" s="330"/>
      <c r="CX5" s="330"/>
      <c r="CY5" s="330"/>
      <c r="CZ5" s="330"/>
      <c r="DA5" s="330"/>
      <c r="DB5" s="330"/>
      <c r="DC5" s="330"/>
      <c r="DD5" s="330"/>
      <c r="DE5" s="330"/>
      <c r="DF5" s="330"/>
      <c r="DG5" s="330"/>
      <c r="DH5" s="330"/>
      <c r="DI5" s="330"/>
      <c r="DJ5" s="330"/>
      <c r="DK5" s="330"/>
      <c r="DL5" s="330"/>
      <c r="DM5" s="330"/>
      <c r="DN5" s="330"/>
      <c r="DO5" s="330"/>
      <c r="DP5" s="330"/>
      <c r="DQ5" s="330"/>
      <c r="DR5" s="330"/>
      <c r="DS5" s="330"/>
      <c r="DT5" s="330"/>
      <c r="DU5" s="330"/>
      <c r="DV5" s="330"/>
      <c r="DW5" s="330"/>
      <c r="DX5" s="330"/>
      <c r="DY5" s="330"/>
      <c r="DZ5" s="330"/>
      <c r="EA5" s="330"/>
      <c r="EB5" s="330"/>
      <c r="EC5" s="330"/>
      <c r="ED5" s="330"/>
      <c r="EE5" s="330"/>
      <c r="EF5" s="330"/>
      <c r="EG5" s="330"/>
      <c r="EH5" s="330"/>
      <c r="EI5" s="330"/>
      <c r="EJ5" s="330"/>
      <c r="EK5" s="330"/>
      <c r="EL5" s="330"/>
      <c r="EM5" s="330"/>
      <c r="EN5" s="330"/>
      <c r="EO5" s="330"/>
      <c r="EP5" s="330"/>
      <c r="EQ5" s="330"/>
      <c r="ER5" s="330"/>
      <c r="ES5" s="330"/>
      <c r="ET5" s="330"/>
      <c r="EU5" s="330"/>
      <c r="EV5" s="330"/>
      <c r="EW5" s="330"/>
      <c r="EX5" s="330"/>
      <c r="EY5" s="330"/>
      <c r="EZ5" s="330"/>
      <c r="FA5" s="330"/>
      <c r="FB5" s="330"/>
      <c r="FC5" s="330"/>
      <c r="FD5" s="330"/>
      <c r="FE5" s="330"/>
      <c r="FF5" s="330"/>
      <c r="FG5" s="330"/>
      <c r="FH5" s="330"/>
      <c r="FI5" s="330"/>
      <c r="FJ5" s="330"/>
      <c r="FK5" s="330"/>
      <c r="FL5" s="330"/>
      <c r="FM5" s="330"/>
      <c r="FN5" s="330"/>
      <c r="FO5" s="330"/>
      <c r="FP5" s="330"/>
      <c r="FQ5" s="330"/>
      <c r="FR5" s="330"/>
      <c r="FS5" s="330"/>
      <c r="FT5" s="330"/>
      <c r="FU5" s="330"/>
      <c r="FV5" s="330"/>
      <c r="FW5" s="330"/>
      <c r="FX5" s="330"/>
      <c r="FY5" s="330"/>
      <c r="FZ5" s="330"/>
      <c r="GA5" s="330"/>
      <c r="GB5" s="330"/>
      <c r="GC5" s="330"/>
      <c r="GD5" s="330"/>
      <c r="GE5" s="330"/>
      <c r="GF5" s="330"/>
      <c r="GG5" s="330"/>
      <c r="GH5" s="330"/>
      <c r="GI5" s="330"/>
      <c r="GJ5" s="330"/>
      <c r="GK5" s="330"/>
      <c r="GL5" s="330"/>
      <c r="GM5" s="330"/>
      <c r="GN5" s="330"/>
      <c r="GO5" s="330"/>
      <c r="GP5" s="330"/>
      <c r="GQ5" s="330"/>
      <c r="GR5" s="330"/>
      <c r="GS5" s="330"/>
      <c r="GT5" s="330"/>
      <c r="GU5" s="330"/>
      <c r="GV5" s="330"/>
      <c r="GW5" s="330"/>
      <c r="GX5" s="330"/>
      <c r="GY5" s="330"/>
      <c r="GZ5" s="330"/>
      <c r="HA5" s="330"/>
      <c r="HB5" s="330"/>
      <c r="HC5" s="330"/>
      <c r="HD5" s="330"/>
      <c r="HE5" s="330"/>
      <c r="HF5" s="330"/>
      <c r="HG5" s="330"/>
      <c r="HH5" s="330"/>
      <c r="HI5" s="330"/>
      <c r="HJ5" s="330"/>
      <c r="HK5" s="330"/>
      <c r="HL5" s="330"/>
      <c r="HM5" s="330"/>
      <c r="HN5" s="330"/>
      <c r="HO5" s="330"/>
      <c r="HP5" s="330"/>
      <c r="HQ5" s="330"/>
      <c r="HR5" s="330"/>
      <c r="HS5" s="330"/>
      <c r="HT5" s="330"/>
      <c r="HU5" s="330"/>
      <c r="HV5" s="330"/>
      <c r="HW5" s="330"/>
      <c r="HX5" s="330"/>
      <c r="HY5" s="330"/>
      <c r="HZ5" s="330"/>
      <c r="IA5" s="330"/>
      <c r="IB5" s="330"/>
      <c r="IC5" s="330"/>
      <c r="ID5" s="330"/>
      <c r="IE5" s="330"/>
      <c r="IF5" s="330"/>
      <c r="IG5" s="330"/>
      <c r="IH5" s="330"/>
      <c r="II5" s="330"/>
      <c r="IJ5" s="330"/>
      <c r="IK5" s="330"/>
      <c r="IL5" s="330"/>
      <c r="IM5" s="330"/>
      <c r="IN5" s="330"/>
      <c r="IO5" s="330"/>
      <c r="IP5" s="330"/>
      <c r="IQ5" s="330"/>
      <c r="IR5" s="330"/>
      <c r="IS5" s="330"/>
    </row>
    <row r="6" spans="1:253" x14ac:dyDescent="0.2">
      <c r="A6" s="298"/>
      <c r="B6" s="302"/>
      <c r="C6" s="302"/>
      <c r="D6" s="302"/>
      <c r="E6" s="302"/>
      <c r="F6" s="302"/>
      <c r="G6" s="302"/>
      <c r="H6" s="30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  <c r="IL6" s="82"/>
      <c r="IM6" s="82"/>
      <c r="IN6" s="82"/>
      <c r="IO6" s="82"/>
      <c r="IP6" s="82"/>
      <c r="IQ6" s="82"/>
      <c r="IR6" s="82"/>
      <c r="IS6" s="82"/>
    </row>
    <row r="7" spans="1:253" x14ac:dyDescent="0.2">
      <c r="A7" s="334"/>
      <c r="B7" s="644" t="s">
        <v>314</v>
      </c>
      <c r="C7" s="644"/>
      <c r="D7" s="644"/>
      <c r="E7" s="644"/>
      <c r="F7" s="644"/>
      <c r="G7" s="644"/>
      <c r="H7" s="644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0"/>
      <c r="AL7" s="330"/>
      <c r="AM7" s="330"/>
      <c r="AN7" s="330"/>
      <c r="AO7" s="330"/>
      <c r="AP7" s="330"/>
      <c r="AQ7" s="330"/>
      <c r="AR7" s="330"/>
      <c r="AS7" s="330"/>
      <c r="AT7" s="330"/>
      <c r="AU7" s="330"/>
      <c r="AV7" s="330"/>
      <c r="AW7" s="330"/>
      <c r="AX7" s="330"/>
      <c r="AY7" s="330"/>
      <c r="AZ7" s="330"/>
      <c r="BA7" s="330"/>
      <c r="BB7" s="330"/>
      <c r="BC7" s="330"/>
      <c r="BD7" s="330"/>
      <c r="BE7" s="330"/>
      <c r="BF7" s="330"/>
      <c r="BG7" s="330"/>
      <c r="BH7" s="330"/>
      <c r="BI7" s="330"/>
      <c r="BJ7" s="330"/>
      <c r="BK7" s="330"/>
      <c r="BL7" s="330"/>
      <c r="BM7" s="330"/>
      <c r="BN7" s="330"/>
      <c r="BO7" s="330"/>
      <c r="BP7" s="330"/>
      <c r="BQ7" s="330"/>
      <c r="BR7" s="330"/>
      <c r="BS7" s="330"/>
      <c r="BT7" s="330"/>
      <c r="BU7" s="330"/>
      <c r="BV7" s="330"/>
      <c r="BW7" s="330"/>
      <c r="BX7" s="330"/>
      <c r="BY7" s="330"/>
      <c r="BZ7" s="330"/>
      <c r="CA7" s="330"/>
      <c r="CB7" s="330"/>
      <c r="CC7" s="330"/>
      <c r="CD7" s="330"/>
      <c r="CE7" s="330"/>
      <c r="CF7" s="330"/>
      <c r="CG7" s="330"/>
      <c r="CH7" s="330"/>
      <c r="CI7" s="330"/>
      <c r="CJ7" s="330"/>
      <c r="CK7" s="330"/>
      <c r="CL7" s="330"/>
      <c r="CM7" s="330"/>
      <c r="CN7" s="330"/>
      <c r="CO7" s="330"/>
      <c r="CP7" s="330"/>
      <c r="CQ7" s="330"/>
      <c r="CR7" s="330"/>
      <c r="CS7" s="330"/>
      <c r="CT7" s="330"/>
      <c r="CU7" s="330"/>
      <c r="CV7" s="330"/>
      <c r="CW7" s="330"/>
      <c r="CX7" s="330"/>
      <c r="CY7" s="330"/>
      <c r="CZ7" s="330"/>
      <c r="DA7" s="330"/>
      <c r="DB7" s="330"/>
      <c r="DC7" s="330"/>
      <c r="DD7" s="330"/>
      <c r="DE7" s="330"/>
      <c r="DF7" s="330"/>
      <c r="DG7" s="330"/>
      <c r="DH7" s="330"/>
      <c r="DI7" s="330"/>
      <c r="DJ7" s="330"/>
      <c r="DK7" s="330"/>
      <c r="DL7" s="330"/>
      <c r="DM7" s="330"/>
      <c r="DN7" s="330"/>
      <c r="DO7" s="330"/>
      <c r="DP7" s="330"/>
      <c r="DQ7" s="330"/>
      <c r="DR7" s="330"/>
      <c r="DS7" s="330"/>
      <c r="DT7" s="330"/>
      <c r="DU7" s="330"/>
      <c r="DV7" s="330"/>
      <c r="DW7" s="330"/>
      <c r="DX7" s="330"/>
      <c r="DY7" s="330"/>
      <c r="DZ7" s="330"/>
      <c r="EA7" s="330"/>
      <c r="EB7" s="330"/>
      <c r="EC7" s="330"/>
      <c r="ED7" s="330"/>
      <c r="EE7" s="330"/>
      <c r="EF7" s="330"/>
      <c r="EG7" s="330"/>
      <c r="EH7" s="330"/>
      <c r="EI7" s="330"/>
      <c r="EJ7" s="330"/>
      <c r="EK7" s="330"/>
      <c r="EL7" s="330"/>
      <c r="EM7" s="330"/>
      <c r="EN7" s="330"/>
      <c r="EO7" s="330"/>
      <c r="EP7" s="330"/>
      <c r="EQ7" s="330"/>
      <c r="ER7" s="330"/>
      <c r="ES7" s="330"/>
      <c r="ET7" s="330"/>
      <c r="EU7" s="330"/>
      <c r="EV7" s="330"/>
      <c r="EW7" s="330"/>
      <c r="EX7" s="330"/>
      <c r="EY7" s="330"/>
      <c r="EZ7" s="330"/>
      <c r="FA7" s="330"/>
      <c r="FB7" s="330"/>
      <c r="FC7" s="330"/>
      <c r="FD7" s="330"/>
      <c r="FE7" s="330"/>
      <c r="FF7" s="330"/>
      <c r="FG7" s="330"/>
      <c r="FH7" s="330"/>
      <c r="FI7" s="330"/>
      <c r="FJ7" s="330"/>
      <c r="FK7" s="330"/>
      <c r="FL7" s="330"/>
      <c r="FM7" s="330"/>
      <c r="FN7" s="330"/>
      <c r="FO7" s="330"/>
      <c r="FP7" s="330"/>
      <c r="FQ7" s="330"/>
      <c r="FR7" s="330"/>
      <c r="FS7" s="330"/>
      <c r="FT7" s="330"/>
      <c r="FU7" s="330"/>
      <c r="FV7" s="330"/>
      <c r="FW7" s="330"/>
      <c r="FX7" s="330"/>
      <c r="FY7" s="330"/>
      <c r="FZ7" s="330"/>
      <c r="GA7" s="330"/>
      <c r="GB7" s="330"/>
      <c r="GC7" s="330"/>
      <c r="GD7" s="330"/>
      <c r="GE7" s="330"/>
      <c r="GF7" s="330"/>
      <c r="GG7" s="330"/>
      <c r="GH7" s="330"/>
      <c r="GI7" s="330"/>
      <c r="GJ7" s="330"/>
      <c r="GK7" s="330"/>
      <c r="GL7" s="330"/>
      <c r="GM7" s="330"/>
      <c r="GN7" s="330"/>
      <c r="GO7" s="330"/>
      <c r="GP7" s="330"/>
      <c r="GQ7" s="330"/>
      <c r="GR7" s="330"/>
      <c r="GS7" s="330"/>
      <c r="GT7" s="330"/>
      <c r="GU7" s="330"/>
      <c r="GV7" s="330"/>
      <c r="GW7" s="330"/>
      <c r="GX7" s="330"/>
      <c r="GY7" s="330"/>
      <c r="GZ7" s="330"/>
      <c r="HA7" s="330"/>
      <c r="HB7" s="330"/>
      <c r="HC7" s="330"/>
      <c r="HD7" s="330"/>
      <c r="HE7" s="330"/>
      <c r="HF7" s="330"/>
      <c r="HG7" s="330"/>
      <c r="HH7" s="330"/>
      <c r="HI7" s="330"/>
      <c r="HJ7" s="330"/>
      <c r="HK7" s="330"/>
      <c r="HL7" s="330"/>
      <c r="HM7" s="330"/>
      <c r="HN7" s="330"/>
      <c r="HO7" s="330"/>
      <c r="HP7" s="330"/>
      <c r="HQ7" s="330"/>
      <c r="HR7" s="330"/>
      <c r="HS7" s="330"/>
      <c r="HT7" s="330"/>
      <c r="HU7" s="330"/>
      <c r="HV7" s="330"/>
      <c r="HW7" s="330"/>
      <c r="HX7" s="330"/>
      <c r="HY7" s="330"/>
      <c r="HZ7" s="330"/>
      <c r="IA7" s="330"/>
      <c r="IB7" s="330"/>
      <c r="IC7" s="330"/>
      <c r="ID7" s="330"/>
      <c r="IE7" s="330"/>
      <c r="IF7" s="330"/>
      <c r="IG7" s="330"/>
      <c r="IH7" s="330"/>
      <c r="II7" s="330"/>
      <c r="IJ7" s="330"/>
      <c r="IK7" s="330"/>
      <c r="IL7" s="330"/>
      <c r="IM7" s="330"/>
      <c r="IN7" s="330"/>
      <c r="IO7" s="330"/>
      <c r="IP7" s="330"/>
      <c r="IQ7" s="330"/>
      <c r="IR7" s="330"/>
      <c r="IS7" s="330"/>
    </row>
    <row r="8" spans="1:253" x14ac:dyDescent="0.2">
      <c r="A8" s="334"/>
      <c r="B8" s="334"/>
      <c r="C8" s="334"/>
      <c r="D8" s="334"/>
      <c r="E8" s="334"/>
      <c r="F8" s="334"/>
      <c r="G8" s="334"/>
      <c r="H8" s="334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  <c r="AA8" s="330"/>
      <c r="AB8" s="330"/>
      <c r="AC8" s="330"/>
      <c r="AD8" s="330"/>
      <c r="AE8" s="330"/>
      <c r="AF8" s="330"/>
      <c r="AG8" s="330"/>
      <c r="AH8" s="330"/>
      <c r="AI8" s="330"/>
      <c r="AJ8" s="330"/>
      <c r="AK8" s="330"/>
      <c r="AL8" s="330"/>
      <c r="AM8" s="330"/>
      <c r="AN8" s="330"/>
      <c r="AO8" s="330"/>
      <c r="AP8" s="330"/>
      <c r="AQ8" s="330"/>
      <c r="AR8" s="330"/>
      <c r="AS8" s="330"/>
      <c r="AT8" s="330"/>
      <c r="AU8" s="330"/>
      <c r="AV8" s="330"/>
      <c r="AW8" s="330"/>
      <c r="AX8" s="330"/>
      <c r="AY8" s="330"/>
      <c r="AZ8" s="330"/>
      <c r="BA8" s="330"/>
      <c r="BB8" s="330"/>
      <c r="BC8" s="330"/>
      <c r="BD8" s="330"/>
      <c r="BE8" s="330"/>
      <c r="BF8" s="330"/>
      <c r="BG8" s="330"/>
      <c r="BH8" s="330"/>
      <c r="BI8" s="330"/>
      <c r="BJ8" s="330"/>
      <c r="BK8" s="330"/>
      <c r="BL8" s="330"/>
      <c r="BM8" s="330"/>
      <c r="BN8" s="330"/>
      <c r="BO8" s="330"/>
      <c r="BP8" s="330"/>
      <c r="BQ8" s="330"/>
      <c r="BR8" s="330"/>
      <c r="BS8" s="330"/>
      <c r="BT8" s="330"/>
      <c r="BU8" s="330"/>
      <c r="BV8" s="330"/>
      <c r="BW8" s="330"/>
      <c r="BX8" s="330"/>
      <c r="BY8" s="330"/>
      <c r="BZ8" s="330"/>
      <c r="CA8" s="330"/>
      <c r="CB8" s="330"/>
      <c r="CC8" s="330"/>
      <c r="CD8" s="330"/>
      <c r="CE8" s="330"/>
      <c r="CF8" s="330"/>
      <c r="CG8" s="330"/>
      <c r="CH8" s="330"/>
      <c r="CI8" s="330"/>
      <c r="CJ8" s="330"/>
      <c r="CK8" s="330"/>
      <c r="CL8" s="330"/>
      <c r="CM8" s="330"/>
      <c r="CN8" s="330"/>
      <c r="CO8" s="330"/>
      <c r="CP8" s="330"/>
      <c r="CQ8" s="330"/>
      <c r="CR8" s="330"/>
      <c r="CS8" s="330"/>
      <c r="CT8" s="330"/>
      <c r="CU8" s="330"/>
      <c r="CV8" s="330"/>
      <c r="CW8" s="330"/>
      <c r="CX8" s="330"/>
      <c r="CY8" s="330"/>
      <c r="CZ8" s="330"/>
      <c r="DA8" s="330"/>
      <c r="DB8" s="330"/>
      <c r="DC8" s="330"/>
      <c r="DD8" s="330"/>
      <c r="DE8" s="330"/>
      <c r="DF8" s="330"/>
      <c r="DG8" s="330"/>
      <c r="DH8" s="330"/>
      <c r="DI8" s="330"/>
      <c r="DJ8" s="330"/>
      <c r="DK8" s="330"/>
      <c r="DL8" s="330"/>
      <c r="DM8" s="330"/>
      <c r="DN8" s="330"/>
      <c r="DO8" s="330"/>
      <c r="DP8" s="330"/>
      <c r="DQ8" s="330"/>
      <c r="DR8" s="330"/>
      <c r="DS8" s="330"/>
      <c r="DT8" s="330"/>
      <c r="DU8" s="330"/>
      <c r="DV8" s="330"/>
      <c r="DW8" s="330"/>
      <c r="DX8" s="330"/>
      <c r="DY8" s="330"/>
      <c r="DZ8" s="330"/>
      <c r="EA8" s="330"/>
      <c r="EB8" s="330"/>
      <c r="EC8" s="330"/>
      <c r="ED8" s="330"/>
      <c r="EE8" s="330"/>
      <c r="EF8" s="330"/>
      <c r="EG8" s="330"/>
      <c r="EH8" s="330"/>
      <c r="EI8" s="330"/>
      <c r="EJ8" s="330"/>
      <c r="EK8" s="330"/>
      <c r="EL8" s="330"/>
      <c r="EM8" s="330"/>
      <c r="EN8" s="330"/>
      <c r="EO8" s="330"/>
      <c r="EP8" s="330"/>
      <c r="EQ8" s="330"/>
      <c r="ER8" s="330"/>
      <c r="ES8" s="330"/>
      <c r="ET8" s="330"/>
      <c r="EU8" s="330"/>
      <c r="EV8" s="330"/>
      <c r="EW8" s="330"/>
      <c r="EX8" s="330"/>
      <c r="EY8" s="330"/>
      <c r="EZ8" s="330"/>
      <c r="FA8" s="330"/>
      <c r="FB8" s="330"/>
      <c r="FC8" s="330"/>
      <c r="FD8" s="330"/>
      <c r="FE8" s="330"/>
      <c r="FF8" s="330"/>
      <c r="FG8" s="330"/>
      <c r="FH8" s="330"/>
      <c r="FI8" s="330"/>
      <c r="FJ8" s="330"/>
      <c r="FK8" s="330"/>
      <c r="FL8" s="330"/>
      <c r="FM8" s="330"/>
      <c r="FN8" s="330"/>
      <c r="FO8" s="330"/>
      <c r="FP8" s="330"/>
      <c r="FQ8" s="330"/>
      <c r="FR8" s="330"/>
      <c r="FS8" s="330"/>
      <c r="FT8" s="330"/>
      <c r="FU8" s="330"/>
      <c r="FV8" s="330"/>
      <c r="FW8" s="330"/>
      <c r="FX8" s="330"/>
      <c r="FY8" s="330"/>
      <c r="FZ8" s="330"/>
      <c r="GA8" s="330"/>
      <c r="GB8" s="330"/>
      <c r="GC8" s="330"/>
      <c r="GD8" s="330"/>
      <c r="GE8" s="330"/>
      <c r="GF8" s="330"/>
      <c r="GG8" s="330"/>
      <c r="GH8" s="330"/>
      <c r="GI8" s="330"/>
      <c r="GJ8" s="330"/>
      <c r="GK8" s="330"/>
      <c r="GL8" s="330"/>
      <c r="GM8" s="330"/>
      <c r="GN8" s="330"/>
      <c r="GO8" s="330"/>
      <c r="GP8" s="330"/>
      <c r="GQ8" s="330"/>
      <c r="GR8" s="330"/>
      <c r="GS8" s="330"/>
      <c r="GT8" s="330"/>
      <c r="GU8" s="330"/>
      <c r="GV8" s="330"/>
      <c r="GW8" s="330"/>
      <c r="GX8" s="330"/>
      <c r="GY8" s="330"/>
      <c r="GZ8" s="330"/>
      <c r="HA8" s="330"/>
      <c r="HB8" s="330"/>
      <c r="HC8" s="330"/>
      <c r="HD8" s="330"/>
      <c r="HE8" s="330"/>
      <c r="HF8" s="330"/>
      <c r="HG8" s="330"/>
      <c r="HH8" s="330"/>
      <c r="HI8" s="330"/>
      <c r="HJ8" s="330"/>
      <c r="HK8" s="330"/>
      <c r="HL8" s="330"/>
      <c r="HM8" s="330"/>
      <c r="HN8" s="330"/>
      <c r="HO8" s="330"/>
      <c r="HP8" s="330"/>
      <c r="HQ8" s="330"/>
      <c r="HR8" s="330"/>
      <c r="HS8" s="330"/>
      <c r="HT8" s="330"/>
      <c r="HU8" s="330"/>
      <c r="HV8" s="330"/>
      <c r="HW8" s="330"/>
      <c r="HX8" s="330"/>
      <c r="HY8" s="330"/>
      <c r="HZ8" s="330"/>
      <c r="IA8" s="330"/>
      <c r="IB8" s="330"/>
      <c r="IC8" s="330"/>
      <c r="ID8" s="330"/>
      <c r="IE8" s="330"/>
      <c r="IF8" s="330"/>
      <c r="IG8" s="330"/>
      <c r="IH8" s="330"/>
      <c r="II8" s="330"/>
      <c r="IJ8" s="330"/>
      <c r="IK8" s="330"/>
      <c r="IL8" s="330"/>
      <c r="IM8" s="330"/>
      <c r="IN8" s="330"/>
      <c r="IO8" s="330"/>
      <c r="IP8" s="330"/>
      <c r="IQ8" s="330"/>
      <c r="IR8" s="330"/>
      <c r="IS8" s="330"/>
    </row>
    <row r="9" spans="1:253" ht="17.100000000000001" customHeight="1" x14ac:dyDescent="0.2">
      <c r="A9" s="83" t="s">
        <v>315</v>
      </c>
      <c r="B9" s="335">
        <v>83</v>
      </c>
      <c r="C9" s="335">
        <v>50</v>
      </c>
      <c r="D9" s="335">
        <v>33</v>
      </c>
      <c r="E9" s="335">
        <v>3</v>
      </c>
      <c r="F9" s="335">
        <v>65</v>
      </c>
      <c r="G9" s="335">
        <v>15</v>
      </c>
      <c r="H9" s="335" t="s">
        <v>146</v>
      </c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  <c r="Y9" s="302"/>
      <c r="Z9" s="302"/>
      <c r="AA9" s="302"/>
      <c r="AB9" s="302"/>
      <c r="AC9" s="302"/>
      <c r="AD9" s="302"/>
      <c r="AE9" s="302"/>
      <c r="AF9" s="302"/>
      <c r="AG9" s="302"/>
      <c r="AH9" s="302"/>
      <c r="AI9" s="302"/>
      <c r="AJ9" s="302"/>
      <c r="AK9" s="302"/>
      <c r="AL9" s="302"/>
      <c r="AM9" s="302"/>
      <c r="AN9" s="302"/>
      <c r="AO9" s="302"/>
      <c r="AP9" s="302"/>
      <c r="AQ9" s="302"/>
      <c r="AR9" s="302"/>
      <c r="AS9" s="302"/>
      <c r="AT9" s="302"/>
      <c r="AU9" s="302"/>
      <c r="AV9" s="302"/>
      <c r="AW9" s="302"/>
      <c r="AX9" s="302"/>
      <c r="AY9" s="302"/>
      <c r="AZ9" s="302"/>
      <c r="BA9" s="302"/>
      <c r="BB9" s="302"/>
      <c r="BC9" s="302"/>
      <c r="BD9" s="302"/>
      <c r="BE9" s="302"/>
      <c r="BF9" s="302"/>
      <c r="BG9" s="302"/>
      <c r="BH9" s="302"/>
      <c r="BI9" s="302"/>
      <c r="BJ9" s="302"/>
      <c r="BK9" s="302"/>
      <c r="BL9" s="302"/>
      <c r="BM9" s="302"/>
      <c r="BN9" s="302"/>
      <c r="BO9" s="302"/>
      <c r="BP9" s="302"/>
      <c r="BQ9" s="302"/>
      <c r="BR9" s="302"/>
      <c r="BS9" s="302"/>
      <c r="BT9" s="302"/>
      <c r="BU9" s="302"/>
      <c r="BV9" s="302"/>
      <c r="BW9" s="302"/>
      <c r="BX9" s="302"/>
      <c r="BY9" s="302"/>
      <c r="BZ9" s="302"/>
      <c r="CA9" s="302"/>
      <c r="CB9" s="302"/>
      <c r="CC9" s="302"/>
      <c r="CD9" s="302"/>
      <c r="CE9" s="302"/>
      <c r="CF9" s="302"/>
      <c r="CG9" s="302"/>
      <c r="CH9" s="302"/>
      <c r="CI9" s="302"/>
      <c r="CJ9" s="302"/>
      <c r="CK9" s="302"/>
      <c r="CL9" s="302"/>
      <c r="CM9" s="302"/>
      <c r="CN9" s="302"/>
      <c r="CO9" s="302"/>
      <c r="CP9" s="302"/>
      <c r="CQ9" s="302"/>
      <c r="CR9" s="302"/>
      <c r="CS9" s="302"/>
      <c r="CT9" s="302"/>
      <c r="CU9" s="302"/>
      <c r="CV9" s="302"/>
      <c r="CW9" s="302"/>
      <c r="CX9" s="302"/>
      <c r="CY9" s="302"/>
      <c r="CZ9" s="302"/>
      <c r="DA9" s="302"/>
      <c r="DB9" s="302"/>
      <c r="DC9" s="302"/>
      <c r="DD9" s="302"/>
      <c r="DE9" s="302"/>
      <c r="DF9" s="302"/>
      <c r="DG9" s="302"/>
      <c r="DH9" s="302"/>
      <c r="DI9" s="302"/>
      <c r="DJ9" s="302"/>
      <c r="DK9" s="302"/>
      <c r="DL9" s="302"/>
      <c r="DM9" s="302"/>
      <c r="DN9" s="302"/>
      <c r="DO9" s="302"/>
      <c r="DP9" s="302"/>
      <c r="DQ9" s="302"/>
      <c r="DR9" s="302"/>
      <c r="DS9" s="302"/>
      <c r="DT9" s="302"/>
      <c r="DU9" s="302"/>
      <c r="DV9" s="302"/>
      <c r="DW9" s="302"/>
      <c r="DX9" s="302"/>
      <c r="DY9" s="302"/>
      <c r="DZ9" s="302"/>
      <c r="EA9" s="302"/>
      <c r="EB9" s="302"/>
      <c r="EC9" s="302"/>
      <c r="ED9" s="302"/>
      <c r="EE9" s="302"/>
      <c r="EF9" s="302"/>
      <c r="EG9" s="302"/>
      <c r="EH9" s="302"/>
      <c r="EI9" s="302"/>
      <c r="EJ9" s="302"/>
      <c r="EK9" s="302"/>
      <c r="EL9" s="302"/>
      <c r="EM9" s="302"/>
      <c r="EN9" s="302"/>
      <c r="EO9" s="302"/>
      <c r="EP9" s="302"/>
      <c r="EQ9" s="302"/>
      <c r="ER9" s="302"/>
      <c r="ES9" s="302"/>
      <c r="ET9" s="302"/>
      <c r="EU9" s="302"/>
      <c r="EV9" s="302"/>
      <c r="EW9" s="302"/>
      <c r="EX9" s="302"/>
      <c r="EY9" s="302"/>
      <c r="EZ9" s="302"/>
      <c r="FA9" s="302"/>
      <c r="FB9" s="302"/>
      <c r="FC9" s="302"/>
      <c r="FD9" s="302"/>
      <c r="FE9" s="302"/>
      <c r="FF9" s="302"/>
      <c r="FG9" s="302"/>
      <c r="FH9" s="302"/>
      <c r="FI9" s="302"/>
      <c r="FJ9" s="302"/>
      <c r="FK9" s="302"/>
      <c r="FL9" s="302"/>
      <c r="FM9" s="302"/>
      <c r="FN9" s="302"/>
      <c r="FO9" s="302"/>
      <c r="FP9" s="302"/>
      <c r="FQ9" s="302"/>
      <c r="FR9" s="302"/>
      <c r="FS9" s="302"/>
      <c r="FT9" s="302"/>
      <c r="FU9" s="302"/>
      <c r="FV9" s="302"/>
      <c r="FW9" s="302"/>
      <c r="FX9" s="302"/>
      <c r="FY9" s="302"/>
      <c r="FZ9" s="302"/>
      <c r="GA9" s="302"/>
      <c r="GB9" s="302"/>
      <c r="GC9" s="302"/>
      <c r="GD9" s="302"/>
      <c r="GE9" s="302"/>
      <c r="GF9" s="302"/>
      <c r="GG9" s="302"/>
      <c r="GH9" s="302"/>
      <c r="GI9" s="302"/>
      <c r="GJ9" s="302"/>
      <c r="GK9" s="302"/>
      <c r="GL9" s="302"/>
      <c r="GM9" s="302"/>
      <c r="GN9" s="302"/>
      <c r="GO9" s="302"/>
      <c r="GP9" s="302"/>
      <c r="GQ9" s="302"/>
      <c r="GR9" s="302"/>
      <c r="GS9" s="302"/>
      <c r="GT9" s="302"/>
      <c r="GU9" s="302"/>
      <c r="GV9" s="302"/>
      <c r="GW9" s="302"/>
      <c r="GX9" s="302"/>
      <c r="GY9" s="302"/>
      <c r="GZ9" s="302"/>
      <c r="HA9" s="302"/>
      <c r="HB9" s="302"/>
      <c r="HC9" s="302"/>
      <c r="HD9" s="302"/>
      <c r="HE9" s="302"/>
      <c r="HF9" s="302"/>
      <c r="HG9" s="302"/>
      <c r="HH9" s="302"/>
      <c r="HI9" s="302"/>
      <c r="HJ9" s="302"/>
      <c r="HK9" s="302"/>
      <c r="HL9" s="302"/>
      <c r="HM9" s="302"/>
      <c r="HN9" s="302"/>
      <c r="HO9" s="302"/>
      <c r="HP9" s="302"/>
      <c r="HQ9" s="302"/>
      <c r="HR9" s="302"/>
      <c r="HS9" s="302"/>
      <c r="HT9" s="302"/>
      <c r="HU9" s="302"/>
      <c r="HV9" s="302"/>
      <c r="HW9" s="302"/>
      <c r="HX9" s="302"/>
      <c r="HY9" s="302"/>
      <c r="HZ9" s="302"/>
      <c r="IA9" s="302"/>
      <c r="IB9" s="302"/>
      <c r="IC9" s="302"/>
      <c r="ID9" s="302"/>
      <c r="IE9" s="302"/>
      <c r="IF9" s="302"/>
      <c r="IG9" s="302"/>
      <c r="IH9" s="302"/>
      <c r="II9" s="302"/>
      <c r="IJ9" s="302"/>
      <c r="IK9" s="302"/>
      <c r="IL9" s="302"/>
      <c r="IM9" s="302"/>
      <c r="IN9" s="302"/>
      <c r="IO9" s="302"/>
      <c r="IP9" s="302"/>
      <c r="IQ9" s="302"/>
      <c r="IR9" s="302"/>
      <c r="IS9" s="302"/>
    </row>
    <row r="10" spans="1:253" ht="17.100000000000001" customHeight="1" x14ac:dyDescent="0.2">
      <c r="A10" s="83" t="s">
        <v>316</v>
      </c>
      <c r="B10" s="335">
        <v>41</v>
      </c>
      <c r="C10" s="335">
        <v>22</v>
      </c>
      <c r="D10" s="335">
        <v>19</v>
      </c>
      <c r="E10" s="335">
        <v>1</v>
      </c>
      <c r="F10" s="335">
        <v>18</v>
      </c>
      <c r="G10" s="335">
        <v>19</v>
      </c>
      <c r="H10" s="335">
        <v>3</v>
      </c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Y10" s="302"/>
      <c r="Z10" s="302"/>
      <c r="AA10" s="302"/>
      <c r="AB10" s="302"/>
      <c r="AC10" s="302"/>
      <c r="AD10" s="302"/>
      <c r="AE10" s="302"/>
      <c r="AF10" s="302"/>
      <c r="AG10" s="302"/>
      <c r="AH10" s="302"/>
      <c r="AI10" s="302"/>
      <c r="AJ10" s="302"/>
      <c r="AK10" s="302"/>
      <c r="AL10" s="302"/>
      <c r="AM10" s="302"/>
      <c r="AN10" s="302"/>
      <c r="AO10" s="302"/>
      <c r="AP10" s="302"/>
      <c r="AQ10" s="302"/>
      <c r="AR10" s="302"/>
      <c r="AS10" s="302"/>
      <c r="AT10" s="302"/>
      <c r="AU10" s="302"/>
      <c r="AV10" s="302"/>
      <c r="AW10" s="302"/>
      <c r="AX10" s="302"/>
      <c r="AY10" s="302"/>
      <c r="AZ10" s="302"/>
      <c r="BA10" s="302"/>
      <c r="BB10" s="302"/>
      <c r="BC10" s="302"/>
      <c r="BD10" s="302"/>
      <c r="BE10" s="302"/>
      <c r="BF10" s="302"/>
      <c r="BG10" s="302"/>
      <c r="BH10" s="302"/>
      <c r="BI10" s="302"/>
      <c r="BJ10" s="302"/>
      <c r="BK10" s="302"/>
      <c r="BL10" s="302"/>
      <c r="BM10" s="302"/>
      <c r="BN10" s="302"/>
      <c r="BO10" s="302"/>
      <c r="BP10" s="302"/>
      <c r="BQ10" s="302"/>
      <c r="BR10" s="302"/>
      <c r="BS10" s="302"/>
      <c r="BT10" s="302"/>
      <c r="BU10" s="302"/>
      <c r="BV10" s="302"/>
      <c r="BW10" s="302"/>
      <c r="BX10" s="302"/>
      <c r="BY10" s="302"/>
      <c r="BZ10" s="302"/>
      <c r="CA10" s="302"/>
      <c r="CB10" s="302"/>
      <c r="CC10" s="302"/>
      <c r="CD10" s="302"/>
      <c r="CE10" s="302"/>
      <c r="CF10" s="302"/>
      <c r="CG10" s="302"/>
      <c r="CH10" s="302"/>
      <c r="CI10" s="302"/>
      <c r="CJ10" s="302"/>
      <c r="CK10" s="302"/>
      <c r="CL10" s="302"/>
      <c r="CM10" s="302"/>
      <c r="CN10" s="302"/>
      <c r="CO10" s="302"/>
      <c r="CP10" s="302"/>
      <c r="CQ10" s="302"/>
      <c r="CR10" s="302"/>
      <c r="CS10" s="302"/>
      <c r="CT10" s="302"/>
      <c r="CU10" s="302"/>
      <c r="CV10" s="302"/>
      <c r="CW10" s="302"/>
      <c r="CX10" s="302"/>
      <c r="CY10" s="302"/>
      <c r="CZ10" s="302"/>
      <c r="DA10" s="302"/>
      <c r="DB10" s="302"/>
      <c r="DC10" s="302"/>
      <c r="DD10" s="302"/>
      <c r="DE10" s="302"/>
      <c r="DF10" s="302"/>
      <c r="DG10" s="302"/>
      <c r="DH10" s="302"/>
      <c r="DI10" s="302"/>
      <c r="DJ10" s="302"/>
      <c r="DK10" s="302"/>
      <c r="DL10" s="302"/>
      <c r="DM10" s="302"/>
      <c r="DN10" s="302"/>
      <c r="DO10" s="302"/>
      <c r="DP10" s="302"/>
      <c r="DQ10" s="302"/>
      <c r="DR10" s="302"/>
      <c r="DS10" s="302"/>
      <c r="DT10" s="302"/>
      <c r="DU10" s="302"/>
      <c r="DV10" s="302"/>
      <c r="DW10" s="302"/>
      <c r="DX10" s="302"/>
      <c r="DY10" s="302"/>
      <c r="DZ10" s="302"/>
      <c r="EA10" s="302"/>
      <c r="EB10" s="302"/>
      <c r="EC10" s="302"/>
      <c r="ED10" s="302"/>
      <c r="EE10" s="302"/>
      <c r="EF10" s="302"/>
      <c r="EG10" s="302"/>
      <c r="EH10" s="302"/>
      <c r="EI10" s="302"/>
      <c r="EJ10" s="302"/>
      <c r="EK10" s="302"/>
      <c r="EL10" s="302"/>
      <c r="EM10" s="302"/>
      <c r="EN10" s="302"/>
      <c r="EO10" s="302"/>
      <c r="EP10" s="302"/>
      <c r="EQ10" s="302"/>
      <c r="ER10" s="302"/>
      <c r="ES10" s="302"/>
      <c r="ET10" s="302"/>
      <c r="EU10" s="302"/>
      <c r="EV10" s="302"/>
      <c r="EW10" s="302"/>
      <c r="EX10" s="302"/>
      <c r="EY10" s="302"/>
      <c r="EZ10" s="302"/>
      <c r="FA10" s="302"/>
      <c r="FB10" s="302"/>
      <c r="FC10" s="302"/>
      <c r="FD10" s="302"/>
      <c r="FE10" s="302"/>
      <c r="FF10" s="302"/>
      <c r="FG10" s="302"/>
      <c r="FH10" s="302"/>
      <c r="FI10" s="302"/>
      <c r="FJ10" s="302"/>
      <c r="FK10" s="302"/>
      <c r="FL10" s="302"/>
      <c r="FM10" s="302"/>
      <c r="FN10" s="302"/>
      <c r="FO10" s="302"/>
      <c r="FP10" s="302"/>
      <c r="FQ10" s="302"/>
      <c r="FR10" s="302"/>
      <c r="FS10" s="302"/>
      <c r="FT10" s="302"/>
      <c r="FU10" s="302"/>
      <c r="FV10" s="302"/>
      <c r="FW10" s="302"/>
      <c r="FX10" s="302"/>
      <c r="FY10" s="302"/>
      <c r="FZ10" s="302"/>
      <c r="GA10" s="302"/>
      <c r="GB10" s="302"/>
      <c r="GC10" s="302"/>
      <c r="GD10" s="302"/>
      <c r="GE10" s="302"/>
      <c r="GF10" s="302"/>
      <c r="GG10" s="302"/>
      <c r="GH10" s="302"/>
      <c r="GI10" s="302"/>
      <c r="GJ10" s="302"/>
      <c r="GK10" s="302"/>
      <c r="GL10" s="302"/>
      <c r="GM10" s="302"/>
      <c r="GN10" s="302"/>
      <c r="GO10" s="302"/>
      <c r="GP10" s="302"/>
      <c r="GQ10" s="302"/>
      <c r="GR10" s="302"/>
      <c r="GS10" s="302"/>
      <c r="GT10" s="302"/>
      <c r="GU10" s="302"/>
      <c r="GV10" s="302"/>
      <c r="GW10" s="302"/>
      <c r="GX10" s="302"/>
      <c r="GY10" s="302"/>
      <c r="GZ10" s="302"/>
      <c r="HA10" s="302"/>
      <c r="HB10" s="302"/>
      <c r="HC10" s="302"/>
      <c r="HD10" s="302"/>
      <c r="HE10" s="302"/>
      <c r="HF10" s="302"/>
      <c r="HG10" s="302"/>
      <c r="HH10" s="302"/>
      <c r="HI10" s="302"/>
      <c r="HJ10" s="302"/>
      <c r="HK10" s="302"/>
      <c r="HL10" s="302"/>
      <c r="HM10" s="302"/>
      <c r="HN10" s="302"/>
      <c r="HO10" s="302"/>
      <c r="HP10" s="302"/>
      <c r="HQ10" s="302"/>
      <c r="HR10" s="302"/>
      <c r="HS10" s="302"/>
      <c r="HT10" s="302"/>
      <c r="HU10" s="302"/>
      <c r="HV10" s="302"/>
      <c r="HW10" s="302"/>
      <c r="HX10" s="302"/>
      <c r="HY10" s="302"/>
      <c r="HZ10" s="302"/>
      <c r="IA10" s="302"/>
      <c r="IB10" s="302"/>
      <c r="IC10" s="302"/>
      <c r="ID10" s="302"/>
      <c r="IE10" s="302"/>
      <c r="IF10" s="302"/>
      <c r="IG10" s="302"/>
      <c r="IH10" s="302"/>
      <c r="II10" s="302"/>
      <c r="IJ10" s="302"/>
      <c r="IK10" s="302"/>
      <c r="IL10" s="302"/>
      <c r="IM10" s="302"/>
      <c r="IN10" s="302"/>
      <c r="IO10" s="302"/>
      <c r="IP10" s="302"/>
      <c r="IQ10" s="302"/>
      <c r="IR10" s="302"/>
      <c r="IS10" s="302"/>
    </row>
    <row r="11" spans="1:253" ht="17.100000000000001" customHeight="1" x14ac:dyDescent="0.2">
      <c r="A11" s="83" t="s">
        <v>317</v>
      </c>
      <c r="B11" s="335">
        <v>221</v>
      </c>
      <c r="C11" s="335">
        <v>121</v>
      </c>
      <c r="D11" s="335">
        <v>100</v>
      </c>
      <c r="E11" s="335" t="s">
        <v>146</v>
      </c>
      <c r="F11" s="335">
        <v>155</v>
      </c>
      <c r="G11" s="335">
        <v>48</v>
      </c>
      <c r="H11" s="335">
        <v>18</v>
      </c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  <c r="AF11" s="302"/>
      <c r="AG11" s="302"/>
      <c r="AH11" s="302"/>
      <c r="AI11" s="302"/>
      <c r="AJ11" s="302"/>
      <c r="AK11" s="302"/>
      <c r="AL11" s="302"/>
      <c r="AM11" s="302"/>
      <c r="AN11" s="302"/>
      <c r="AO11" s="302"/>
      <c r="AP11" s="302"/>
      <c r="AQ11" s="302"/>
      <c r="AR11" s="302"/>
      <c r="AS11" s="302"/>
      <c r="AT11" s="302"/>
      <c r="AU11" s="302"/>
      <c r="AV11" s="302"/>
      <c r="AW11" s="302"/>
      <c r="AX11" s="302"/>
      <c r="AY11" s="302"/>
      <c r="AZ11" s="302"/>
      <c r="BA11" s="302"/>
      <c r="BB11" s="302"/>
      <c r="BC11" s="302"/>
      <c r="BD11" s="302"/>
      <c r="BE11" s="302"/>
      <c r="BF11" s="302"/>
      <c r="BG11" s="302"/>
      <c r="BH11" s="302"/>
      <c r="BI11" s="302"/>
      <c r="BJ11" s="302"/>
      <c r="BK11" s="302"/>
      <c r="BL11" s="302"/>
      <c r="BM11" s="302"/>
      <c r="BN11" s="302"/>
      <c r="BO11" s="302"/>
      <c r="BP11" s="302"/>
      <c r="BQ11" s="302"/>
      <c r="BR11" s="302"/>
      <c r="BS11" s="302"/>
      <c r="BT11" s="302"/>
      <c r="BU11" s="302"/>
      <c r="BV11" s="302"/>
      <c r="BW11" s="302"/>
      <c r="BX11" s="302"/>
      <c r="BY11" s="302"/>
      <c r="BZ11" s="302"/>
      <c r="CA11" s="302"/>
      <c r="CB11" s="302"/>
      <c r="CC11" s="302"/>
      <c r="CD11" s="302"/>
      <c r="CE11" s="302"/>
      <c r="CF11" s="302"/>
      <c r="CG11" s="302"/>
      <c r="CH11" s="302"/>
      <c r="CI11" s="302"/>
      <c r="CJ11" s="302"/>
      <c r="CK11" s="302"/>
      <c r="CL11" s="302"/>
      <c r="CM11" s="302"/>
      <c r="CN11" s="302"/>
      <c r="CO11" s="302"/>
      <c r="CP11" s="302"/>
      <c r="CQ11" s="302"/>
      <c r="CR11" s="302"/>
      <c r="CS11" s="302"/>
      <c r="CT11" s="302"/>
      <c r="CU11" s="302"/>
      <c r="CV11" s="302"/>
      <c r="CW11" s="302"/>
      <c r="CX11" s="302"/>
      <c r="CY11" s="302"/>
      <c r="CZ11" s="302"/>
      <c r="DA11" s="302"/>
      <c r="DB11" s="302"/>
      <c r="DC11" s="302"/>
      <c r="DD11" s="302"/>
      <c r="DE11" s="302"/>
      <c r="DF11" s="302"/>
      <c r="DG11" s="302"/>
      <c r="DH11" s="302"/>
      <c r="DI11" s="302"/>
      <c r="DJ11" s="302"/>
      <c r="DK11" s="302"/>
      <c r="DL11" s="302"/>
      <c r="DM11" s="302"/>
      <c r="DN11" s="302"/>
      <c r="DO11" s="302"/>
      <c r="DP11" s="302"/>
      <c r="DQ11" s="302"/>
      <c r="DR11" s="302"/>
      <c r="DS11" s="302"/>
      <c r="DT11" s="302"/>
      <c r="DU11" s="302"/>
      <c r="DV11" s="302"/>
      <c r="DW11" s="302"/>
      <c r="DX11" s="302"/>
      <c r="DY11" s="302"/>
      <c r="DZ11" s="302"/>
      <c r="EA11" s="302"/>
      <c r="EB11" s="302"/>
      <c r="EC11" s="302"/>
      <c r="ED11" s="302"/>
      <c r="EE11" s="302"/>
      <c r="EF11" s="302"/>
      <c r="EG11" s="302"/>
      <c r="EH11" s="302"/>
      <c r="EI11" s="302"/>
      <c r="EJ11" s="302"/>
      <c r="EK11" s="302"/>
      <c r="EL11" s="302"/>
      <c r="EM11" s="302"/>
      <c r="EN11" s="302"/>
      <c r="EO11" s="302"/>
      <c r="EP11" s="302"/>
      <c r="EQ11" s="302"/>
      <c r="ER11" s="302"/>
      <c r="ES11" s="302"/>
      <c r="ET11" s="302"/>
      <c r="EU11" s="302"/>
      <c r="EV11" s="302"/>
      <c r="EW11" s="302"/>
      <c r="EX11" s="302"/>
      <c r="EY11" s="302"/>
      <c r="EZ11" s="302"/>
      <c r="FA11" s="302"/>
      <c r="FB11" s="302"/>
      <c r="FC11" s="302"/>
      <c r="FD11" s="302"/>
      <c r="FE11" s="302"/>
      <c r="FF11" s="302"/>
      <c r="FG11" s="302"/>
      <c r="FH11" s="302"/>
      <c r="FI11" s="302"/>
      <c r="FJ11" s="302"/>
      <c r="FK11" s="302"/>
      <c r="FL11" s="302"/>
      <c r="FM11" s="302"/>
      <c r="FN11" s="302"/>
      <c r="FO11" s="302"/>
      <c r="FP11" s="302"/>
      <c r="FQ11" s="302"/>
      <c r="FR11" s="302"/>
      <c r="FS11" s="302"/>
      <c r="FT11" s="302"/>
      <c r="FU11" s="302"/>
      <c r="FV11" s="302"/>
      <c r="FW11" s="302"/>
      <c r="FX11" s="302"/>
      <c r="FY11" s="302"/>
      <c r="FZ11" s="302"/>
      <c r="GA11" s="302"/>
      <c r="GB11" s="302"/>
      <c r="GC11" s="302"/>
      <c r="GD11" s="302"/>
      <c r="GE11" s="302"/>
      <c r="GF11" s="302"/>
      <c r="GG11" s="302"/>
      <c r="GH11" s="302"/>
      <c r="GI11" s="302"/>
      <c r="GJ11" s="302"/>
      <c r="GK11" s="302"/>
      <c r="GL11" s="302"/>
      <c r="GM11" s="302"/>
      <c r="GN11" s="302"/>
      <c r="GO11" s="302"/>
      <c r="GP11" s="302"/>
      <c r="GQ11" s="302"/>
      <c r="GR11" s="302"/>
      <c r="GS11" s="302"/>
      <c r="GT11" s="302"/>
      <c r="GU11" s="302"/>
      <c r="GV11" s="302"/>
      <c r="GW11" s="302"/>
      <c r="GX11" s="302"/>
      <c r="GY11" s="302"/>
      <c r="GZ11" s="302"/>
      <c r="HA11" s="302"/>
      <c r="HB11" s="302"/>
      <c r="HC11" s="302"/>
      <c r="HD11" s="302"/>
      <c r="HE11" s="302"/>
      <c r="HF11" s="302"/>
      <c r="HG11" s="302"/>
      <c r="HH11" s="302"/>
      <c r="HI11" s="302"/>
      <c r="HJ11" s="302"/>
      <c r="HK11" s="302"/>
      <c r="HL11" s="302"/>
      <c r="HM11" s="302"/>
      <c r="HN11" s="302"/>
      <c r="HO11" s="302"/>
      <c r="HP11" s="302"/>
      <c r="HQ11" s="302"/>
      <c r="HR11" s="302"/>
      <c r="HS11" s="302"/>
      <c r="HT11" s="302"/>
      <c r="HU11" s="302"/>
      <c r="HV11" s="302"/>
      <c r="HW11" s="302"/>
      <c r="HX11" s="302"/>
      <c r="HY11" s="302"/>
      <c r="HZ11" s="302"/>
      <c r="IA11" s="302"/>
      <c r="IB11" s="302"/>
      <c r="IC11" s="302"/>
      <c r="ID11" s="302"/>
      <c r="IE11" s="302"/>
      <c r="IF11" s="302"/>
      <c r="IG11" s="302"/>
      <c r="IH11" s="302"/>
      <c r="II11" s="302"/>
      <c r="IJ11" s="302"/>
      <c r="IK11" s="302"/>
      <c r="IL11" s="302"/>
      <c r="IM11" s="302"/>
      <c r="IN11" s="302"/>
      <c r="IO11" s="302"/>
      <c r="IP11" s="302"/>
      <c r="IQ11" s="302"/>
      <c r="IR11" s="302"/>
      <c r="IS11" s="302"/>
    </row>
    <row r="12" spans="1:253" ht="17.100000000000001" customHeight="1" x14ac:dyDescent="0.2">
      <c r="A12" s="83" t="s">
        <v>318</v>
      </c>
      <c r="B12" s="335">
        <v>544</v>
      </c>
      <c r="C12" s="335">
        <v>305</v>
      </c>
      <c r="D12" s="335">
        <v>239</v>
      </c>
      <c r="E12" s="335">
        <v>3</v>
      </c>
      <c r="F12" s="335">
        <v>355</v>
      </c>
      <c r="G12" s="335">
        <v>144</v>
      </c>
      <c r="H12" s="335">
        <v>42</v>
      </c>
      <c r="I12" s="302"/>
      <c r="J12" s="302"/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  <c r="AF12" s="302"/>
      <c r="AG12" s="302"/>
      <c r="AH12" s="302"/>
      <c r="AI12" s="302"/>
      <c r="AJ12" s="302"/>
      <c r="AK12" s="302"/>
      <c r="AL12" s="302"/>
      <c r="AM12" s="302"/>
      <c r="AN12" s="302"/>
      <c r="AO12" s="302"/>
      <c r="AP12" s="302"/>
      <c r="AQ12" s="302"/>
      <c r="AR12" s="302"/>
      <c r="AS12" s="302"/>
      <c r="AT12" s="302"/>
      <c r="AU12" s="302"/>
      <c r="AV12" s="302"/>
      <c r="AW12" s="302"/>
      <c r="AX12" s="302"/>
      <c r="AY12" s="302"/>
      <c r="AZ12" s="302"/>
      <c r="BA12" s="302"/>
      <c r="BB12" s="302"/>
      <c r="BC12" s="302"/>
      <c r="BD12" s="302"/>
      <c r="BE12" s="302"/>
      <c r="BF12" s="302"/>
      <c r="BG12" s="302"/>
      <c r="BH12" s="302"/>
      <c r="BI12" s="302"/>
      <c r="BJ12" s="302"/>
      <c r="BK12" s="302"/>
      <c r="BL12" s="302"/>
      <c r="BM12" s="302"/>
      <c r="BN12" s="302"/>
      <c r="BO12" s="302"/>
      <c r="BP12" s="302"/>
      <c r="BQ12" s="302"/>
      <c r="BR12" s="302"/>
      <c r="BS12" s="302"/>
      <c r="BT12" s="302"/>
      <c r="BU12" s="302"/>
      <c r="BV12" s="302"/>
      <c r="BW12" s="302"/>
      <c r="BX12" s="302"/>
      <c r="BY12" s="302"/>
      <c r="BZ12" s="302"/>
      <c r="CA12" s="302"/>
      <c r="CB12" s="302"/>
      <c r="CC12" s="302"/>
      <c r="CD12" s="302"/>
      <c r="CE12" s="302"/>
      <c r="CF12" s="302"/>
      <c r="CG12" s="302"/>
      <c r="CH12" s="302"/>
      <c r="CI12" s="302"/>
      <c r="CJ12" s="302"/>
      <c r="CK12" s="302"/>
      <c r="CL12" s="302"/>
      <c r="CM12" s="302"/>
      <c r="CN12" s="302"/>
      <c r="CO12" s="302"/>
      <c r="CP12" s="302"/>
      <c r="CQ12" s="302"/>
      <c r="CR12" s="302"/>
      <c r="CS12" s="302"/>
      <c r="CT12" s="302"/>
      <c r="CU12" s="302"/>
      <c r="CV12" s="302"/>
      <c r="CW12" s="302"/>
      <c r="CX12" s="302"/>
      <c r="CY12" s="302"/>
      <c r="CZ12" s="302"/>
      <c r="DA12" s="302"/>
      <c r="DB12" s="302"/>
      <c r="DC12" s="302"/>
      <c r="DD12" s="302"/>
      <c r="DE12" s="302"/>
      <c r="DF12" s="302"/>
      <c r="DG12" s="302"/>
      <c r="DH12" s="302"/>
      <c r="DI12" s="302"/>
      <c r="DJ12" s="302"/>
      <c r="DK12" s="302"/>
      <c r="DL12" s="302"/>
      <c r="DM12" s="302"/>
      <c r="DN12" s="302"/>
      <c r="DO12" s="302"/>
      <c r="DP12" s="302"/>
      <c r="DQ12" s="302"/>
      <c r="DR12" s="302"/>
      <c r="DS12" s="302"/>
      <c r="DT12" s="302"/>
      <c r="DU12" s="302"/>
      <c r="DV12" s="302"/>
      <c r="DW12" s="302"/>
      <c r="DX12" s="302"/>
      <c r="DY12" s="302"/>
      <c r="DZ12" s="302"/>
      <c r="EA12" s="302"/>
      <c r="EB12" s="302"/>
      <c r="EC12" s="302"/>
      <c r="ED12" s="302"/>
      <c r="EE12" s="302"/>
      <c r="EF12" s="302"/>
      <c r="EG12" s="302"/>
      <c r="EH12" s="302"/>
      <c r="EI12" s="302"/>
      <c r="EJ12" s="302"/>
      <c r="EK12" s="302"/>
      <c r="EL12" s="302"/>
      <c r="EM12" s="302"/>
      <c r="EN12" s="302"/>
      <c r="EO12" s="302"/>
      <c r="EP12" s="302"/>
      <c r="EQ12" s="302"/>
      <c r="ER12" s="302"/>
      <c r="ES12" s="302"/>
      <c r="ET12" s="302"/>
      <c r="EU12" s="302"/>
      <c r="EV12" s="302"/>
      <c r="EW12" s="302"/>
      <c r="EX12" s="302"/>
      <c r="EY12" s="302"/>
      <c r="EZ12" s="302"/>
      <c r="FA12" s="302"/>
      <c r="FB12" s="302"/>
      <c r="FC12" s="302"/>
      <c r="FD12" s="302"/>
      <c r="FE12" s="302"/>
      <c r="FF12" s="302"/>
      <c r="FG12" s="302"/>
      <c r="FH12" s="302"/>
      <c r="FI12" s="302"/>
      <c r="FJ12" s="302"/>
      <c r="FK12" s="302"/>
      <c r="FL12" s="302"/>
      <c r="FM12" s="302"/>
      <c r="FN12" s="302"/>
      <c r="FO12" s="302"/>
      <c r="FP12" s="302"/>
      <c r="FQ12" s="302"/>
      <c r="FR12" s="302"/>
      <c r="FS12" s="302"/>
      <c r="FT12" s="302"/>
      <c r="FU12" s="302"/>
      <c r="FV12" s="302"/>
      <c r="FW12" s="302"/>
      <c r="FX12" s="302"/>
      <c r="FY12" s="302"/>
      <c r="FZ12" s="302"/>
      <c r="GA12" s="302"/>
      <c r="GB12" s="302"/>
      <c r="GC12" s="302"/>
      <c r="GD12" s="302"/>
      <c r="GE12" s="302"/>
      <c r="GF12" s="302"/>
      <c r="GG12" s="302"/>
      <c r="GH12" s="302"/>
      <c r="GI12" s="302"/>
      <c r="GJ12" s="302"/>
      <c r="GK12" s="302"/>
      <c r="GL12" s="302"/>
      <c r="GM12" s="302"/>
      <c r="GN12" s="302"/>
      <c r="GO12" s="302"/>
      <c r="GP12" s="302"/>
      <c r="GQ12" s="302"/>
      <c r="GR12" s="302"/>
      <c r="GS12" s="302"/>
      <c r="GT12" s="302"/>
      <c r="GU12" s="302"/>
      <c r="GV12" s="302"/>
      <c r="GW12" s="302"/>
      <c r="GX12" s="302"/>
      <c r="GY12" s="302"/>
      <c r="GZ12" s="302"/>
      <c r="HA12" s="302"/>
      <c r="HB12" s="302"/>
      <c r="HC12" s="302"/>
      <c r="HD12" s="302"/>
      <c r="HE12" s="302"/>
      <c r="HF12" s="302"/>
      <c r="HG12" s="302"/>
      <c r="HH12" s="302"/>
      <c r="HI12" s="302"/>
      <c r="HJ12" s="302"/>
      <c r="HK12" s="302"/>
      <c r="HL12" s="302"/>
      <c r="HM12" s="302"/>
      <c r="HN12" s="302"/>
      <c r="HO12" s="302"/>
      <c r="HP12" s="302"/>
      <c r="HQ12" s="302"/>
      <c r="HR12" s="302"/>
      <c r="HS12" s="302"/>
      <c r="HT12" s="302"/>
      <c r="HU12" s="302"/>
      <c r="HV12" s="302"/>
      <c r="HW12" s="302"/>
      <c r="HX12" s="302"/>
      <c r="HY12" s="302"/>
      <c r="HZ12" s="302"/>
      <c r="IA12" s="302"/>
      <c r="IB12" s="302"/>
      <c r="IC12" s="302"/>
      <c r="ID12" s="302"/>
      <c r="IE12" s="302"/>
      <c r="IF12" s="302"/>
      <c r="IG12" s="302"/>
      <c r="IH12" s="302"/>
      <c r="II12" s="302"/>
      <c r="IJ12" s="302"/>
      <c r="IK12" s="302"/>
      <c r="IL12" s="302"/>
      <c r="IM12" s="302"/>
      <c r="IN12" s="302"/>
      <c r="IO12" s="302"/>
      <c r="IP12" s="302"/>
      <c r="IQ12" s="302"/>
      <c r="IR12" s="302"/>
      <c r="IS12" s="302"/>
    </row>
    <row r="13" spans="1:253" ht="17.100000000000001" customHeight="1" x14ac:dyDescent="0.2">
      <c r="A13" s="83" t="s">
        <v>319</v>
      </c>
      <c r="B13" s="335">
        <v>12</v>
      </c>
      <c r="C13" s="335">
        <v>6</v>
      </c>
      <c r="D13" s="335">
        <v>6</v>
      </c>
      <c r="E13" s="335" t="s">
        <v>146</v>
      </c>
      <c r="F13" s="335">
        <v>6</v>
      </c>
      <c r="G13" s="335">
        <v>6</v>
      </c>
      <c r="H13" s="335" t="s">
        <v>146</v>
      </c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  <c r="AF13" s="302"/>
      <c r="AG13" s="302"/>
      <c r="AH13" s="302"/>
      <c r="AI13" s="302"/>
      <c r="AJ13" s="302"/>
      <c r="AK13" s="302"/>
      <c r="AL13" s="302"/>
      <c r="AM13" s="302"/>
      <c r="AN13" s="302"/>
      <c r="AO13" s="302"/>
      <c r="AP13" s="302"/>
      <c r="AQ13" s="302"/>
      <c r="AR13" s="302"/>
      <c r="AS13" s="302"/>
      <c r="AT13" s="302"/>
      <c r="AU13" s="302"/>
      <c r="AV13" s="302"/>
      <c r="AW13" s="302"/>
      <c r="AX13" s="302"/>
      <c r="AY13" s="302"/>
      <c r="AZ13" s="302"/>
      <c r="BA13" s="302"/>
      <c r="BB13" s="302"/>
      <c r="BC13" s="302"/>
      <c r="BD13" s="302"/>
      <c r="BE13" s="302"/>
      <c r="BF13" s="302"/>
      <c r="BG13" s="302"/>
      <c r="BH13" s="302"/>
      <c r="BI13" s="302"/>
      <c r="BJ13" s="302"/>
      <c r="BK13" s="302"/>
      <c r="BL13" s="302"/>
      <c r="BM13" s="302"/>
      <c r="BN13" s="302"/>
      <c r="BO13" s="302"/>
      <c r="BP13" s="302"/>
      <c r="BQ13" s="302"/>
      <c r="BR13" s="302"/>
      <c r="BS13" s="302"/>
      <c r="BT13" s="302"/>
      <c r="BU13" s="302"/>
      <c r="BV13" s="302"/>
      <c r="BW13" s="302"/>
      <c r="BX13" s="302"/>
      <c r="BY13" s="302"/>
      <c r="BZ13" s="302"/>
      <c r="CA13" s="302"/>
      <c r="CB13" s="302"/>
      <c r="CC13" s="302"/>
      <c r="CD13" s="302"/>
      <c r="CE13" s="302"/>
      <c r="CF13" s="302"/>
      <c r="CG13" s="302"/>
      <c r="CH13" s="302"/>
      <c r="CI13" s="302"/>
      <c r="CJ13" s="302"/>
      <c r="CK13" s="302"/>
      <c r="CL13" s="302"/>
      <c r="CM13" s="302"/>
      <c r="CN13" s="302"/>
      <c r="CO13" s="302"/>
      <c r="CP13" s="302"/>
      <c r="CQ13" s="302"/>
      <c r="CR13" s="302"/>
      <c r="CS13" s="302"/>
      <c r="CT13" s="302"/>
      <c r="CU13" s="302"/>
      <c r="CV13" s="302"/>
      <c r="CW13" s="302"/>
      <c r="CX13" s="302"/>
      <c r="CY13" s="302"/>
      <c r="CZ13" s="302"/>
      <c r="DA13" s="302"/>
      <c r="DB13" s="302"/>
      <c r="DC13" s="302"/>
      <c r="DD13" s="302"/>
      <c r="DE13" s="302"/>
      <c r="DF13" s="302"/>
      <c r="DG13" s="302"/>
      <c r="DH13" s="302"/>
      <c r="DI13" s="302"/>
      <c r="DJ13" s="302"/>
      <c r="DK13" s="302"/>
      <c r="DL13" s="302"/>
      <c r="DM13" s="302"/>
      <c r="DN13" s="302"/>
      <c r="DO13" s="302"/>
      <c r="DP13" s="302"/>
      <c r="DQ13" s="302"/>
      <c r="DR13" s="302"/>
      <c r="DS13" s="302"/>
      <c r="DT13" s="302"/>
      <c r="DU13" s="302"/>
      <c r="DV13" s="302"/>
      <c r="DW13" s="302"/>
      <c r="DX13" s="302"/>
      <c r="DY13" s="302"/>
      <c r="DZ13" s="302"/>
      <c r="EA13" s="302"/>
      <c r="EB13" s="302"/>
      <c r="EC13" s="302"/>
      <c r="ED13" s="302"/>
      <c r="EE13" s="302"/>
      <c r="EF13" s="302"/>
      <c r="EG13" s="302"/>
      <c r="EH13" s="302"/>
      <c r="EI13" s="302"/>
      <c r="EJ13" s="302"/>
      <c r="EK13" s="302"/>
      <c r="EL13" s="302"/>
      <c r="EM13" s="302"/>
      <c r="EN13" s="302"/>
      <c r="EO13" s="302"/>
      <c r="EP13" s="302"/>
      <c r="EQ13" s="302"/>
      <c r="ER13" s="302"/>
      <c r="ES13" s="302"/>
      <c r="ET13" s="302"/>
      <c r="EU13" s="302"/>
      <c r="EV13" s="302"/>
      <c r="EW13" s="302"/>
      <c r="EX13" s="302"/>
      <c r="EY13" s="302"/>
      <c r="EZ13" s="302"/>
      <c r="FA13" s="302"/>
      <c r="FB13" s="302"/>
      <c r="FC13" s="302"/>
      <c r="FD13" s="302"/>
      <c r="FE13" s="302"/>
      <c r="FF13" s="302"/>
      <c r="FG13" s="302"/>
      <c r="FH13" s="302"/>
      <c r="FI13" s="302"/>
      <c r="FJ13" s="302"/>
      <c r="FK13" s="302"/>
      <c r="FL13" s="302"/>
      <c r="FM13" s="302"/>
      <c r="FN13" s="302"/>
      <c r="FO13" s="302"/>
      <c r="FP13" s="302"/>
      <c r="FQ13" s="302"/>
      <c r="FR13" s="302"/>
      <c r="FS13" s="302"/>
      <c r="FT13" s="302"/>
      <c r="FU13" s="302"/>
      <c r="FV13" s="302"/>
      <c r="FW13" s="302"/>
      <c r="FX13" s="302"/>
      <c r="FY13" s="302"/>
      <c r="FZ13" s="302"/>
      <c r="GA13" s="302"/>
      <c r="GB13" s="302"/>
      <c r="GC13" s="302"/>
      <c r="GD13" s="302"/>
      <c r="GE13" s="302"/>
      <c r="GF13" s="302"/>
      <c r="GG13" s="302"/>
      <c r="GH13" s="302"/>
      <c r="GI13" s="302"/>
      <c r="GJ13" s="302"/>
      <c r="GK13" s="302"/>
      <c r="GL13" s="302"/>
      <c r="GM13" s="302"/>
      <c r="GN13" s="302"/>
      <c r="GO13" s="302"/>
      <c r="GP13" s="302"/>
      <c r="GQ13" s="302"/>
      <c r="GR13" s="302"/>
      <c r="GS13" s="302"/>
      <c r="GT13" s="302"/>
      <c r="GU13" s="302"/>
      <c r="GV13" s="302"/>
      <c r="GW13" s="302"/>
      <c r="GX13" s="302"/>
      <c r="GY13" s="302"/>
      <c r="GZ13" s="302"/>
      <c r="HA13" s="302"/>
      <c r="HB13" s="302"/>
      <c r="HC13" s="302"/>
      <c r="HD13" s="302"/>
      <c r="HE13" s="302"/>
      <c r="HF13" s="302"/>
      <c r="HG13" s="302"/>
      <c r="HH13" s="302"/>
      <c r="HI13" s="302"/>
      <c r="HJ13" s="302"/>
      <c r="HK13" s="302"/>
      <c r="HL13" s="302"/>
      <c r="HM13" s="302"/>
      <c r="HN13" s="302"/>
      <c r="HO13" s="302"/>
      <c r="HP13" s="302"/>
      <c r="HQ13" s="302"/>
      <c r="HR13" s="302"/>
      <c r="HS13" s="302"/>
      <c r="HT13" s="302"/>
      <c r="HU13" s="302"/>
      <c r="HV13" s="302"/>
      <c r="HW13" s="302"/>
      <c r="HX13" s="302"/>
      <c r="HY13" s="302"/>
      <c r="HZ13" s="302"/>
      <c r="IA13" s="302"/>
      <c r="IB13" s="302"/>
      <c r="IC13" s="302"/>
      <c r="ID13" s="302"/>
      <c r="IE13" s="302"/>
      <c r="IF13" s="302"/>
      <c r="IG13" s="302"/>
      <c r="IH13" s="302"/>
      <c r="II13" s="302"/>
      <c r="IJ13" s="302"/>
      <c r="IK13" s="302"/>
      <c r="IL13" s="302"/>
      <c r="IM13" s="302"/>
      <c r="IN13" s="302"/>
      <c r="IO13" s="302"/>
      <c r="IP13" s="302"/>
      <c r="IQ13" s="302"/>
      <c r="IR13" s="302"/>
      <c r="IS13" s="302"/>
    </row>
    <row r="14" spans="1:253" ht="17.100000000000001" customHeight="1" x14ac:dyDescent="0.2">
      <c r="A14" s="83" t="s">
        <v>320</v>
      </c>
      <c r="B14" s="335">
        <v>1457</v>
      </c>
      <c r="C14" s="335">
        <v>749</v>
      </c>
      <c r="D14" s="335">
        <v>708</v>
      </c>
      <c r="E14" s="335">
        <v>808</v>
      </c>
      <c r="F14" s="335">
        <v>629</v>
      </c>
      <c r="G14" s="335">
        <v>20</v>
      </c>
      <c r="H14" s="335" t="s">
        <v>146</v>
      </c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02"/>
      <c r="AL14" s="302"/>
      <c r="AM14" s="302"/>
      <c r="AN14" s="302"/>
      <c r="AO14" s="302"/>
      <c r="AP14" s="302"/>
      <c r="AQ14" s="302"/>
      <c r="AR14" s="302"/>
      <c r="AS14" s="302"/>
      <c r="AT14" s="302"/>
      <c r="AU14" s="302"/>
      <c r="AV14" s="302"/>
      <c r="AW14" s="302"/>
      <c r="AX14" s="302"/>
      <c r="AY14" s="302"/>
      <c r="AZ14" s="302"/>
      <c r="BA14" s="302"/>
      <c r="BB14" s="302"/>
      <c r="BC14" s="302"/>
      <c r="BD14" s="302"/>
      <c r="BE14" s="302"/>
      <c r="BF14" s="302"/>
      <c r="BG14" s="302"/>
      <c r="BH14" s="302"/>
      <c r="BI14" s="302"/>
      <c r="BJ14" s="302"/>
      <c r="BK14" s="302"/>
      <c r="BL14" s="302"/>
      <c r="BM14" s="302"/>
      <c r="BN14" s="302"/>
      <c r="BO14" s="302"/>
      <c r="BP14" s="302"/>
      <c r="BQ14" s="302"/>
      <c r="BR14" s="302"/>
      <c r="BS14" s="302"/>
      <c r="BT14" s="302"/>
      <c r="BU14" s="302"/>
      <c r="BV14" s="302"/>
      <c r="BW14" s="302"/>
      <c r="BX14" s="302"/>
      <c r="BY14" s="302"/>
      <c r="BZ14" s="302"/>
      <c r="CA14" s="302"/>
      <c r="CB14" s="302"/>
      <c r="CC14" s="302"/>
      <c r="CD14" s="302"/>
      <c r="CE14" s="302"/>
      <c r="CF14" s="302"/>
      <c r="CG14" s="302"/>
      <c r="CH14" s="302"/>
      <c r="CI14" s="302"/>
      <c r="CJ14" s="302"/>
      <c r="CK14" s="302"/>
      <c r="CL14" s="302"/>
      <c r="CM14" s="302"/>
      <c r="CN14" s="302"/>
      <c r="CO14" s="302"/>
      <c r="CP14" s="302"/>
      <c r="CQ14" s="302"/>
      <c r="CR14" s="302"/>
      <c r="CS14" s="302"/>
      <c r="CT14" s="302"/>
      <c r="CU14" s="302"/>
      <c r="CV14" s="302"/>
      <c r="CW14" s="302"/>
      <c r="CX14" s="302"/>
      <c r="CY14" s="302"/>
      <c r="CZ14" s="302"/>
      <c r="DA14" s="302"/>
      <c r="DB14" s="302"/>
      <c r="DC14" s="302"/>
      <c r="DD14" s="302"/>
      <c r="DE14" s="302"/>
      <c r="DF14" s="302"/>
      <c r="DG14" s="302"/>
      <c r="DH14" s="302"/>
      <c r="DI14" s="302"/>
      <c r="DJ14" s="302"/>
      <c r="DK14" s="302"/>
      <c r="DL14" s="302"/>
      <c r="DM14" s="302"/>
      <c r="DN14" s="302"/>
      <c r="DO14" s="302"/>
      <c r="DP14" s="302"/>
      <c r="DQ14" s="302"/>
      <c r="DR14" s="302"/>
      <c r="DS14" s="302"/>
      <c r="DT14" s="302"/>
      <c r="DU14" s="302"/>
      <c r="DV14" s="302"/>
      <c r="DW14" s="302"/>
      <c r="DX14" s="302"/>
      <c r="DY14" s="302"/>
      <c r="DZ14" s="302"/>
      <c r="EA14" s="302"/>
      <c r="EB14" s="302"/>
      <c r="EC14" s="302"/>
      <c r="ED14" s="302"/>
      <c r="EE14" s="302"/>
      <c r="EF14" s="302"/>
      <c r="EG14" s="302"/>
      <c r="EH14" s="302"/>
      <c r="EI14" s="302"/>
      <c r="EJ14" s="302"/>
      <c r="EK14" s="302"/>
      <c r="EL14" s="302"/>
      <c r="EM14" s="302"/>
      <c r="EN14" s="302"/>
      <c r="EO14" s="302"/>
      <c r="EP14" s="302"/>
      <c r="EQ14" s="302"/>
      <c r="ER14" s="302"/>
      <c r="ES14" s="302"/>
      <c r="ET14" s="302"/>
      <c r="EU14" s="302"/>
      <c r="EV14" s="302"/>
      <c r="EW14" s="302"/>
      <c r="EX14" s="302"/>
      <c r="EY14" s="302"/>
      <c r="EZ14" s="302"/>
      <c r="FA14" s="302"/>
      <c r="FB14" s="302"/>
      <c r="FC14" s="302"/>
      <c r="FD14" s="302"/>
      <c r="FE14" s="302"/>
      <c r="FF14" s="302"/>
      <c r="FG14" s="302"/>
      <c r="FH14" s="302"/>
      <c r="FI14" s="302"/>
      <c r="FJ14" s="302"/>
      <c r="FK14" s="302"/>
      <c r="FL14" s="302"/>
      <c r="FM14" s="302"/>
      <c r="FN14" s="302"/>
      <c r="FO14" s="302"/>
      <c r="FP14" s="302"/>
      <c r="FQ14" s="302"/>
      <c r="FR14" s="302"/>
      <c r="FS14" s="302"/>
      <c r="FT14" s="302"/>
      <c r="FU14" s="302"/>
      <c r="FV14" s="302"/>
      <c r="FW14" s="302"/>
      <c r="FX14" s="302"/>
      <c r="FY14" s="302"/>
      <c r="FZ14" s="302"/>
      <c r="GA14" s="302"/>
      <c r="GB14" s="302"/>
      <c r="GC14" s="302"/>
      <c r="GD14" s="302"/>
      <c r="GE14" s="302"/>
      <c r="GF14" s="302"/>
      <c r="GG14" s="302"/>
      <c r="GH14" s="302"/>
      <c r="GI14" s="302"/>
      <c r="GJ14" s="302"/>
      <c r="GK14" s="302"/>
      <c r="GL14" s="302"/>
      <c r="GM14" s="302"/>
      <c r="GN14" s="302"/>
      <c r="GO14" s="302"/>
      <c r="GP14" s="302"/>
      <c r="GQ14" s="302"/>
      <c r="GR14" s="302"/>
      <c r="GS14" s="302"/>
      <c r="GT14" s="302"/>
      <c r="GU14" s="302"/>
      <c r="GV14" s="302"/>
      <c r="GW14" s="302"/>
      <c r="GX14" s="302"/>
      <c r="GY14" s="302"/>
      <c r="GZ14" s="302"/>
      <c r="HA14" s="302"/>
      <c r="HB14" s="302"/>
      <c r="HC14" s="302"/>
      <c r="HD14" s="302"/>
      <c r="HE14" s="302"/>
      <c r="HF14" s="302"/>
      <c r="HG14" s="302"/>
      <c r="HH14" s="302"/>
      <c r="HI14" s="302"/>
      <c r="HJ14" s="302"/>
      <c r="HK14" s="302"/>
      <c r="HL14" s="302"/>
      <c r="HM14" s="302"/>
      <c r="HN14" s="302"/>
      <c r="HO14" s="302"/>
      <c r="HP14" s="302"/>
      <c r="HQ14" s="302"/>
      <c r="HR14" s="302"/>
      <c r="HS14" s="302"/>
      <c r="HT14" s="302"/>
      <c r="HU14" s="302"/>
      <c r="HV14" s="302"/>
      <c r="HW14" s="302"/>
      <c r="HX14" s="302"/>
      <c r="HY14" s="302"/>
      <c r="HZ14" s="302"/>
      <c r="IA14" s="302"/>
      <c r="IB14" s="302"/>
      <c r="IC14" s="302"/>
      <c r="ID14" s="302"/>
      <c r="IE14" s="302"/>
      <c r="IF14" s="302"/>
      <c r="IG14" s="302"/>
      <c r="IH14" s="302"/>
      <c r="II14" s="302"/>
      <c r="IJ14" s="302"/>
      <c r="IK14" s="302"/>
      <c r="IL14" s="302"/>
      <c r="IM14" s="302"/>
      <c r="IN14" s="302"/>
      <c r="IO14" s="302"/>
      <c r="IP14" s="302"/>
      <c r="IQ14" s="302"/>
      <c r="IR14" s="302"/>
      <c r="IS14" s="302"/>
    </row>
    <row r="15" spans="1:253" ht="27" customHeight="1" x14ac:dyDescent="0.2">
      <c r="A15" s="85" t="s">
        <v>321</v>
      </c>
      <c r="B15" s="335">
        <v>209</v>
      </c>
      <c r="C15" s="335">
        <v>138</v>
      </c>
      <c r="D15" s="335">
        <v>71</v>
      </c>
      <c r="E15" s="335">
        <v>31</v>
      </c>
      <c r="F15" s="335">
        <v>152</v>
      </c>
      <c r="G15" s="335">
        <v>25</v>
      </c>
      <c r="H15" s="335">
        <v>1</v>
      </c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302"/>
      <c r="AM15" s="302"/>
      <c r="AN15" s="302"/>
      <c r="AO15" s="302"/>
      <c r="AP15" s="302"/>
      <c r="AQ15" s="302"/>
      <c r="AR15" s="302"/>
      <c r="AS15" s="302"/>
      <c r="AT15" s="302"/>
      <c r="AU15" s="302"/>
      <c r="AV15" s="302"/>
      <c r="AW15" s="302"/>
      <c r="AX15" s="302"/>
      <c r="AY15" s="302"/>
      <c r="AZ15" s="302"/>
      <c r="BA15" s="302"/>
      <c r="BB15" s="302"/>
      <c r="BC15" s="302"/>
      <c r="BD15" s="302"/>
      <c r="BE15" s="302"/>
      <c r="BF15" s="302"/>
      <c r="BG15" s="302"/>
      <c r="BH15" s="302"/>
      <c r="BI15" s="302"/>
      <c r="BJ15" s="302"/>
      <c r="BK15" s="302"/>
      <c r="BL15" s="302"/>
      <c r="BM15" s="302"/>
      <c r="BN15" s="302"/>
      <c r="BO15" s="302"/>
      <c r="BP15" s="302"/>
      <c r="BQ15" s="302"/>
      <c r="BR15" s="302"/>
      <c r="BS15" s="302"/>
      <c r="BT15" s="302"/>
      <c r="BU15" s="302"/>
      <c r="BV15" s="302"/>
      <c r="BW15" s="302"/>
      <c r="BX15" s="302"/>
      <c r="BY15" s="302"/>
      <c r="BZ15" s="302"/>
      <c r="CA15" s="302"/>
      <c r="CB15" s="302"/>
      <c r="CC15" s="302"/>
      <c r="CD15" s="302"/>
      <c r="CE15" s="302"/>
      <c r="CF15" s="302"/>
      <c r="CG15" s="302"/>
      <c r="CH15" s="302"/>
      <c r="CI15" s="302"/>
      <c r="CJ15" s="302"/>
      <c r="CK15" s="302"/>
      <c r="CL15" s="302"/>
      <c r="CM15" s="302"/>
      <c r="CN15" s="302"/>
      <c r="CO15" s="302"/>
      <c r="CP15" s="302"/>
      <c r="CQ15" s="302"/>
      <c r="CR15" s="302"/>
      <c r="CS15" s="302"/>
      <c r="CT15" s="302"/>
      <c r="CU15" s="302"/>
      <c r="CV15" s="302"/>
      <c r="CW15" s="302"/>
      <c r="CX15" s="302"/>
      <c r="CY15" s="302"/>
      <c r="CZ15" s="302"/>
      <c r="DA15" s="302"/>
      <c r="DB15" s="302"/>
      <c r="DC15" s="302"/>
      <c r="DD15" s="302"/>
      <c r="DE15" s="302"/>
      <c r="DF15" s="302"/>
      <c r="DG15" s="302"/>
      <c r="DH15" s="302"/>
      <c r="DI15" s="302"/>
      <c r="DJ15" s="302"/>
      <c r="DK15" s="302"/>
      <c r="DL15" s="302"/>
      <c r="DM15" s="302"/>
      <c r="DN15" s="302"/>
      <c r="DO15" s="302"/>
      <c r="DP15" s="302"/>
      <c r="DQ15" s="302"/>
      <c r="DR15" s="302"/>
      <c r="DS15" s="302"/>
      <c r="DT15" s="302"/>
      <c r="DU15" s="302"/>
      <c r="DV15" s="302"/>
      <c r="DW15" s="302"/>
      <c r="DX15" s="302"/>
      <c r="DY15" s="302"/>
      <c r="DZ15" s="302"/>
      <c r="EA15" s="302"/>
      <c r="EB15" s="302"/>
      <c r="EC15" s="302"/>
      <c r="ED15" s="302"/>
      <c r="EE15" s="302"/>
      <c r="EF15" s="302"/>
      <c r="EG15" s="302"/>
      <c r="EH15" s="302"/>
      <c r="EI15" s="302"/>
      <c r="EJ15" s="302"/>
      <c r="EK15" s="302"/>
      <c r="EL15" s="302"/>
      <c r="EM15" s="302"/>
      <c r="EN15" s="302"/>
      <c r="EO15" s="302"/>
      <c r="EP15" s="302"/>
      <c r="EQ15" s="302"/>
      <c r="ER15" s="302"/>
      <c r="ES15" s="302"/>
      <c r="ET15" s="302"/>
      <c r="EU15" s="302"/>
      <c r="EV15" s="302"/>
      <c r="EW15" s="302"/>
      <c r="EX15" s="302"/>
      <c r="EY15" s="302"/>
      <c r="EZ15" s="302"/>
      <c r="FA15" s="302"/>
      <c r="FB15" s="302"/>
      <c r="FC15" s="302"/>
      <c r="FD15" s="302"/>
      <c r="FE15" s="302"/>
      <c r="FF15" s="302"/>
      <c r="FG15" s="302"/>
      <c r="FH15" s="302"/>
      <c r="FI15" s="302"/>
      <c r="FJ15" s="302"/>
      <c r="FK15" s="302"/>
      <c r="FL15" s="302"/>
      <c r="FM15" s="302"/>
      <c r="FN15" s="302"/>
      <c r="FO15" s="302"/>
      <c r="FP15" s="302"/>
      <c r="FQ15" s="302"/>
      <c r="FR15" s="302"/>
      <c r="FS15" s="302"/>
      <c r="FT15" s="302"/>
      <c r="FU15" s="302"/>
      <c r="FV15" s="302"/>
      <c r="FW15" s="302"/>
      <c r="FX15" s="302"/>
      <c r="FY15" s="302"/>
      <c r="FZ15" s="302"/>
      <c r="GA15" s="302"/>
      <c r="GB15" s="302"/>
      <c r="GC15" s="302"/>
      <c r="GD15" s="302"/>
      <c r="GE15" s="302"/>
      <c r="GF15" s="302"/>
      <c r="GG15" s="302"/>
      <c r="GH15" s="302"/>
      <c r="GI15" s="302"/>
      <c r="GJ15" s="302"/>
      <c r="GK15" s="302"/>
      <c r="GL15" s="302"/>
      <c r="GM15" s="302"/>
      <c r="GN15" s="302"/>
      <c r="GO15" s="302"/>
      <c r="GP15" s="302"/>
      <c r="GQ15" s="302"/>
      <c r="GR15" s="302"/>
      <c r="GS15" s="302"/>
      <c r="GT15" s="302"/>
      <c r="GU15" s="302"/>
      <c r="GV15" s="302"/>
      <c r="GW15" s="302"/>
      <c r="GX15" s="302"/>
      <c r="GY15" s="302"/>
      <c r="GZ15" s="302"/>
      <c r="HA15" s="302"/>
      <c r="HB15" s="302"/>
      <c r="HC15" s="302"/>
      <c r="HD15" s="302"/>
      <c r="HE15" s="302"/>
      <c r="HF15" s="302"/>
      <c r="HG15" s="302"/>
      <c r="HH15" s="302"/>
      <c r="HI15" s="302"/>
      <c r="HJ15" s="302"/>
      <c r="HK15" s="302"/>
      <c r="HL15" s="302"/>
      <c r="HM15" s="302"/>
      <c r="HN15" s="302"/>
      <c r="HO15" s="302"/>
      <c r="HP15" s="302"/>
      <c r="HQ15" s="302"/>
      <c r="HR15" s="302"/>
      <c r="HS15" s="302"/>
      <c r="HT15" s="302"/>
      <c r="HU15" s="302"/>
      <c r="HV15" s="302"/>
      <c r="HW15" s="302"/>
      <c r="HX15" s="302"/>
      <c r="HY15" s="302"/>
      <c r="HZ15" s="302"/>
      <c r="IA15" s="302"/>
      <c r="IB15" s="302"/>
      <c r="IC15" s="302"/>
      <c r="ID15" s="302"/>
      <c r="IE15" s="302"/>
      <c r="IF15" s="302"/>
      <c r="IG15" s="302"/>
      <c r="IH15" s="302"/>
      <c r="II15" s="302"/>
      <c r="IJ15" s="302"/>
      <c r="IK15" s="302"/>
      <c r="IL15" s="302"/>
      <c r="IM15" s="302"/>
      <c r="IN15" s="302"/>
      <c r="IO15" s="302"/>
      <c r="IP15" s="302"/>
      <c r="IQ15" s="302"/>
      <c r="IR15" s="302"/>
      <c r="IS15" s="302"/>
    </row>
    <row r="16" spans="1:253" x14ac:dyDescent="0.2">
      <c r="A16" s="303"/>
      <c r="B16" s="335"/>
      <c r="C16" s="335"/>
      <c r="D16" s="335"/>
      <c r="E16" s="335"/>
      <c r="F16" s="335"/>
      <c r="G16" s="335"/>
      <c r="H16" s="335"/>
      <c r="I16" s="302"/>
      <c r="J16" s="302"/>
      <c r="K16" s="302"/>
      <c r="L16" s="302"/>
      <c r="M16" s="302"/>
      <c r="N16" s="302"/>
      <c r="O16" s="302"/>
      <c r="P16" s="302"/>
      <c r="Q16" s="302"/>
      <c r="R16" s="302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  <c r="AF16" s="302"/>
      <c r="AG16" s="302"/>
      <c r="AH16" s="302"/>
      <c r="AI16" s="302"/>
      <c r="AJ16" s="302"/>
      <c r="AK16" s="302"/>
      <c r="AL16" s="302"/>
      <c r="AM16" s="302"/>
      <c r="AN16" s="302"/>
      <c r="AO16" s="302"/>
      <c r="AP16" s="302"/>
      <c r="AQ16" s="302"/>
      <c r="AR16" s="302"/>
      <c r="AS16" s="302"/>
      <c r="AT16" s="302"/>
      <c r="AU16" s="302"/>
      <c r="AV16" s="302"/>
      <c r="AW16" s="302"/>
      <c r="AX16" s="302"/>
      <c r="AY16" s="302"/>
      <c r="AZ16" s="302"/>
      <c r="BA16" s="302"/>
      <c r="BB16" s="302"/>
      <c r="BC16" s="302"/>
      <c r="BD16" s="302"/>
      <c r="BE16" s="302"/>
      <c r="BF16" s="302"/>
      <c r="BG16" s="302"/>
      <c r="BH16" s="302"/>
      <c r="BI16" s="302"/>
      <c r="BJ16" s="302"/>
      <c r="BK16" s="302"/>
      <c r="BL16" s="302"/>
      <c r="BM16" s="302"/>
      <c r="BN16" s="302"/>
      <c r="BO16" s="302"/>
      <c r="BP16" s="302"/>
      <c r="BQ16" s="302"/>
      <c r="BR16" s="302"/>
      <c r="BS16" s="302"/>
      <c r="BT16" s="302"/>
      <c r="BU16" s="302"/>
      <c r="BV16" s="302"/>
      <c r="BW16" s="302"/>
      <c r="BX16" s="302"/>
      <c r="BY16" s="302"/>
      <c r="BZ16" s="302"/>
      <c r="CA16" s="302"/>
      <c r="CB16" s="302"/>
      <c r="CC16" s="302"/>
      <c r="CD16" s="302"/>
      <c r="CE16" s="302"/>
      <c r="CF16" s="302"/>
      <c r="CG16" s="302"/>
      <c r="CH16" s="302"/>
      <c r="CI16" s="302"/>
      <c r="CJ16" s="302"/>
      <c r="CK16" s="302"/>
      <c r="CL16" s="302"/>
      <c r="CM16" s="302"/>
      <c r="CN16" s="302"/>
      <c r="CO16" s="302"/>
      <c r="CP16" s="302"/>
      <c r="CQ16" s="302"/>
      <c r="CR16" s="302"/>
      <c r="CS16" s="302"/>
      <c r="CT16" s="302"/>
      <c r="CU16" s="302"/>
      <c r="CV16" s="302"/>
      <c r="CW16" s="302"/>
      <c r="CX16" s="302"/>
      <c r="CY16" s="302"/>
      <c r="CZ16" s="302"/>
      <c r="DA16" s="302"/>
      <c r="DB16" s="302"/>
      <c r="DC16" s="302"/>
      <c r="DD16" s="302"/>
      <c r="DE16" s="302"/>
      <c r="DF16" s="302"/>
      <c r="DG16" s="302"/>
      <c r="DH16" s="302"/>
      <c r="DI16" s="302"/>
      <c r="DJ16" s="302"/>
      <c r="DK16" s="302"/>
      <c r="DL16" s="302"/>
      <c r="DM16" s="302"/>
      <c r="DN16" s="302"/>
      <c r="DO16" s="302"/>
      <c r="DP16" s="302"/>
      <c r="DQ16" s="302"/>
      <c r="DR16" s="302"/>
      <c r="DS16" s="302"/>
      <c r="DT16" s="302"/>
      <c r="DU16" s="302"/>
      <c r="DV16" s="302"/>
      <c r="DW16" s="302"/>
      <c r="DX16" s="302"/>
      <c r="DY16" s="302"/>
      <c r="DZ16" s="302"/>
      <c r="EA16" s="302"/>
      <c r="EB16" s="302"/>
      <c r="EC16" s="302"/>
      <c r="ED16" s="302"/>
      <c r="EE16" s="302"/>
      <c r="EF16" s="302"/>
      <c r="EG16" s="302"/>
      <c r="EH16" s="302"/>
      <c r="EI16" s="302"/>
      <c r="EJ16" s="302"/>
      <c r="EK16" s="302"/>
      <c r="EL16" s="302"/>
      <c r="EM16" s="302"/>
      <c r="EN16" s="302"/>
      <c r="EO16" s="302"/>
      <c r="EP16" s="302"/>
      <c r="EQ16" s="302"/>
      <c r="ER16" s="302"/>
      <c r="ES16" s="302"/>
      <c r="ET16" s="302"/>
      <c r="EU16" s="302"/>
      <c r="EV16" s="302"/>
      <c r="EW16" s="302"/>
      <c r="EX16" s="302"/>
      <c r="EY16" s="302"/>
      <c r="EZ16" s="302"/>
      <c r="FA16" s="302"/>
      <c r="FB16" s="302"/>
      <c r="FC16" s="302"/>
      <c r="FD16" s="302"/>
      <c r="FE16" s="302"/>
      <c r="FF16" s="302"/>
      <c r="FG16" s="302"/>
      <c r="FH16" s="302"/>
      <c r="FI16" s="302"/>
      <c r="FJ16" s="302"/>
      <c r="FK16" s="302"/>
      <c r="FL16" s="302"/>
      <c r="FM16" s="302"/>
      <c r="FN16" s="302"/>
      <c r="FO16" s="302"/>
      <c r="FP16" s="302"/>
      <c r="FQ16" s="302"/>
      <c r="FR16" s="302"/>
      <c r="FS16" s="302"/>
      <c r="FT16" s="302"/>
      <c r="FU16" s="302"/>
      <c r="FV16" s="302"/>
      <c r="FW16" s="302"/>
      <c r="FX16" s="302"/>
      <c r="FY16" s="302"/>
      <c r="FZ16" s="302"/>
      <c r="GA16" s="302"/>
      <c r="GB16" s="302"/>
      <c r="GC16" s="302"/>
      <c r="GD16" s="302"/>
      <c r="GE16" s="302"/>
      <c r="GF16" s="302"/>
      <c r="GG16" s="302"/>
      <c r="GH16" s="302"/>
      <c r="GI16" s="302"/>
      <c r="GJ16" s="302"/>
      <c r="GK16" s="302"/>
      <c r="GL16" s="302"/>
      <c r="GM16" s="302"/>
      <c r="GN16" s="302"/>
      <c r="GO16" s="302"/>
      <c r="GP16" s="302"/>
      <c r="GQ16" s="302"/>
      <c r="GR16" s="302"/>
      <c r="GS16" s="302"/>
      <c r="GT16" s="302"/>
      <c r="GU16" s="302"/>
      <c r="GV16" s="302"/>
      <c r="GW16" s="302"/>
      <c r="GX16" s="302"/>
      <c r="GY16" s="302"/>
      <c r="GZ16" s="302"/>
      <c r="HA16" s="302"/>
      <c r="HB16" s="302"/>
      <c r="HC16" s="302"/>
      <c r="HD16" s="302"/>
      <c r="HE16" s="302"/>
      <c r="HF16" s="302"/>
      <c r="HG16" s="302"/>
      <c r="HH16" s="302"/>
      <c r="HI16" s="302"/>
      <c r="HJ16" s="302"/>
      <c r="HK16" s="302"/>
      <c r="HL16" s="302"/>
      <c r="HM16" s="302"/>
      <c r="HN16" s="302"/>
      <c r="HO16" s="302"/>
      <c r="HP16" s="302"/>
      <c r="HQ16" s="302"/>
      <c r="HR16" s="302"/>
      <c r="HS16" s="302"/>
      <c r="HT16" s="302"/>
      <c r="HU16" s="302"/>
      <c r="HV16" s="302"/>
      <c r="HW16" s="302"/>
      <c r="HX16" s="302"/>
      <c r="HY16" s="302"/>
      <c r="HZ16" s="302"/>
      <c r="IA16" s="302"/>
      <c r="IB16" s="302"/>
      <c r="IC16" s="302"/>
      <c r="ID16" s="302"/>
      <c r="IE16" s="302"/>
      <c r="IF16" s="302"/>
      <c r="IG16" s="302"/>
      <c r="IH16" s="302"/>
      <c r="II16" s="302"/>
      <c r="IJ16" s="302"/>
      <c r="IK16" s="302"/>
      <c r="IL16" s="302"/>
      <c r="IM16" s="302"/>
      <c r="IN16" s="302"/>
      <c r="IO16" s="302"/>
      <c r="IP16" s="302"/>
      <c r="IQ16" s="302"/>
      <c r="IR16" s="302"/>
      <c r="IS16" s="302"/>
    </row>
    <row r="17" spans="1:253" ht="13.5" x14ac:dyDescent="0.2">
      <c r="A17" s="86" t="s">
        <v>450</v>
      </c>
      <c r="B17" s="336">
        <v>2567</v>
      </c>
      <c r="C17" s="336">
        <v>1391</v>
      </c>
      <c r="D17" s="336">
        <v>1176</v>
      </c>
      <c r="E17" s="336">
        <v>846</v>
      </c>
      <c r="F17" s="336">
        <v>1380</v>
      </c>
      <c r="G17" s="336">
        <v>277</v>
      </c>
      <c r="H17" s="336">
        <v>64</v>
      </c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  <c r="AF17" s="302"/>
      <c r="AG17" s="302"/>
      <c r="AH17" s="302"/>
      <c r="AI17" s="302"/>
      <c r="AJ17" s="302"/>
      <c r="AK17" s="302"/>
      <c r="AL17" s="302"/>
      <c r="AM17" s="302"/>
      <c r="AN17" s="302"/>
      <c r="AO17" s="302"/>
      <c r="AP17" s="302"/>
      <c r="AQ17" s="302"/>
      <c r="AR17" s="302"/>
      <c r="AS17" s="302"/>
      <c r="AT17" s="302"/>
      <c r="AU17" s="302"/>
      <c r="AV17" s="302"/>
      <c r="AW17" s="302"/>
      <c r="AX17" s="302"/>
      <c r="AY17" s="302"/>
      <c r="AZ17" s="302"/>
      <c r="BA17" s="302"/>
      <c r="BB17" s="302"/>
      <c r="BC17" s="302"/>
      <c r="BD17" s="302"/>
      <c r="BE17" s="302"/>
      <c r="BF17" s="302"/>
      <c r="BG17" s="302"/>
      <c r="BH17" s="302"/>
      <c r="BI17" s="302"/>
      <c r="BJ17" s="302"/>
      <c r="BK17" s="302"/>
      <c r="BL17" s="302"/>
      <c r="BM17" s="302"/>
      <c r="BN17" s="302"/>
      <c r="BO17" s="302"/>
      <c r="BP17" s="302"/>
      <c r="BQ17" s="302"/>
      <c r="BR17" s="302"/>
      <c r="BS17" s="302"/>
      <c r="BT17" s="302"/>
      <c r="BU17" s="302"/>
      <c r="BV17" s="302"/>
      <c r="BW17" s="302"/>
      <c r="BX17" s="302"/>
      <c r="BY17" s="302"/>
      <c r="BZ17" s="302"/>
      <c r="CA17" s="302"/>
      <c r="CB17" s="302"/>
      <c r="CC17" s="302"/>
      <c r="CD17" s="302"/>
      <c r="CE17" s="302"/>
      <c r="CF17" s="302"/>
      <c r="CG17" s="302"/>
      <c r="CH17" s="302"/>
      <c r="CI17" s="302"/>
      <c r="CJ17" s="302"/>
      <c r="CK17" s="302"/>
      <c r="CL17" s="302"/>
      <c r="CM17" s="302"/>
      <c r="CN17" s="302"/>
      <c r="CO17" s="302"/>
      <c r="CP17" s="302"/>
      <c r="CQ17" s="302"/>
      <c r="CR17" s="302"/>
      <c r="CS17" s="302"/>
      <c r="CT17" s="302"/>
      <c r="CU17" s="302"/>
      <c r="CV17" s="302"/>
      <c r="CW17" s="302"/>
      <c r="CX17" s="302"/>
      <c r="CY17" s="302"/>
      <c r="CZ17" s="302"/>
      <c r="DA17" s="302"/>
      <c r="DB17" s="302"/>
      <c r="DC17" s="302"/>
      <c r="DD17" s="302"/>
      <c r="DE17" s="302"/>
      <c r="DF17" s="302"/>
      <c r="DG17" s="302"/>
      <c r="DH17" s="302"/>
      <c r="DI17" s="302"/>
      <c r="DJ17" s="302"/>
      <c r="DK17" s="302"/>
      <c r="DL17" s="302"/>
      <c r="DM17" s="302"/>
      <c r="DN17" s="302"/>
      <c r="DO17" s="302"/>
      <c r="DP17" s="302"/>
      <c r="DQ17" s="302"/>
      <c r="DR17" s="302"/>
      <c r="DS17" s="302"/>
      <c r="DT17" s="302"/>
      <c r="DU17" s="302"/>
      <c r="DV17" s="302"/>
      <c r="DW17" s="302"/>
      <c r="DX17" s="302"/>
      <c r="DY17" s="302"/>
      <c r="DZ17" s="302"/>
      <c r="EA17" s="302"/>
      <c r="EB17" s="302"/>
      <c r="EC17" s="302"/>
      <c r="ED17" s="302"/>
      <c r="EE17" s="302"/>
      <c r="EF17" s="302"/>
      <c r="EG17" s="302"/>
      <c r="EH17" s="302"/>
      <c r="EI17" s="302"/>
      <c r="EJ17" s="302"/>
      <c r="EK17" s="302"/>
      <c r="EL17" s="302"/>
      <c r="EM17" s="302"/>
      <c r="EN17" s="302"/>
      <c r="EO17" s="302"/>
      <c r="EP17" s="302"/>
      <c r="EQ17" s="302"/>
      <c r="ER17" s="302"/>
      <c r="ES17" s="302"/>
      <c r="ET17" s="302"/>
      <c r="EU17" s="302"/>
      <c r="EV17" s="302"/>
      <c r="EW17" s="302"/>
      <c r="EX17" s="302"/>
      <c r="EY17" s="302"/>
      <c r="EZ17" s="302"/>
      <c r="FA17" s="302"/>
      <c r="FB17" s="302"/>
      <c r="FC17" s="302"/>
      <c r="FD17" s="302"/>
      <c r="FE17" s="302"/>
      <c r="FF17" s="302"/>
      <c r="FG17" s="302"/>
      <c r="FH17" s="302"/>
      <c r="FI17" s="302"/>
      <c r="FJ17" s="302"/>
      <c r="FK17" s="302"/>
      <c r="FL17" s="302"/>
      <c r="FM17" s="302"/>
      <c r="FN17" s="302"/>
      <c r="FO17" s="302"/>
      <c r="FP17" s="302"/>
      <c r="FQ17" s="302"/>
      <c r="FR17" s="302"/>
      <c r="FS17" s="302"/>
      <c r="FT17" s="302"/>
      <c r="FU17" s="302"/>
      <c r="FV17" s="302"/>
      <c r="FW17" s="302"/>
      <c r="FX17" s="302"/>
      <c r="FY17" s="302"/>
      <c r="FZ17" s="302"/>
      <c r="GA17" s="302"/>
      <c r="GB17" s="302"/>
      <c r="GC17" s="302"/>
      <c r="GD17" s="302"/>
      <c r="GE17" s="302"/>
      <c r="GF17" s="302"/>
      <c r="GG17" s="302"/>
      <c r="GH17" s="302"/>
      <c r="GI17" s="302"/>
      <c r="GJ17" s="302"/>
      <c r="GK17" s="302"/>
      <c r="GL17" s="302"/>
      <c r="GM17" s="302"/>
      <c r="GN17" s="302"/>
      <c r="GO17" s="302"/>
      <c r="GP17" s="302"/>
      <c r="GQ17" s="302"/>
      <c r="GR17" s="302"/>
      <c r="GS17" s="302"/>
      <c r="GT17" s="302"/>
      <c r="GU17" s="302"/>
      <c r="GV17" s="302"/>
      <c r="GW17" s="302"/>
      <c r="GX17" s="302"/>
      <c r="GY17" s="302"/>
      <c r="GZ17" s="302"/>
      <c r="HA17" s="302"/>
      <c r="HB17" s="302"/>
      <c r="HC17" s="302"/>
      <c r="HD17" s="302"/>
      <c r="HE17" s="302"/>
      <c r="HF17" s="302"/>
      <c r="HG17" s="302"/>
      <c r="HH17" s="302"/>
      <c r="HI17" s="302"/>
      <c r="HJ17" s="302"/>
      <c r="HK17" s="302"/>
      <c r="HL17" s="302"/>
      <c r="HM17" s="302"/>
      <c r="HN17" s="302"/>
      <c r="HO17" s="302"/>
      <c r="HP17" s="302"/>
      <c r="HQ17" s="302"/>
      <c r="HR17" s="302"/>
      <c r="HS17" s="302"/>
      <c r="HT17" s="302"/>
      <c r="HU17" s="302"/>
      <c r="HV17" s="302"/>
      <c r="HW17" s="302"/>
      <c r="HX17" s="302"/>
      <c r="HY17" s="302"/>
      <c r="HZ17" s="302"/>
      <c r="IA17" s="302"/>
      <c r="IB17" s="302"/>
      <c r="IC17" s="302"/>
      <c r="ID17" s="302"/>
      <c r="IE17" s="302"/>
      <c r="IF17" s="302"/>
      <c r="IG17" s="302"/>
      <c r="IH17" s="302"/>
      <c r="II17" s="302"/>
      <c r="IJ17" s="302"/>
      <c r="IK17" s="302"/>
      <c r="IL17" s="302"/>
      <c r="IM17" s="302"/>
      <c r="IN17" s="302"/>
      <c r="IO17" s="302"/>
      <c r="IP17" s="302"/>
      <c r="IQ17" s="302"/>
      <c r="IR17" s="302"/>
      <c r="IS17" s="302"/>
    </row>
    <row r="18" spans="1:253" ht="9.9499999999999993" customHeight="1" x14ac:dyDescent="0.2">
      <c r="A18" s="337"/>
      <c r="B18" s="338"/>
      <c r="C18" s="338"/>
      <c r="D18" s="338"/>
      <c r="E18" s="338"/>
      <c r="F18" s="338"/>
      <c r="G18" s="338"/>
      <c r="H18" s="338"/>
      <c r="I18" s="302"/>
      <c r="J18" s="302"/>
      <c r="K18" s="302"/>
      <c r="L18" s="302"/>
      <c r="M18" s="302"/>
      <c r="N18" s="302"/>
      <c r="O18" s="302"/>
      <c r="P18" s="302"/>
      <c r="Q18" s="302"/>
      <c r="R18" s="302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  <c r="AF18" s="302"/>
      <c r="AG18" s="302"/>
      <c r="AH18" s="302"/>
      <c r="AI18" s="302"/>
      <c r="AJ18" s="302"/>
      <c r="AK18" s="302"/>
      <c r="AL18" s="302"/>
      <c r="AM18" s="302"/>
      <c r="AN18" s="302"/>
      <c r="AO18" s="302"/>
      <c r="AP18" s="302"/>
      <c r="AQ18" s="302"/>
      <c r="AR18" s="302"/>
      <c r="AS18" s="302"/>
      <c r="AT18" s="302"/>
      <c r="AU18" s="302"/>
      <c r="AV18" s="302"/>
      <c r="AW18" s="302"/>
      <c r="AX18" s="302"/>
      <c r="AY18" s="302"/>
      <c r="AZ18" s="302"/>
      <c r="BA18" s="302"/>
      <c r="BB18" s="302"/>
      <c r="BC18" s="302"/>
      <c r="BD18" s="302"/>
      <c r="BE18" s="302"/>
      <c r="BF18" s="302"/>
      <c r="BG18" s="302"/>
      <c r="BH18" s="302"/>
      <c r="BI18" s="302"/>
      <c r="BJ18" s="302"/>
      <c r="BK18" s="302"/>
      <c r="BL18" s="302"/>
      <c r="BM18" s="302"/>
      <c r="BN18" s="302"/>
      <c r="BO18" s="302"/>
      <c r="BP18" s="302"/>
      <c r="BQ18" s="302"/>
      <c r="BR18" s="302"/>
      <c r="BS18" s="302"/>
      <c r="BT18" s="302"/>
      <c r="BU18" s="302"/>
      <c r="BV18" s="302"/>
      <c r="BW18" s="302"/>
      <c r="BX18" s="302"/>
      <c r="BY18" s="302"/>
      <c r="BZ18" s="302"/>
      <c r="CA18" s="302"/>
      <c r="CB18" s="302"/>
      <c r="CC18" s="302"/>
      <c r="CD18" s="302"/>
      <c r="CE18" s="302"/>
      <c r="CF18" s="302"/>
      <c r="CG18" s="302"/>
      <c r="CH18" s="302"/>
      <c r="CI18" s="302"/>
      <c r="CJ18" s="302"/>
      <c r="CK18" s="302"/>
      <c r="CL18" s="302"/>
      <c r="CM18" s="302"/>
      <c r="CN18" s="302"/>
      <c r="CO18" s="302"/>
      <c r="CP18" s="302"/>
      <c r="CQ18" s="302"/>
      <c r="CR18" s="302"/>
      <c r="CS18" s="302"/>
      <c r="CT18" s="302"/>
      <c r="CU18" s="302"/>
      <c r="CV18" s="302"/>
      <c r="CW18" s="302"/>
      <c r="CX18" s="302"/>
      <c r="CY18" s="302"/>
      <c r="CZ18" s="302"/>
      <c r="DA18" s="302"/>
      <c r="DB18" s="302"/>
      <c r="DC18" s="302"/>
      <c r="DD18" s="302"/>
      <c r="DE18" s="302"/>
      <c r="DF18" s="302"/>
      <c r="DG18" s="302"/>
      <c r="DH18" s="302"/>
      <c r="DI18" s="302"/>
      <c r="DJ18" s="302"/>
      <c r="DK18" s="302"/>
      <c r="DL18" s="302"/>
      <c r="DM18" s="302"/>
      <c r="DN18" s="302"/>
      <c r="DO18" s="302"/>
      <c r="DP18" s="302"/>
      <c r="DQ18" s="302"/>
      <c r="DR18" s="302"/>
      <c r="DS18" s="302"/>
      <c r="DT18" s="302"/>
      <c r="DU18" s="302"/>
      <c r="DV18" s="302"/>
      <c r="DW18" s="302"/>
      <c r="DX18" s="302"/>
      <c r="DY18" s="302"/>
      <c r="DZ18" s="302"/>
      <c r="EA18" s="302"/>
      <c r="EB18" s="302"/>
      <c r="EC18" s="302"/>
      <c r="ED18" s="302"/>
      <c r="EE18" s="302"/>
      <c r="EF18" s="302"/>
      <c r="EG18" s="302"/>
      <c r="EH18" s="302"/>
      <c r="EI18" s="302"/>
      <c r="EJ18" s="302"/>
      <c r="EK18" s="302"/>
      <c r="EL18" s="302"/>
      <c r="EM18" s="302"/>
      <c r="EN18" s="302"/>
      <c r="EO18" s="302"/>
      <c r="EP18" s="302"/>
      <c r="EQ18" s="302"/>
      <c r="ER18" s="302"/>
      <c r="ES18" s="302"/>
      <c r="ET18" s="302"/>
      <c r="EU18" s="302"/>
      <c r="EV18" s="302"/>
      <c r="EW18" s="302"/>
      <c r="EX18" s="302"/>
      <c r="EY18" s="302"/>
      <c r="EZ18" s="302"/>
      <c r="FA18" s="302"/>
      <c r="FB18" s="302"/>
      <c r="FC18" s="302"/>
      <c r="FD18" s="302"/>
      <c r="FE18" s="302"/>
      <c r="FF18" s="302"/>
      <c r="FG18" s="302"/>
      <c r="FH18" s="302"/>
      <c r="FI18" s="302"/>
      <c r="FJ18" s="302"/>
      <c r="FK18" s="302"/>
      <c r="FL18" s="302"/>
      <c r="FM18" s="302"/>
      <c r="FN18" s="302"/>
      <c r="FO18" s="302"/>
      <c r="FP18" s="302"/>
      <c r="FQ18" s="302"/>
      <c r="FR18" s="302"/>
      <c r="FS18" s="302"/>
      <c r="FT18" s="302"/>
      <c r="FU18" s="302"/>
      <c r="FV18" s="302"/>
      <c r="FW18" s="302"/>
      <c r="FX18" s="302"/>
      <c r="FY18" s="302"/>
      <c r="FZ18" s="302"/>
      <c r="GA18" s="302"/>
      <c r="GB18" s="302"/>
      <c r="GC18" s="302"/>
      <c r="GD18" s="302"/>
      <c r="GE18" s="302"/>
      <c r="GF18" s="302"/>
      <c r="GG18" s="302"/>
      <c r="GH18" s="302"/>
      <c r="GI18" s="302"/>
      <c r="GJ18" s="302"/>
      <c r="GK18" s="302"/>
      <c r="GL18" s="302"/>
      <c r="GM18" s="302"/>
      <c r="GN18" s="302"/>
      <c r="GO18" s="302"/>
      <c r="GP18" s="302"/>
      <c r="GQ18" s="302"/>
      <c r="GR18" s="302"/>
      <c r="GS18" s="302"/>
      <c r="GT18" s="302"/>
      <c r="GU18" s="302"/>
      <c r="GV18" s="302"/>
      <c r="GW18" s="302"/>
      <c r="GX18" s="302"/>
      <c r="GY18" s="302"/>
      <c r="GZ18" s="302"/>
      <c r="HA18" s="302"/>
      <c r="HB18" s="302"/>
      <c r="HC18" s="302"/>
      <c r="HD18" s="302"/>
      <c r="HE18" s="302"/>
      <c r="HF18" s="302"/>
      <c r="HG18" s="302"/>
      <c r="HH18" s="302"/>
      <c r="HI18" s="302"/>
      <c r="HJ18" s="302"/>
      <c r="HK18" s="302"/>
      <c r="HL18" s="302"/>
      <c r="HM18" s="302"/>
      <c r="HN18" s="302"/>
      <c r="HO18" s="302"/>
      <c r="HP18" s="302"/>
      <c r="HQ18" s="302"/>
      <c r="HR18" s="302"/>
      <c r="HS18" s="302"/>
      <c r="HT18" s="302"/>
      <c r="HU18" s="302"/>
      <c r="HV18" s="302"/>
      <c r="HW18" s="302"/>
      <c r="HX18" s="302"/>
      <c r="HY18" s="302"/>
      <c r="HZ18" s="302"/>
      <c r="IA18" s="302"/>
      <c r="IB18" s="302"/>
      <c r="IC18" s="302"/>
      <c r="ID18" s="302"/>
      <c r="IE18" s="302"/>
      <c r="IF18" s="302"/>
      <c r="IG18" s="302"/>
      <c r="IH18" s="302"/>
      <c r="II18" s="302"/>
      <c r="IJ18" s="302"/>
      <c r="IK18" s="302"/>
      <c r="IL18" s="302"/>
      <c r="IM18" s="302"/>
      <c r="IN18" s="302"/>
      <c r="IO18" s="302"/>
      <c r="IP18" s="302"/>
      <c r="IQ18" s="302"/>
      <c r="IR18" s="302"/>
      <c r="IS18" s="302"/>
    </row>
    <row r="19" spans="1:253" ht="9.9499999999999993" customHeight="1" x14ac:dyDescent="0.2">
      <c r="A19" s="302"/>
      <c r="B19" s="302"/>
      <c r="C19" s="302"/>
      <c r="D19" s="302"/>
      <c r="E19" s="302"/>
      <c r="F19" s="302"/>
      <c r="G19" s="302"/>
      <c r="H19" s="302"/>
    </row>
    <row r="20" spans="1:253" ht="10.5" customHeight="1" x14ac:dyDescent="0.2">
      <c r="A20" s="292"/>
      <c r="B20" s="302"/>
      <c r="C20" s="302"/>
      <c r="D20" s="302"/>
      <c r="E20" s="302"/>
      <c r="F20" s="302"/>
      <c r="G20" s="302"/>
      <c r="H20" s="302"/>
    </row>
    <row r="21" spans="1:253" x14ac:dyDescent="0.2">
      <c r="A21" s="339"/>
      <c r="B21" s="302"/>
      <c r="C21" s="302"/>
      <c r="D21" s="302"/>
      <c r="E21" s="302"/>
      <c r="F21" s="302"/>
      <c r="G21" s="302"/>
      <c r="H21" s="302"/>
    </row>
    <row r="22" spans="1:253" x14ac:dyDescent="0.2">
      <c r="A22" s="298"/>
      <c r="B22" s="639" t="s">
        <v>362</v>
      </c>
      <c r="C22" s="639"/>
      <c r="D22" s="639"/>
      <c r="E22" s="639"/>
      <c r="F22" s="639"/>
      <c r="G22" s="639"/>
      <c r="H22" s="639"/>
      <c r="I22" s="302"/>
      <c r="J22" s="302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  <c r="AF22" s="302"/>
      <c r="AG22" s="302"/>
      <c r="AH22" s="302"/>
      <c r="AI22" s="302"/>
      <c r="AJ22" s="302"/>
      <c r="AK22" s="302"/>
      <c r="AL22" s="302"/>
      <c r="AM22" s="302"/>
      <c r="AN22" s="302"/>
      <c r="AO22" s="302"/>
      <c r="AP22" s="302"/>
      <c r="AQ22" s="302"/>
      <c r="AR22" s="302"/>
      <c r="AS22" s="302"/>
      <c r="AT22" s="302"/>
      <c r="AU22" s="302"/>
      <c r="AV22" s="302"/>
      <c r="AW22" s="302"/>
      <c r="AX22" s="302"/>
      <c r="AY22" s="302"/>
      <c r="AZ22" s="302"/>
      <c r="BA22" s="302"/>
      <c r="BB22" s="302"/>
      <c r="BC22" s="302"/>
      <c r="BD22" s="302"/>
      <c r="BE22" s="302"/>
      <c r="BF22" s="302"/>
      <c r="BG22" s="302"/>
      <c r="BH22" s="302"/>
      <c r="BI22" s="302"/>
      <c r="BJ22" s="302"/>
      <c r="BK22" s="302"/>
      <c r="BL22" s="302"/>
      <c r="BM22" s="302"/>
      <c r="BN22" s="302"/>
      <c r="BO22" s="302"/>
      <c r="BP22" s="302"/>
      <c r="BQ22" s="302"/>
      <c r="BR22" s="302"/>
      <c r="BS22" s="302"/>
      <c r="BT22" s="302"/>
      <c r="BU22" s="302"/>
      <c r="BV22" s="302"/>
      <c r="BW22" s="302"/>
      <c r="BX22" s="302"/>
      <c r="BY22" s="302"/>
      <c r="BZ22" s="302"/>
      <c r="CA22" s="302"/>
      <c r="CB22" s="302"/>
      <c r="CC22" s="302"/>
      <c r="CD22" s="302"/>
      <c r="CE22" s="302"/>
      <c r="CF22" s="302"/>
      <c r="CG22" s="302"/>
      <c r="CH22" s="302"/>
      <c r="CI22" s="302"/>
      <c r="CJ22" s="302"/>
      <c r="CK22" s="302"/>
      <c r="CL22" s="302"/>
      <c r="CM22" s="302"/>
      <c r="CN22" s="302"/>
      <c r="CO22" s="302"/>
      <c r="CP22" s="302"/>
      <c r="CQ22" s="302"/>
      <c r="CR22" s="302"/>
      <c r="CS22" s="302"/>
      <c r="CT22" s="302"/>
      <c r="CU22" s="302"/>
      <c r="CV22" s="302"/>
      <c r="CW22" s="302"/>
      <c r="CX22" s="302"/>
      <c r="CY22" s="302"/>
      <c r="CZ22" s="302"/>
      <c r="DA22" s="302"/>
      <c r="DB22" s="302"/>
      <c r="DC22" s="302"/>
      <c r="DD22" s="302"/>
      <c r="DE22" s="302"/>
      <c r="DF22" s="302"/>
      <c r="DG22" s="302"/>
      <c r="DH22" s="302"/>
      <c r="DI22" s="302"/>
      <c r="DJ22" s="302"/>
      <c r="DK22" s="302"/>
      <c r="DL22" s="302"/>
      <c r="DM22" s="302"/>
      <c r="DN22" s="302"/>
      <c r="DO22" s="302"/>
      <c r="DP22" s="302"/>
      <c r="DQ22" s="302"/>
      <c r="DR22" s="302"/>
      <c r="DS22" s="302"/>
      <c r="DT22" s="302"/>
      <c r="DU22" s="302"/>
      <c r="DV22" s="302"/>
      <c r="DW22" s="302"/>
      <c r="DX22" s="302"/>
      <c r="DY22" s="302"/>
      <c r="DZ22" s="302"/>
      <c r="EA22" s="302"/>
      <c r="EB22" s="302"/>
      <c r="EC22" s="302"/>
      <c r="ED22" s="302"/>
      <c r="EE22" s="302"/>
      <c r="EF22" s="302"/>
      <c r="EG22" s="302"/>
      <c r="EH22" s="302"/>
      <c r="EI22" s="302"/>
      <c r="EJ22" s="302"/>
      <c r="EK22" s="302"/>
      <c r="EL22" s="302"/>
      <c r="EM22" s="302"/>
      <c r="EN22" s="302"/>
      <c r="EO22" s="302"/>
      <c r="EP22" s="302"/>
      <c r="EQ22" s="302"/>
      <c r="ER22" s="302"/>
      <c r="ES22" s="302"/>
      <c r="ET22" s="302"/>
      <c r="EU22" s="302"/>
      <c r="EV22" s="302"/>
      <c r="EW22" s="302"/>
      <c r="EX22" s="302"/>
      <c r="EY22" s="302"/>
      <c r="EZ22" s="302"/>
      <c r="FA22" s="302"/>
      <c r="FB22" s="302"/>
      <c r="FC22" s="302"/>
      <c r="FD22" s="302"/>
      <c r="FE22" s="302"/>
      <c r="FF22" s="302"/>
      <c r="FG22" s="302"/>
      <c r="FH22" s="302"/>
      <c r="FI22" s="302"/>
      <c r="FJ22" s="302"/>
      <c r="FK22" s="302"/>
      <c r="FL22" s="302"/>
      <c r="FM22" s="302"/>
      <c r="FN22" s="302"/>
      <c r="FO22" s="302"/>
      <c r="FP22" s="302"/>
      <c r="FQ22" s="302"/>
      <c r="FR22" s="302"/>
      <c r="FS22" s="302"/>
      <c r="FT22" s="302"/>
      <c r="FU22" s="302"/>
      <c r="FV22" s="302"/>
      <c r="FW22" s="302"/>
      <c r="FX22" s="302"/>
      <c r="FY22" s="302"/>
      <c r="FZ22" s="302"/>
      <c r="GA22" s="302"/>
      <c r="GB22" s="302"/>
      <c r="GC22" s="302"/>
      <c r="GD22" s="302"/>
      <c r="GE22" s="302"/>
      <c r="GF22" s="302"/>
      <c r="GG22" s="302"/>
      <c r="GH22" s="302"/>
      <c r="GI22" s="302"/>
      <c r="GJ22" s="302"/>
      <c r="GK22" s="302"/>
      <c r="GL22" s="302"/>
      <c r="GM22" s="302"/>
      <c r="GN22" s="302"/>
      <c r="GO22" s="302"/>
      <c r="GP22" s="302"/>
      <c r="GQ22" s="302"/>
      <c r="GR22" s="302"/>
      <c r="GS22" s="302"/>
      <c r="GT22" s="302"/>
      <c r="GU22" s="302"/>
      <c r="GV22" s="302"/>
      <c r="GW22" s="302"/>
      <c r="GX22" s="302"/>
      <c r="GY22" s="302"/>
      <c r="GZ22" s="302"/>
      <c r="HA22" s="302"/>
      <c r="HB22" s="302"/>
      <c r="HC22" s="302"/>
      <c r="HD22" s="302"/>
      <c r="HE22" s="302"/>
      <c r="HF22" s="302"/>
      <c r="HG22" s="302"/>
      <c r="HH22" s="302"/>
      <c r="HI22" s="302"/>
      <c r="HJ22" s="302"/>
      <c r="HK22" s="302"/>
      <c r="HL22" s="302"/>
      <c r="HM22" s="302"/>
      <c r="HN22" s="302"/>
      <c r="HO22" s="302"/>
      <c r="HP22" s="302"/>
      <c r="HQ22" s="302"/>
      <c r="HR22" s="302"/>
      <c r="HS22" s="302"/>
      <c r="HT22" s="302"/>
      <c r="HU22" s="302"/>
      <c r="HV22" s="302"/>
      <c r="HW22" s="302"/>
      <c r="HX22" s="302"/>
      <c r="HY22" s="302"/>
      <c r="HZ22" s="302"/>
      <c r="IA22" s="302"/>
      <c r="IB22" s="302"/>
      <c r="IC22" s="302"/>
      <c r="ID22" s="302"/>
      <c r="IE22" s="302"/>
      <c r="IF22" s="302"/>
      <c r="IG22" s="302"/>
      <c r="IH22" s="302"/>
      <c r="II22" s="302"/>
      <c r="IJ22" s="302"/>
      <c r="IK22" s="302"/>
      <c r="IL22" s="302"/>
      <c r="IM22" s="302"/>
      <c r="IN22" s="302"/>
      <c r="IO22" s="302"/>
      <c r="IP22" s="302"/>
      <c r="IQ22" s="302"/>
      <c r="IR22" s="302"/>
      <c r="IS22" s="302"/>
    </row>
    <row r="23" spans="1:253" x14ac:dyDescent="0.2">
      <c r="A23" s="302"/>
      <c r="B23" s="302"/>
      <c r="C23" s="302"/>
      <c r="D23" s="302"/>
      <c r="E23" s="299"/>
      <c r="F23" s="299"/>
      <c r="G23" s="299"/>
      <c r="H23" s="299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302"/>
      <c r="AP23" s="302"/>
      <c r="AQ23" s="302"/>
      <c r="AR23" s="302"/>
      <c r="AS23" s="302"/>
      <c r="AT23" s="302"/>
      <c r="AU23" s="302"/>
      <c r="AV23" s="302"/>
      <c r="AW23" s="302"/>
      <c r="AX23" s="302"/>
      <c r="AY23" s="302"/>
      <c r="AZ23" s="302"/>
      <c r="BA23" s="302"/>
      <c r="BB23" s="302"/>
      <c r="BC23" s="302"/>
      <c r="BD23" s="302"/>
      <c r="BE23" s="302"/>
      <c r="BF23" s="302"/>
      <c r="BG23" s="302"/>
      <c r="BH23" s="302"/>
      <c r="BI23" s="302"/>
      <c r="BJ23" s="302"/>
      <c r="BK23" s="302"/>
      <c r="BL23" s="302"/>
      <c r="BM23" s="302"/>
      <c r="BN23" s="302"/>
      <c r="BO23" s="302"/>
      <c r="BP23" s="302"/>
      <c r="BQ23" s="302"/>
      <c r="BR23" s="302"/>
      <c r="BS23" s="302"/>
      <c r="BT23" s="302"/>
      <c r="BU23" s="302"/>
      <c r="BV23" s="302"/>
      <c r="BW23" s="302"/>
      <c r="BX23" s="302"/>
      <c r="BY23" s="302"/>
      <c r="BZ23" s="302"/>
      <c r="CA23" s="302"/>
      <c r="CB23" s="302"/>
      <c r="CC23" s="302"/>
      <c r="CD23" s="302"/>
      <c r="CE23" s="302"/>
      <c r="CF23" s="302"/>
      <c r="CG23" s="302"/>
      <c r="CH23" s="302"/>
      <c r="CI23" s="302"/>
      <c r="CJ23" s="302"/>
      <c r="CK23" s="302"/>
      <c r="CL23" s="302"/>
      <c r="CM23" s="302"/>
      <c r="CN23" s="302"/>
      <c r="CO23" s="302"/>
      <c r="CP23" s="302"/>
      <c r="CQ23" s="302"/>
      <c r="CR23" s="302"/>
      <c r="CS23" s="302"/>
      <c r="CT23" s="302"/>
      <c r="CU23" s="302"/>
      <c r="CV23" s="302"/>
      <c r="CW23" s="302"/>
      <c r="CX23" s="302"/>
      <c r="CY23" s="302"/>
      <c r="CZ23" s="302"/>
      <c r="DA23" s="302"/>
      <c r="DB23" s="302"/>
      <c r="DC23" s="302"/>
      <c r="DD23" s="302"/>
      <c r="DE23" s="302"/>
      <c r="DF23" s="302"/>
      <c r="DG23" s="302"/>
      <c r="DH23" s="302"/>
      <c r="DI23" s="302"/>
      <c r="DJ23" s="302"/>
      <c r="DK23" s="302"/>
      <c r="DL23" s="302"/>
      <c r="DM23" s="302"/>
      <c r="DN23" s="302"/>
      <c r="DO23" s="302"/>
      <c r="DP23" s="302"/>
      <c r="DQ23" s="302"/>
      <c r="DR23" s="302"/>
      <c r="DS23" s="302"/>
      <c r="DT23" s="302"/>
      <c r="DU23" s="302"/>
      <c r="DV23" s="302"/>
      <c r="DW23" s="302"/>
      <c r="DX23" s="302"/>
      <c r="DY23" s="302"/>
      <c r="DZ23" s="302"/>
      <c r="EA23" s="302"/>
      <c r="EB23" s="302"/>
      <c r="EC23" s="302"/>
      <c r="ED23" s="302"/>
      <c r="EE23" s="302"/>
      <c r="EF23" s="302"/>
      <c r="EG23" s="302"/>
      <c r="EH23" s="302"/>
      <c r="EI23" s="302"/>
      <c r="EJ23" s="302"/>
      <c r="EK23" s="302"/>
      <c r="EL23" s="302"/>
      <c r="EM23" s="302"/>
      <c r="EN23" s="302"/>
      <c r="EO23" s="302"/>
      <c r="EP23" s="302"/>
      <c r="EQ23" s="302"/>
      <c r="ER23" s="302"/>
      <c r="ES23" s="302"/>
      <c r="ET23" s="302"/>
      <c r="EU23" s="302"/>
      <c r="EV23" s="302"/>
      <c r="EW23" s="302"/>
      <c r="EX23" s="302"/>
      <c r="EY23" s="302"/>
      <c r="EZ23" s="302"/>
      <c r="FA23" s="302"/>
      <c r="FB23" s="302"/>
      <c r="FC23" s="302"/>
      <c r="FD23" s="302"/>
      <c r="FE23" s="302"/>
      <c r="FF23" s="302"/>
      <c r="FG23" s="302"/>
      <c r="FH23" s="302"/>
      <c r="FI23" s="302"/>
      <c r="FJ23" s="302"/>
      <c r="FK23" s="302"/>
      <c r="FL23" s="302"/>
      <c r="FM23" s="302"/>
      <c r="FN23" s="302"/>
      <c r="FO23" s="302"/>
      <c r="FP23" s="302"/>
      <c r="FQ23" s="302"/>
      <c r="FR23" s="302"/>
      <c r="FS23" s="302"/>
      <c r="FT23" s="302"/>
      <c r="FU23" s="302"/>
      <c r="FV23" s="302"/>
      <c r="FW23" s="302"/>
      <c r="FX23" s="302"/>
      <c r="FY23" s="302"/>
      <c r="FZ23" s="302"/>
      <c r="GA23" s="302"/>
      <c r="GB23" s="302"/>
      <c r="GC23" s="302"/>
      <c r="GD23" s="302"/>
      <c r="GE23" s="302"/>
      <c r="GF23" s="302"/>
      <c r="GG23" s="302"/>
      <c r="GH23" s="302"/>
      <c r="GI23" s="302"/>
      <c r="GJ23" s="302"/>
      <c r="GK23" s="302"/>
      <c r="GL23" s="302"/>
      <c r="GM23" s="302"/>
      <c r="GN23" s="302"/>
      <c r="GO23" s="302"/>
      <c r="GP23" s="302"/>
      <c r="GQ23" s="302"/>
      <c r="GR23" s="302"/>
      <c r="GS23" s="302"/>
      <c r="GT23" s="302"/>
      <c r="GU23" s="302"/>
      <c r="GV23" s="302"/>
      <c r="GW23" s="302"/>
      <c r="GX23" s="302"/>
      <c r="GY23" s="302"/>
      <c r="GZ23" s="302"/>
      <c r="HA23" s="302"/>
      <c r="HB23" s="302"/>
      <c r="HC23" s="302"/>
      <c r="HD23" s="302"/>
      <c r="HE23" s="302"/>
      <c r="HF23" s="302"/>
      <c r="HG23" s="302"/>
      <c r="HH23" s="302"/>
      <c r="HI23" s="302"/>
      <c r="HJ23" s="302"/>
      <c r="HK23" s="302"/>
      <c r="HL23" s="302"/>
      <c r="HM23" s="302"/>
      <c r="HN23" s="302"/>
      <c r="HO23" s="302"/>
      <c r="HP23" s="302"/>
      <c r="HQ23" s="302"/>
      <c r="HR23" s="302"/>
      <c r="HS23" s="302"/>
      <c r="HT23" s="302"/>
      <c r="HU23" s="302"/>
      <c r="HV23" s="302"/>
      <c r="HW23" s="302"/>
      <c r="HX23" s="302"/>
      <c r="HY23" s="302"/>
      <c r="HZ23" s="302"/>
      <c r="IA23" s="302"/>
      <c r="IB23" s="302"/>
      <c r="IC23" s="302"/>
      <c r="ID23" s="302"/>
      <c r="IE23" s="302"/>
      <c r="IF23" s="302"/>
      <c r="IG23" s="302"/>
      <c r="IH23" s="302"/>
      <c r="II23" s="302"/>
      <c r="IJ23" s="302"/>
      <c r="IK23" s="302"/>
      <c r="IL23" s="302"/>
      <c r="IM23" s="302"/>
      <c r="IN23" s="302"/>
      <c r="IO23" s="302"/>
      <c r="IP23" s="302"/>
      <c r="IQ23" s="302"/>
      <c r="IR23" s="302"/>
      <c r="IS23" s="302"/>
    </row>
    <row r="24" spans="1:253" ht="17.100000000000001" customHeight="1" x14ac:dyDescent="0.2">
      <c r="A24" s="83" t="s">
        <v>315</v>
      </c>
      <c r="B24" s="335">
        <v>1220</v>
      </c>
      <c r="C24" s="335">
        <v>687</v>
      </c>
      <c r="D24" s="335">
        <v>533</v>
      </c>
      <c r="E24" s="335">
        <v>24</v>
      </c>
      <c r="F24" s="335">
        <v>828</v>
      </c>
      <c r="G24" s="335">
        <v>368</v>
      </c>
      <c r="H24" s="335" t="s">
        <v>146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7"/>
      <c r="HI24" s="67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  <c r="IJ24" s="67"/>
      <c r="IK24" s="67"/>
      <c r="IL24" s="67"/>
      <c r="IM24" s="67"/>
      <c r="IN24" s="67"/>
      <c r="IO24" s="67"/>
      <c r="IP24" s="67"/>
      <c r="IQ24" s="67"/>
      <c r="IR24" s="67"/>
      <c r="IS24" s="67"/>
    </row>
    <row r="25" spans="1:253" ht="17.100000000000001" customHeight="1" x14ac:dyDescent="0.2">
      <c r="A25" s="83" t="s">
        <v>316</v>
      </c>
      <c r="B25" s="335">
        <v>6647</v>
      </c>
      <c r="C25" s="335">
        <v>3583</v>
      </c>
      <c r="D25" s="335">
        <v>3064</v>
      </c>
      <c r="E25" s="335">
        <v>78</v>
      </c>
      <c r="F25" s="335">
        <v>2625</v>
      </c>
      <c r="G25" s="335">
        <v>3499</v>
      </c>
      <c r="H25" s="335">
        <v>445</v>
      </c>
    </row>
    <row r="26" spans="1:253" ht="17.100000000000001" customHeight="1" x14ac:dyDescent="0.2">
      <c r="A26" s="83" t="s">
        <v>317</v>
      </c>
      <c r="B26" s="335">
        <v>15470</v>
      </c>
      <c r="C26" s="335">
        <v>8470</v>
      </c>
      <c r="D26" s="335">
        <v>7000</v>
      </c>
      <c r="E26" s="335" t="s">
        <v>146</v>
      </c>
      <c r="F26" s="335">
        <v>10850</v>
      </c>
      <c r="G26" s="335">
        <v>3360</v>
      </c>
      <c r="H26" s="335">
        <v>1260</v>
      </c>
    </row>
    <row r="27" spans="1:253" ht="17.100000000000001" customHeight="1" x14ac:dyDescent="0.2">
      <c r="A27" s="83" t="s">
        <v>318</v>
      </c>
      <c r="B27" s="335">
        <v>30299</v>
      </c>
      <c r="C27" s="335">
        <v>18455</v>
      </c>
      <c r="D27" s="335">
        <v>11844</v>
      </c>
      <c r="E27" s="335">
        <v>63</v>
      </c>
      <c r="F27" s="335">
        <v>17972</v>
      </c>
      <c r="G27" s="335">
        <v>7825</v>
      </c>
      <c r="H27" s="335">
        <v>4439</v>
      </c>
    </row>
    <row r="28" spans="1:253" ht="17.100000000000001" customHeight="1" x14ac:dyDescent="0.2">
      <c r="A28" s="83" t="s">
        <v>319</v>
      </c>
      <c r="B28" s="335">
        <v>3664</v>
      </c>
      <c r="C28" s="335">
        <v>2488</v>
      </c>
      <c r="D28" s="335">
        <v>1176</v>
      </c>
      <c r="E28" s="335" t="s">
        <v>146</v>
      </c>
      <c r="F28" s="335">
        <v>3008</v>
      </c>
      <c r="G28" s="335">
        <v>656</v>
      </c>
      <c r="H28" s="335" t="s">
        <v>146</v>
      </c>
    </row>
    <row r="29" spans="1:253" ht="17.100000000000001" customHeight="1" x14ac:dyDescent="0.2">
      <c r="A29" s="83" t="s">
        <v>320</v>
      </c>
      <c r="B29" s="335">
        <v>82334</v>
      </c>
      <c r="C29" s="335">
        <v>41652</v>
      </c>
      <c r="D29" s="335">
        <v>40682</v>
      </c>
      <c r="E29" s="335">
        <v>42932</v>
      </c>
      <c r="F29" s="335">
        <v>37649</v>
      </c>
      <c r="G29" s="335">
        <v>1753</v>
      </c>
      <c r="H29" s="335" t="s">
        <v>146</v>
      </c>
    </row>
    <row r="30" spans="1:253" ht="27" customHeight="1" x14ac:dyDescent="0.2">
      <c r="A30" s="85" t="s">
        <v>321</v>
      </c>
      <c r="B30" s="335">
        <v>5605</v>
      </c>
      <c r="C30" s="335">
        <v>3621</v>
      </c>
      <c r="D30" s="335">
        <v>1984</v>
      </c>
      <c r="E30" s="335">
        <v>689</v>
      </c>
      <c r="F30" s="335">
        <v>4166</v>
      </c>
      <c r="G30" s="335">
        <v>720</v>
      </c>
      <c r="H30" s="335">
        <v>30</v>
      </c>
    </row>
    <row r="31" spans="1:253" x14ac:dyDescent="0.2">
      <c r="A31" s="303"/>
      <c r="B31" s="335"/>
      <c r="C31" s="335"/>
      <c r="D31" s="335"/>
      <c r="E31" s="335"/>
      <c r="F31" s="335"/>
      <c r="G31" s="335"/>
      <c r="H31" s="335"/>
    </row>
    <row r="32" spans="1:253" x14ac:dyDescent="0.2">
      <c r="A32" s="86" t="s">
        <v>14</v>
      </c>
      <c r="B32" s="336">
        <v>145239</v>
      </c>
      <c r="C32" s="336">
        <v>78956</v>
      </c>
      <c r="D32" s="336">
        <v>66283</v>
      </c>
      <c r="E32" s="336">
        <v>43786</v>
      </c>
      <c r="F32" s="336">
        <v>77098</v>
      </c>
      <c r="G32" s="336">
        <v>18181</v>
      </c>
      <c r="H32" s="336">
        <v>6174</v>
      </c>
    </row>
    <row r="33" spans="1:8" ht="10.5" customHeight="1" x14ac:dyDescent="0.2">
      <c r="A33" s="302"/>
      <c r="B33" s="340"/>
      <c r="C33" s="340"/>
      <c r="D33" s="340"/>
      <c r="E33" s="340"/>
      <c r="F33" s="340"/>
      <c r="G33" s="340"/>
      <c r="H33" s="340"/>
    </row>
    <row r="34" spans="1:8" ht="10.5" customHeight="1" x14ac:dyDescent="0.2">
      <c r="A34" s="302"/>
      <c r="B34" s="302"/>
      <c r="C34" s="302"/>
      <c r="D34" s="302"/>
      <c r="E34" s="302"/>
      <c r="F34" s="302"/>
      <c r="G34" s="302"/>
      <c r="H34" s="302"/>
    </row>
    <row r="35" spans="1:8" ht="9.9499999999999993" customHeight="1" x14ac:dyDescent="0.2">
      <c r="A35" s="302" t="s">
        <v>53</v>
      </c>
      <c r="B35" s="302"/>
      <c r="C35" s="302"/>
      <c r="D35" s="302"/>
      <c r="E35" s="302"/>
      <c r="F35" s="302"/>
      <c r="G35" s="302"/>
      <c r="H35" s="302"/>
    </row>
    <row r="36" spans="1:8" ht="10.5" customHeight="1" x14ac:dyDescent="0.2">
      <c r="A36" s="292" t="s">
        <v>322</v>
      </c>
      <c r="B36" s="302"/>
      <c r="C36" s="302"/>
      <c r="D36" s="302"/>
      <c r="E36" s="302"/>
      <c r="F36" s="302"/>
      <c r="G36" s="302"/>
      <c r="H36" s="302"/>
    </row>
  </sheetData>
  <mergeCells count="7">
    <mergeCell ref="B22:H22"/>
    <mergeCell ref="A4:A5"/>
    <mergeCell ref="B4:B5"/>
    <mergeCell ref="C4:C5"/>
    <mergeCell ref="D4:D5"/>
    <mergeCell ref="E4:H4"/>
    <mergeCell ref="B7:H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Q58"/>
  <sheetViews>
    <sheetView zoomScaleNormal="100" workbookViewId="0">
      <selection sqref="A1:C1"/>
    </sheetView>
  </sheetViews>
  <sheetFormatPr baseColWidth="10" defaultRowHeight="12.75" x14ac:dyDescent="0.2"/>
  <cols>
    <col min="1" max="1" width="25.7109375" style="330" customWidth="1"/>
    <col min="2" max="4" width="9.7109375" style="330" customWidth="1"/>
    <col min="5" max="5" width="10.28515625" style="330" customWidth="1"/>
    <col min="6" max="6" width="8.7109375" style="330" customWidth="1"/>
    <col min="7" max="7" width="10" style="330" customWidth="1"/>
    <col min="8" max="8" width="10.28515625" style="330" customWidth="1"/>
    <col min="9" max="256" width="11.42578125" style="330"/>
    <col min="257" max="257" width="23.5703125" style="330" customWidth="1"/>
    <col min="258" max="258" width="8.140625" style="330" customWidth="1"/>
    <col min="259" max="259" width="9.28515625" style="330" customWidth="1"/>
    <col min="260" max="260" width="8.7109375" style="330" customWidth="1"/>
    <col min="261" max="261" width="9.28515625" style="330" customWidth="1"/>
    <col min="262" max="262" width="8.42578125" style="330" customWidth="1"/>
    <col min="263" max="263" width="9.28515625" style="330" customWidth="1"/>
    <col min="264" max="264" width="10.140625" style="330" customWidth="1"/>
    <col min="265" max="512" width="11.42578125" style="330"/>
    <col min="513" max="513" width="23.5703125" style="330" customWidth="1"/>
    <col min="514" max="514" width="8.140625" style="330" customWidth="1"/>
    <col min="515" max="515" width="9.28515625" style="330" customWidth="1"/>
    <col min="516" max="516" width="8.7109375" style="330" customWidth="1"/>
    <col min="517" max="517" width="9.28515625" style="330" customWidth="1"/>
    <col min="518" max="518" width="8.42578125" style="330" customWidth="1"/>
    <col min="519" max="519" width="9.28515625" style="330" customWidth="1"/>
    <col min="520" max="520" width="10.140625" style="330" customWidth="1"/>
    <col min="521" max="768" width="11.42578125" style="330"/>
    <col min="769" max="769" width="23.5703125" style="330" customWidth="1"/>
    <col min="770" max="770" width="8.140625" style="330" customWidth="1"/>
    <col min="771" max="771" width="9.28515625" style="330" customWidth="1"/>
    <col min="772" max="772" width="8.7109375" style="330" customWidth="1"/>
    <col min="773" max="773" width="9.28515625" style="330" customWidth="1"/>
    <col min="774" max="774" width="8.42578125" style="330" customWidth="1"/>
    <col min="775" max="775" width="9.28515625" style="330" customWidth="1"/>
    <col min="776" max="776" width="10.140625" style="330" customWidth="1"/>
    <col min="777" max="1024" width="11.42578125" style="330"/>
    <col min="1025" max="1025" width="23.5703125" style="330" customWidth="1"/>
    <col min="1026" max="1026" width="8.140625" style="330" customWidth="1"/>
    <col min="1027" max="1027" width="9.28515625" style="330" customWidth="1"/>
    <col min="1028" max="1028" width="8.7109375" style="330" customWidth="1"/>
    <col min="1029" max="1029" width="9.28515625" style="330" customWidth="1"/>
    <col min="1030" max="1030" width="8.42578125" style="330" customWidth="1"/>
    <col min="1031" max="1031" width="9.28515625" style="330" customWidth="1"/>
    <col min="1032" max="1032" width="10.140625" style="330" customWidth="1"/>
    <col min="1033" max="1280" width="11.42578125" style="330"/>
    <col min="1281" max="1281" width="23.5703125" style="330" customWidth="1"/>
    <col min="1282" max="1282" width="8.140625" style="330" customWidth="1"/>
    <col min="1283" max="1283" width="9.28515625" style="330" customWidth="1"/>
    <col min="1284" max="1284" width="8.7109375" style="330" customWidth="1"/>
    <col min="1285" max="1285" width="9.28515625" style="330" customWidth="1"/>
    <col min="1286" max="1286" width="8.42578125" style="330" customWidth="1"/>
    <col min="1287" max="1287" width="9.28515625" style="330" customWidth="1"/>
    <col min="1288" max="1288" width="10.140625" style="330" customWidth="1"/>
    <col min="1289" max="1536" width="11.42578125" style="330"/>
    <col min="1537" max="1537" width="23.5703125" style="330" customWidth="1"/>
    <col min="1538" max="1538" width="8.140625" style="330" customWidth="1"/>
    <col min="1539" max="1539" width="9.28515625" style="330" customWidth="1"/>
    <col min="1540" max="1540" width="8.7109375" style="330" customWidth="1"/>
    <col min="1541" max="1541" width="9.28515625" style="330" customWidth="1"/>
    <col min="1542" max="1542" width="8.42578125" style="330" customWidth="1"/>
    <col min="1543" max="1543" width="9.28515625" style="330" customWidth="1"/>
    <col min="1544" max="1544" width="10.140625" style="330" customWidth="1"/>
    <col min="1545" max="1792" width="11.42578125" style="330"/>
    <col min="1793" max="1793" width="23.5703125" style="330" customWidth="1"/>
    <col min="1794" max="1794" width="8.140625" style="330" customWidth="1"/>
    <col min="1795" max="1795" width="9.28515625" style="330" customWidth="1"/>
    <col min="1796" max="1796" width="8.7109375" style="330" customWidth="1"/>
    <col min="1797" max="1797" width="9.28515625" style="330" customWidth="1"/>
    <col min="1798" max="1798" width="8.42578125" style="330" customWidth="1"/>
    <col min="1799" max="1799" width="9.28515625" style="330" customWidth="1"/>
    <col min="1800" max="1800" width="10.140625" style="330" customWidth="1"/>
    <col min="1801" max="2048" width="11.42578125" style="330"/>
    <col min="2049" max="2049" width="23.5703125" style="330" customWidth="1"/>
    <col min="2050" max="2050" width="8.140625" style="330" customWidth="1"/>
    <col min="2051" max="2051" width="9.28515625" style="330" customWidth="1"/>
    <col min="2052" max="2052" width="8.7109375" style="330" customWidth="1"/>
    <col min="2053" max="2053" width="9.28515625" style="330" customWidth="1"/>
    <col min="2054" max="2054" width="8.42578125" style="330" customWidth="1"/>
    <col min="2055" max="2055" width="9.28515625" style="330" customWidth="1"/>
    <col min="2056" max="2056" width="10.140625" style="330" customWidth="1"/>
    <col min="2057" max="2304" width="11.42578125" style="330"/>
    <col min="2305" max="2305" width="23.5703125" style="330" customWidth="1"/>
    <col min="2306" max="2306" width="8.140625" style="330" customWidth="1"/>
    <col min="2307" max="2307" width="9.28515625" style="330" customWidth="1"/>
    <col min="2308" max="2308" width="8.7109375" style="330" customWidth="1"/>
    <col min="2309" max="2309" width="9.28515625" style="330" customWidth="1"/>
    <col min="2310" max="2310" width="8.42578125" style="330" customWidth="1"/>
    <col min="2311" max="2311" width="9.28515625" style="330" customWidth="1"/>
    <col min="2312" max="2312" width="10.140625" style="330" customWidth="1"/>
    <col min="2313" max="2560" width="11.42578125" style="330"/>
    <col min="2561" max="2561" width="23.5703125" style="330" customWidth="1"/>
    <col min="2562" max="2562" width="8.140625" style="330" customWidth="1"/>
    <col min="2563" max="2563" width="9.28515625" style="330" customWidth="1"/>
    <col min="2564" max="2564" width="8.7109375" style="330" customWidth="1"/>
    <col min="2565" max="2565" width="9.28515625" style="330" customWidth="1"/>
    <col min="2566" max="2566" width="8.42578125" style="330" customWidth="1"/>
    <col min="2567" max="2567" width="9.28515625" style="330" customWidth="1"/>
    <col min="2568" max="2568" width="10.140625" style="330" customWidth="1"/>
    <col min="2569" max="2816" width="11.42578125" style="330"/>
    <col min="2817" max="2817" width="23.5703125" style="330" customWidth="1"/>
    <col min="2818" max="2818" width="8.140625" style="330" customWidth="1"/>
    <col min="2819" max="2819" width="9.28515625" style="330" customWidth="1"/>
    <col min="2820" max="2820" width="8.7109375" style="330" customWidth="1"/>
    <col min="2821" max="2821" width="9.28515625" style="330" customWidth="1"/>
    <col min="2822" max="2822" width="8.42578125" style="330" customWidth="1"/>
    <col min="2823" max="2823" width="9.28515625" style="330" customWidth="1"/>
    <col min="2824" max="2824" width="10.140625" style="330" customWidth="1"/>
    <col min="2825" max="3072" width="11.42578125" style="330"/>
    <col min="3073" max="3073" width="23.5703125" style="330" customWidth="1"/>
    <col min="3074" max="3074" width="8.140625" style="330" customWidth="1"/>
    <col min="3075" max="3075" width="9.28515625" style="330" customWidth="1"/>
    <col min="3076" max="3076" width="8.7109375" style="330" customWidth="1"/>
    <col min="3077" max="3077" width="9.28515625" style="330" customWidth="1"/>
    <col min="3078" max="3078" width="8.42578125" style="330" customWidth="1"/>
    <col min="3079" max="3079" width="9.28515625" style="330" customWidth="1"/>
    <col min="3080" max="3080" width="10.140625" style="330" customWidth="1"/>
    <col min="3081" max="3328" width="11.42578125" style="330"/>
    <col min="3329" max="3329" width="23.5703125" style="330" customWidth="1"/>
    <col min="3330" max="3330" width="8.140625" style="330" customWidth="1"/>
    <col min="3331" max="3331" width="9.28515625" style="330" customWidth="1"/>
    <col min="3332" max="3332" width="8.7109375" style="330" customWidth="1"/>
    <col min="3333" max="3333" width="9.28515625" style="330" customWidth="1"/>
    <col min="3334" max="3334" width="8.42578125" style="330" customWidth="1"/>
    <col min="3335" max="3335" width="9.28515625" style="330" customWidth="1"/>
    <col min="3336" max="3336" width="10.140625" style="330" customWidth="1"/>
    <col min="3337" max="3584" width="11.42578125" style="330"/>
    <col min="3585" max="3585" width="23.5703125" style="330" customWidth="1"/>
    <col min="3586" max="3586" width="8.140625" style="330" customWidth="1"/>
    <col min="3587" max="3587" width="9.28515625" style="330" customWidth="1"/>
    <col min="3588" max="3588" width="8.7109375" style="330" customWidth="1"/>
    <col min="3589" max="3589" width="9.28515625" style="330" customWidth="1"/>
    <col min="3590" max="3590" width="8.42578125" style="330" customWidth="1"/>
    <col min="3591" max="3591" width="9.28515625" style="330" customWidth="1"/>
    <col min="3592" max="3592" width="10.140625" style="330" customWidth="1"/>
    <col min="3593" max="3840" width="11.42578125" style="330"/>
    <col min="3841" max="3841" width="23.5703125" style="330" customWidth="1"/>
    <col min="3842" max="3842" width="8.140625" style="330" customWidth="1"/>
    <col min="3843" max="3843" width="9.28515625" style="330" customWidth="1"/>
    <col min="3844" max="3844" width="8.7109375" style="330" customWidth="1"/>
    <col min="3845" max="3845" width="9.28515625" style="330" customWidth="1"/>
    <col min="3846" max="3846" width="8.42578125" style="330" customWidth="1"/>
    <col min="3847" max="3847" width="9.28515625" style="330" customWidth="1"/>
    <col min="3848" max="3848" width="10.140625" style="330" customWidth="1"/>
    <col min="3849" max="4096" width="11.42578125" style="330"/>
    <col min="4097" max="4097" width="23.5703125" style="330" customWidth="1"/>
    <col min="4098" max="4098" width="8.140625" style="330" customWidth="1"/>
    <col min="4099" max="4099" width="9.28515625" style="330" customWidth="1"/>
    <col min="4100" max="4100" width="8.7109375" style="330" customWidth="1"/>
    <col min="4101" max="4101" width="9.28515625" style="330" customWidth="1"/>
    <col min="4102" max="4102" width="8.42578125" style="330" customWidth="1"/>
    <col min="4103" max="4103" width="9.28515625" style="330" customWidth="1"/>
    <col min="4104" max="4104" width="10.140625" style="330" customWidth="1"/>
    <col min="4105" max="4352" width="11.42578125" style="330"/>
    <col min="4353" max="4353" width="23.5703125" style="330" customWidth="1"/>
    <col min="4354" max="4354" width="8.140625" style="330" customWidth="1"/>
    <col min="4355" max="4355" width="9.28515625" style="330" customWidth="1"/>
    <col min="4356" max="4356" width="8.7109375" style="330" customWidth="1"/>
    <col min="4357" max="4357" width="9.28515625" style="330" customWidth="1"/>
    <col min="4358" max="4358" width="8.42578125" style="330" customWidth="1"/>
    <col min="4359" max="4359" width="9.28515625" style="330" customWidth="1"/>
    <col min="4360" max="4360" width="10.140625" style="330" customWidth="1"/>
    <col min="4361" max="4608" width="11.42578125" style="330"/>
    <col min="4609" max="4609" width="23.5703125" style="330" customWidth="1"/>
    <col min="4610" max="4610" width="8.140625" style="330" customWidth="1"/>
    <col min="4611" max="4611" width="9.28515625" style="330" customWidth="1"/>
    <col min="4612" max="4612" width="8.7109375" style="330" customWidth="1"/>
    <col min="4613" max="4613" width="9.28515625" style="330" customWidth="1"/>
    <col min="4614" max="4614" width="8.42578125" style="330" customWidth="1"/>
    <col min="4615" max="4615" width="9.28515625" style="330" customWidth="1"/>
    <col min="4616" max="4616" width="10.140625" style="330" customWidth="1"/>
    <col min="4617" max="4864" width="11.42578125" style="330"/>
    <col min="4865" max="4865" width="23.5703125" style="330" customWidth="1"/>
    <col min="4866" max="4866" width="8.140625" style="330" customWidth="1"/>
    <col min="4867" max="4867" width="9.28515625" style="330" customWidth="1"/>
    <col min="4868" max="4868" width="8.7109375" style="330" customWidth="1"/>
    <col min="4869" max="4869" width="9.28515625" style="330" customWidth="1"/>
    <col min="4870" max="4870" width="8.42578125" style="330" customWidth="1"/>
    <col min="4871" max="4871" width="9.28515625" style="330" customWidth="1"/>
    <col min="4872" max="4872" width="10.140625" style="330" customWidth="1"/>
    <col min="4873" max="5120" width="11.42578125" style="330"/>
    <col min="5121" max="5121" width="23.5703125" style="330" customWidth="1"/>
    <col min="5122" max="5122" width="8.140625" style="330" customWidth="1"/>
    <col min="5123" max="5123" width="9.28515625" style="330" customWidth="1"/>
    <col min="5124" max="5124" width="8.7109375" style="330" customWidth="1"/>
    <col min="5125" max="5125" width="9.28515625" style="330" customWidth="1"/>
    <col min="5126" max="5126" width="8.42578125" style="330" customWidth="1"/>
    <col min="5127" max="5127" width="9.28515625" style="330" customWidth="1"/>
    <col min="5128" max="5128" width="10.140625" style="330" customWidth="1"/>
    <col min="5129" max="5376" width="11.42578125" style="330"/>
    <col min="5377" max="5377" width="23.5703125" style="330" customWidth="1"/>
    <col min="5378" max="5378" width="8.140625" style="330" customWidth="1"/>
    <col min="5379" max="5379" width="9.28515625" style="330" customWidth="1"/>
    <col min="5380" max="5380" width="8.7109375" style="330" customWidth="1"/>
    <col min="5381" max="5381" width="9.28515625" style="330" customWidth="1"/>
    <col min="5382" max="5382" width="8.42578125" style="330" customWidth="1"/>
    <col min="5383" max="5383" width="9.28515625" style="330" customWidth="1"/>
    <col min="5384" max="5384" width="10.140625" style="330" customWidth="1"/>
    <col min="5385" max="5632" width="11.42578125" style="330"/>
    <col min="5633" max="5633" width="23.5703125" style="330" customWidth="1"/>
    <col min="5634" max="5634" width="8.140625" style="330" customWidth="1"/>
    <col min="5635" max="5635" width="9.28515625" style="330" customWidth="1"/>
    <col min="5636" max="5636" width="8.7109375" style="330" customWidth="1"/>
    <col min="5637" max="5637" width="9.28515625" style="330" customWidth="1"/>
    <col min="5638" max="5638" width="8.42578125" style="330" customWidth="1"/>
    <col min="5639" max="5639" width="9.28515625" style="330" customWidth="1"/>
    <col min="5640" max="5640" width="10.140625" style="330" customWidth="1"/>
    <col min="5641" max="5888" width="11.42578125" style="330"/>
    <col min="5889" max="5889" width="23.5703125" style="330" customWidth="1"/>
    <col min="5890" max="5890" width="8.140625" style="330" customWidth="1"/>
    <col min="5891" max="5891" width="9.28515625" style="330" customWidth="1"/>
    <col min="5892" max="5892" width="8.7109375" style="330" customWidth="1"/>
    <col min="5893" max="5893" width="9.28515625" style="330" customWidth="1"/>
    <col min="5894" max="5894" width="8.42578125" style="330" customWidth="1"/>
    <col min="5895" max="5895" width="9.28515625" style="330" customWidth="1"/>
    <col min="5896" max="5896" width="10.140625" style="330" customWidth="1"/>
    <col min="5897" max="6144" width="11.42578125" style="330"/>
    <col min="6145" max="6145" width="23.5703125" style="330" customWidth="1"/>
    <col min="6146" max="6146" width="8.140625" style="330" customWidth="1"/>
    <col min="6147" max="6147" width="9.28515625" style="330" customWidth="1"/>
    <col min="6148" max="6148" width="8.7109375" style="330" customWidth="1"/>
    <col min="6149" max="6149" width="9.28515625" style="330" customWidth="1"/>
    <col min="6150" max="6150" width="8.42578125" style="330" customWidth="1"/>
    <col min="6151" max="6151" width="9.28515625" style="330" customWidth="1"/>
    <col min="6152" max="6152" width="10.140625" style="330" customWidth="1"/>
    <col min="6153" max="6400" width="11.42578125" style="330"/>
    <col min="6401" max="6401" width="23.5703125" style="330" customWidth="1"/>
    <col min="6402" max="6402" width="8.140625" style="330" customWidth="1"/>
    <col min="6403" max="6403" width="9.28515625" style="330" customWidth="1"/>
    <col min="6404" max="6404" width="8.7109375" style="330" customWidth="1"/>
    <col min="6405" max="6405" width="9.28515625" style="330" customWidth="1"/>
    <col min="6406" max="6406" width="8.42578125" style="330" customWidth="1"/>
    <col min="6407" max="6407" width="9.28515625" style="330" customWidth="1"/>
    <col min="6408" max="6408" width="10.140625" style="330" customWidth="1"/>
    <col min="6409" max="6656" width="11.42578125" style="330"/>
    <col min="6657" max="6657" width="23.5703125" style="330" customWidth="1"/>
    <col min="6658" max="6658" width="8.140625" style="330" customWidth="1"/>
    <col min="6659" max="6659" width="9.28515625" style="330" customWidth="1"/>
    <col min="6660" max="6660" width="8.7109375" style="330" customWidth="1"/>
    <col min="6661" max="6661" width="9.28515625" style="330" customWidth="1"/>
    <col min="6662" max="6662" width="8.42578125" style="330" customWidth="1"/>
    <col min="6663" max="6663" width="9.28515625" style="330" customWidth="1"/>
    <col min="6664" max="6664" width="10.140625" style="330" customWidth="1"/>
    <col min="6665" max="6912" width="11.42578125" style="330"/>
    <col min="6913" max="6913" width="23.5703125" style="330" customWidth="1"/>
    <col min="6914" max="6914" width="8.140625" style="330" customWidth="1"/>
    <col min="6915" max="6915" width="9.28515625" style="330" customWidth="1"/>
    <col min="6916" max="6916" width="8.7109375" style="330" customWidth="1"/>
    <col min="6917" max="6917" width="9.28515625" style="330" customWidth="1"/>
    <col min="6918" max="6918" width="8.42578125" style="330" customWidth="1"/>
    <col min="6919" max="6919" width="9.28515625" style="330" customWidth="1"/>
    <col min="6920" max="6920" width="10.140625" style="330" customWidth="1"/>
    <col min="6921" max="7168" width="11.42578125" style="330"/>
    <col min="7169" max="7169" width="23.5703125" style="330" customWidth="1"/>
    <col min="7170" max="7170" width="8.140625" style="330" customWidth="1"/>
    <col min="7171" max="7171" width="9.28515625" style="330" customWidth="1"/>
    <col min="7172" max="7172" width="8.7109375" style="330" customWidth="1"/>
    <col min="7173" max="7173" width="9.28515625" style="330" customWidth="1"/>
    <col min="7174" max="7174" width="8.42578125" style="330" customWidth="1"/>
    <col min="7175" max="7175" width="9.28515625" style="330" customWidth="1"/>
    <col min="7176" max="7176" width="10.140625" style="330" customWidth="1"/>
    <col min="7177" max="7424" width="11.42578125" style="330"/>
    <col min="7425" max="7425" width="23.5703125" style="330" customWidth="1"/>
    <col min="7426" max="7426" width="8.140625" style="330" customWidth="1"/>
    <col min="7427" max="7427" width="9.28515625" style="330" customWidth="1"/>
    <col min="7428" max="7428" width="8.7109375" style="330" customWidth="1"/>
    <col min="7429" max="7429" width="9.28515625" style="330" customWidth="1"/>
    <col min="7430" max="7430" width="8.42578125" style="330" customWidth="1"/>
    <col min="7431" max="7431" width="9.28515625" style="330" customWidth="1"/>
    <col min="7432" max="7432" width="10.140625" style="330" customWidth="1"/>
    <col min="7433" max="7680" width="11.42578125" style="330"/>
    <col min="7681" max="7681" width="23.5703125" style="330" customWidth="1"/>
    <col min="7682" max="7682" width="8.140625" style="330" customWidth="1"/>
    <col min="7683" max="7683" width="9.28515625" style="330" customWidth="1"/>
    <col min="7684" max="7684" width="8.7109375" style="330" customWidth="1"/>
    <col min="7685" max="7685" width="9.28515625" style="330" customWidth="1"/>
    <col min="7686" max="7686" width="8.42578125" style="330" customWidth="1"/>
    <col min="7687" max="7687" width="9.28515625" style="330" customWidth="1"/>
    <col min="7688" max="7688" width="10.140625" style="330" customWidth="1"/>
    <col min="7689" max="7936" width="11.42578125" style="330"/>
    <col min="7937" max="7937" width="23.5703125" style="330" customWidth="1"/>
    <col min="7938" max="7938" width="8.140625" style="330" customWidth="1"/>
    <col min="7939" max="7939" width="9.28515625" style="330" customWidth="1"/>
    <col min="7940" max="7940" width="8.7109375" style="330" customWidth="1"/>
    <col min="7941" max="7941" width="9.28515625" style="330" customWidth="1"/>
    <col min="7942" max="7942" width="8.42578125" style="330" customWidth="1"/>
    <col min="7943" max="7943" width="9.28515625" style="330" customWidth="1"/>
    <col min="7944" max="7944" width="10.140625" style="330" customWidth="1"/>
    <col min="7945" max="8192" width="11.42578125" style="330"/>
    <col min="8193" max="8193" width="23.5703125" style="330" customWidth="1"/>
    <col min="8194" max="8194" width="8.140625" style="330" customWidth="1"/>
    <col min="8195" max="8195" width="9.28515625" style="330" customWidth="1"/>
    <col min="8196" max="8196" width="8.7109375" style="330" customWidth="1"/>
    <col min="8197" max="8197" width="9.28515625" style="330" customWidth="1"/>
    <col min="8198" max="8198" width="8.42578125" style="330" customWidth="1"/>
    <col min="8199" max="8199" width="9.28515625" style="330" customWidth="1"/>
    <col min="8200" max="8200" width="10.140625" style="330" customWidth="1"/>
    <col min="8201" max="8448" width="11.42578125" style="330"/>
    <col min="8449" max="8449" width="23.5703125" style="330" customWidth="1"/>
    <col min="8450" max="8450" width="8.140625" style="330" customWidth="1"/>
    <col min="8451" max="8451" width="9.28515625" style="330" customWidth="1"/>
    <col min="8452" max="8452" width="8.7109375" style="330" customWidth="1"/>
    <col min="8453" max="8453" width="9.28515625" style="330" customWidth="1"/>
    <col min="8454" max="8454" width="8.42578125" style="330" customWidth="1"/>
    <col min="8455" max="8455" width="9.28515625" style="330" customWidth="1"/>
    <col min="8456" max="8456" width="10.140625" style="330" customWidth="1"/>
    <col min="8457" max="8704" width="11.42578125" style="330"/>
    <col min="8705" max="8705" width="23.5703125" style="330" customWidth="1"/>
    <col min="8706" max="8706" width="8.140625" style="330" customWidth="1"/>
    <col min="8707" max="8707" width="9.28515625" style="330" customWidth="1"/>
    <col min="8708" max="8708" width="8.7109375" style="330" customWidth="1"/>
    <col min="8709" max="8709" width="9.28515625" style="330" customWidth="1"/>
    <col min="8710" max="8710" width="8.42578125" style="330" customWidth="1"/>
    <col min="8711" max="8711" width="9.28515625" style="330" customWidth="1"/>
    <col min="8712" max="8712" width="10.140625" style="330" customWidth="1"/>
    <col min="8713" max="8960" width="11.42578125" style="330"/>
    <col min="8961" max="8961" width="23.5703125" style="330" customWidth="1"/>
    <col min="8962" max="8962" width="8.140625" style="330" customWidth="1"/>
    <col min="8963" max="8963" width="9.28515625" style="330" customWidth="1"/>
    <col min="8964" max="8964" width="8.7109375" style="330" customWidth="1"/>
    <col min="8965" max="8965" width="9.28515625" style="330" customWidth="1"/>
    <col min="8966" max="8966" width="8.42578125" style="330" customWidth="1"/>
    <col min="8967" max="8967" width="9.28515625" style="330" customWidth="1"/>
    <col min="8968" max="8968" width="10.140625" style="330" customWidth="1"/>
    <col min="8969" max="9216" width="11.42578125" style="330"/>
    <col min="9217" max="9217" width="23.5703125" style="330" customWidth="1"/>
    <col min="9218" max="9218" width="8.140625" style="330" customWidth="1"/>
    <col min="9219" max="9219" width="9.28515625" style="330" customWidth="1"/>
    <col min="9220" max="9220" width="8.7109375" style="330" customWidth="1"/>
    <col min="9221" max="9221" width="9.28515625" style="330" customWidth="1"/>
    <col min="9222" max="9222" width="8.42578125" style="330" customWidth="1"/>
    <col min="9223" max="9223" width="9.28515625" style="330" customWidth="1"/>
    <col min="9224" max="9224" width="10.140625" style="330" customWidth="1"/>
    <col min="9225" max="9472" width="11.42578125" style="330"/>
    <col min="9473" max="9473" width="23.5703125" style="330" customWidth="1"/>
    <col min="9474" max="9474" width="8.140625" style="330" customWidth="1"/>
    <col min="9475" max="9475" width="9.28515625" style="330" customWidth="1"/>
    <col min="9476" max="9476" width="8.7109375" style="330" customWidth="1"/>
    <col min="9477" max="9477" width="9.28515625" style="330" customWidth="1"/>
    <col min="9478" max="9478" width="8.42578125" style="330" customWidth="1"/>
    <col min="9479" max="9479" width="9.28515625" style="330" customWidth="1"/>
    <col min="9480" max="9480" width="10.140625" style="330" customWidth="1"/>
    <col min="9481" max="9728" width="11.42578125" style="330"/>
    <col min="9729" max="9729" width="23.5703125" style="330" customWidth="1"/>
    <col min="9730" max="9730" width="8.140625" style="330" customWidth="1"/>
    <col min="9731" max="9731" width="9.28515625" style="330" customWidth="1"/>
    <col min="9732" max="9732" width="8.7109375" style="330" customWidth="1"/>
    <col min="9733" max="9733" width="9.28515625" style="330" customWidth="1"/>
    <col min="9734" max="9734" width="8.42578125" style="330" customWidth="1"/>
    <col min="9735" max="9735" width="9.28515625" style="330" customWidth="1"/>
    <col min="9736" max="9736" width="10.140625" style="330" customWidth="1"/>
    <col min="9737" max="9984" width="11.42578125" style="330"/>
    <col min="9985" max="9985" width="23.5703125" style="330" customWidth="1"/>
    <col min="9986" max="9986" width="8.140625" style="330" customWidth="1"/>
    <col min="9987" max="9987" width="9.28515625" style="330" customWidth="1"/>
    <col min="9988" max="9988" width="8.7109375" style="330" customWidth="1"/>
    <col min="9989" max="9989" width="9.28515625" style="330" customWidth="1"/>
    <col min="9990" max="9990" width="8.42578125" style="330" customWidth="1"/>
    <col min="9991" max="9991" width="9.28515625" style="330" customWidth="1"/>
    <col min="9992" max="9992" width="10.140625" style="330" customWidth="1"/>
    <col min="9993" max="10240" width="11.42578125" style="330"/>
    <col min="10241" max="10241" width="23.5703125" style="330" customWidth="1"/>
    <col min="10242" max="10242" width="8.140625" style="330" customWidth="1"/>
    <col min="10243" max="10243" width="9.28515625" style="330" customWidth="1"/>
    <col min="10244" max="10244" width="8.7109375" style="330" customWidth="1"/>
    <col min="10245" max="10245" width="9.28515625" style="330" customWidth="1"/>
    <col min="10246" max="10246" width="8.42578125" style="330" customWidth="1"/>
    <col min="10247" max="10247" width="9.28515625" style="330" customWidth="1"/>
    <col min="10248" max="10248" width="10.140625" style="330" customWidth="1"/>
    <col min="10249" max="10496" width="11.42578125" style="330"/>
    <col min="10497" max="10497" width="23.5703125" style="330" customWidth="1"/>
    <col min="10498" max="10498" width="8.140625" style="330" customWidth="1"/>
    <col min="10499" max="10499" width="9.28515625" style="330" customWidth="1"/>
    <col min="10500" max="10500" width="8.7109375" style="330" customWidth="1"/>
    <col min="10501" max="10501" width="9.28515625" style="330" customWidth="1"/>
    <col min="10502" max="10502" width="8.42578125" style="330" customWidth="1"/>
    <col min="10503" max="10503" width="9.28515625" style="330" customWidth="1"/>
    <col min="10504" max="10504" width="10.140625" style="330" customWidth="1"/>
    <col min="10505" max="10752" width="11.42578125" style="330"/>
    <col min="10753" max="10753" width="23.5703125" style="330" customWidth="1"/>
    <col min="10754" max="10754" width="8.140625" style="330" customWidth="1"/>
    <col min="10755" max="10755" width="9.28515625" style="330" customWidth="1"/>
    <col min="10756" max="10756" width="8.7109375" style="330" customWidth="1"/>
    <col min="10757" max="10757" width="9.28515625" style="330" customWidth="1"/>
    <col min="10758" max="10758" width="8.42578125" style="330" customWidth="1"/>
    <col min="10759" max="10759" width="9.28515625" style="330" customWidth="1"/>
    <col min="10760" max="10760" width="10.140625" style="330" customWidth="1"/>
    <col min="10761" max="11008" width="11.42578125" style="330"/>
    <col min="11009" max="11009" width="23.5703125" style="330" customWidth="1"/>
    <col min="11010" max="11010" width="8.140625" style="330" customWidth="1"/>
    <col min="11011" max="11011" width="9.28515625" style="330" customWidth="1"/>
    <col min="11012" max="11012" width="8.7109375" style="330" customWidth="1"/>
    <col min="11013" max="11013" width="9.28515625" style="330" customWidth="1"/>
    <col min="11014" max="11014" width="8.42578125" style="330" customWidth="1"/>
    <col min="11015" max="11015" width="9.28515625" style="330" customWidth="1"/>
    <col min="11016" max="11016" width="10.140625" style="330" customWidth="1"/>
    <col min="11017" max="11264" width="11.42578125" style="330"/>
    <col min="11265" max="11265" width="23.5703125" style="330" customWidth="1"/>
    <col min="11266" max="11266" width="8.140625" style="330" customWidth="1"/>
    <col min="11267" max="11267" width="9.28515625" style="330" customWidth="1"/>
    <col min="11268" max="11268" width="8.7109375" style="330" customWidth="1"/>
    <col min="11269" max="11269" width="9.28515625" style="330" customWidth="1"/>
    <col min="11270" max="11270" width="8.42578125" style="330" customWidth="1"/>
    <col min="11271" max="11271" width="9.28515625" style="330" customWidth="1"/>
    <col min="11272" max="11272" width="10.140625" style="330" customWidth="1"/>
    <col min="11273" max="11520" width="11.42578125" style="330"/>
    <col min="11521" max="11521" width="23.5703125" style="330" customWidth="1"/>
    <col min="11522" max="11522" width="8.140625" style="330" customWidth="1"/>
    <col min="11523" max="11523" width="9.28515625" style="330" customWidth="1"/>
    <col min="11524" max="11524" width="8.7109375" style="330" customWidth="1"/>
    <col min="11525" max="11525" width="9.28515625" style="330" customWidth="1"/>
    <col min="11526" max="11526" width="8.42578125" style="330" customWidth="1"/>
    <col min="11527" max="11527" width="9.28515625" style="330" customWidth="1"/>
    <col min="11528" max="11528" width="10.140625" style="330" customWidth="1"/>
    <col min="11529" max="11776" width="11.42578125" style="330"/>
    <col min="11777" max="11777" width="23.5703125" style="330" customWidth="1"/>
    <col min="11778" max="11778" width="8.140625" style="330" customWidth="1"/>
    <col min="11779" max="11779" width="9.28515625" style="330" customWidth="1"/>
    <col min="11780" max="11780" width="8.7109375" style="330" customWidth="1"/>
    <col min="11781" max="11781" width="9.28515625" style="330" customWidth="1"/>
    <col min="11782" max="11782" width="8.42578125" style="330" customWidth="1"/>
    <col min="11783" max="11783" width="9.28515625" style="330" customWidth="1"/>
    <col min="11784" max="11784" width="10.140625" style="330" customWidth="1"/>
    <col min="11785" max="12032" width="11.42578125" style="330"/>
    <col min="12033" max="12033" width="23.5703125" style="330" customWidth="1"/>
    <col min="12034" max="12034" width="8.140625" style="330" customWidth="1"/>
    <col min="12035" max="12035" width="9.28515625" style="330" customWidth="1"/>
    <col min="12036" max="12036" width="8.7109375" style="330" customWidth="1"/>
    <col min="12037" max="12037" width="9.28515625" style="330" customWidth="1"/>
    <col min="12038" max="12038" width="8.42578125" style="330" customWidth="1"/>
    <col min="12039" max="12039" width="9.28515625" style="330" customWidth="1"/>
    <col min="12040" max="12040" width="10.140625" style="330" customWidth="1"/>
    <col min="12041" max="12288" width="11.42578125" style="330"/>
    <col min="12289" max="12289" width="23.5703125" style="330" customWidth="1"/>
    <col min="12290" max="12290" width="8.140625" style="330" customWidth="1"/>
    <col min="12291" max="12291" width="9.28515625" style="330" customWidth="1"/>
    <col min="12292" max="12292" width="8.7109375" style="330" customWidth="1"/>
    <col min="12293" max="12293" width="9.28515625" style="330" customWidth="1"/>
    <col min="12294" max="12294" width="8.42578125" style="330" customWidth="1"/>
    <col min="12295" max="12295" width="9.28515625" style="330" customWidth="1"/>
    <col min="12296" max="12296" width="10.140625" style="330" customWidth="1"/>
    <col min="12297" max="12544" width="11.42578125" style="330"/>
    <col min="12545" max="12545" width="23.5703125" style="330" customWidth="1"/>
    <col min="12546" max="12546" width="8.140625" style="330" customWidth="1"/>
    <col min="12547" max="12547" width="9.28515625" style="330" customWidth="1"/>
    <col min="12548" max="12548" width="8.7109375" style="330" customWidth="1"/>
    <col min="12549" max="12549" width="9.28515625" style="330" customWidth="1"/>
    <col min="12550" max="12550" width="8.42578125" style="330" customWidth="1"/>
    <col min="12551" max="12551" width="9.28515625" style="330" customWidth="1"/>
    <col min="12552" max="12552" width="10.140625" style="330" customWidth="1"/>
    <col min="12553" max="12800" width="11.42578125" style="330"/>
    <col min="12801" max="12801" width="23.5703125" style="330" customWidth="1"/>
    <col min="12802" max="12802" width="8.140625" style="330" customWidth="1"/>
    <col min="12803" max="12803" width="9.28515625" style="330" customWidth="1"/>
    <col min="12804" max="12804" width="8.7109375" style="330" customWidth="1"/>
    <col min="12805" max="12805" width="9.28515625" style="330" customWidth="1"/>
    <col min="12806" max="12806" width="8.42578125" style="330" customWidth="1"/>
    <col min="12807" max="12807" width="9.28515625" style="330" customWidth="1"/>
    <col min="12808" max="12808" width="10.140625" style="330" customWidth="1"/>
    <col min="12809" max="13056" width="11.42578125" style="330"/>
    <col min="13057" max="13057" width="23.5703125" style="330" customWidth="1"/>
    <col min="13058" max="13058" width="8.140625" style="330" customWidth="1"/>
    <col min="13059" max="13059" width="9.28515625" style="330" customWidth="1"/>
    <col min="13060" max="13060" width="8.7109375" style="330" customWidth="1"/>
    <col min="13061" max="13061" width="9.28515625" style="330" customWidth="1"/>
    <col min="13062" max="13062" width="8.42578125" style="330" customWidth="1"/>
    <col min="13063" max="13063" width="9.28515625" style="330" customWidth="1"/>
    <col min="13064" max="13064" width="10.140625" style="330" customWidth="1"/>
    <col min="13065" max="13312" width="11.42578125" style="330"/>
    <col min="13313" max="13313" width="23.5703125" style="330" customWidth="1"/>
    <col min="13314" max="13314" width="8.140625" style="330" customWidth="1"/>
    <col min="13315" max="13315" width="9.28515625" style="330" customWidth="1"/>
    <col min="13316" max="13316" width="8.7109375" style="330" customWidth="1"/>
    <col min="13317" max="13317" width="9.28515625" style="330" customWidth="1"/>
    <col min="13318" max="13318" width="8.42578125" style="330" customWidth="1"/>
    <col min="13319" max="13319" width="9.28515625" style="330" customWidth="1"/>
    <col min="13320" max="13320" width="10.140625" style="330" customWidth="1"/>
    <col min="13321" max="13568" width="11.42578125" style="330"/>
    <col min="13569" max="13569" width="23.5703125" style="330" customWidth="1"/>
    <col min="13570" max="13570" width="8.140625" style="330" customWidth="1"/>
    <col min="13571" max="13571" width="9.28515625" style="330" customWidth="1"/>
    <col min="13572" max="13572" width="8.7109375" style="330" customWidth="1"/>
    <col min="13573" max="13573" width="9.28515625" style="330" customWidth="1"/>
    <col min="13574" max="13574" width="8.42578125" style="330" customWidth="1"/>
    <col min="13575" max="13575" width="9.28515625" style="330" customWidth="1"/>
    <col min="13576" max="13576" width="10.140625" style="330" customWidth="1"/>
    <col min="13577" max="13824" width="11.42578125" style="330"/>
    <col min="13825" max="13825" width="23.5703125" style="330" customWidth="1"/>
    <col min="13826" max="13826" width="8.140625" style="330" customWidth="1"/>
    <col min="13827" max="13827" width="9.28515625" style="330" customWidth="1"/>
    <col min="13828" max="13828" width="8.7109375" style="330" customWidth="1"/>
    <col min="13829" max="13829" width="9.28515625" style="330" customWidth="1"/>
    <col min="13830" max="13830" width="8.42578125" style="330" customWidth="1"/>
    <col min="13831" max="13831" width="9.28515625" style="330" customWidth="1"/>
    <col min="13832" max="13832" width="10.140625" style="330" customWidth="1"/>
    <col min="13833" max="14080" width="11.42578125" style="330"/>
    <col min="14081" max="14081" width="23.5703125" style="330" customWidth="1"/>
    <col min="14082" max="14082" width="8.140625" style="330" customWidth="1"/>
    <col min="14083" max="14083" width="9.28515625" style="330" customWidth="1"/>
    <col min="14084" max="14084" width="8.7109375" style="330" customWidth="1"/>
    <col min="14085" max="14085" width="9.28515625" style="330" customWidth="1"/>
    <col min="14086" max="14086" width="8.42578125" style="330" customWidth="1"/>
    <col min="14087" max="14087" width="9.28515625" style="330" customWidth="1"/>
    <col min="14088" max="14088" width="10.140625" style="330" customWidth="1"/>
    <col min="14089" max="14336" width="11.42578125" style="330"/>
    <col min="14337" max="14337" width="23.5703125" style="330" customWidth="1"/>
    <col min="14338" max="14338" width="8.140625" style="330" customWidth="1"/>
    <col min="14339" max="14339" width="9.28515625" style="330" customWidth="1"/>
    <col min="14340" max="14340" width="8.7109375" style="330" customWidth="1"/>
    <col min="14341" max="14341" width="9.28515625" style="330" customWidth="1"/>
    <col min="14342" max="14342" width="8.42578125" style="330" customWidth="1"/>
    <col min="14343" max="14343" width="9.28515625" style="330" customWidth="1"/>
    <col min="14344" max="14344" width="10.140625" style="330" customWidth="1"/>
    <col min="14345" max="14592" width="11.42578125" style="330"/>
    <col min="14593" max="14593" width="23.5703125" style="330" customWidth="1"/>
    <col min="14594" max="14594" width="8.140625" style="330" customWidth="1"/>
    <col min="14595" max="14595" width="9.28515625" style="330" customWidth="1"/>
    <col min="14596" max="14596" width="8.7109375" style="330" customWidth="1"/>
    <col min="14597" max="14597" width="9.28515625" style="330" customWidth="1"/>
    <col min="14598" max="14598" width="8.42578125" style="330" customWidth="1"/>
    <col min="14599" max="14599" width="9.28515625" style="330" customWidth="1"/>
    <col min="14600" max="14600" width="10.140625" style="330" customWidth="1"/>
    <col min="14601" max="14848" width="11.42578125" style="330"/>
    <col min="14849" max="14849" width="23.5703125" style="330" customWidth="1"/>
    <col min="14850" max="14850" width="8.140625" style="330" customWidth="1"/>
    <col min="14851" max="14851" width="9.28515625" style="330" customWidth="1"/>
    <col min="14852" max="14852" width="8.7109375" style="330" customWidth="1"/>
    <col min="14853" max="14853" width="9.28515625" style="330" customWidth="1"/>
    <col min="14854" max="14854" width="8.42578125" style="330" customWidth="1"/>
    <col min="14855" max="14855" width="9.28515625" style="330" customWidth="1"/>
    <col min="14856" max="14856" width="10.140625" style="330" customWidth="1"/>
    <col min="14857" max="15104" width="11.42578125" style="330"/>
    <col min="15105" max="15105" width="23.5703125" style="330" customWidth="1"/>
    <col min="15106" max="15106" width="8.140625" style="330" customWidth="1"/>
    <col min="15107" max="15107" width="9.28515625" style="330" customWidth="1"/>
    <col min="15108" max="15108" width="8.7109375" style="330" customWidth="1"/>
    <col min="15109" max="15109" width="9.28515625" style="330" customWidth="1"/>
    <col min="15110" max="15110" width="8.42578125" style="330" customWidth="1"/>
    <col min="15111" max="15111" width="9.28515625" style="330" customWidth="1"/>
    <col min="15112" max="15112" width="10.140625" style="330" customWidth="1"/>
    <col min="15113" max="15360" width="11.42578125" style="330"/>
    <col min="15361" max="15361" width="23.5703125" style="330" customWidth="1"/>
    <col min="15362" max="15362" width="8.140625" style="330" customWidth="1"/>
    <col min="15363" max="15363" width="9.28515625" style="330" customWidth="1"/>
    <col min="15364" max="15364" width="8.7109375" style="330" customWidth="1"/>
    <col min="15365" max="15365" width="9.28515625" style="330" customWidth="1"/>
    <col min="15366" max="15366" width="8.42578125" style="330" customWidth="1"/>
    <col min="15367" max="15367" width="9.28515625" style="330" customWidth="1"/>
    <col min="15368" max="15368" width="10.140625" style="330" customWidth="1"/>
    <col min="15369" max="15616" width="11.42578125" style="330"/>
    <col min="15617" max="15617" width="23.5703125" style="330" customWidth="1"/>
    <col min="15618" max="15618" width="8.140625" style="330" customWidth="1"/>
    <col min="15619" max="15619" width="9.28515625" style="330" customWidth="1"/>
    <col min="15620" max="15620" width="8.7109375" style="330" customWidth="1"/>
    <col min="15621" max="15621" width="9.28515625" style="330" customWidth="1"/>
    <col min="15622" max="15622" width="8.42578125" style="330" customWidth="1"/>
    <col min="15623" max="15623" width="9.28515625" style="330" customWidth="1"/>
    <col min="15624" max="15624" width="10.140625" style="330" customWidth="1"/>
    <col min="15625" max="15872" width="11.42578125" style="330"/>
    <col min="15873" max="15873" width="23.5703125" style="330" customWidth="1"/>
    <col min="15874" max="15874" width="8.140625" style="330" customWidth="1"/>
    <col min="15875" max="15875" width="9.28515625" style="330" customWidth="1"/>
    <col min="15876" max="15876" width="8.7109375" style="330" customWidth="1"/>
    <col min="15877" max="15877" width="9.28515625" style="330" customWidth="1"/>
    <col min="15878" max="15878" width="8.42578125" style="330" customWidth="1"/>
    <col min="15879" max="15879" width="9.28515625" style="330" customWidth="1"/>
    <col min="15880" max="15880" width="10.140625" style="330" customWidth="1"/>
    <col min="15881" max="16128" width="11.42578125" style="330"/>
    <col min="16129" max="16129" width="23.5703125" style="330" customWidth="1"/>
    <col min="16130" max="16130" width="8.140625" style="330" customWidth="1"/>
    <col min="16131" max="16131" width="9.28515625" style="330" customWidth="1"/>
    <col min="16132" max="16132" width="8.7109375" style="330" customWidth="1"/>
    <col min="16133" max="16133" width="9.28515625" style="330" customWidth="1"/>
    <col min="16134" max="16134" width="8.42578125" style="330" customWidth="1"/>
    <col min="16135" max="16135" width="9.28515625" style="330" customWidth="1"/>
    <col min="16136" max="16136" width="10.140625" style="330" customWidth="1"/>
    <col min="16137" max="16384" width="11.42578125" style="330"/>
  </cols>
  <sheetData>
    <row r="1" spans="1:251" ht="13.5" customHeight="1" x14ac:dyDescent="0.2">
      <c r="A1" s="329" t="s">
        <v>323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  <c r="BM1" s="81"/>
      <c r="BN1" s="81"/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  <c r="CA1" s="81"/>
      <c r="CB1" s="81"/>
      <c r="CC1" s="81"/>
      <c r="CD1" s="81"/>
      <c r="CE1" s="81"/>
      <c r="CF1" s="81"/>
      <c r="CG1" s="81"/>
      <c r="CH1" s="81"/>
      <c r="CI1" s="81"/>
      <c r="CJ1" s="81"/>
      <c r="CK1" s="81"/>
      <c r="CL1" s="81"/>
      <c r="CM1" s="81"/>
      <c r="CN1" s="81"/>
      <c r="CO1" s="81"/>
      <c r="CP1" s="81"/>
      <c r="CQ1" s="81"/>
      <c r="CR1" s="81"/>
      <c r="CS1" s="81"/>
      <c r="CT1" s="81"/>
      <c r="CU1" s="81"/>
      <c r="CV1" s="81"/>
      <c r="CW1" s="81"/>
      <c r="CX1" s="81"/>
      <c r="CY1" s="81"/>
      <c r="CZ1" s="81"/>
      <c r="DA1" s="81"/>
      <c r="DB1" s="81"/>
      <c r="DC1" s="81"/>
      <c r="DD1" s="81"/>
      <c r="DE1" s="81"/>
      <c r="DF1" s="81"/>
      <c r="DG1" s="81"/>
      <c r="DH1" s="81"/>
      <c r="DI1" s="81"/>
      <c r="DJ1" s="81"/>
      <c r="DK1" s="81"/>
      <c r="DL1" s="81"/>
      <c r="DM1" s="81"/>
      <c r="DN1" s="81"/>
      <c r="DO1" s="81"/>
      <c r="DP1" s="81"/>
      <c r="DQ1" s="81"/>
      <c r="DR1" s="81"/>
      <c r="DS1" s="81"/>
      <c r="DT1" s="81"/>
      <c r="DU1" s="81"/>
      <c r="DV1" s="81"/>
      <c r="DW1" s="81"/>
      <c r="DX1" s="81"/>
      <c r="DY1" s="81"/>
      <c r="DZ1" s="81"/>
      <c r="EA1" s="81"/>
      <c r="EB1" s="81"/>
      <c r="EC1" s="81"/>
      <c r="ED1" s="81"/>
      <c r="EE1" s="81"/>
      <c r="EF1" s="81"/>
      <c r="EG1" s="81"/>
      <c r="EH1" s="81"/>
      <c r="EI1" s="81"/>
      <c r="EJ1" s="81"/>
      <c r="EK1" s="81"/>
      <c r="EL1" s="81"/>
      <c r="EM1" s="81"/>
      <c r="EN1" s="81"/>
      <c r="EO1" s="81"/>
      <c r="EP1" s="81"/>
      <c r="EQ1" s="81"/>
      <c r="ER1" s="81"/>
      <c r="ES1" s="81"/>
      <c r="ET1" s="81"/>
      <c r="EU1" s="81"/>
      <c r="EV1" s="81"/>
      <c r="EW1" s="81"/>
      <c r="EX1" s="81"/>
      <c r="EY1" s="81"/>
      <c r="EZ1" s="81"/>
      <c r="FA1" s="81"/>
      <c r="FB1" s="81"/>
      <c r="FC1" s="81"/>
      <c r="FD1" s="81"/>
      <c r="FE1" s="81"/>
      <c r="FF1" s="81"/>
      <c r="FG1" s="81"/>
      <c r="FH1" s="81"/>
      <c r="FI1" s="81"/>
      <c r="FJ1" s="81"/>
      <c r="FK1" s="81"/>
      <c r="FL1" s="81"/>
      <c r="FM1" s="81"/>
      <c r="FN1" s="81"/>
      <c r="FO1" s="81"/>
      <c r="FP1" s="81"/>
      <c r="FQ1" s="81"/>
      <c r="FR1" s="81"/>
      <c r="FS1" s="81"/>
      <c r="FT1" s="81"/>
      <c r="FU1" s="81"/>
      <c r="FV1" s="81"/>
      <c r="FW1" s="81"/>
      <c r="FX1" s="81"/>
      <c r="FY1" s="81"/>
      <c r="FZ1" s="81"/>
      <c r="GA1" s="81"/>
      <c r="GB1" s="81"/>
      <c r="GC1" s="81"/>
      <c r="GD1" s="81"/>
      <c r="GE1" s="81"/>
      <c r="GF1" s="81"/>
      <c r="GG1" s="81"/>
      <c r="GH1" s="81"/>
      <c r="GI1" s="81"/>
      <c r="GJ1" s="81"/>
      <c r="GK1" s="81"/>
      <c r="GL1" s="81"/>
      <c r="GM1" s="81"/>
      <c r="GN1" s="81"/>
      <c r="GO1" s="81"/>
      <c r="GP1" s="81"/>
      <c r="GQ1" s="81"/>
      <c r="GR1" s="81"/>
      <c r="GS1" s="81"/>
      <c r="GT1" s="81"/>
      <c r="GU1" s="81"/>
      <c r="GV1" s="81"/>
      <c r="GW1" s="81"/>
      <c r="GX1" s="81"/>
      <c r="GY1" s="81"/>
      <c r="GZ1" s="81"/>
      <c r="HA1" s="81"/>
      <c r="HB1" s="81"/>
      <c r="HC1" s="81"/>
      <c r="HD1" s="81"/>
      <c r="HE1" s="81"/>
      <c r="HF1" s="81"/>
      <c r="HG1" s="81"/>
      <c r="HH1" s="81"/>
      <c r="HI1" s="81"/>
      <c r="HJ1" s="81"/>
      <c r="HK1" s="81"/>
      <c r="HL1" s="81"/>
      <c r="HM1" s="81"/>
      <c r="HN1" s="81"/>
      <c r="HO1" s="81"/>
      <c r="HP1" s="81"/>
      <c r="HQ1" s="81"/>
      <c r="HR1" s="81"/>
      <c r="HS1" s="81"/>
      <c r="HT1" s="81"/>
      <c r="HU1" s="81"/>
      <c r="HV1" s="81"/>
      <c r="HW1" s="81"/>
      <c r="HX1" s="81"/>
      <c r="HY1" s="81"/>
      <c r="HZ1" s="81"/>
      <c r="IA1" s="81"/>
      <c r="IB1" s="81"/>
      <c r="IC1" s="81"/>
      <c r="ID1" s="81"/>
      <c r="IE1" s="81"/>
      <c r="IF1" s="81"/>
      <c r="IG1" s="81"/>
      <c r="IH1" s="81"/>
      <c r="II1" s="81"/>
      <c r="IJ1" s="81"/>
      <c r="IK1" s="81"/>
      <c r="IL1" s="81"/>
      <c r="IM1" s="81"/>
      <c r="IN1" s="81"/>
      <c r="IO1" s="81"/>
      <c r="IP1" s="81"/>
      <c r="IQ1" s="81"/>
    </row>
    <row r="2" spans="1:251" ht="13.5" customHeight="1" x14ac:dyDescent="0.2">
      <c r="A2" s="329" t="s">
        <v>324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81"/>
      <c r="DK2" s="81"/>
      <c r="DL2" s="81"/>
      <c r="DM2" s="81"/>
      <c r="DN2" s="81"/>
      <c r="DO2" s="81"/>
      <c r="DP2" s="81"/>
      <c r="DQ2" s="81"/>
      <c r="DR2" s="81"/>
      <c r="DS2" s="81"/>
      <c r="DT2" s="81"/>
      <c r="DU2" s="81"/>
      <c r="DV2" s="81"/>
      <c r="DW2" s="81"/>
      <c r="DX2" s="81"/>
      <c r="DY2" s="81"/>
      <c r="DZ2" s="81"/>
      <c r="EA2" s="81"/>
      <c r="EB2" s="81"/>
      <c r="EC2" s="81"/>
      <c r="ED2" s="81"/>
      <c r="EE2" s="81"/>
      <c r="EF2" s="81"/>
      <c r="EG2" s="81"/>
      <c r="EH2" s="81"/>
      <c r="EI2" s="81"/>
      <c r="EJ2" s="81"/>
      <c r="EK2" s="81"/>
      <c r="EL2" s="81"/>
      <c r="EM2" s="81"/>
      <c r="EN2" s="81"/>
      <c r="EO2" s="81"/>
      <c r="EP2" s="81"/>
      <c r="EQ2" s="81"/>
      <c r="ER2" s="81"/>
      <c r="ES2" s="81"/>
      <c r="ET2" s="81"/>
      <c r="EU2" s="81"/>
      <c r="EV2" s="81"/>
      <c r="EW2" s="81"/>
      <c r="EX2" s="81"/>
      <c r="EY2" s="81"/>
      <c r="EZ2" s="81"/>
      <c r="FA2" s="81"/>
      <c r="FB2" s="81"/>
      <c r="FC2" s="81"/>
      <c r="FD2" s="81"/>
      <c r="FE2" s="81"/>
      <c r="FF2" s="81"/>
      <c r="FG2" s="81"/>
      <c r="FH2" s="81"/>
      <c r="FI2" s="81"/>
      <c r="FJ2" s="81"/>
      <c r="FK2" s="81"/>
      <c r="FL2" s="81"/>
      <c r="FM2" s="81"/>
      <c r="FN2" s="81"/>
      <c r="FO2" s="81"/>
      <c r="FP2" s="81"/>
      <c r="FQ2" s="81"/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1"/>
      <c r="GC2" s="81"/>
      <c r="GD2" s="81"/>
      <c r="GE2" s="81"/>
      <c r="GF2" s="81"/>
      <c r="GG2" s="81"/>
      <c r="GH2" s="81"/>
      <c r="GI2" s="81"/>
      <c r="GJ2" s="81"/>
      <c r="GK2" s="81"/>
      <c r="GL2" s="81"/>
      <c r="GM2" s="81"/>
      <c r="GN2" s="81"/>
      <c r="GO2" s="81"/>
      <c r="GP2" s="81"/>
      <c r="GQ2" s="81"/>
      <c r="GR2" s="81"/>
      <c r="GS2" s="81"/>
      <c r="GT2" s="81"/>
      <c r="GU2" s="81"/>
      <c r="GV2" s="81"/>
      <c r="GW2" s="81"/>
      <c r="GX2" s="81"/>
      <c r="GY2" s="81"/>
      <c r="GZ2" s="81"/>
      <c r="HA2" s="81"/>
      <c r="HB2" s="81"/>
      <c r="HC2" s="81"/>
      <c r="HD2" s="81"/>
      <c r="HE2" s="81"/>
      <c r="HF2" s="81"/>
      <c r="HG2" s="81"/>
      <c r="HH2" s="81"/>
      <c r="HI2" s="81"/>
      <c r="HJ2" s="81"/>
      <c r="HK2" s="81"/>
      <c r="HL2" s="81"/>
      <c r="HM2" s="81"/>
      <c r="HN2" s="81"/>
      <c r="HO2" s="81"/>
      <c r="HP2" s="81"/>
      <c r="HQ2" s="81"/>
      <c r="HR2" s="81"/>
      <c r="HS2" s="81"/>
      <c r="HT2" s="81"/>
      <c r="HU2" s="81"/>
      <c r="HV2" s="81"/>
      <c r="HW2" s="81"/>
      <c r="HX2" s="81"/>
      <c r="HY2" s="81"/>
      <c r="HZ2" s="81"/>
      <c r="IA2" s="81"/>
      <c r="IB2" s="81"/>
      <c r="IC2" s="81"/>
      <c r="ID2" s="81"/>
      <c r="IE2" s="81"/>
      <c r="IF2" s="81"/>
      <c r="IG2" s="81"/>
      <c r="IH2" s="81"/>
      <c r="II2" s="81"/>
      <c r="IJ2" s="81"/>
      <c r="IK2" s="81"/>
      <c r="IL2" s="81"/>
      <c r="IM2" s="81"/>
      <c r="IN2" s="81"/>
      <c r="IO2" s="81"/>
      <c r="IP2" s="81"/>
      <c r="IQ2" s="81"/>
    </row>
    <row r="3" spans="1:251" x14ac:dyDescent="0.2">
      <c r="A3" s="329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1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1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1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1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1"/>
    </row>
    <row r="4" spans="1:251" s="344" customFormat="1" ht="48" customHeight="1" x14ac:dyDescent="0.2">
      <c r="A4" s="341" t="s">
        <v>13</v>
      </c>
      <c r="B4" s="342" t="s">
        <v>325</v>
      </c>
      <c r="C4" s="342" t="s">
        <v>326</v>
      </c>
      <c r="D4" s="342" t="s">
        <v>327</v>
      </c>
      <c r="E4" s="342" t="s">
        <v>328</v>
      </c>
      <c r="F4" s="342" t="s">
        <v>329</v>
      </c>
      <c r="G4" s="342" t="s">
        <v>330</v>
      </c>
      <c r="H4" s="343" t="s">
        <v>331</v>
      </c>
    </row>
    <row r="5" spans="1:251" ht="18" customHeight="1" x14ac:dyDescent="0.2">
      <c r="A5" s="345"/>
      <c r="B5" s="644" t="s">
        <v>314</v>
      </c>
      <c r="C5" s="644"/>
      <c r="D5" s="644"/>
      <c r="E5" s="644"/>
      <c r="F5" s="644"/>
      <c r="G5" s="644"/>
      <c r="H5" s="644"/>
      <c r="I5" s="334"/>
    </row>
    <row r="6" spans="1:251" s="350" customFormat="1" ht="20.100000000000001" customHeight="1" x14ac:dyDescent="0.2">
      <c r="A6" s="346" t="s">
        <v>332</v>
      </c>
      <c r="B6" s="347">
        <v>30</v>
      </c>
      <c r="C6" s="348">
        <v>19</v>
      </c>
      <c r="D6" s="348">
        <v>48</v>
      </c>
      <c r="E6" s="348">
        <v>108</v>
      </c>
      <c r="F6" s="348">
        <v>5</v>
      </c>
      <c r="G6" s="348">
        <v>450</v>
      </c>
      <c r="H6" s="348">
        <v>72</v>
      </c>
      <c r="I6" s="349"/>
    </row>
    <row r="7" spans="1:251" x14ac:dyDescent="0.2">
      <c r="A7" s="345" t="s">
        <v>333</v>
      </c>
      <c r="B7" s="351" t="s">
        <v>334</v>
      </c>
      <c r="C7" s="352" t="s">
        <v>334</v>
      </c>
      <c r="D7" s="352" t="s">
        <v>334</v>
      </c>
      <c r="E7" s="352" t="s">
        <v>334</v>
      </c>
      <c r="F7" s="352" t="s">
        <v>334</v>
      </c>
      <c r="G7" s="352" t="s">
        <v>334</v>
      </c>
      <c r="H7" s="352" t="s">
        <v>334</v>
      </c>
      <c r="I7" s="334"/>
    </row>
    <row r="8" spans="1:251" x14ac:dyDescent="0.2">
      <c r="A8" s="345" t="s">
        <v>335</v>
      </c>
      <c r="B8" s="351">
        <v>2</v>
      </c>
      <c r="C8" s="352">
        <v>1</v>
      </c>
      <c r="D8" s="352" t="s">
        <v>28</v>
      </c>
      <c r="E8" s="352">
        <v>8</v>
      </c>
      <c r="F8" s="352">
        <v>1</v>
      </c>
      <c r="G8" s="352">
        <v>31</v>
      </c>
      <c r="H8" s="352">
        <v>2</v>
      </c>
      <c r="I8" s="334"/>
    </row>
    <row r="9" spans="1:251" x14ac:dyDescent="0.2">
      <c r="A9" s="345" t="s">
        <v>336</v>
      </c>
      <c r="B9" s="351" t="s">
        <v>28</v>
      </c>
      <c r="C9" s="352" t="s">
        <v>28</v>
      </c>
      <c r="D9" s="352">
        <v>1</v>
      </c>
      <c r="E9" s="352" t="s">
        <v>28</v>
      </c>
      <c r="F9" s="352" t="s">
        <v>28</v>
      </c>
      <c r="G9" s="352">
        <v>1</v>
      </c>
      <c r="H9" s="352" t="s">
        <v>28</v>
      </c>
      <c r="I9" s="334"/>
    </row>
    <row r="10" spans="1:251" x14ac:dyDescent="0.2">
      <c r="A10" s="345" t="s">
        <v>337</v>
      </c>
      <c r="B10" s="351">
        <v>1</v>
      </c>
      <c r="C10" s="352">
        <v>6</v>
      </c>
      <c r="D10" s="352">
        <v>4</v>
      </c>
      <c r="E10" s="352">
        <v>15</v>
      </c>
      <c r="F10" s="352">
        <v>1</v>
      </c>
      <c r="G10" s="352">
        <v>45</v>
      </c>
      <c r="H10" s="352">
        <v>10</v>
      </c>
      <c r="I10" s="334"/>
    </row>
    <row r="11" spans="1:251" x14ac:dyDescent="0.2">
      <c r="A11" s="345" t="s">
        <v>338</v>
      </c>
      <c r="B11" s="351">
        <v>3</v>
      </c>
      <c r="C11" s="352">
        <v>2</v>
      </c>
      <c r="D11" s="352">
        <v>4</v>
      </c>
      <c r="E11" s="352">
        <v>13</v>
      </c>
      <c r="F11" s="352" t="s">
        <v>28</v>
      </c>
      <c r="G11" s="352">
        <v>14</v>
      </c>
      <c r="H11" s="352">
        <v>3</v>
      </c>
      <c r="I11" s="334"/>
    </row>
    <row r="12" spans="1:251" x14ac:dyDescent="0.2">
      <c r="A12" s="345" t="s">
        <v>339</v>
      </c>
      <c r="B12" s="351">
        <v>15</v>
      </c>
      <c r="C12" s="352">
        <v>10</v>
      </c>
      <c r="D12" s="352">
        <v>36</v>
      </c>
      <c r="E12" s="352">
        <v>61</v>
      </c>
      <c r="F12" s="352">
        <v>2</v>
      </c>
      <c r="G12" s="352">
        <v>333</v>
      </c>
      <c r="H12" s="352">
        <v>52</v>
      </c>
      <c r="I12" s="334"/>
    </row>
    <row r="13" spans="1:251" x14ac:dyDescent="0.2">
      <c r="A13" s="345" t="s">
        <v>340</v>
      </c>
      <c r="B13" s="351">
        <v>8</v>
      </c>
      <c r="C13" s="352" t="s">
        <v>28</v>
      </c>
      <c r="D13" s="352">
        <v>2</v>
      </c>
      <c r="E13" s="352">
        <v>8</v>
      </c>
      <c r="F13" s="352" t="s">
        <v>28</v>
      </c>
      <c r="G13" s="352">
        <v>7</v>
      </c>
      <c r="H13" s="352">
        <v>4</v>
      </c>
      <c r="I13" s="334"/>
    </row>
    <row r="14" spans="1:251" s="350" customFormat="1" ht="15" customHeight="1" x14ac:dyDescent="0.2">
      <c r="A14" s="346" t="s">
        <v>341</v>
      </c>
      <c r="B14" s="347">
        <v>2</v>
      </c>
      <c r="C14" s="348">
        <v>4</v>
      </c>
      <c r="D14" s="348">
        <v>17</v>
      </c>
      <c r="E14" s="348">
        <v>23</v>
      </c>
      <c r="F14" s="348">
        <v>2</v>
      </c>
      <c r="G14" s="348">
        <v>115</v>
      </c>
      <c r="H14" s="348">
        <v>11</v>
      </c>
      <c r="I14" s="349"/>
    </row>
    <row r="15" spans="1:251" x14ac:dyDescent="0.2">
      <c r="A15" s="345" t="s">
        <v>333</v>
      </c>
      <c r="B15" s="351" t="s">
        <v>334</v>
      </c>
      <c r="C15" s="352" t="s">
        <v>334</v>
      </c>
      <c r="D15" s="352" t="s">
        <v>334</v>
      </c>
      <c r="E15" s="352" t="s">
        <v>334</v>
      </c>
      <c r="F15" s="352" t="s">
        <v>334</v>
      </c>
      <c r="G15" s="352" t="s">
        <v>334</v>
      </c>
      <c r="H15" s="352" t="s">
        <v>334</v>
      </c>
      <c r="I15" s="334"/>
    </row>
    <row r="16" spans="1:251" x14ac:dyDescent="0.2">
      <c r="A16" s="345" t="s">
        <v>342</v>
      </c>
      <c r="B16" s="351" t="s">
        <v>28</v>
      </c>
      <c r="C16" s="352">
        <v>2</v>
      </c>
      <c r="D16" s="352">
        <v>1</v>
      </c>
      <c r="E16" s="352">
        <v>2</v>
      </c>
      <c r="F16" s="352">
        <v>2</v>
      </c>
      <c r="G16" s="352">
        <v>10</v>
      </c>
      <c r="H16" s="352" t="s">
        <v>28</v>
      </c>
      <c r="I16" s="334"/>
    </row>
    <row r="17" spans="1:9" x14ac:dyDescent="0.2">
      <c r="A17" s="345" t="s">
        <v>343</v>
      </c>
      <c r="B17" s="351" t="s">
        <v>28</v>
      </c>
      <c r="C17" s="352" t="s">
        <v>28</v>
      </c>
      <c r="D17" s="352" t="s">
        <v>28</v>
      </c>
      <c r="E17" s="352">
        <v>2</v>
      </c>
      <c r="F17" s="352" t="s">
        <v>28</v>
      </c>
      <c r="G17" s="352">
        <v>8</v>
      </c>
      <c r="H17" s="352">
        <v>1</v>
      </c>
      <c r="I17" s="334"/>
    </row>
    <row r="18" spans="1:9" x14ac:dyDescent="0.2">
      <c r="A18" s="345" t="s">
        <v>344</v>
      </c>
      <c r="B18" s="351" t="s">
        <v>28</v>
      </c>
      <c r="C18" s="352">
        <v>1</v>
      </c>
      <c r="D18" s="352" t="s">
        <v>28</v>
      </c>
      <c r="E18" s="352">
        <v>3</v>
      </c>
      <c r="F18" s="352" t="s">
        <v>28</v>
      </c>
      <c r="G18" s="352">
        <v>16</v>
      </c>
      <c r="H18" s="352">
        <v>1</v>
      </c>
      <c r="I18" s="334"/>
    </row>
    <row r="19" spans="1:9" s="350" customFormat="1" ht="15" customHeight="1" x14ac:dyDescent="0.2">
      <c r="A19" s="346" t="s">
        <v>345</v>
      </c>
      <c r="B19" s="347">
        <v>50</v>
      </c>
      <c r="C19" s="348">
        <v>17</v>
      </c>
      <c r="D19" s="348">
        <v>148</v>
      </c>
      <c r="E19" s="348">
        <v>403</v>
      </c>
      <c r="F19" s="348">
        <v>5</v>
      </c>
      <c r="G19" s="348">
        <v>839</v>
      </c>
      <c r="H19" s="348">
        <v>122</v>
      </c>
      <c r="I19" s="349"/>
    </row>
    <row r="20" spans="1:9" x14ac:dyDescent="0.2">
      <c r="A20" s="345" t="s">
        <v>333</v>
      </c>
      <c r="B20" s="351"/>
      <c r="C20" s="352"/>
      <c r="D20" s="352"/>
      <c r="E20" s="352"/>
      <c r="F20" s="352"/>
      <c r="G20" s="352"/>
      <c r="H20" s="352"/>
      <c r="I20" s="334"/>
    </row>
    <row r="21" spans="1:9" x14ac:dyDescent="0.2">
      <c r="A21" s="345" t="s">
        <v>346</v>
      </c>
      <c r="B21" s="351">
        <v>23</v>
      </c>
      <c r="C21" s="352">
        <v>10</v>
      </c>
      <c r="D21" s="352">
        <v>39</v>
      </c>
      <c r="E21" s="352">
        <v>180</v>
      </c>
      <c r="F21" s="352" t="s">
        <v>28</v>
      </c>
      <c r="G21" s="352">
        <v>325</v>
      </c>
      <c r="H21" s="352">
        <v>61</v>
      </c>
      <c r="I21" s="334"/>
    </row>
    <row r="22" spans="1:9" x14ac:dyDescent="0.2">
      <c r="A22" s="345" t="s">
        <v>347</v>
      </c>
      <c r="B22" s="351">
        <v>4</v>
      </c>
      <c r="C22" s="352">
        <v>2</v>
      </c>
      <c r="D22" s="352">
        <v>49</v>
      </c>
      <c r="E22" s="352">
        <v>81</v>
      </c>
      <c r="F22" s="352" t="s">
        <v>28</v>
      </c>
      <c r="G22" s="352">
        <v>121</v>
      </c>
      <c r="H22" s="352">
        <v>6</v>
      </c>
      <c r="I22" s="334"/>
    </row>
    <row r="23" spans="1:9" x14ac:dyDescent="0.2">
      <c r="A23" s="345" t="s">
        <v>348</v>
      </c>
      <c r="B23" s="351">
        <v>2</v>
      </c>
      <c r="C23" s="352" t="s">
        <v>28</v>
      </c>
      <c r="D23" s="352">
        <v>9</v>
      </c>
      <c r="E23" s="352">
        <v>15</v>
      </c>
      <c r="F23" s="352" t="s">
        <v>28</v>
      </c>
      <c r="G23" s="352">
        <v>25</v>
      </c>
      <c r="H23" s="352">
        <v>8</v>
      </c>
      <c r="I23" s="334"/>
    </row>
    <row r="24" spans="1:9" x14ac:dyDescent="0.2">
      <c r="A24" s="345" t="s">
        <v>349</v>
      </c>
      <c r="B24" s="351">
        <v>5</v>
      </c>
      <c r="C24" s="352" t="s">
        <v>28</v>
      </c>
      <c r="D24" s="352">
        <v>11</v>
      </c>
      <c r="E24" s="352">
        <v>35</v>
      </c>
      <c r="F24" s="352">
        <v>2</v>
      </c>
      <c r="G24" s="352">
        <v>87</v>
      </c>
      <c r="H24" s="352">
        <v>12</v>
      </c>
      <c r="I24" s="334"/>
    </row>
    <row r="25" spans="1:9" x14ac:dyDescent="0.2">
      <c r="A25" s="345" t="s">
        <v>350</v>
      </c>
      <c r="B25" s="351">
        <v>1</v>
      </c>
      <c r="C25" s="352">
        <v>1</v>
      </c>
      <c r="D25" s="352" t="s">
        <v>28</v>
      </c>
      <c r="E25" s="352">
        <v>15</v>
      </c>
      <c r="F25" s="352" t="s">
        <v>28</v>
      </c>
      <c r="G25" s="352">
        <v>24</v>
      </c>
      <c r="H25" s="352">
        <v>7</v>
      </c>
      <c r="I25" s="334"/>
    </row>
    <row r="26" spans="1:9" x14ac:dyDescent="0.2">
      <c r="A26" s="345" t="s">
        <v>351</v>
      </c>
      <c r="B26" s="351">
        <v>10</v>
      </c>
      <c r="C26" s="352" t="s">
        <v>28</v>
      </c>
      <c r="D26" s="352">
        <v>21</v>
      </c>
      <c r="E26" s="352">
        <v>54</v>
      </c>
      <c r="F26" s="352">
        <v>2</v>
      </c>
      <c r="G26" s="352">
        <v>101</v>
      </c>
      <c r="H26" s="352">
        <v>17</v>
      </c>
      <c r="I26" s="334"/>
    </row>
    <row r="27" spans="1:9" s="350" customFormat="1" ht="15" customHeight="1" x14ac:dyDescent="0.2">
      <c r="A27" s="346" t="s">
        <v>352</v>
      </c>
      <c r="B27" s="347">
        <v>1</v>
      </c>
      <c r="C27" s="348">
        <v>1</v>
      </c>
      <c r="D27" s="348">
        <v>8</v>
      </c>
      <c r="E27" s="348">
        <v>10</v>
      </c>
      <c r="F27" s="348" t="s">
        <v>146</v>
      </c>
      <c r="G27" s="348">
        <v>53</v>
      </c>
      <c r="H27" s="348">
        <v>4</v>
      </c>
      <c r="I27" s="349"/>
    </row>
    <row r="28" spans="1:9" s="350" customFormat="1" ht="18" customHeight="1" x14ac:dyDescent="0.2">
      <c r="A28" s="346" t="s">
        <v>353</v>
      </c>
      <c r="B28" s="347">
        <v>83</v>
      </c>
      <c r="C28" s="348">
        <v>41</v>
      </c>
      <c r="D28" s="348">
        <v>221</v>
      </c>
      <c r="E28" s="348">
        <v>544</v>
      </c>
      <c r="F28" s="348">
        <v>12</v>
      </c>
      <c r="G28" s="348">
        <v>1457</v>
      </c>
      <c r="H28" s="348">
        <v>209</v>
      </c>
      <c r="I28" s="349"/>
    </row>
    <row r="29" spans="1:9" ht="24" customHeight="1" x14ac:dyDescent="0.2">
      <c r="A29" s="345"/>
      <c r="B29" s="645" t="s">
        <v>362</v>
      </c>
      <c r="C29" s="645"/>
      <c r="D29" s="645"/>
      <c r="E29" s="645"/>
      <c r="F29" s="645"/>
      <c r="G29" s="645"/>
      <c r="H29" s="645"/>
      <c r="I29" s="334"/>
    </row>
    <row r="30" spans="1:9" s="350" customFormat="1" ht="20.100000000000001" customHeight="1" x14ac:dyDescent="0.2">
      <c r="A30" s="346" t="s">
        <v>332</v>
      </c>
      <c r="B30" s="347">
        <v>430</v>
      </c>
      <c r="C30" s="348">
        <v>2933</v>
      </c>
      <c r="D30" s="348">
        <v>3360</v>
      </c>
      <c r="E30" s="348">
        <v>7150</v>
      </c>
      <c r="F30" s="348">
        <v>1222</v>
      </c>
      <c r="G30" s="348">
        <v>25630</v>
      </c>
      <c r="H30" s="348">
        <v>2023</v>
      </c>
      <c r="I30" s="349"/>
    </row>
    <row r="31" spans="1:9" x14ac:dyDescent="0.2">
      <c r="A31" s="345" t="s">
        <v>333</v>
      </c>
      <c r="B31" s="351" t="s">
        <v>334</v>
      </c>
      <c r="C31" s="352" t="s">
        <v>334</v>
      </c>
      <c r="D31" s="352" t="s">
        <v>334</v>
      </c>
      <c r="E31" s="352" t="s">
        <v>334</v>
      </c>
      <c r="F31" s="352" t="s">
        <v>334</v>
      </c>
      <c r="G31" s="352" t="s">
        <v>334</v>
      </c>
      <c r="H31" s="352" t="s">
        <v>334</v>
      </c>
      <c r="I31" s="334"/>
    </row>
    <row r="32" spans="1:9" x14ac:dyDescent="0.2">
      <c r="A32" s="345" t="s">
        <v>335</v>
      </c>
      <c r="B32" s="351">
        <v>42</v>
      </c>
      <c r="C32" s="352">
        <v>181</v>
      </c>
      <c r="D32" s="352" t="s">
        <v>28</v>
      </c>
      <c r="E32" s="352">
        <v>271</v>
      </c>
      <c r="F32" s="352">
        <v>320</v>
      </c>
      <c r="G32" s="352">
        <v>1776</v>
      </c>
      <c r="H32" s="352">
        <v>60</v>
      </c>
      <c r="I32" s="334"/>
    </row>
    <row r="33" spans="1:9" x14ac:dyDescent="0.2">
      <c r="A33" s="345" t="s">
        <v>336</v>
      </c>
      <c r="B33" s="351" t="s">
        <v>28</v>
      </c>
      <c r="C33" s="352" t="s">
        <v>28</v>
      </c>
      <c r="D33" s="352">
        <v>70</v>
      </c>
      <c r="E33" s="352" t="s">
        <v>28</v>
      </c>
      <c r="F33" s="352" t="s">
        <v>28</v>
      </c>
      <c r="G33" s="352">
        <v>90</v>
      </c>
      <c r="H33" s="352" t="s">
        <v>28</v>
      </c>
      <c r="I33" s="334"/>
    </row>
    <row r="34" spans="1:9" x14ac:dyDescent="0.2">
      <c r="A34" s="345" t="s">
        <v>337</v>
      </c>
      <c r="B34" s="351">
        <v>20</v>
      </c>
      <c r="C34" s="352">
        <v>1232</v>
      </c>
      <c r="D34" s="352">
        <v>280</v>
      </c>
      <c r="E34" s="352">
        <v>1042</v>
      </c>
      <c r="F34" s="352">
        <v>214</v>
      </c>
      <c r="G34" s="352">
        <v>2481</v>
      </c>
      <c r="H34" s="352">
        <v>385</v>
      </c>
      <c r="I34" s="334"/>
    </row>
    <row r="35" spans="1:9" x14ac:dyDescent="0.2">
      <c r="A35" s="345" t="s">
        <v>338</v>
      </c>
      <c r="B35" s="351">
        <v>53</v>
      </c>
      <c r="C35" s="352">
        <v>276</v>
      </c>
      <c r="D35" s="352">
        <v>280</v>
      </c>
      <c r="E35" s="352">
        <v>880</v>
      </c>
      <c r="F35" s="352" t="s">
        <v>28</v>
      </c>
      <c r="G35" s="352">
        <v>889</v>
      </c>
      <c r="H35" s="352">
        <v>86</v>
      </c>
      <c r="I35" s="334"/>
    </row>
    <row r="36" spans="1:9" x14ac:dyDescent="0.2">
      <c r="A36" s="345" t="s">
        <v>339</v>
      </c>
      <c r="B36" s="351">
        <v>203</v>
      </c>
      <c r="C36" s="352">
        <v>1244</v>
      </c>
      <c r="D36" s="352">
        <v>2520</v>
      </c>
      <c r="E36" s="352">
        <v>4065</v>
      </c>
      <c r="F36" s="352">
        <v>208</v>
      </c>
      <c r="G36" s="352">
        <v>18969</v>
      </c>
      <c r="H36" s="352">
        <v>1406</v>
      </c>
      <c r="I36" s="334"/>
    </row>
    <row r="37" spans="1:9" x14ac:dyDescent="0.2">
      <c r="A37" s="345" t="s">
        <v>340</v>
      </c>
      <c r="B37" s="351">
        <v>92</v>
      </c>
      <c r="C37" s="352" t="s">
        <v>28</v>
      </c>
      <c r="D37" s="352">
        <v>140</v>
      </c>
      <c r="E37" s="352">
        <v>681</v>
      </c>
      <c r="F37" s="352" t="s">
        <v>28</v>
      </c>
      <c r="G37" s="352">
        <v>354</v>
      </c>
      <c r="H37" s="352">
        <v>56</v>
      </c>
      <c r="I37" s="334"/>
    </row>
    <row r="38" spans="1:9" s="350" customFormat="1" ht="15" customHeight="1" x14ac:dyDescent="0.2">
      <c r="A38" s="346" t="s">
        <v>341</v>
      </c>
      <c r="B38" s="347">
        <v>26</v>
      </c>
      <c r="C38" s="348">
        <v>1120</v>
      </c>
      <c r="D38" s="348">
        <v>1190</v>
      </c>
      <c r="E38" s="348">
        <v>1797</v>
      </c>
      <c r="F38" s="348">
        <v>108</v>
      </c>
      <c r="G38" s="348">
        <v>6866</v>
      </c>
      <c r="H38" s="348">
        <v>233</v>
      </c>
      <c r="I38" s="349"/>
    </row>
    <row r="39" spans="1:9" x14ac:dyDescent="0.2">
      <c r="A39" s="345" t="s">
        <v>333</v>
      </c>
      <c r="B39" s="351" t="s">
        <v>334</v>
      </c>
      <c r="C39" s="352" t="s">
        <v>334</v>
      </c>
      <c r="D39" s="352" t="s">
        <v>334</v>
      </c>
      <c r="E39" s="352" t="s">
        <v>334</v>
      </c>
      <c r="F39" s="352" t="s">
        <v>334</v>
      </c>
      <c r="G39" s="352" t="s">
        <v>334</v>
      </c>
      <c r="H39" s="352" t="s">
        <v>334</v>
      </c>
      <c r="I39" s="334"/>
    </row>
    <row r="40" spans="1:9" x14ac:dyDescent="0.2">
      <c r="A40" s="345" t="s">
        <v>342</v>
      </c>
      <c r="B40" s="351" t="s">
        <v>28</v>
      </c>
      <c r="C40" s="352">
        <v>540</v>
      </c>
      <c r="D40" s="352">
        <v>70</v>
      </c>
      <c r="E40" s="352">
        <v>54</v>
      </c>
      <c r="F40" s="352">
        <v>108</v>
      </c>
      <c r="G40" s="352">
        <v>472</v>
      </c>
      <c r="H40" s="352" t="s">
        <v>28</v>
      </c>
      <c r="I40" s="334"/>
    </row>
    <row r="41" spans="1:9" x14ac:dyDescent="0.2">
      <c r="A41" s="345" t="s">
        <v>343</v>
      </c>
      <c r="B41" s="351" t="s">
        <v>28</v>
      </c>
      <c r="C41" s="352" t="s">
        <v>28</v>
      </c>
      <c r="D41" s="352" t="s">
        <v>28</v>
      </c>
      <c r="E41" s="352">
        <v>567</v>
      </c>
      <c r="F41" s="352" t="s">
        <v>28</v>
      </c>
      <c r="G41" s="352">
        <v>481</v>
      </c>
      <c r="H41" s="352">
        <v>20</v>
      </c>
      <c r="I41" s="334"/>
    </row>
    <row r="42" spans="1:9" x14ac:dyDescent="0.2">
      <c r="A42" s="345" t="s">
        <v>344</v>
      </c>
      <c r="B42" s="351" t="s">
        <v>28</v>
      </c>
      <c r="C42" s="352">
        <v>275</v>
      </c>
      <c r="D42" s="352" t="s">
        <v>28</v>
      </c>
      <c r="E42" s="352">
        <v>210</v>
      </c>
      <c r="F42" s="352" t="s">
        <v>28</v>
      </c>
      <c r="G42" s="352">
        <v>1392</v>
      </c>
      <c r="H42" s="352">
        <v>30</v>
      </c>
      <c r="I42" s="334"/>
    </row>
    <row r="43" spans="1:9" s="350" customFormat="1" ht="15" customHeight="1" x14ac:dyDescent="0.2">
      <c r="A43" s="346" t="s">
        <v>345</v>
      </c>
      <c r="B43" s="347">
        <v>746</v>
      </c>
      <c r="C43" s="348">
        <v>2469</v>
      </c>
      <c r="D43" s="348">
        <v>10360</v>
      </c>
      <c r="E43" s="348">
        <v>20781</v>
      </c>
      <c r="F43" s="348">
        <v>2334</v>
      </c>
      <c r="G43" s="348">
        <v>47056</v>
      </c>
      <c r="H43" s="348">
        <v>3229</v>
      </c>
      <c r="I43" s="349"/>
    </row>
    <row r="44" spans="1:9" x14ac:dyDescent="0.2">
      <c r="A44" s="345" t="s">
        <v>333</v>
      </c>
      <c r="B44" s="351" t="s">
        <v>334</v>
      </c>
      <c r="C44" s="352" t="s">
        <v>334</v>
      </c>
      <c r="D44" s="352" t="s">
        <v>334</v>
      </c>
      <c r="E44" s="352" t="s">
        <v>334</v>
      </c>
      <c r="F44" s="352" t="s">
        <v>334</v>
      </c>
      <c r="G44" s="352" t="s">
        <v>334</v>
      </c>
      <c r="H44" s="352" t="s">
        <v>334</v>
      </c>
      <c r="I44" s="334"/>
    </row>
    <row r="45" spans="1:9" x14ac:dyDescent="0.2">
      <c r="A45" s="345" t="s">
        <v>346</v>
      </c>
      <c r="B45" s="351">
        <v>401</v>
      </c>
      <c r="C45" s="352">
        <v>1286</v>
      </c>
      <c r="D45" s="352">
        <v>2730</v>
      </c>
      <c r="E45" s="352">
        <v>8684</v>
      </c>
      <c r="F45" s="352" t="s">
        <v>28</v>
      </c>
      <c r="G45" s="352">
        <v>19381</v>
      </c>
      <c r="H45" s="352">
        <v>1562</v>
      </c>
      <c r="I45" s="334"/>
    </row>
    <row r="46" spans="1:9" x14ac:dyDescent="0.2">
      <c r="A46" s="345" t="s">
        <v>347</v>
      </c>
      <c r="B46" s="351">
        <v>65</v>
      </c>
      <c r="C46" s="352">
        <v>410</v>
      </c>
      <c r="D46" s="352">
        <v>3430</v>
      </c>
      <c r="E46" s="352">
        <v>3792</v>
      </c>
      <c r="F46" s="352" t="s">
        <v>28</v>
      </c>
      <c r="G46" s="352">
        <v>6457</v>
      </c>
      <c r="H46" s="352">
        <v>140</v>
      </c>
      <c r="I46" s="334"/>
    </row>
    <row r="47" spans="1:9" x14ac:dyDescent="0.2">
      <c r="A47" s="345" t="s">
        <v>348</v>
      </c>
      <c r="B47" s="351">
        <v>28</v>
      </c>
      <c r="C47" s="352" t="s">
        <v>28</v>
      </c>
      <c r="D47" s="352">
        <v>630</v>
      </c>
      <c r="E47" s="352">
        <v>652</v>
      </c>
      <c r="F47" s="352" t="s">
        <v>28</v>
      </c>
      <c r="G47" s="352">
        <v>1500</v>
      </c>
      <c r="H47" s="352">
        <v>222</v>
      </c>
      <c r="I47" s="334"/>
    </row>
    <row r="48" spans="1:9" x14ac:dyDescent="0.2">
      <c r="A48" s="345" t="s">
        <v>349</v>
      </c>
      <c r="B48" s="351">
        <v>66</v>
      </c>
      <c r="C48" s="352" t="s">
        <v>28</v>
      </c>
      <c r="D48" s="352">
        <v>770</v>
      </c>
      <c r="E48" s="352">
        <v>1430</v>
      </c>
      <c r="F48" s="352">
        <v>606</v>
      </c>
      <c r="G48" s="352">
        <v>5076</v>
      </c>
      <c r="H48" s="352">
        <v>290</v>
      </c>
      <c r="I48" s="334"/>
    </row>
    <row r="49" spans="1:9" x14ac:dyDescent="0.2">
      <c r="A49" s="345" t="s">
        <v>350</v>
      </c>
      <c r="B49" s="351">
        <v>13</v>
      </c>
      <c r="C49" s="352">
        <v>315</v>
      </c>
      <c r="D49" s="352" t="s">
        <v>28</v>
      </c>
      <c r="E49" s="352">
        <v>1427</v>
      </c>
      <c r="F49" s="352" t="s">
        <v>28</v>
      </c>
      <c r="G49" s="352">
        <v>1281</v>
      </c>
      <c r="H49" s="352">
        <v>270</v>
      </c>
      <c r="I49" s="334"/>
    </row>
    <row r="50" spans="1:9" x14ac:dyDescent="0.2">
      <c r="A50" s="345" t="s">
        <v>351</v>
      </c>
      <c r="B50" s="351">
        <v>91</v>
      </c>
      <c r="C50" s="352" t="s">
        <v>28</v>
      </c>
      <c r="D50" s="352">
        <v>1470</v>
      </c>
      <c r="E50" s="352">
        <v>2868</v>
      </c>
      <c r="F50" s="352">
        <v>1248</v>
      </c>
      <c r="G50" s="352">
        <v>4936</v>
      </c>
      <c r="H50" s="352">
        <v>386</v>
      </c>
      <c r="I50" s="334"/>
    </row>
    <row r="51" spans="1:9" ht="6.75" customHeight="1" x14ac:dyDescent="0.2">
      <c r="A51" s="345"/>
      <c r="B51" s="347"/>
      <c r="C51" s="348"/>
      <c r="D51" s="348"/>
      <c r="E51" s="348"/>
      <c r="F51" s="348"/>
      <c r="G51" s="348"/>
      <c r="H51" s="348"/>
      <c r="I51" s="334"/>
    </row>
    <row r="52" spans="1:9" s="350" customFormat="1" ht="15" customHeight="1" x14ac:dyDescent="0.2">
      <c r="A52" s="346" t="s">
        <v>352</v>
      </c>
      <c r="B52" s="347">
        <v>18</v>
      </c>
      <c r="C52" s="348">
        <v>125</v>
      </c>
      <c r="D52" s="348">
        <v>560</v>
      </c>
      <c r="E52" s="348">
        <v>571</v>
      </c>
      <c r="F52" s="348" t="s">
        <v>28</v>
      </c>
      <c r="G52" s="348">
        <v>2782</v>
      </c>
      <c r="H52" s="348">
        <v>120</v>
      </c>
      <c r="I52" s="349"/>
    </row>
    <row r="53" spans="1:9" s="350" customFormat="1" ht="18" customHeight="1" x14ac:dyDescent="0.2">
      <c r="A53" s="346" t="s">
        <v>353</v>
      </c>
      <c r="B53" s="347">
        <v>1220</v>
      </c>
      <c r="C53" s="348">
        <v>6647</v>
      </c>
      <c r="D53" s="348">
        <v>15470</v>
      </c>
      <c r="E53" s="348">
        <v>30299</v>
      </c>
      <c r="F53" s="348">
        <v>3664</v>
      </c>
      <c r="G53" s="348">
        <v>82334</v>
      </c>
      <c r="H53" s="348">
        <v>5605</v>
      </c>
      <c r="I53" s="349"/>
    </row>
    <row r="54" spans="1:9" x14ac:dyDescent="0.2">
      <c r="A54" s="334"/>
      <c r="B54" s="352"/>
      <c r="C54" s="352"/>
      <c r="D54" s="352"/>
      <c r="E54" s="352"/>
      <c r="F54" s="352"/>
      <c r="G54" s="352"/>
      <c r="H54" s="352"/>
      <c r="I54" s="334"/>
    </row>
    <row r="55" spans="1:9" x14ac:dyDescent="0.2">
      <c r="A55" s="334"/>
      <c r="B55" s="334"/>
      <c r="C55" s="334"/>
      <c r="D55" s="334"/>
      <c r="E55" s="334"/>
      <c r="F55" s="334"/>
      <c r="G55" s="334"/>
      <c r="H55" s="334"/>
      <c r="I55" s="334"/>
    </row>
    <row r="56" spans="1:9" x14ac:dyDescent="0.2">
      <c r="A56" s="334"/>
      <c r="B56" s="334"/>
      <c r="C56" s="334"/>
      <c r="D56" s="334"/>
      <c r="E56" s="334"/>
      <c r="F56" s="334"/>
      <c r="G56" s="334"/>
      <c r="H56" s="334"/>
      <c r="I56" s="334"/>
    </row>
    <row r="57" spans="1:9" x14ac:dyDescent="0.2">
      <c r="A57" s="334"/>
      <c r="B57" s="334"/>
      <c r="C57" s="334"/>
      <c r="D57" s="334"/>
      <c r="E57" s="334"/>
      <c r="F57" s="334"/>
      <c r="G57" s="334"/>
      <c r="H57" s="334"/>
      <c r="I57" s="334"/>
    </row>
    <row r="58" spans="1:9" x14ac:dyDescent="0.2">
      <c r="A58" s="334"/>
      <c r="B58" s="334"/>
      <c r="C58" s="334"/>
      <c r="D58" s="334"/>
      <c r="E58" s="334"/>
      <c r="F58" s="334"/>
      <c r="G58" s="334"/>
      <c r="H58" s="334"/>
      <c r="I58" s="334"/>
    </row>
  </sheetData>
  <mergeCells count="2">
    <mergeCell ref="B5:H5"/>
    <mergeCell ref="B29:H29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T49"/>
  <sheetViews>
    <sheetView zoomScaleNormal="100" workbookViewId="0"/>
  </sheetViews>
  <sheetFormatPr baseColWidth="10" defaultColWidth="15.5703125" defaultRowHeight="12.75" x14ac:dyDescent="0.2"/>
  <cols>
    <col min="1" max="1" width="18.7109375" style="81" customWidth="1"/>
    <col min="2" max="2" width="10.7109375" style="81" customWidth="1"/>
    <col min="3" max="3" width="8.7109375" style="81" customWidth="1"/>
    <col min="4" max="4" width="9.7109375" style="81" customWidth="1"/>
    <col min="5" max="5" width="8.7109375" style="81" customWidth="1"/>
    <col min="6" max="6" width="9.7109375" style="81" customWidth="1"/>
    <col min="7" max="7" width="8.7109375" style="81" customWidth="1"/>
    <col min="8" max="8" width="9.28515625" style="81" customWidth="1"/>
    <col min="9" max="9" width="10.85546875" style="81" customWidth="1"/>
    <col min="10" max="250" width="11.42578125" style="81" customWidth="1"/>
    <col min="251" max="251" width="24.85546875" style="81" customWidth="1"/>
    <col min="252" max="254" width="15.5703125" style="81" customWidth="1"/>
    <col min="255" max="16384" width="15.5703125" style="330"/>
  </cols>
  <sheetData>
    <row r="1" spans="1:254" ht="13.5" customHeight="1" x14ac:dyDescent="0.2">
      <c r="A1" s="329" t="s">
        <v>354</v>
      </c>
    </row>
    <row r="2" spans="1:254" ht="13.5" customHeight="1" x14ac:dyDescent="0.2">
      <c r="A2" s="329" t="s">
        <v>361</v>
      </c>
    </row>
    <row r="3" spans="1:254" x14ac:dyDescent="0.2">
      <c r="A3" s="294"/>
      <c r="B3" s="294"/>
      <c r="C3" s="294"/>
      <c r="D3" s="294"/>
      <c r="E3" s="294"/>
      <c r="F3" s="294"/>
      <c r="G3" s="294"/>
      <c r="H3" s="294"/>
      <c r="I3" s="294"/>
    </row>
    <row r="4" spans="1:254" ht="15" customHeight="1" x14ac:dyDescent="0.2">
      <c r="A4" s="514" t="s">
        <v>282</v>
      </c>
      <c r="B4" s="640" t="s">
        <v>308</v>
      </c>
      <c r="C4" s="642" t="s">
        <v>355</v>
      </c>
      <c r="D4" s="643"/>
      <c r="E4" s="643"/>
      <c r="F4" s="643"/>
      <c r="G4" s="643"/>
      <c r="H4" s="643"/>
      <c r="I4" s="643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  <c r="HU4" s="82"/>
      <c r="HV4" s="82"/>
      <c r="HW4" s="82"/>
      <c r="HX4" s="82"/>
      <c r="HY4" s="82"/>
      <c r="HZ4" s="82"/>
      <c r="IA4" s="82"/>
      <c r="IB4" s="82"/>
      <c r="IC4" s="82"/>
      <c r="ID4" s="82"/>
      <c r="IE4" s="82"/>
      <c r="IF4" s="82"/>
      <c r="IG4" s="82"/>
      <c r="IH4" s="82"/>
      <c r="II4" s="82"/>
      <c r="IJ4" s="82"/>
      <c r="IK4" s="82"/>
      <c r="IL4" s="82"/>
      <c r="IM4" s="82"/>
      <c r="IN4" s="82"/>
      <c r="IO4" s="82"/>
      <c r="IP4" s="82"/>
      <c r="IQ4" s="82"/>
      <c r="IR4" s="82"/>
      <c r="IS4" s="82"/>
      <c r="IT4" s="82"/>
    </row>
    <row r="5" spans="1:254" ht="46.5" customHeight="1" x14ac:dyDescent="0.2">
      <c r="A5" s="516"/>
      <c r="B5" s="641"/>
      <c r="C5" s="331" t="s">
        <v>356</v>
      </c>
      <c r="D5" s="331" t="s">
        <v>357</v>
      </c>
      <c r="E5" s="333" t="s">
        <v>327</v>
      </c>
      <c r="F5" s="333" t="s">
        <v>453</v>
      </c>
      <c r="G5" s="333" t="s">
        <v>329</v>
      </c>
      <c r="H5" s="333" t="s">
        <v>330</v>
      </c>
      <c r="I5" s="333" t="s">
        <v>358</v>
      </c>
      <c r="J5" s="330"/>
      <c r="K5" s="330"/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330"/>
      <c r="AQ5" s="330"/>
      <c r="AR5" s="330"/>
      <c r="AS5" s="330"/>
      <c r="AT5" s="330"/>
      <c r="AU5" s="330"/>
      <c r="AV5" s="330"/>
      <c r="AW5" s="330"/>
      <c r="AX5" s="330"/>
      <c r="AY5" s="330"/>
      <c r="AZ5" s="330"/>
      <c r="BA5" s="330"/>
      <c r="BB5" s="330"/>
      <c r="BC5" s="330"/>
      <c r="BD5" s="330"/>
      <c r="BE5" s="330"/>
      <c r="BF5" s="330"/>
      <c r="BG5" s="330"/>
      <c r="BH5" s="330"/>
      <c r="BI5" s="330"/>
      <c r="BJ5" s="330"/>
      <c r="BK5" s="330"/>
      <c r="BL5" s="330"/>
      <c r="BM5" s="330"/>
      <c r="BN5" s="330"/>
      <c r="BO5" s="330"/>
      <c r="BP5" s="330"/>
      <c r="BQ5" s="330"/>
      <c r="BR5" s="330"/>
      <c r="BS5" s="330"/>
      <c r="BT5" s="330"/>
      <c r="BU5" s="330"/>
      <c r="BV5" s="330"/>
      <c r="BW5" s="330"/>
      <c r="BX5" s="330"/>
      <c r="BY5" s="330"/>
      <c r="BZ5" s="330"/>
      <c r="CA5" s="330"/>
      <c r="CB5" s="330"/>
      <c r="CC5" s="330"/>
      <c r="CD5" s="330"/>
      <c r="CE5" s="330"/>
      <c r="CF5" s="330"/>
      <c r="CG5" s="330"/>
      <c r="CH5" s="330"/>
      <c r="CI5" s="330"/>
      <c r="CJ5" s="330"/>
      <c r="CK5" s="330"/>
      <c r="CL5" s="330"/>
      <c r="CM5" s="330"/>
      <c r="CN5" s="330"/>
      <c r="CO5" s="330"/>
      <c r="CP5" s="330"/>
      <c r="CQ5" s="330"/>
      <c r="CR5" s="330"/>
      <c r="CS5" s="330"/>
      <c r="CT5" s="330"/>
      <c r="CU5" s="330"/>
      <c r="CV5" s="330"/>
      <c r="CW5" s="330"/>
      <c r="CX5" s="330"/>
      <c r="CY5" s="330"/>
      <c r="CZ5" s="330"/>
      <c r="DA5" s="330"/>
      <c r="DB5" s="330"/>
      <c r="DC5" s="330"/>
      <c r="DD5" s="330"/>
      <c r="DE5" s="330"/>
      <c r="DF5" s="330"/>
      <c r="DG5" s="330"/>
      <c r="DH5" s="330"/>
      <c r="DI5" s="330"/>
      <c r="DJ5" s="330"/>
      <c r="DK5" s="330"/>
      <c r="DL5" s="330"/>
      <c r="DM5" s="330"/>
      <c r="DN5" s="330"/>
      <c r="DO5" s="330"/>
      <c r="DP5" s="330"/>
      <c r="DQ5" s="330"/>
      <c r="DR5" s="330"/>
      <c r="DS5" s="330"/>
      <c r="DT5" s="330"/>
      <c r="DU5" s="330"/>
      <c r="DV5" s="330"/>
      <c r="DW5" s="330"/>
      <c r="DX5" s="330"/>
      <c r="DY5" s="330"/>
      <c r="DZ5" s="330"/>
      <c r="EA5" s="330"/>
      <c r="EB5" s="330"/>
      <c r="EC5" s="330"/>
      <c r="ED5" s="330"/>
      <c r="EE5" s="330"/>
      <c r="EF5" s="330"/>
      <c r="EG5" s="330"/>
      <c r="EH5" s="330"/>
      <c r="EI5" s="330"/>
      <c r="EJ5" s="330"/>
      <c r="EK5" s="330"/>
      <c r="EL5" s="330"/>
      <c r="EM5" s="330"/>
      <c r="EN5" s="330"/>
      <c r="EO5" s="330"/>
      <c r="EP5" s="330"/>
      <c r="EQ5" s="330"/>
      <c r="ER5" s="330"/>
      <c r="ES5" s="330"/>
      <c r="ET5" s="330"/>
      <c r="EU5" s="330"/>
      <c r="EV5" s="330"/>
      <c r="EW5" s="330"/>
      <c r="EX5" s="330"/>
      <c r="EY5" s="330"/>
      <c r="EZ5" s="330"/>
      <c r="FA5" s="330"/>
      <c r="FB5" s="330"/>
      <c r="FC5" s="330"/>
      <c r="FD5" s="330"/>
      <c r="FE5" s="330"/>
      <c r="FF5" s="330"/>
      <c r="FG5" s="330"/>
      <c r="FH5" s="330"/>
      <c r="FI5" s="330"/>
      <c r="FJ5" s="330"/>
      <c r="FK5" s="330"/>
      <c r="FL5" s="330"/>
      <c r="FM5" s="330"/>
      <c r="FN5" s="330"/>
      <c r="FO5" s="330"/>
      <c r="FP5" s="330"/>
      <c r="FQ5" s="330"/>
      <c r="FR5" s="330"/>
      <c r="FS5" s="330"/>
      <c r="FT5" s="330"/>
      <c r="FU5" s="330"/>
      <c r="FV5" s="330"/>
      <c r="FW5" s="330"/>
      <c r="FX5" s="330"/>
      <c r="FY5" s="330"/>
      <c r="FZ5" s="330"/>
      <c r="GA5" s="330"/>
      <c r="GB5" s="330"/>
      <c r="GC5" s="330"/>
      <c r="GD5" s="330"/>
      <c r="GE5" s="330"/>
      <c r="GF5" s="330"/>
      <c r="GG5" s="330"/>
      <c r="GH5" s="330"/>
      <c r="GI5" s="330"/>
      <c r="GJ5" s="330"/>
      <c r="GK5" s="330"/>
      <c r="GL5" s="330"/>
      <c r="GM5" s="330"/>
      <c r="GN5" s="330"/>
      <c r="GO5" s="330"/>
      <c r="GP5" s="330"/>
      <c r="GQ5" s="330"/>
      <c r="GR5" s="330"/>
      <c r="GS5" s="330"/>
      <c r="GT5" s="330"/>
      <c r="GU5" s="330"/>
      <c r="GV5" s="330"/>
      <c r="GW5" s="330"/>
      <c r="GX5" s="330"/>
      <c r="GY5" s="330"/>
      <c r="GZ5" s="330"/>
      <c r="HA5" s="330"/>
      <c r="HB5" s="330"/>
      <c r="HC5" s="330"/>
      <c r="HD5" s="330"/>
      <c r="HE5" s="330"/>
      <c r="HF5" s="330"/>
      <c r="HG5" s="330"/>
      <c r="HH5" s="330"/>
      <c r="HI5" s="330"/>
      <c r="HJ5" s="330"/>
      <c r="HK5" s="330"/>
      <c r="HL5" s="330"/>
      <c r="HM5" s="330"/>
      <c r="HN5" s="330"/>
      <c r="HO5" s="330"/>
      <c r="HP5" s="330"/>
      <c r="HQ5" s="330"/>
      <c r="HR5" s="330"/>
      <c r="HS5" s="330"/>
      <c r="HT5" s="330"/>
      <c r="HU5" s="330"/>
      <c r="HV5" s="330"/>
      <c r="HW5" s="330"/>
      <c r="HX5" s="330"/>
      <c r="HY5" s="330"/>
      <c r="HZ5" s="330"/>
      <c r="IA5" s="330"/>
      <c r="IB5" s="330"/>
      <c r="IC5" s="330"/>
      <c r="ID5" s="330"/>
      <c r="IE5" s="330"/>
      <c r="IF5" s="330"/>
      <c r="IG5" s="330"/>
      <c r="IH5" s="330"/>
      <c r="II5" s="330"/>
      <c r="IJ5" s="330"/>
      <c r="IK5" s="330"/>
      <c r="IL5" s="330"/>
      <c r="IM5" s="330"/>
      <c r="IN5" s="330"/>
      <c r="IO5" s="330"/>
      <c r="IP5" s="330"/>
      <c r="IQ5" s="330"/>
      <c r="IR5" s="330"/>
      <c r="IS5" s="330"/>
      <c r="IT5" s="330"/>
    </row>
    <row r="6" spans="1:254" x14ac:dyDescent="0.2">
      <c r="A6" s="298"/>
      <c r="B6" s="302"/>
      <c r="C6" s="302"/>
      <c r="D6" s="302"/>
      <c r="E6" s="302"/>
      <c r="F6" s="302"/>
      <c r="G6" s="302"/>
      <c r="H6" s="302"/>
      <c r="I6" s="302"/>
      <c r="J6" s="30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  <c r="IL6" s="82"/>
      <c r="IM6" s="82"/>
      <c r="IN6" s="82"/>
      <c r="IO6" s="82"/>
      <c r="IP6" s="82"/>
      <c r="IQ6" s="82"/>
      <c r="IR6" s="82"/>
      <c r="IS6" s="82"/>
      <c r="IT6" s="82"/>
    </row>
    <row r="7" spans="1:254" x14ac:dyDescent="0.2">
      <c r="A7" s="334"/>
      <c r="B7" s="644" t="s">
        <v>314</v>
      </c>
      <c r="C7" s="644"/>
      <c r="D7" s="644"/>
      <c r="E7" s="644"/>
      <c r="F7" s="644"/>
      <c r="G7" s="644"/>
      <c r="H7" s="644"/>
      <c r="I7" s="644"/>
      <c r="J7" s="334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0"/>
      <c r="AL7" s="330"/>
      <c r="AM7" s="330"/>
      <c r="AN7" s="330"/>
      <c r="AO7" s="330"/>
      <c r="AP7" s="330"/>
      <c r="AQ7" s="330"/>
      <c r="AR7" s="330"/>
      <c r="AS7" s="330"/>
      <c r="AT7" s="330"/>
      <c r="AU7" s="330"/>
      <c r="AV7" s="330"/>
      <c r="AW7" s="330"/>
      <c r="AX7" s="330"/>
      <c r="AY7" s="330"/>
      <c r="AZ7" s="330"/>
      <c r="BA7" s="330"/>
      <c r="BB7" s="330"/>
      <c r="BC7" s="330"/>
      <c r="BD7" s="330"/>
      <c r="BE7" s="330"/>
      <c r="BF7" s="330"/>
      <c r="BG7" s="330"/>
      <c r="BH7" s="330"/>
      <c r="BI7" s="330"/>
      <c r="BJ7" s="330"/>
      <c r="BK7" s="330"/>
      <c r="BL7" s="330"/>
      <c r="BM7" s="330"/>
      <c r="BN7" s="330"/>
      <c r="BO7" s="330"/>
      <c r="BP7" s="330"/>
      <c r="BQ7" s="330"/>
      <c r="BR7" s="330"/>
      <c r="BS7" s="330"/>
      <c r="BT7" s="330"/>
      <c r="BU7" s="330"/>
      <c r="BV7" s="330"/>
      <c r="BW7" s="330"/>
      <c r="BX7" s="330"/>
      <c r="BY7" s="330"/>
      <c r="BZ7" s="330"/>
      <c r="CA7" s="330"/>
      <c r="CB7" s="330"/>
      <c r="CC7" s="330"/>
      <c r="CD7" s="330"/>
      <c r="CE7" s="330"/>
      <c r="CF7" s="330"/>
      <c r="CG7" s="330"/>
      <c r="CH7" s="330"/>
      <c r="CI7" s="330"/>
      <c r="CJ7" s="330"/>
      <c r="CK7" s="330"/>
      <c r="CL7" s="330"/>
      <c r="CM7" s="330"/>
      <c r="CN7" s="330"/>
      <c r="CO7" s="330"/>
      <c r="CP7" s="330"/>
      <c r="CQ7" s="330"/>
      <c r="CR7" s="330"/>
      <c r="CS7" s="330"/>
      <c r="CT7" s="330"/>
      <c r="CU7" s="330"/>
      <c r="CV7" s="330"/>
      <c r="CW7" s="330"/>
      <c r="CX7" s="330"/>
      <c r="CY7" s="330"/>
      <c r="CZ7" s="330"/>
      <c r="DA7" s="330"/>
      <c r="DB7" s="330"/>
      <c r="DC7" s="330"/>
      <c r="DD7" s="330"/>
      <c r="DE7" s="330"/>
      <c r="DF7" s="330"/>
      <c r="DG7" s="330"/>
      <c r="DH7" s="330"/>
      <c r="DI7" s="330"/>
      <c r="DJ7" s="330"/>
      <c r="DK7" s="330"/>
      <c r="DL7" s="330"/>
      <c r="DM7" s="330"/>
      <c r="DN7" s="330"/>
      <c r="DO7" s="330"/>
      <c r="DP7" s="330"/>
      <c r="DQ7" s="330"/>
      <c r="DR7" s="330"/>
      <c r="DS7" s="330"/>
      <c r="DT7" s="330"/>
      <c r="DU7" s="330"/>
      <c r="DV7" s="330"/>
      <c r="DW7" s="330"/>
      <c r="DX7" s="330"/>
      <c r="DY7" s="330"/>
      <c r="DZ7" s="330"/>
      <c r="EA7" s="330"/>
      <c r="EB7" s="330"/>
      <c r="EC7" s="330"/>
      <c r="ED7" s="330"/>
      <c r="EE7" s="330"/>
      <c r="EF7" s="330"/>
      <c r="EG7" s="330"/>
      <c r="EH7" s="330"/>
      <c r="EI7" s="330"/>
      <c r="EJ7" s="330"/>
      <c r="EK7" s="330"/>
      <c r="EL7" s="330"/>
      <c r="EM7" s="330"/>
      <c r="EN7" s="330"/>
      <c r="EO7" s="330"/>
      <c r="EP7" s="330"/>
      <c r="EQ7" s="330"/>
      <c r="ER7" s="330"/>
      <c r="ES7" s="330"/>
      <c r="ET7" s="330"/>
      <c r="EU7" s="330"/>
      <c r="EV7" s="330"/>
      <c r="EW7" s="330"/>
      <c r="EX7" s="330"/>
      <c r="EY7" s="330"/>
      <c r="EZ7" s="330"/>
      <c r="FA7" s="330"/>
      <c r="FB7" s="330"/>
      <c r="FC7" s="330"/>
      <c r="FD7" s="330"/>
      <c r="FE7" s="330"/>
      <c r="FF7" s="330"/>
      <c r="FG7" s="330"/>
      <c r="FH7" s="330"/>
      <c r="FI7" s="330"/>
      <c r="FJ7" s="330"/>
      <c r="FK7" s="330"/>
      <c r="FL7" s="330"/>
      <c r="FM7" s="330"/>
      <c r="FN7" s="330"/>
      <c r="FO7" s="330"/>
      <c r="FP7" s="330"/>
      <c r="FQ7" s="330"/>
      <c r="FR7" s="330"/>
      <c r="FS7" s="330"/>
      <c r="FT7" s="330"/>
      <c r="FU7" s="330"/>
      <c r="FV7" s="330"/>
      <c r="FW7" s="330"/>
      <c r="FX7" s="330"/>
      <c r="FY7" s="330"/>
      <c r="FZ7" s="330"/>
      <c r="GA7" s="330"/>
      <c r="GB7" s="330"/>
      <c r="GC7" s="330"/>
      <c r="GD7" s="330"/>
      <c r="GE7" s="330"/>
      <c r="GF7" s="330"/>
      <c r="GG7" s="330"/>
      <c r="GH7" s="330"/>
      <c r="GI7" s="330"/>
      <c r="GJ7" s="330"/>
      <c r="GK7" s="330"/>
      <c r="GL7" s="330"/>
      <c r="GM7" s="330"/>
      <c r="GN7" s="330"/>
      <c r="GO7" s="330"/>
      <c r="GP7" s="330"/>
      <c r="GQ7" s="330"/>
      <c r="GR7" s="330"/>
      <c r="GS7" s="330"/>
      <c r="GT7" s="330"/>
      <c r="GU7" s="330"/>
      <c r="GV7" s="330"/>
      <c r="GW7" s="330"/>
      <c r="GX7" s="330"/>
      <c r="GY7" s="330"/>
      <c r="GZ7" s="330"/>
      <c r="HA7" s="330"/>
      <c r="HB7" s="330"/>
      <c r="HC7" s="330"/>
      <c r="HD7" s="330"/>
      <c r="HE7" s="330"/>
      <c r="HF7" s="330"/>
      <c r="HG7" s="330"/>
      <c r="HH7" s="330"/>
      <c r="HI7" s="330"/>
      <c r="HJ7" s="330"/>
      <c r="HK7" s="330"/>
      <c r="HL7" s="330"/>
      <c r="HM7" s="330"/>
      <c r="HN7" s="330"/>
      <c r="HO7" s="330"/>
      <c r="HP7" s="330"/>
      <c r="HQ7" s="330"/>
      <c r="HR7" s="330"/>
      <c r="HS7" s="330"/>
      <c r="HT7" s="330"/>
      <c r="HU7" s="330"/>
      <c r="HV7" s="330"/>
      <c r="HW7" s="330"/>
      <c r="HX7" s="330"/>
      <c r="HY7" s="330"/>
      <c r="HZ7" s="330"/>
      <c r="IA7" s="330"/>
      <c r="IB7" s="330"/>
      <c r="IC7" s="330"/>
      <c r="ID7" s="330"/>
      <c r="IE7" s="330"/>
      <c r="IF7" s="330"/>
      <c r="IG7" s="330"/>
      <c r="IH7" s="330"/>
      <c r="II7" s="330"/>
      <c r="IJ7" s="330"/>
      <c r="IK7" s="330"/>
      <c r="IL7" s="330"/>
      <c r="IM7" s="330"/>
      <c r="IN7" s="330"/>
      <c r="IO7" s="330"/>
      <c r="IP7" s="330"/>
      <c r="IQ7" s="330"/>
      <c r="IR7" s="330"/>
      <c r="IS7" s="330"/>
      <c r="IT7" s="330"/>
    </row>
    <row r="8" spans="1:254" x14ac:dyDescent="0.2">
      <c r="A8" s="334"/>
      <c r="B8" s="334"/>
      <c r="C8" s="334"/>
      <c r="D8" s="334"/>
      <c r="E8" s="334"/>
      <c r="F8" s="334"/>
      <c r="G8" s="334"/>
      <c r="H8" s="334"/>
      <c r="I8" s="334"/>
      <c r="J8" s="334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  <c r="AA8" s="330"/>
      <c r="AB8" s="330"/>
      <c r="AC8" s="330"/>
      <c r="AD8" s="330"/>
      <c r="AE8" s="330"/>
      <c r="AF8" s="330"/>
      <c r="AG8" s="330"/>
      <c r="AH8" s="330"/>
      <c r="AI8" s="330"/>
      <c r="AJ8" s="330"/>
      <c r="AK8" s="330"/>
      <c r="AL8" s="330"/>
      <c r="AM8" s="330"/>
      <c r="AN8" s="330"/>
      <c r="AO8" s="330"/>
      <c r="AP8" s="330"/>
      <c r="AQ8" s="330"/>
      <c r="AR8" s="330"/>
      <c r="AS8" s="330"/>
      <c r="AT8" s="330"/>
      <c r="AU8" s="330"/>
      <c r="AV8" s="330"/>
      <c r="AW8" s="330"/>
      <c r="AX8" s="330"/>
      <c r="AY8" s="330"/>
      <c r="AZ8" s="330"/>
      <c r="BA8" s="330"/>
      <c r="BB8" s="330"/>
      <c r="BC8" s="330"/>
      <c r="BD8" s="330"/>
      <c r="BE8" s="330"/>
      <c r="BF8" s="330"/>
      <c r="BG8" s="330"/>
      <c r="BH8" s="330"/>
      <c r="BI8" s="330"/>
      <c r="BJ8" s="330"/>
      <c r="BK8" s="330"/>
      <c r="BL8" s="330"/>
      <c r="BM8" s="330"/>
      <c r="BN8" s="330"/>
      <c r="BO8" s="330"/>
      <c r="BP8" s="330"/>
      <c r="BQ8" s="330"/>
      <c r="BR8" s="330"/>
      <c r="BS8" s="330"/>
      <c r="BT8" s="330"/>
      <c r="BU8" s="330"/>
      <c r="BV8" s="330"/>
      <c r="BW8" s="330"/>
      <c r="BX8" s="330"/>
      <c r="BY8" s="330"/>
      <c r="BZ8" s="330"/>
      <c r="CA8" s="330"/>
      <c r="CB8" s="330"/>
      <c r="CC8" s="330"/>
      <c r="CD8" s="330"/>
      <c r="CE8" s="330"/>
      <c r="CF8" s="330"/>
      <c r="CG8" s="330"/>
      <c r="CH8" s="330"/>
      <c r="CI8" s="330"/>
      <c r="CJ8" s="330"/>
      <c r="CK8" s="330"/>
      <c r="CL8" s="330"/>
      <c r="CM8" s="330"/>
      <c r="CN8" s="330"/>
      <c r="CO8" s="330"/>
      <c r="CP8" s="330"/>
      <c r="CQ8" s="330"/>
      <c r="CR8" s="330"/>
      <c r="CS8" s="330"/>
      <c r="CT8" s="330"/>
      <c r="CU8" s="330"/>
      <c r="CV8" s="330"/>
      <c r="CW8" s="330"/>
      <c r="CX8" s="330"/>
      <c r="CY8" s="330"/>
      <c r="CZ8" s="330"/>
      <c r="DA8" s="330"/>
      <c r="DB8" s="330"/>
      <c r="DC8" s="330"/>
      <c r="DD8" s="330"/>
      <c r="DE8" s="330"/>
      <c r="DF8" s="330"/>
      <c r="DG8" s="330"/>
      <c r="DH8" s="330"/>
      <c r="DI8" s="330"/>
      <c r="DJ8" s="330"/>
      <c r="DK8" s="330"/>
      <c r="DL8" s="330"/>
      <c r="DM8" s="330"/>
      <c r="DN8" s="330"/>
      <c r="DO8" s="330"/>
      <c r="DP8" s="330"/>
      <c r="DQ8" s="330"/>
      <c r="DR8" s="330"/>
      <c r="DS8" s="330"/>
      <c r="DT8" s="330"/>
      <c r="DU8" s="330"/>
      <c r="DV8" s="330"/>
      <c r="DW8" s="330"/>
      <c r="DX8" s="330"/>
      <c r="DY8" s="330"/>
      <c r="DZ8" s="330"/>
      <c r="EA8" s="330"/>
      <c r="EB8" s="330"/>
      <c r="EC8" s="330"/>
      <c r="ED8" s="330"/>
      <c r="EE8" s="330"/>
      <c r="EF8" s="330"/>
      <c r="EG8" s="330"/>
      <c r="EH8" s="330"/>
      <c r="EI8" s="330"/>
      <c r="EJ8" s="330"/>
      <c r="EK8" s="330"/>
      <c r="EL8" s="330"/>
      <c r="EM8" s="330"/>
      <c r="EN8" s="330"/>
      <c r="EO8" s="330"/>
      <c r="EP8" s="330"/>
      <c r="EQ8" s="330"/>
      <c r="ER8" s="330"/>
      <c r="ES8" s="330"/>
      <c r="ET8" s="330"/>
      <c r="EU8" s="330"/>
      <c r="EV8" s="330"/>
      <c r="EW8" s="330"/>
      <c r="EX8" s="330"/>
      <c r="EY8" s="330"/>
      <c r="EZ8" s="330"/>
      <c r="FA8" s="330"/>
      <c r="FB8" s="330"/>
      <c r="FC8" s="330"/>
      <c r="FD8" s="330"/>
      <c r="FE8" s="330"/>
      <c r="FF8" s="330"/>
      <c r="FG8" s="330"/>
      <c r="FH8" s="330"/>
      <c r="FI8" s="330"/>
      <c r="FJ8" s="330"/>
      <c r="FK8" s="330"/>
      <c r="FL8" s="330"/>
      <c r="FM8" s="330"/>
      <c r="FN8" s="330"/>
      <c r="FO8" s="330"/>
      <c r="FP8" s="330"/>
      <c r="FQ8" s="330"/>
      <c r="FR8" s="330"/>
      <c r="FS8" s="330"/>
      <c r="FT8" s="330"/>
      <c r="FU8" s="330"/>
      <c r="FV8" s="330"/>
      <c r="FW8" s="330"/>
      <c r="FX8" s="330"/>
      <c r="FY8" s="330"/>
      <c r="FZ8" s="330"/>
      <c r="GA8" s="330"/>
      <c r="GB8" s="330"/>
      <c r="GC8" s="330"/>
      <c r="GD8" s="330"/>
      <c r="GE8" s="330"/>
      <c r="GF8" s="330"/>
      <c r="GG8" s="330"/>
      <c r="GH8" s="330"/>
      <c r="GI8" s="330"/>
      <c r="GJ8" s="330"/>
      <c r="GK8" s="330"/>
      <c r="GL8" s="330"/>
      <c r="GM8" s="330"/>
      <c r="GN8" s="330"/>
      <c r="GO8" s="330"/>
      <c r="GP8" s="330"/>
      <c r="GQ8" s="330"/>
      <c r="GR8" s="330"/>
      <c r="GS8" s="330"/>
      <c r="GT8" s="330"/>
      <c r="GU8" s="330"/>
      <c r="GV8" s="330"/>
      <c r="GW8" s="330"/>
      <c r="GX8" s="330"/>
      <c r="GY8" s="330"/>
      <c r="GZ8" s="330"/>
      <c r="HA8" s="330"/>
      <c r="HB8" s="330"/>
      <c r="HC8" s="330"/>
      <c r="HD8" s="330"/>
      <c r="HE8" s="330"/>
      <c r="HF8" s="330"/>
      <c r="HG8" s="330"/>
      <c r="HH8" s="330"/>
      <c r="HI8" s="330"/>
      <c r="HJ8" s="330"/>
      <c r="HK8" s="330"/>
      <c r="HL8" s="330"/>
      <c r="HM8" s="330"/>
      <c r="HN8" s="330"/>
      <c r="HO8" s="330"/>
      <c r="HP8" s="330"/>
      <c r="HQ8" s="330"/>
      <c r="HR8" s="330"/>
      <c r="HS8" s="330"/>
      <c r="HT8" s="330"/>
      <c r="HU8" s="330"/>
      <c r="HV8" s="330"/>
      <c r="HW8" s="330"/>
      <c r="HX8" s="330"/>
      <c r="HY8" s="330"/>
      <c r="HZ8" s="330"/>
      <c r="IA8" s="330"/>
      <c r="IB8" s="330"/>
      <c r="IC8" s="330"/>
      <c r="ID8" s="330"/>
      <c r="IE8" s="330"/>
      <c r="IF8" s="330"/>
      <c r="IG8" s="330"/>
      <c r="IH8" s="330"/>
      <c r="II8" s="330"/>
      <c r="IJ8" s="330"/>
      <c r="IK8" s="330"/>
      <c r="IL8" s="330"/>
      <c r="IM8" s="330"/>
      <c r="IN8" s="330"/>
      <c r="IO8" s="330"/>
      <c r="IP8" s="330"/>
      <c r="IQ8" s="330"/>
      <c r="IR8" s="330"/>
      <c r="IS8" s="330"/>
      <c r="IT8" s="330"/>
    </row>
    <row r="9" spans="1:254" ht="18" customHeight="1" x14ac:dyDescent="0.2">
      <c r="A9" s="83" t="s">
        <v>73</v>
      </c>
      <c r="B9" s="335">
        <v>192</v>
      </c>
      <c r="C9" s="353" t="s">
        <v>146</v>
      </c>
      <c r="D9" s="353" t="s">
        <v>199</v>
      </c>
      <c r="E9" s="353">
        <v>11</v>
      </c>
      <c r="F9" s="353">
        <v>64</v>
      </c>
      <c r="G9" s="353" t="s">
        <v>199</v>
      </c>
      <c r="H9" s="353">
        <v>108</v>
      </c>
      <c r="I9" s="353" t="s">
        <v>146</v>
      </c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  <c r="Y9" s="302"/>
      <c r="Z9" s="302"/>
      <c r="AA9" s="302"/>
      <c r="AB9" s="302"/>
      <c r="AC9" s="302"/>
      <c r="AD9" s="302"/>
      <c r="AE9" s="302"/>
      <c r="AF9" s="302"/>
      <c r="AG9" s="302"/>
      <c r="AH9" s="302"/>
      <c r="AI9" s="302"/>
      <c r="AJ9" s="302"/>
      <c r="AK9" s="302"/>
      <c r="AL9" s="302"/>
      <c r="AM9" s="302"/>
      <c r="AN9" s="302"/>
      <c r="AO9" s="302"/>
      <c r="AP9" s="302"/>
      <c r="AQ9" s="302"/>
      <c r="AR9" s="302"/>
      <c r="AS9" s="302"/>
      <c r="AT9" s="302"/>
      <c r="AU9" s="302"/>
      <c r="AV9" s="302"/>
      <c r="AW9" s="302"/>
      <c r="AX9" s="302"/>
      <c r="AY9" s="302"/>
      <c r="AZ9" s="302"/>
      <c r="BA9" s="302"/>
      <c r="BB9" s="302"/>
      <c r="BC9" s="302"/>
      <c r="BD9" s="302"/>
      <c r="BE9" s="302"/>
      <c r="BF9" s="302"/>
      <c r="BG9" s="302"/>
      <c r="BH9" s="302"/>
      <c r="BI9" s="302"/>
      <c r="BJ9" s="302"/>
      <c r="BK9" s="302"/>
      <c r="BL9" s="302"/>
      <c r="BM9" s="302"/>
      <c r="BN9" s="302"/>
      <c r="BO9" s="302"/>
      <c r="BP9" s="302"/>
      <c r="BQ9" s="302"/>
      <c r="BR9" s="302"/>
      <c r="BS9" s="302"/>
      <c r="BT9" s="302"/>
      <c r="BU9" s="302"/>
      <c r="BV9" s="302"/>
      <c r="BW9" s="302"/>
      <c r="BX9" s="302"/>
      <c r="BY9" s="302"/>
      <c r="BZ9" s="302"/>
      <c r="CA9" s="302"/>
      <c r="CB9" s="302"/>
      <c r="CC9" s="302"/>
      <c r="CD9" s="302"/>
      <c r="CE9" s="302"/>
      <c r="CF9" s="302"/>
      <c r="CG9" s="302"/>
      <c r="CH9" s="302"/>
      <c r="CI9" s="302"/>
      <c r="CJ9" s="302"/>
      <c r="CK9" s="302"/>
      <c r="CL9" s="302"/>
      <c r="CM9" s="302"/>
      <c r="CN9" s="302"/>
      <c r="CO9" s="302"/>
      <c r="CP9" s="302"/>
      <c r="CQ9" s="302"/>
      <c r="CR9" s="302"/>
      <c r="CS9" s="302"/>
      <c r="CT9" s="302"/>
      <c r="CU9" s="302"/>
      <c r="CV9" s="302"/>
      <c r="CW9" s="302"/>
      <c r="CX9" s="302"/>
      <c r="CY9" s="302"/>
      <c r="CZ9" s="302"/>
      <c r="DA9" s="302"/>
      <c r="DB9" s="302"/>
      <c r="DC9" s="302"/>
      <c r="DD9" s="302"/>
      <c r="DE9" s="302"/>
      <c r="DF9" s="302"/>
      <c r="DG9" s="302"/>
      <c r="DH9" s="302"/>
      <c r="DI9" s="302"/>
      <c r="DJ9" s="302"/>
      <c r="DK9" s="302"/>
      <c r="DL9" s="302"/>
      <c r="DM9" s="302"/>
      <c r="DN9" s="302"/>
      <c r="DO9" s="302"/>
      <c r="DP9" s="302"/>
      <c r="DQ9" s="302"/>
      <c r="DR9" s="302"/>
      <c r="DS9" s="302"/>
      <c r="DT9" s="302"/>
      <c r="DU9" s="302"/>
      <c r="DV9" s="302"/>
      <c r="DW9" s="302"/>
      <c r="DX9" s="302"/>
      <c r="DY9" s="302"/>
      <c r="DZ9" s="302"/>
      <c r="EA9" s="302"/>
      <c r="EB9" s="302"/>
      <c r="EC9" s="302"/>
      <c r="ED9" s="302"/>
      <c r="EE9" s="302"/>
      <c r="EF9" s="302"/>
      <c r="EG9" s="302"/>
      <c r="EH9" s="302"/>
      <c r="EI9" s="302"/>
      <c r="EJ9" s="302"/>
      <c r="EK9" s="302"/>
      <c r="EL9" s="302"/>
      <c r="EM9" s="302"/>
      <c r="EN9" s="302"/>
      <c r="EO9" s="302"/>
      <c r="EP9" s="302"/>
      <c r="EQ9" s="302"/>
      <c r="ER9" s="302"/>
      <c r="ES9" s="302"/>
      <c r="ET9" s="302"/>
      <c r="EU9" s="302"/>
      <c r="EV9" s="302"/>
      <c r="EW9" s="302"/>
      <c r="EX9" s="302"/>
      <c r="EY9" s="302"/>
      <c r="EZ9" s="302"/>
      <c r="FA9" s="302"/>
      <c r="FB9" s="302"/>
      <c r="FC9" s="302"/>
      <c r="FD9" s="302"/>
      <c r="FE9" s="302"/>
      <c r="FF9" s="302"/>
      <c r="FG9" s="302"/>
      <c r="FH9" s="302"/>
      <c r="FI9" s="302"/>
      <c r="FJ9" s="302"/>
      <c r="FK9" s="302"/>
      <c r="FL9" s="302"/>
      <c r="FM9" s="302"/>
      <c r="FN9" s="302"/>
      <c r="FO9" s="302"/>
      <c r="FP9" s="302"/>
      <c r="FQ9" s="302"/>
      <c r="FR9" s="302"/>
      <c r="FS9" s="302"/>
      <c r="FT9" s="302"/>
      <c r="FU9" s="302"/>
      <c r="FV9" s="302"/>
      <c r="FW9" s="302"/>
      <c r="FX9" s="302"/>
      <c r="FY9" s="302"/>
      <c r="FZ9" s="302"/>
      <c r="GA9" s="302"/>
      <c r="GB9" s="302"/>
      <c r="GC9" s="302"/>
      <c r="GD9" s="302"/>
      <c r="GE9" s="302"/>
      <c r="GF9" s="302"/>
      <c r="GG9" s="302"/>
      <c r="GH9" s="302"/>
      <c r="GI9" s="302"/>
      <c r="GJ9" s="302"/>
      <c r="GK9" s="302"/>
      <c r="GL9" s="302"/>
      <c r="GM9" s="302"/>
      <c r="GN9" s="302"/>
      <c r="GO9" s="302"/>
      <c r="GP9" s="302"/>
      <c r="GQ9" s="302"/>
      <c r="GR9" s="302"/>
      <c r="GS9" s="302"/>
      <c r="GT9" s="302"/>
      <c r="GU9" s="302"/>
      <c r="GV9" s="302"/>
      <c r="GW9" s="302"/>
      <c r="GX9" s="302"/>
      <c r="GY9" s="302"/>
      <c r="GZ9" s="302"/>
      <c r="HA9" s="302"/>
      <c r="HB9" s="302"/>
      <c r="HC9" s="302"/>
      <c r="HD9" s="302"/>
      <c r="HE9" s="302"/>
      <c r="HF9" s="302"/>
      <c r="HG9" s="302"/>
      <c r="HH9" s="302"/>
      <c r="HI9" s="302"/>
      <c r="HJ9" s="302"/>
      <c r="HK9" s="302"/>
      <c r="HL9" s="302"/>
      <c r="HM9" s="302"/>
      <c r="HN9" s="302"/>
      <c r="HO9" s="302"/>
      <c r="HP9" s="302"/>
      <c r="HQ9" s="302"/>
      <c r="HR9" s="302"/>
      <c r="HS9" s="302"/>
      <c r="HT9" s="302"/>
      <c r="HU9" s="302"/>
      <c r="HV9" s="302"/>
      <c r="HW9" s="302"/>
      <c r="HX9" s="302"/>
      <c r="HY9" s="302"/>
      <c r="HZ9" s="302"/>
      <c r="IA9" s="302"/>
      <c r="IB9" s="302"/>
      <c r="IC9" s="302"/>
      <c r="ID9" s="302"/>
      <c r="IE9" s="302"/>
      <c r="IF9" s="302"/>
      <c r="IG9" s="302"/>
      <c r="IH9" s="302"/>
      <c r="II9" s="302"/>
      <c r="IJ9" s="302"/>
      <c r="IK9" s="302"/>
      <c r="IL9" s="302"/>
      <c r="IM9" s="302"/>
      <c r="IN9" s="302"/>
      <c r="IO9" s="302"/>
      <c r="IP9" s="302"/>
      <c r="IQ9" s="302"/>
      <c r="IR9" s="302"/>
      <c r="IS9" s="302"/>
      <c r="IT9" s="302"/>
    </row>
    <row r="10" spans="1:254" ht="15" customHeight="1" x14ac:dyDescent="0.2">
      <c r="A10" s="83" t="s">
        <v>74</v>
      </c>
      <c r="B10" s="335">
        <v>151</v>
      </c>
      <c r="C10" s="353">
        <v>9</v>
      </c>
      <c r="D10" s="353" t="s">
        <v>199</v>
      </c>
      <c r="E10" s="353">
        <v>16</v>
      </c>
      <c r="F10" s="353">
        <v>9</v>
      </c>
      <c r="G10" s="353" t="s">
        <v>146</v>
      </c>
      <c r="H10" s="353">
        <v>112</v>
      </c>
      <c r="I10" s="353" t="s">
        <v>199</v>
      </c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Y10" s="302"/>
      <c r="Z10" s="302"/>
      <c r="AA10" s="302"/>
      <c r="AB10" s="302"/>
      <c r="AC10" s="302"/>
      <c r="AD10" s="302"/>
      <c r="AE10" s="302"/>
      <c r="AF10" s="302"/>
      <c r="AG10" s="302"/>
      <c r="AH10" s="302"/>
      <c r="AI10" s="302"/>
      <c r="AJ10" s="302"/>
      <c r="AK10" s="302"/>
      <c r="AL10" s="302"/>
      <c r="AM10" s="302"/>
      <c r="AN10" s="302"/>
      <c r="AO10" s="302"/>
      <c r="AP10" s="302"/>
      <c r="AQ10" s="302"/>
      <c r="AR10" s="302"/>
      <c r="AS10" s="302"/>
      <c r="AT10" s="302"/>
      <c r="AU10" s="302"/>
      <c r="AV10" s="302"/>
      <c r="AW10" s="302"/>
      <c r="AX10" s="302"/>
      <c r="AY10" s="302"/>
      <c r="AZ10" s="302"/>
      <c r="BA10" s="302"/>
      <c r="BB10" s="302"/>
      <c r="BC10" s="302"/>
      <c r="BD10" s="302"/>
      <c r="BE10" s="302"/>
      <c r="BF10" s="302"/>
      <c r="BG10" s="302"/>
      <c r="BH10" s="302"/>
      <c r="BI10" s="302"/>
      <c r="BJ10" s="302"/>
      <c r="BK10" s="302"/>
      <c r="BL10" s="302"/>
      <c r="BM10" s="302"/>
      <c r="BN10" s="302"/>
      <c r="BO10" s="302"/>
      <c r="BP10" s="302"/>
      <c r="BQ10" s="302"/>
      <c r="BR10" s="302"/>
      <c r="BS10" s="302"/>
      <c r="BT10" s="302"/>
      <c r="BU10" s="302"/>
      <c r="BV10" s="302"/>
      <c r="BW10" s="302"/>
      <c r="BX10" s="302"/>
      <c r="BY10" s="302"/>
      <c r="BZ10" s="302"/>
      <c r="CA10" s="302"/>
      <c r="CB10" s="302"/>
      <c r="CC10" s="302"/>
      <c r="CD10" s="302"/>
      <c r="CE10" s="302"/>
      <c r="CF10" s="302"/>
      <c r="CG10" s="302"/>
      <c r="CH10" s="302"/>
      <c r="CI10" s="302"/>
      <c r="CJ10" s="302"/>
      <c r="CK10" s="302"/>
      <c r="CL10" s="302"/>
      <c r="CM10" s="302"/>
      <c r="CN10" s="302"/>
      <c r="CO10" s="302"/>
      <c r="CP10" s="302"/>
      <c r="CQ10" s="302"/>
      <c r="CR10" s="302"/>
      <c r="CS10" s="302"/>
      <c r="CT10" s="302"/>
      <c r="CU10" s="302"/>
      <c r="CV10" s="302"/>
      <c r="CW10" s="302"/>
      <c r="CX10" s="302"/>
      <c r="CY10" s="302"/>
      <c r="CZ10" s="302"/>
      <c r="DA10" s="302"/>
      <c r="DB10" s="302"/>
      <c r="DC10" s="302"/>
      <c r="DD10" s="302"/>
      <c r="DE10" s="302"/>
      <c r="DF10" s="302"/>
      <c r="DG10" s="302"/>
      <c r="DH10" s="302"/>
      <c r="DI10" s="302"/>
      <c r="DJ10" s="302"/>
      <c r="DK10" s="302"/>
      <c r="DL10" s="302"/>
      <c r="DM10" s="302"/>
      <c r="DN10" s="302"/>
      <c r="DO10" s="302"/>
      <c r="DP10" s="302"/>
      <c r="DQ10" s="302"/>
      <c r="DR10" s="302"/>
      <c r="DS10" s="302"/>
      <c r="DT10" s="302"/>
      <c r="DU10" s="302"/>
      <c r="DV10" s="302"/>
      <c r="DW10" s="302"/>
      <c r="DX10" s="302"/>
      <c r="DY10" s="302"/>
      <c r="DZ10" s="302"/>
      <c r="EA10" s="302"/>
      <c r="EB10" s="302"/>
      <c r="EC10" s="302"/>
      <c r="ED10" s="302"/>
      <c r="EE10" s="302"/>
      <c r="EF10" s="302"/>
      <c r="EG10" s="302"/>
      <c r="EH10" s="302"/>
      <c r="EI10" s="302"/>
      <c r="EJ10" s="302"/>
      <c r="EK10" s="302"/>
      <c r="EL10" s="302"/>
      <c r="EM10" s="302"/>
      <c r="EN10" s="302"/>
      <c r="EO10" s="302"/>
      <c r="EP10" s="302"/>
      <c r="EQ10" s="302"/>
      <c r="ER10" s="302"/>
      <c r="ES10" s="302"/>
      <c r="ET10" s="302"/>
      <c r="EU10" s="302"/>
      <c r="EV10" s="302"/>
      <c r="EW10" s="302"/>
      <c r="EX10" s="302"/>
      <c r="EY10" s="302"/>
      <c r="EZ10" s="302"/>
      <c r="FA10" s="302"/>
      <c r="FB10" s="302"/>
      <c r="FC10" s="302"/>
      <c r="FD10" s="302"/>
      <c r="FE10" s="302"/>
      <c r="FF10" s="302"/>
      <c r="FG10" s="302"/>
      <c r="FH10" s="302"/>
      <c r="FI10" s="302"/>
      <c r="FJ10" s="302"/>
      <c r="FK10" s="302"/>
      <c r="FL10" s="302"/>
      <c r="FM10" s="302"/>
      <c r="FN10" s="302"/>
      <c r="FO10" s="302"/>
      <c r="FP10" s="302"/>
      <c r="FQ10" s="302"/>
      <c r="FR10" s="302"/>
      <c r="FS10" s="302"/>
      <c r="FT10" s="302"/>
      <c r="FU10" s="302"/>
      <c r="FV10" s="302"/>
      <c r="FW10" s="302"/>
      <c r="FX10" s="302"/>
      <c r="FY10" s="302"/>
      <c r="FZ10" s="302"/>
      <c r="GA10" s="302"/>
      <c r="GB10" s="302"/>
      <c r="GC10" s="302"/>
      <c r="GD10" s="302"/>
      <c r="GE10" s="302"/>
      <c r="GF10" s="302"/>
      <c r="GG10" s="302"/>
      <c r="GH10" s="302"/>
      <c r="GI10" s="302"/>
      <c r="GJ10" s="302"/>
      <c r="GK10" s="302"/>
      <c r="GL10" s="302"/>
      <c r="GM10" s="302"/>
      <c r="GN10" s="302"/>
      <c r="GO10" s="302"/>
      <c r="GP10" s="302"/>
      <c r="GQ10" s="302"/>
      <c r="GR10" s="302"/>
      <c r="GS10" s="302"/>
      <c r="GT10" s="302"/>
      <c r="GU10" s="302"/>
      <c r="GV10" s="302"/>
      <c r="GW10" s="302"/>
      <c r="GX10" s="302"/>
      <c r="GY10" s="302"/>
      <c r="GZ10" s="302"/>
      <c r="HA10" s="302"/>
      <c r="HB10" s="302"/>
      <c r="HC10" s="302"/>
      <c r="HD10" s="302"/>
      <c r="HE10" s="302"/>
      <c r="HF10" s="302"/>
      <c r="HG10" s="302"/>
      <c r="HH10" s="302"/>
      <c r="HI10" s="302"/>
      <c r="HJ10" s="302"/>
      <c r="HK10" s="302"/>
      <c r="HL10" s="302"/>
      <c r="HM10" s="302"/>
      <c r="HN10" s="302"/>
      <c r="HO10" s="302"/>
      <c r="HP10" s="302"/>
      <c r="HQ10" s="302"/>
      <c r="HR10" s="302"/>
      <c r="HS10" s="302"/>
      <c r="HT10" s="302"/>
      <c r="HU10" s="302"/>
      <c r="HV10" s="302"/>
      <c r="HW10" s="302"/>
      <c r="HX10" s="302"/>
      <c r="HY10" s="302"/>
      <c r="HZ10" s="302"/>
      <c r="IA10" s="302"/>
      <c r="IB10" s="302"/>
      <c r="IC10" s="302"/>
      <c r="ID10" s="302"/>
      <c r="IE10" s="302"/>
      <c r="IF10" s="302"/>
      <c r="IG10" s="302"/>
      <c r="IH10" s="302"/>
      <c r="II10" s="302"/>
      <c r="IJ10" s="302"/>
      <c r="IK10" s="302"/>
      <c r="IL10" s="302"/>
      <c r="IM10" s="302"/>
      <c r="IN10" s="302"/>
      <c r="IO10" s="302"/>
      <c r="IP10" s="302"/>
      <c r="IQ10" s="302"/>
      <c r="IR10" s="302"/>
      <c r="IS10" s="302"/>
      <c r="IT10" s="302"/>
    </row>
    <row r="11" spans="1:254" ht="12.95" customHeight="1" x14ac:dyDescent="0.2">
      <c r="A11" s="83" t="s">
        <v>75</v>
      </c>
      <c r="B11" s="335">
        <v>174</v>
      </c>
      <c r="C11" s="353">
        <v>5</v>
      </c>
      <c r="D11" s="353">
        <v>3</v>
      </c>
      <c r="E11" s="353">
        <v>52</v>
      </c>
      <c r="F11" s="353">
        <v>3</v>
      </c>
      <c r="G11" s="353" t="s">
        <v>146</v>
      </c>
      <c r="H11" s="353">
        <v>111</v>
      </c>
      <c r="I11" s="353" t="s">
        <v>146</v>
      </c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  <c r="AF11" s="302"/>
      <c r="AG11" s="302"/>
      <c r="AH11" s="302"/>
      <c r="AI11" s="302"/>
      <c r="AJ11" s="302"/>
      <c r="AK11" s="302"/>
      <c r="AL11" s="302"/>
      <c r="AM11" s="302"/>
      <c r="AN11" s="302"/>
      <c r="AO11" s="302"/>
      <c r="AP11" s="302"/>
      <c r="AQ11" s="302"/>
      <c r="AR11" s="302"/>
      <c r="AS11" s="302"/>
      <c r="AT11" s="302"/>
      <c r="AU11" s="302"/>
      <c r="AV11" s="302"/>
      <c r="AW11" s="302"/>
      <c r="AX11" s="302"/>
      <c r="AY11" s="302"/>
      <c r="AZ11" s="302"/>
      <c r="BA11" s="302"/>
      <c r="BB11" s="302"/>
      <c r="BC11" s="302"/>
      <c r="BD11" s="302"/>
      <c r="BE11" s="302"/>
      <c r="BF11" s="302"/>
      <c r="BG11" s="302"/>
      <c r="BH11" s="302"/>
      <c r="BI11" s="302"/>
      <c r="BJ11" s="302"/>
      <c r="BK11" s="302"/>
      <c r="BL11" s="302"/>
      <c r="BM11" s="302"/>
      <c r="BN11" s="302"/>
      <c r="BO11" s="302"/>
      <c r="BP11" s="302"/>
      <c r="BQ11" s="302"/>
      <c r="BR11" s="302"/>
      <c r="BS11" s="302"/>
      <c r="BT11" s="302"/>
      <c r="BU11" s="302"/>
      <c r="BV11" s="302"/>
      <c r="BW11" s="302"/>
      <c r="BX11" s="302"/>
      <c r="BY11" s="302"/>
      <c r="BZ11" s="302"/>
      <c r="CA11" s="302"/>
      <c r="CB11" s="302"/>
      <c r="CC11" s="302"/>
      <c r="CD11" s="302"/>
      <c r="CE11" s="302"/>
      <c r="CF11" s="302"/>
      <c r="CG11" s="302"/>
      <c r="CH11" s="302"/>
      <c r="CI11" s="302"/>
      <c r="CJ11" s="302"/>
      <c r="CK11" s="302"/>
      <c r="CL11" s="302"/>
      <c r="CM11" s="302"/>
      <c r="CN11" s="302"/>
      <c r="CO11" s="302"/>
      <c r="CP11" s="302"/>
      <c r="CQ11" s="302"/>
      <c r="CR11" s="302"/>
      <c r="CS11" s="302"/>
      <c r="CT11" s="302"/>
      <c r="CU11" s="302"/>
      <c r="CV11" s="302"/>
      <c r="CW11" s="302"/>
      <c r="CX11" s="302"/>
      <c r="CY11" s="302"/>
      <c r="CZ11" s="302"/>
      <c r="DA11" s="302"/>
      <c r="DB11" s="302"/>
      <c r="DC11" s="302"/>
      <c r="DD11" s="302"/>
      <c r="DE11" s="302"/>
      <c r="DF11" s="302"/>
      <c r="DG11" s="302"/>
      <c r="DH11" s="302"/>
      <c r="DI11" s="302"/>
      <c r="DJ11" s="302"/>
      <c r="DK11" s="302"/>
      <c r="DL11" s="302"/>
      <c r="DM11" s="302"/>
      <c r="DN11" s="302"/>
      <c r="DO11" s="302"/>
      <c r="DP11" s="302"/>
      <c r="DQ11" s="302"/>
      <c r="DR11" s="302"/>
      <c r="DS11" s="302"/>
      <c r="DT11" s="302"/>
      <c r="DU11" s="302"/>
      <c r="DV11" s="302"/>
      <c r="DW11" s="302"/>
      <c r="DX11" s="302"/>
      <c r="DY11" s="302"/>
      <c r="DZ11" s="302"/>
      <c r="EA11" s="302"/>
      <c r="EB11" s="302"/>
      <c r="EC11" s="302"/>
      <c r="ED11" s="302"/>
      <c r="EE11" s="302"/>
      <c r="EF11" s="302"/>
      <c r="EG11" s="302"/>
      <c r="EH11" s="302"/>
      <c r="EI11" s="302"/>
      <c r="EJ11" s="302"/>
      <c r="EK11" s="302"/>
      <c r="EL11" s="302"/>
      <c r="EM11" s="302"/>
      <c r="EN11" s="302"/>
      <c r="EO11" s="302"/>
      <c r="EP11" s="302"/>
      <c r="EQ11" s="302"/>
      <c r="ER11" s="302"/>
      <c r="ES11" s="302"/>
      <c r="ET11" s="302"/>
      <c r="EU11" s="302"/>
      <c r="EV11" s="302"/>
      <c r="EW11" s="302"/>
      <c r="EX11" s="302"/>
      <c r="EY11" s="302"/>
      <c r="EZ11" s="302"/>
      <c r="FA11" s="302"/>
      <c r="FB11" s="302"/>
      <c r="FC11" s="302"/>
      <c r="FD11" s="302"/>
      <c r="FE11" s="302"/>
      <c r="FF11" s="302"/>
      <c r="FG11" s="302"/>
      <c r="FH11" s="302"/>
      <c r="FI11" s="302"/>
      <c r="FJ11" s="302"/>
      <c r="FK11" s="302"/>
      <c r="FL11" s="302"/>
      <c r="FM11" s="302"/>
      <c r="FN11" s="302"/>
      <c r="FO11" s="302"/>
      <c r="FP11" s="302"/>
      <c r="FQ11" s="302"/>
      <c r="FR11" s="302"/>
      <c r="FS11" s="302"/>
      <c r="FT11" s="302"/>
      <c r="FU11" s="302"/>
      <c r="FV11" s="302"/>
      <c r="FW11" s="302"/>
      <c r="FX11" s="302"/>
      <c r="FY11" s="302"/>
      <c r="FZ11" s="302"/>
      <c r="GA11" s="302"/>
      <c r="GB11" s="302"/>
      <c r="GC11" s="302"/>
      <c r="GD11" s="302"/>
      <c r="GE11" s="302"/>
      <c r="GF11" s="302"/>
      <c r="GG11" s="302"/>
      <c r="GH11" s="302"/>
      <c r="GI11" s="302"/>
      <c r="GJ11" s="302"/>
      <c r="GK11" s="302"/>
      <c r="GL11" s="302"/>
      <c r="GM11" s="302"/>
      <c r="GN11" s="302"/>
      <c r="GO11" s="302"/>
      <c r="GP11" s="302"/>
      <c r="GQ11" s="302"/>
      <c r="GR11" s="302"/>
      <c r="GS11" s="302"/>
      <c r="GT11" s="302"/>
      <c r="GU11" s="302"/>
      <c r="GV11" s="302"/>
      <c r="GW11" s="302"/>
      <c r="GX11" s="302"/>
      <c r="GY11" s="302"/>
      <c r="GZ11" s="302"/>
      <c r="HA11" s="302"/>
      <c r="HB11" s="302"/>
      <c r="HC11" s="302"/>
      <c r="HD11" s="302"/>
      <c r="HE11" s="302"/>
      <c r="HF11" s="302"/>
      <c r="HG11" s="302"/>
      <c r="HH11" s="302"/>
      <c r="HI11" s="302"/>
      <c r="HJ11" s="302"/>
      <c r="HK11" s="302"/>
      <c r="HL11" s="302"/>
      <c r="HM11" s="302"/>
      <c r="HN11" s="302"/>
      <c r="HO11" s="302"/>
      <c r="HP11" s="302"/>
      <c r="HQ11" s="302"/>
      <c r="HR11" s="302"/>
      <c r="HS11" s="302"/>
      <c r="HT11" s="302"/>
      <c r="HU11" s="302"/>
      <c r="HV11" s="302"/>
      <c r="HW11" s="302"/>
      <c r="HX11" s="302"/>
      <c r="HY11" s="302"/>
      <c r="HZ11" s="302"/>
      <c r="IA11" s="302"/>
      <c r="IB11" s="302"/>
      <c r="IC11" s="302"/>
      <c r="ID11" s="302"/>
      <c r="IE11" s="302"/>
      <c r="IF11" s="302"/>
      <c r="IG11" s="302"/>
      <c r="IH11" s="302"/>
      <c r="II11" s="302"/>
      <c r="IJ11" s="302"/>
      <c r="IK11" s="302"/>
      <c r="IL11" s="302"/>
      <c r="IM11" s="302"/>
      <c r="IN11" s="302"/>
      <c r="IO11" s="302"/>
      <c r="IP11" s="302"/>
      <c r="IQ11" s="302"/>
      <c r="IR11" s="302"/>
      <c r="IS11" s="302"/>
      <c r="IT11" s="302"/>
    </row>
    <row r="12" spans="1:254" ht="12.95" customHeight="1" x14ac:dyDescent="0.2">
      <c r="A12" s="83" t="s">
        <v>76</v>
      </c>
      <c r="B12" s="335">
        <v>106</v>
      </c>
      <c r="C12" s="353" t="s">
        <v>146</v>
      </c>
      <c r="D12" s="353" t="s">
        <v>146</v>
      </c>
      <c r="E12" s="353">
        <v>21</v>
      </c>
      <c r="F12" s="353">
        <v>14</v>
      </c>
      <c r="G12" s="353" t="s">
        <v>146</v>
      </c>
      <c r="H12" s="353">
        <v>71</v>
      </c>
      <c r="I12" s="353" t="s">
        <v>146</v>
      </c>
      <c r="J12" s="302"/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  <c r="AF12" s="302"/>
      <c r="AG12" s="302"/>
      <c r="AH12" s="302"/>
      <c r="AI12" s="302"/>
      <c r="AJ12" s="302"/>
      <c r="AK12" s="302"/>
      <c r="AL12" s="302"/>
      <c r="AM12" s="302"/>
      <c r="AN12" s="302"/>
      <c r="AO12" s="302"/>
      <c r="AP12" s="302"/>
      <c r="AQ12" s="302"/>
      <c r="AR12" s="302"/>
      <c r="AS12" s="302"/>
      <c r="AT12" s="302"/>
      <c r="AU12" s="302"/>
      <c r="AV12" s="302"/>
      <c r="AW12" s="302"/>
      <c r="AX12" s="302"/>
      <c r="AY12" s="302"/>
      <c r="AZ12" s="302"/>
      <c r="BA12" s="302"/>
      <c r="BB12" s="302"/>
      <c r="BC12" s="302"/>
      <c r="BD12" s="302"/>
      <c r="BE12" s="302"/>
      <c r="BF12" s="302"/>
      <c r="BG12" s="302"/>
      <c r="BH12" s="302"/>
      <c r="BI12" s="302"/>
      <c r="BJ12" s="302"/>
      <c r="BK12" s="302"/>
      <c r="BL12" s="302"/>
      <c r="BM12" s="302"/>
      <c r="BN12" s="302"/>
      <c r="BO12" s="302"/>
      <c r="BP12" s="302"/>
      <c r="BQ12" s="302"/>
      <c r="BR12" s="302"/>
      <c r="BS12" s="302"/>
      <c r="BT12" s="302"/>
      <c r="BU12" s="302"/>
      <c r="BV12" s="302"/>
      <c r="BW12" s="302"/>
      <c r="BX12" s="302"/>
      <c r="BY12" s="302"/>
      <c r="BZ12" s="302"/>
      <c r="CA12" s="302"/>
      <c r="CB12" s="302"/>
      <c r="CC12" s="302"/>
      <c r="CD12" s="302"/>
      <c r="CE12" s="302"/>
      <c r="CF12" s="302"/>
      <c r="CG12" s="302"/>
      <c r="CH12" s="302"/>
      <c r="CI12" s="302"/>
      <c r="CJ12" s="302"/>
      <c r="CK12" s="302"/>
      <c r="CL12" s="302"/>
      <c r="CM12" s="302"/>
      <c r="CN12" s="302"/>
      <c r="CO12" s="302"/>
      <c r="CP12" s="302"/>
      <c r="CQ12" s="302"/>
      <c r="CR12" s="302"/>
      <c r="CS12" s="302"/>
      <c r="CT12" s="302"/>
      <c r="CU12" s="302"/>
      <c r="CV12" s="302"/>
      <c r="CW12" s="302"/>
      <c r="CX12" s="302"/>
      <c r="CY12" s="302"/>
      <c r="CZ12" s="302"/>
      <c r="DA12" s="302"/>
      <c r="DB12" s="302"/>
      <c r="DC12" s="302"/>
      <c r="DD12" s="302"/>
      <c r="DE12" s="302"/>
      <c r="DF12" s="302"/>
      <c r="DG12" s="302"/>
      <c r="DH12" s="302"/>
      <c r="DI12" s="302"/>
      <c r="DJ12" s="302"/>
      <c r="DK12" s="302"/>
      <c r="DL12" s="302"/>
      <c r="DM12" s="302"/>
      <c r="DN12" s="302"/>
      <c r="DO12" s="302"/>
      <c r="DP12" s="302"/>
      <c r="DQ12" s="302"/>
      <c r="DR12" s="302"/>
      <c r="DS12" s="302"/>
      <c r="DT12" s="302"/>
      <c r="DU12" s="302"/>
      <c r="DV12" s="302"/>
      <c r="DW12" s="302"/>
      <c r="DX12" s="302"/>
      <c r="DY12" s="302"/>
      <c r="DZ12" s="302"/>
      <c r="EA12" s="302"/>
      <c r="EB12" s="302"/>
      <c r="EC12" s="302"/>
      <c r="ED12" s="302"/>
      <c r="EE12" s="302"/>
      <c r="EF12" s="302"/>
      <c r="EG12" s="302"/>
      <c r="EH12" s="302"/>
      <c r="EI12" s="302"/>
      <c r="EJ12" s="302"/>
      <c r="EK12" s="302"/>
      <c r="EL12" s="302"/>
      <c r="EM12" s="302"/>
      <c r="EN12" s="302"/>
      <c r="EO12" s="302"/>
      <c r="EP12" s="302"/>
      <c r="EQ12" s="302"/>
      <c r="ER12" s="302"/>
      <c r="ES12" s="302"/>
      <c r="ET12" s="302"/>
      <c r="EU12" s="302"/>
      <c r="EV12" s="302"/>
      <c r="EW12" s="302"/>
      <c r="EX12" s="302"/>
      <c r="EY12" s="302"/>
      <c r="EZ12" s="302"/>
      <c r="FA12" s="302"/>
      <c r="FB12" s="302"/>
      <c r="FC12" s="302"/>
      <c r="FD12" s="302"/>
      <c r="FE12" s="302"/>
      <c r="FF12" s="302"/>
      <c r="FG12" s="302"/>
      <c r="FH12" s="302"/>
      <c r="FI12" s="302"/>
      <c r="FJ12" s="302"/>
      <c r="FK12" s="302"/>
      <c r="FL12" s="302"/>
      <c r="FM12" s="302"/>
      <c r="FN12" s="302"/>
      <c r="FO12" s="302"/>
      <c r="FP12" s="302"/>
      <c r="FQ12" s="302"/>
      <c r="FR12" s="302"/>
      <c r="FS12" s="302"/>
      <c r="FT12" s="302"/>
      <c r="FU12" s="302"/>
      <c r="FV12" s="302"/>
      <c r="FW12" s="302"/>
      <c r="FX12" s="302"/>
      <c r="FY12" s="302"/>
      <c r="FZ12" s="302"/>
      <c r="GA12" s="302"/>
      <c r="GB12" s="302"/>
      <c r="GC12" s="302"/>
      <c r="GD12" s="302"/>
      <c r="GE12" s="302"/>
      <c r="GF12" s="302"/>
      <c r="GG12" s="302"/>
      <c r="GH12" s="302"/>
      <c r="GI12" s="302"/>
      <c r="GJ12" s="302"/>
      <c r="GK12" s="302"/>
      <c r="GL12" s="302"/>
      <c r="GM12" s="302"/>
      <c r="GN12" s="302"/>
      <c r="GO12" s="302"/>
      <c r="GP12" s="302"/>
      <c r="GQ12" s="302"/>
      <c r="GR12" s="302"/>
      <c r="GS12" s="302"/>
      <c r="GT12" s="302"/>
      <c r="GU12" s="302"/>
      <c r="GV12" s="302"/>
      <c r="GW12" s="302"/>
      <c r="GX12" s="302"/>
      <c r="GY12" s="302"/>
      <c r="GZ12" s="302"/>
      <c r="HA12" s="302"/>
      <c r="HB12" s="302"/>
      <c r="HC12" s="302"/>
      <c r="HD12" s="302"/>
      <c r="HE12" s="302"/>
      <c r="HF12" s="302"/>
      <c r="HG12" s="302"/>
      <c r="HH12" s="302"/>
      <c r="HI12" s="302"/>
      <c r="HJ12" s="302"/>
      <c r="HK12" s="302"/>
      <c r="HL12" s="302"/>
      <c r="HM12" s="302"/>
      <c r="HN12" s="302"/>
      <c r="HO12" s="302"/>
      <c r="HP12" s="302"/>
      <c r="HQ12" s="302"/>
      <c r="HR12" s="302"/>
      <c r="HS12" s="302"/>
      <c r="HT12" s="302"/>
      <c r="HU12" s="302"/>
      <c r="HV12" s="302"/>
      <c r="HW12" s="302"/>
      <c r="HX12" s="302"/>
      <c r="HY12" s="302"/>
      <c r="HZ12" s="302"/>
      <c r="IA12" s="302"/>
      <c r="IB12" s="302"/>
      <c r="IC12" s="302"/>
      <c r="ID12" s="302"/>
      <c r="IE12" s="302"/>
      <c r="IF12" s="302"/>
      <c r="IG12" s="302"/>
      <c r="IH12" s="302"/>
      <c r="II12" s="302"/>
      <c r="IJ12" s="302"/>
      <c r="IK12" s="302"/>
      <c r="IL12" s="302"/>
      <c r="IM12" s="302"/>
      <c r="IN12" s="302"/>
      <c r="IO12" s="302"/>
      <c r="IP12" s="302"/>
      <c r="IQ12" s="302"/>
      <c r="IR12" s="302"/>
      <c r="IS12" s="302"/>
      <c r="IT12" s="302"/>
    </row>
    <row r="13" spans="1:254" ht="12.95" customHeight="1" x14ac:dyDescent="0.2">
      <c r="A13" s="83" t="s">
        <v>77</v>
      </c>
      <c r="B13" s="335">
        <v>230</v>
      </c>
      <c r="C13" s="353">
        <v>5</v>
      </c>
      <c r="D13" s="353">
        <v>3</v>
      </c>
      <c r="E13" s="353">
        <v>14</v>
      </c>
      <c r="F13" s="353" t="s">
        <v>199</v>
      </c>
      <c r="G13" s="353" t="s">
        <v>199</v>
      </c>
      <c r="H13" s="353">
        <v>175</v>
      </c>
      <c r="I13" s="353">
        <v>27</v>
      </c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  <c r="AF13" s="302"/>
      <c r="AG13" s="302"/>
      <c r="AH13" s="302"/>
      <c r="AI13" s="302"/>
      <c r="AJ13" s="302"/>
      <c r="AK13" s="302"/>
      <c r="AL13" s="302"/>
      <c r="AM13" s="302"/>
      <c r="AN13" s="302"/>
      <c r="AO13" s="302"/>
      <c r="AP13" s="302"/>
      <c r="AQ13" s="302"/>
      <c r="AR13" s="302"/>
      <c r="AS13" s="302"/>
      <c r="AT13" s="302"/>
      <c r="AU13" s="302"/>
      <c r="AV13" s="302"/>
      <c r="AW13" s="302"/>
      <c r="AX13" s="302"/>
      <c r="AY13" s="302"/>
      <c r="AZ13" s="302"/>
      <c r="BA13" s="302"/>
      <c r="BB13" s="302"/>
      <c r="BC13" s="302"/>
      <c r="BD13" s="302"/>
      <c r="BE13" s="302"/>
      <c r="BF13" s="302"/>
      <c r="BG13" s="302"/>
      <c r="BH13" s="302"/>
      <c r="BI13" s="302"/>
      <c r="BJ13" s="302"/>
      <c r="BK13" s="302"/>
      <c r="BL13" s="302"/>
      <c r="BM13" s="302"/>
      <c r="BN13" s="302"/>
      <c r="BO13" s="302"/>
      <c r="BP13" s="302"/>
      <c r="BQ13" s="302"/>
      <c r="BR13" s="302"/>
      <c r="BS13" s="302"/>
      <c r="BT13" s="302"/>
      <c r="BU13" s="302"/>
      <c r="BV13" s="302"/>
      <c r="BW13" s="302"/>
      <c r="BX13" s="302"/>
      <c r="BY13" s="302"/>
      <c r="BZ13" s="302"/>
      <c r="CA13" s="302"/>
      <c r="CB13" s="302"/>
      <c r="CC13" s="302"/>
      <c r="CD13" s="302"/>
      <c r="CE13" s="302"/>
      <c r="CF13" s="302"/>
      <c r="CG13" s="302"/>
      <c r="CH13" s="302"/>
      <c r="CI13" s="302"/>
      <c r="CJ13" s="302"/>
      <c r="CK13" s="302"/>
      <c r="CL13" s="302"/>
      <c r="CM13" s="302"/>
      <c r="CN13" s="302"/>
      <c r="CO13" s="302"/>
      <c r="CP13" s="302"/>
      <c r="CQ13" s="302"/>
      <c r="CR13" s="302"/>
      <c r="CS13" s="302"/>
      <c r="CT13" s="302"/>
      <c r="CU13" s="302"/>
      <c r="CV13" s="302"/>
      <c r="CW13" s="302"/>
      <c r="CX13" s="302"/>
      <c r="CY13" s="302"/>
      <c r="CZ13" s="302"/>
      <c r="DA13" s="302"/>
      <c r="DB13" s="302"/>
      <c r="DC13" s="302"/>
      <c r="DD13" s="302"/>
      <c r="DE13" s="302"/>
      <c r="DF13" s="302"/>
      <c r="DG13" s="302"/>
      <c r="DH13" s="302"/>
      <c r="DI13" s="302"/>
      <c r="DJ13" s="302"/>
      <c r="DK13" s="302"/>
      <c r="DL13" s="302"/>
      <c r="DM13" s="302"/>
      <c r="DN13" s="302"/>
      <c r="DO13" s="302"/>
      <c r="DP13" s="302"/>
      <c r="DQ13" s="302"/>
      <c r="DR13" s="302"/>
      <c r="DS13" s="302"/>
      <c r="DT13" s="302"/>
      <c r="DU13" s="302"/>
      <c r="DV13" s="302"/>
      <c r="DW13" s="302"/>
      <c r="DX13" s="302"/>
      <c r="DY13" s="302"/>
      <c r="DZ13" s="302"/>
      <c r="EA13" s="302"/>
      <c r="EB13" s="302"/>
      <c r="EC13" s="302"/>
      <c r="ED13" s="302"/>
      <c r="EE13" s="302"/>
      <c r="EF13" s="302"/>
      <c r="EG13" s="302"/>
      <c r="EH13" s="302"/>
      <c r="EI13" s="302"/>
      <c r="EJ13" s="302"/>
      <c r="EK13" s="302"/>
      <c r="EL13" s="302"/>
      <c r="EM13" s="302"/>
      <c r="EN13" s="302"/>
      <c r="EO13" s="302"/>
      <c r="EP13" s="302"/>
      <c r="EQ13" s="302"/>
      <c r="ER13" s="302"/>
      <c r="ES13" s="302"/>
      <c r="ET13" s="302"/>
      <c r="EU13" s="302"/>
      <c r="EV13" s="302"/>
      <c r="EW13" s="302"/>
      <c r="EX13" s="302"/>
      <c r="EY13" s="302"/>
      <c r="EZ13" s="302"/>
      <c r="FA13" s="302"/>
      <c r="FB13" s="302"/>
      <c r="FC13" s="302"/>
      <c r="FD13" s="302"/>
      <c r="FE13" s="302"/>
      <c r="FF13" s="302"/>
      <c r="FG13" s="302"/>
      <c r="FH13" s="302"/>
      <c r="FI13" s="302"/>
      <c r="FJ13" s="302"/>
      <c r="FK13" s="302"/>
      <c r="FL13" s="302"/>
      <c r="FM13" s="302"/>
      <c r="FN13" s="302"/>
      <c r="FO13" s="302"/>
      <c r="FP13" s="302"/>
      <c r="FQ13" s="302"/>
      <c r="FR13" s="302"/>
      <c r="FS13" s="302"/>
      <c r="FT13" s="302"/>
      <c r="FU13" s="302"/>
      <c r="FV13" s="302"/>
      <c r="FW13" s="302"/>
      <c r="FX13" s="302"/>
      <c r="FY13" s="302"/>
      <c r="FZ13" s="302"/>
      <c r="GA13" s="302"/>
      <c r="GB13" s="302"/>
      <c r="GC13" s="302"/>
      <c r="GD13" s="302"/>
      <c r="GE13" s="302"/>
      <c r="GF13" s="302"/>
      <c r="GG13" s="302"/>
      <c r="GH13" s="302"/>
      <c r="GI13" s="302"/>
      <c r="GJ13" s="302"/>
      <c r="GK13" s="302"/>
      <c r="GL13" s="302"/>
      <c r="GM13" s="302"/>
      <c r="GN13" s="302"/>
      <c r="GO13" s="302"/>
      <c r="GP13" s="302"/>
      <c r="GQ13" s="302"/>
      <c r="GR13" s="302"/>
      <c r="GS13" s="302"/>
      <c r="GT13" s="302"/>
      <c r="GU13" s="302"/>
      <c r="GV13" s="302"/>
      <c r="GW13" s="302"/>
      <c r="GX13" s="302"/>
      <c r="GY13" s="302"/>
      <c r="GZ13" s="302"/>
      <c r="HA13" s="302"/>
      <c r="HB13" s="302"/>
      <c r="HC13" s="302"/>
      <c r="HD13" s="302"/>
      <c r="HE13" s="302"/>
      <c r="HF13" s="302"/>
      <c r="HG13" s="302"/>
      <c r="HH13" s="302"/>
      <c r="HI13" s="302"/>
      <c r="HJ13" s="302"/>
      <c r="HK13" s="302"/>
      <c r="HL13" s="302"/>
      <c r="HM13" s="302"/>
      <c r="HN13" s="302"/>
      <c r="HO13" s="302"/>
      <c r="HP13" s="302"/>
      <c r="HQ13" s="302"/>
      <c r="HR13" s="302"/>
      <c r="HS13" s="302"/>
      <c r="HT13" s="302"/>
      <c r="HU13" s="302"/>
      <c r="HV13" s="302"/>
      <c r="HW13" s="302"/>
      <c r="HX13" s="302"/>
      <c r="HY13" s="302"/>
      <c r="HZ13" s="302"/>
      <c r="IA13" s="302"/>
      <c r="IB13" s="302"/>
      <c r="IC13" s="302"/>
      <c r="ID13" s="302"/>
      <c r="IE13" s="302"/>
      <c r="IF13" s="302"/>
      <c r="IG13" s="302"/>
      <c r="IH13" s="302"/>
      <c r="II13" s="302"/>
      <c r="IJ13" s="302"/>
      <c r="IK13" s="302"/>
      <c r="IL13" s="302"/>
      <c r="IM13" s="302"/>
      <c r="IN13" s="302"/>
      <c r="IO13" s="302"/>
      <c r="IP13" s="302"/>
      <c r="IQ13" s="302"/>
      <c r="IR13" s="302"/>
      <c r="IS13" s="302"/>
      <c r="IT13" s="302"/>
    </row>
    <row r="14" spans="1:254" ht="18" customHeight="1" x14ac:dyDescent="0.2">
      <c r="A14" s="83" t="s">
        <v>78</v>
      </c>
      <c r="B14" s="335">
        <v>68</v>
      </c>
      <c r="C14" s="353" t="s">
        <v>146</v>
      </c>
      <c r="D14" s="353" t="s">
        <v>199</v>
      </c>
      <c r="E14" s="353" t="s">
        <v>146</v>
      </c>
      <c r="F14" s="353">
        <v>15</v>
      </c>
      <c r="G14" s="353" t="s">
        <v>146</v>
      </c>
      <c r="H14" s="353">
        <v>42</v>
      </c>
      <c r="I14" s="353" t="s">
        <v>199</v>
      </c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02"/>
      <c r="AL14" s="302"/>
      <c r="AM14" s="302"/>
      <c r="AN14" s="302"/>
      <c r="AO14" s="302"/>
      <c r="AP14" s="302"/>
      <c r="AQ14" s="302"/>
      <c r="AR14" s="302"/>
      <c r="AS14" s="302"/>
      <c r="AT14" s="302"/>
      <c r="AU14" s="302"/>
      <c r="AV14" s="302"/>
      <c r="AW14" s="302"/>
      <c r="AX14" s="302"/>
      <c r="AY14" s="302"/>
      <c r="AZ14" s="302"/>
      <c r="BA14" s="302"/>
      <c r="BB14" s="302"/>
      <c r="BC14" s="302"/>
      <c r="BD14" s="302"/>
      <c r="BE14" s="302"/>
      <c r="BF14" s="302"/>
      <c r="BG14" s="302"/>
      <c r="BH14" s="302"/>
      <c r="BI14" s="302"/>
      <c r="BJ14" s="302"/>
      <c r="BK14" s="302"/>
      <c r="BL14" s="302"/>
      <c r="BM14" s="302"/>
      <c r="BN14" s="302"/>
      <c r="BO14" s="302"/>
      <c r="BP14" s="302"/>
      <c r="BQ14" s="302"/>
      <c r="BR14" s="302"/>
      <c r="BS14" s="302"/>
      <c r="BT14" s="302"/>
      <c r="BU14" s="302"/>
      <c r="BV14" s="302"/>
      <c r="BW14" s="302"/>
      <c r="BX14" s="302"/>
      <c r="BY14" s="302"/>
      <c r="BZ14" s="302"/>
      <c r="CA14" s="302"/>
      <c r="CB14" s="302"/>
      <c r="CC14" s="302"/>
      <c r="CD14" s="302"/>
      <c r="CE14" s="302"/>
      <c r="CF14" s="302"/>
      <c r="CG14" s="302"/>
      <c r="CH14" s="302"/>
      <c r="CI14" s="302"/>
      <c r="CJ14" s="302"/>
      <c r="CK14" s="302"/>
      <c r="CL14" s="302"/>
      <c r="CM14" s="302"/>
      <c r="CN14" s="302"/>
      <c r="CO14" s="302"/>
      <c r="CP14" s="302"/>
      <c r="CQ14" s="302"/>
      <c r="CR14" s="302"/>
      <c r="CS14" s="302"/>
      <c r="CT14" s="302"/>
      <c r="CU14" s="302"/>
      <c r="CV14" s="302"/>
      <c r="CW14" s="302"/>
      <c r="CX14" s="302"/>
      <c r="CY14" s="302"/>
      <c r="CZ14" s="302"/>
      <c r="DA14" s="302"/>
      <c r="DB14" s="302"/>
      <c r="DC14" s="302"/>
      <c r="DD14" s="302"/>
      <c r="DE14" s="302"/>
      <c r="DF14" s="302"/>
      <c r="DG14" s="302"/>
      <c r="DH14" s="302"/>
      <c r="DI14" s="302"/>
      <c r="DJ14" s="302"/>
      <c r="DK14" s="302"/>
      <c r="DL14" s="302"/>
      <c r="DM14" s="302"/>
      <c r="DN14" s="302"/>
      <c r="DO14" s="302"/>
      <c r="DP14" s="302"/>
      <c r="DQ14" s="302"/>
      <c r="DR14" s="302"/>
      <c r="DS14" s="302"/>
      <c r="DT14" s="302"/>
      <c r="DU14" s="302"/>
      <c r="DV14" s="302"/>
      <c r="DW14" s="302"/>
      <c r="DX14" s="302"/>
      <c r="DY14" s="302"/>
      <c r="DZ14" s="302"/>
      <c r="EA14" s="302"/>
      <c r="EB14" s="302"/>
      <c r="EC14" s="302"/>
      <c r="ED14" s="302"/>
      <c r="EE14" s="302"/>
      <c r="EF14" s="302"/>
      <c r="EG14" s="302"/>
      <c r="EH14" s="302"/>
      <c r="EI14" s="302"/>
      <c r="EJ14" s="302"/>
      <c r="EK14" s="302"/>
      <c r="EL14" s="302"/>
      <c r="EM14" s="302"/>
      <c r="EN14" s="302"/>
      <c r="EO14" s="302"/>
      <c r="EP14" s="302"/>
      <c r="EQ14" s="302"/>
      <c r="ER14" s="302"/>
      <c r="ES14" s="302"/>
      <c r="ET14" s="302"/>
      <c r="EU14" s="302"/>
      <c r="EV14" s="302"/>
      <c r="EW14" s="302"/>
      <c r="EX14" s="302"/>
      <c r="EY14" s="302"/>
      <c r="EZ14" s="302"/>
      <c r="FA14" s="302"/>
      <c r="FB14" s="302"/>
      <c r="FC14" s="302"/>
      <c r="FD14" s="302"/>
      <c r="FE14" s="302"/>
      <c r="FF14" s="302"/>
      <c r="FG14" s="302"/>
      <c r="FH14" s="302"/>
      <c r="FI14" s="302"/>
      <c r="FJ14" s="302"/>
      <c r="FK14" s="302"/>
      <c r="FL14" s="302"/>
      <c r="FM14" s="302"/>
      <c r="FN14" s="302"/>
      <c r="FO14" s="302"/>
      <c r="FP14" s="302"/>
      <c r="FQ14" s="302"/>
      <c r="FR14" s="302"/>
      <c r="FS14" s="302"/>
      <c r="FT14" s="302"/>
      <c r="FU14" s="302"/>
      <c r="FV14" s="302"/>
      <c r="FW14" s="302"/>
      <c r="FX14" s="302"/>
      <c r="FY14" s="302"/>
      <c r="FZ14" s="302"/>
      <c r="GA14" s="302"/>
      <c r="GB14" s="302"/>
      <c r="GC14" s="302"/>
      <c r="GD14" s="302"/>
      <c r="GE14" s="302"/>
      <c r="GF14" s="302"/>
      <c r="GG14" s="302"/>
      <c r="GH14" s="302"/>
      <c r="GI14" s="302"/>
      <c r="GJ14" s="302"/>
      <c r="GK14" s="302"/>
      <c r="GL14" s="302"/>
      <c r="GM14" s="302"/>
      <c r="GN14" s="302"/>
      <c r="GO14" s="302"/>
      <c r="GP14" s="302"/>
      <c r="GQ14" s="302"/>
      <c r="GR14" s="302"/>
      <c r="GS14" s="302"/>
      <c r="GT14" s="302"/>
      <c r="GU14" s="302"/>
      <c r="GV14" s="302"/>
      <c r="GW14" s="302"/>
      <c r="GX14" s="302"/>
      <c r="GY14" s="302"/>
      <c r="GZ14" s="302"/>
      <c r="HA14" s="302"/>
      <c r="HB14" s="302"/>
      <c r="HC14" s="302"/>
      <c r="HD14" s="302"/>
      <c r="HE14" s="302"/>
      <c r="HF14" s="302"/>
      <c r="HG14" s="302"/>
      <c r="HH14" s="302"/>
      <c r="HI14" s="302"/>
      <c r="HJ14" s="302"/>
      <c r="HK14" s="302"/>
      <c r="HL14" s="302"/>
      <c r="HM14" s="302"/>
      <c r="HN14" s="302"/>
      <c r="HO14" s="302"/>
      <c r="HP14" s="302"/>
      <c r="HQ14" s="302"/>
      <c r="HR14" s="302"/>
      <c r="HS14" s="302"/>
      <c r="HT14" s="302"/>
      <c r="HU14" s="302"/>
      <c r="HV14" s="302"/>
      <c r="HW14" s="302"/>
      <c r="HX14" s="302"/>
      <c r="HY14" s="302"/>
      <c r="HZ14" s="302"/>
      <c r="IA14" s="302"/>
      <c r="IB14" s="302"/>
      <c r="IC14" s="302"/>
      <c r="ID14" s="302"/>
      <c r="IE14" s="302"/>
      <c r="IF14" s="302"/>
      <c r="IG14" s="302"/>
      <c r="IH14" s="302"/>
      <c r="II14" s="302"/>
      <c r="IJ14" s="302"/>
      <c r="IK14" s="302"/>
      <c r="IL14" s="302"/>
      <c r="IM14" s="302"/>
      <c r="IN14" s="302"/>
      <c r="IO14" s="302"/>
      <c r="IP14" s="302"/>
      <c r="IQ14" s="302"/>
      <c r="IR14" s="302"/>
      <c r="IS14" s="302"/>
      <c r="IT14" s="302"/>
    </row>
    <row r="15" spans="1:254" ht="15" customHeight="1" x14ac:dyDescent="0.2">
      <c r="A15" s="83" t="s">
        <v>79</v>
      </c>
      <c r="B15" s="335">
        <v>208</v>
      </c>
      <c r="C15" s="353" t="s">
        <v>146</v>
      </c>
      <c r="D15" s="353" t="s">
        <v>146</v>
      </c>
      <c r="E15" s="353" t="s">
        <v>146</v>
      </c>
      <c r="F15" s="353">
        <v>7</v>
      </c>
      <c r="G15" s="353" t="s">
        <v>146</v>
      </c>
      <c r="H15" s="353">
        <v>162</v>
      </c>
      <c r="I15" s="353">
        <v>39</v>
      </c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302"/>
      <c r="AM15" s="302"/>
      <c r="AN15" s="302"/>
      <c r="AO15" s="302"/>
      <c r="AP15" s="302"/>
      <c r="AQ15" s="302"/>
      <c r="AR15" s="302"/>
      <c r="AS15" s="302"/>
      <c r="AT15" s="302"/>
      <c r="AU15" s="302"/>
      <c r="AV15" s="302"/>
      <c r="AW15" s="302"/>
      <c r="AX15" s="302"/>
      <c r="AY15" s="302"/>
      <c r="AZ15" s="302"/>
      <c r="BA15" s="302"/>
      <c r="BB15" s="302"/>
      <c r="BC15" s="302"/>
      <c r="BD15" s="302"/>
      <c r="BE15" s="302"/>
      <c r="BF15" s="302"/>
      <c r="BG15" s="302"/>
      <c r="BH15" s="302"/>
      <c r="BI15" s="302"/>
      <c r="BJ15" s="302"/>
      <c r="BK15" s="302"/>
      <c r="BL15" s="302"/>
      <c r="BM15" s="302"/>
      <c r="BN15" s="302"/>
      <c r="BO15" s="302"/>
      <c r="BP15" s="302"/>
      <c r="BQ15" s="302"/>
      <c r="BR15" s="302"/>
      <c r="BS15" s="302"/>
      <c r="BT15" s="302"/>
      <c r="BU15" s="302"/>
      <c r="BV15" s="302"/>
      <c r="BW15" s="302"/>
      <c r="BX15" s="302"/>
      <c r="BY15" s="302"/>
      <c r="BZ15" s="302"/>
      <c r="CA15" s="302"/>
      <c r="CB15" s="302"/>
      <c r="CC15" s="302"/>
      <c r="CD15" s="302"/>
      <c r="CE15" s="302"/>
      <c r="CF15" s="302"/>
      <c r="CG15" s="302"/>
      <c r="CH15" s="302"/>
      <c r="CI15" s="302"/>
      <c r="CJ15" s="302"/>
      <c r="CK15" s="302"/>
      <c r="CL15" s="302"/>
      <c r="CM15" s="302"/>
      <c r="CN15" s="302"/>
      <c r="CO15" s="302"/>
      <c r="CP15" s="302"/>
      <c r="CQ15" s="302"/>
      <c r="CR15" s="302"/>
      <c r="CS15" s="302"/>
      <c r="CT15" s="302"/>
      <c r="CU15" s="302"/>
      <c r="CV15" s="302"/>
      <c r="CW15" s="302"/>
      <c r="CX15" s="302"/>
      <c r="CY15" s="302"/>
      <c r="CZ15" s="302"/>
      <c r="DA15" s="302"/>
      <c r="DB15" s="302"/>
      <c r="DC15" s="302"/>
      <c r="DD15" s="302"/>
      <c r="DE15" s="302"/>
      <c r="DF15" s="302"/>
      <c r="DG15" s="302"/>
      <c r="DH15" s="302"/>
      <c r="DI15" s="302"/>
      <c r="DJ15" s="302"/>
      <c r="DK15" s="302"/>
      <c r="DL15" s="302"/>
      <c r="DM15" s="302"/>
      <c r="DN15" s="302"/>
      <c r="DO15" s="302"/>
      <c r="DP15" s="302"/>
      <c r="DQ15" s="302"/>
      <c r="DR15" s="302"/>
      <c r="DS15" s="302"/>
      <c r="DT15" s="302"/>
      <c r="DU15" s="302"/>
      <c r="DV15" s="302"/>
      <c r="DW15" s="302"/>
      <c r="DX15" s="302"/>
      <c r="DY15" s="302"/>
      <c r="DZ15" s="302"/>
      <c r="EA15" s="302"/>
      <c r="EB15" s="302"/>
      <c r="EC15" s="302"/>
      <c r="ED15" s="302"/>
      <c r="EE15" s="302"/>
      <c r="EF15" s="302"/>
      <c r="EG15" s="302"/>
      <c r="EH15" s="302"/>
      <c r="EI15" s="302"/>
      <c r="EJ15" s="302"/>
      <c r="EK15" s="302"/>
      <c r="EL15" s="302"/>
      <c r="EM15" s="302"/>
      <c r="EN15" s="302"/>
      <c r="EO15" s="302"/>
      <c r="EP15" s="302"/>
      <c r="EQ15" s="302"/>
      <c r="ER15" s="302"/>
      <c r="ES15" s="302"/>
      <c r="ET15" s="302"/>
      <c r="EU15" s="302"/>
      <c r="EV15" s="302"/>
      <c r="EW15" s="302"/>
      <c r="EX15" s="302"/>
      <c r="EY15" s="302"/>
      <c r="EZ15" s="302"/>
      <c r="FA15" s="302"/>
      <c r="FB15" s="302"/>
      <c r="FC15" s="302"/>
      <c r="FD15" s="302"/>
      <c r="FE15" s="302"/>
      <c r="FF15" s="302"/>
      <c r="FG15" s="302"/>
      <c r="FH15" s="302"/>
      <c r="FI15" s="302"/>
      <c r="FJ15" s="302"/>
      <c r="FK15" s="302"/>
      <c r="FL15" s="302"/>
      <c r="FM15" s="302"/>
      <c r="FN15" s="302"/>
      <c r="FO15" s="302"/>
      <c r="FP15" s="302"/>
      <c r="FQ15" s="302"/>
      <c r="FR15" s="302"/>
      <c r="FS15" s="302"/>
      <c r="FT15" s="302"/>
      <c r="FU15" s="302"/>
      <c r="FV15" s="302"/>
      <c r="FW15" s="302"/>
      <c r="FX15" s="302"/>
      <c r="FY15" s="302"/>
      <c r="FZ15" s="302"/>
      <c r="GA15" s="302"/>
      <c r="GB15" s="302"/>
      <c r="GC15" s="302"/>
      <c r="GD15" s="302"/>
      <c r="GE15" s="302"/>
      <c r="GF15" s="302"/>
      <c r="GG15" s="302"/>
      <c r="GH15" s="302"/>
      <c r="GI15" s="302"/>
      <c r="GJ15" s="302"/>
      <c r="GK15" s="302"/>
      <c r="GL15" s="302"/>
      <c r="GM15" s="302"/>
      <c r="GN15" s="302"/>
      <c r="GO15" s="302"/>
      <c r="GP15" s="302"/>
      <c r="GQ15" s="302"/>
      <c r="GR15" s="302"/>
      <c r="GS15" s="302"/>
      <c r="GT15" s="302"/>
      <c r="GU15" s="302"/>
      <c r="GV15" s="302"/>
      <c r="GW15" s="302"/>
      <c r="GX15" s="302"/>
      <c r="GY15" s="302"/>
      <c r="GZ15" s="302"/>
      <c r="HA15" s="302"/>
      <c r="HB15" s="302"/>
      <c r="HC15" s="302"/>
      <c r="HD15" s="302"/>
      <c r="HE15" s="302"/>
      <c r="HF15" s="302"/>
      <c r="HG15" s="302"/>
      <c r="HH15" s="302"/>
      <c r="HI15" s="302"/>
      <c r="HJ15" s="302"/>
      <c r="HK15" s="302"/>
      <c r="HL15" s="302"/>
      <c r="HM15" s="302"/>
      <c r="HN15" s="302"/>
      <c r="HO15" s="302"/>
      <c r="HP15" s="302"/>
      <c r="HQ15" s="302"/>
      <c r="HR15" s="302"/>
      <c r="HS15" s="302"/>
      <c r="HT15" s="302"/>
      <c r="HU15" s="302"/>
      <c r="HV15" s="302"/>
      <c r="HW15" s="302"/>
      <c r="HX15" s="302"/>
      <c r="HY15" s="302"/>
      <c r="HZ15" s="302"/>
      <c r="IA15" s="302"/>
      <c r="IB15" s="302"/>
      <c r="IC15" s="302"/>
      <c r="ID15" s="302"/>
      <c r="IE15" s="302"/>
      <c r="IF15" s="302"/>
      <c r="IG15" s="302"/>
      <c r="IH15" s="302"/>
      <c r="II15" s="302"/>
      <c r="IJ15" s="302"/>
      <c r="IK15" s="302"/>
      <c r="IL15" s="302"/>
      <c r="IM15" s="302"/>
      <c r="IN15" s="302"/>
      <c r="IO15" s="302"/>
      <c r="IP15" s="302"/>
      <c r="IQ15" s="302"/>
      <c r="IR15" s="302"/>
      <c r="IS15" s="302"/>
      <c r="IT15" s="302"/>
    </row>
    <row r="16" spans="1:254" ht="12.95" customHeight="1" x14ac:dyDescent="0.2">
      <c r="A16" s="83" t="s">
        <v>80</v>
      </c>
      <c r="B16" s="335">
        <v>73</v>
      </c>
      <c r="C16" s="353" t="s">
        <v>199</v>
      </c>
      <c r="D16" s="353" t="s">
        <v>146</v>
      </c>
      <c r="E16" s="353">
        <v>39</v>
      </c>
      <c r="F16" s="353" t="s">
        <v>199</v>
      </c>
      <c r="G16" s="353" t="s">
        <v>146</v>
      </c>
      <c r="H16" s="353">
        <v>23</v>
      </c>
      <c r="I16" s="353">
        <v>7</v>
      </c>
      <c r="J16" s="302"/>
      <c r="K16" s="302"/>
      <c r="L16" s="302"/>
      <c r="M16" s="302"/>
      <c r="N16" s="302"/>
      <c r="O16" s="302"/>
      <c r="P16" s="302"/>
      <c r="Q16" s="302"/>
      <c r="R16" s="302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  <c r="AF16" s="302"/>
      <c r="AG16" s="302"/>
      <c r="AH16" s="302"/>
      <c r="AI16" s="302"/>
      <c r="AJ16" s="302"/>
      <c r="AK16" s="302"/>
      <c r="AL16" s="302"/>
      <c r="AM16" s="302"/>
      <c r="AN16" s="302"/>
      <c r="AO16" s="302"/>
      <c r="AP16" s="302"/>
      <c r="AQ16" s="302"/>
      <c r="AR16" s="302"/>
      <c r="AS16" s="302"/>
      <c r="AT16" s="302"/>
      <c r="AU16" s="302"/>
      <c r="AV16" s="302"/>
      <c r="AW16" s="302"/>
      <c r="AX16" s="302"/>
      <c r="AY16" s="302"/>
      <c r="AZ16" s="302"/>
      <c r="BA16" s="302"/>
      <c r="BB16" s="302"/>
      <c r="BC16" s="302"/>
      <c r="BD16" s="302"/>
      <c r="BE16" s="302"/>
      <c r="BF16" s="302"/>
      <c r="BG16" s="302"/>
      <c r="BH16" s="302"/>
      <c r="BI16" s="302"/>
      <c r="BJ16" s="302"/>
      <c r="BK16" s="302"/>
      <c r="BL16" s="302"/>
      <c r="BM16" s="302"/>
      <c r="BN16" s="302"/>
      <c r="BO16" s="302"/>
      <c r="BP16" s="302"/>
      <c r="BQ16" s="302"/>
      <c r="BR16" s="302"/>
      <c r="BS16" s="302"/>
      <c r="BT16" s="302"/>
      <c r="BU16" s="302"/>
      <c r="BV16" s="302"/>
      <c r="BW16" s="302"/>
      <c r="BX16" s="302"/>
      <c r="BY16" s="302"/>
      <c r="BZ16" s="302"/>
      <c r="CA16" s="302"/>
      <c r="CB16" s="302"/>
      <c r="CC16" s="302"/>
      <c r="CD16" s="302"/>
      <c r="CE16" s="302"/>
      <c r="CF16" s="302"/>
      <c r="CG16" s="302"/>
      <c r="CH16" s="302"/>
      <c r="CI16" s="302"/>
      <c r="CJ16" s="302"/>
      <c r="CK16" s="302"/>
      <c r="CL16" s="302"/>
      <c r="CM16" s="302"/>
      <c r="CN16" s="302"/>
      <c r="CO16" s="302"/>
      <c r="CP16" s="302"/>
      <c r="CQ16" s="302"/>
      <c r="CR16" s="302"/>
      <c r="CS16" s="302"/>
      <c r="CT16" s="302"/>
      <c r="CU16" s="302"/>
      <c r="CV16" s="302"/>
      <c r="CW16" s="302"/>
      <c r="CX16" s="302"/>
      <c r="CY16" s="302"/>
      <c r="CZ16" s="302"/>
      <c r="DA16" s="302"/>
      <c r="DB16" s="302"/>
      <c r="DC16" s="302"/>
      <c r="DD16" s="302"/>
      <c r="DE16" s="302"/>
      <c r="DF16" s="302"/>
      <c r="DG16" s="302"/>
      <c r="DH16" s="302"/>
      <c r="DI16" s="302"/>
      <c r="DJ16" s="302"/>
      <c r="DK16" s="302"/>
      <c r="DL16" s="302"/>
      <c r="DM16" s="302"/>
      <c r="DN16" s="302"/>
      <c r="DO16" s="302"/>
      <c r="DP16" s="302"/>
      <c r="DQ16" s="302"/>
      <c r="DR16" s="302"/>
      <c r="DS16" s="302"/>
      <c r="DT16" s="302"/>
      <c r="DU16" s="302"/>
      <c r="DV16" s="302"/>
      <c r="DW16" s="302"/>
      <c r="DX16" s="302"/>
      <c r="DY16" s="302"/>
      <c r="DZ16" s="302"/>
      <c r="EA16" s="302"/>
      <c r="EB16" s="302"/>
      <c r="EC16" s="302"/>
      <c r="ED16" s="302"/>
      <c r="EE16" s="302"/>
      <c r="EF16" s="302"/>
      <c r="EG16" s="302"/>
      <c r="EH16" s="302"/>
      <c r="EI16" s="302"/>
      <c r="EJ16" s="302"/>
      <c r="EK16" s="302"/>
      <c r="EL16" s="302"/>
      <c r="EM16" s="302"/>
      <c r="EN16" s="302"/>
      <c r="EO16" s="302"/>
      <c r="EP16" s="302"/>
      <c r="EQ16" s="302"/>
      <c r="ER16" s="302"/>
      <c r="ES16" s="302"/>
      <c r="ET16" s="302"/>
      <c r="EU16" s="302"/>
      <c r="EV16" s="302"/>
      <c r="EW16" s="302"/>
      <c r="EX16" s="302"/>
      <c r="EY16" s="302"/>
      <c r="EZ16" s="302"/>
      <c r="FA16" s="302"/>
      <c r="FB16" s="302"/>
      <c r="FC16" s="302"/>
      <c r="FD16" s="302"/>
      <c r="FE16" s="302"/>
      <c r="FF16" s="302"/>
      <c r="FG16" s="302"/>
      <c r="FH16" s="302"/>
      <c r="FI16" s="302"/>
      <c r="FJ16" s="302"/>
      <c r="FK16" s="302"/>
      <c r="FL16" s="302"/>
      <c r="FM16" s="302"/>
      <c r="FN16" s="302"/>
      <c r="FO16" s="302"/>
      <c r="FP16" s="302"/>
      <c r="FQ16" s="302"/>
      <c r="FR16" s="302"/>
      <c r="FS16" s="302"/>
      <c r="FT16" s="302"/>
      <c r="FU16" s="302"/>
      <c r="FV16" s="302"/>
      <c r="FW16" s="302"/>
      <c r="FX16" s="302"/>
      <c r="FY16" s="302"/>
      <c r="FZ16" s="302"/>
      <c r="GA16" s="302"/>
      <c r="GB16" s="302"/>
      <c r="GC16" s="302"/>
      <c r="GD16" s="302"/>
      <c r="GE16" s="302"/>
      <c r="GF16" s="302"/>
      <c r="GG16" s="302"/>
      <c r="GH16" s="302"/>
      <c r="GI16" s="302"/>
      <c r="GJ16" s="302"/>
      <c r="GK16" s="302"/>
      <c r="GL16" s="302"/>
      <c r="GM16" s="302"/>
      <c r="GN16" s="302"/>
      <c r="GO16" s="302"/>
      <c r="GP16" s="302"/>
      <c r="GQ16" s="302"/>
      <c r="GR16" s="302"/>
      <c r="GS16" s="302"/>
      <c r="GT16" s="302"/>
      <c r="GU16" s="302"/>
      <c r="GV16" s="302"/>
      <c r="GW16" s="302"/>
      <c r="GX16" s="302"/>
      <c r="GY16" s="302"/>
      <c r="GZ16" s="302"/>
      <c r="HA16" s="302"/>
      <c r="HB16" s="302"/>
      <c r="HC16" s="302"/>
      <c r="HD16" s="302"/>
      <c r="HE16" s="302"/>
      <c r="HF16" s="302"/>
      <c r="HG16" s="302"/>
      <c r="HH16" s="302"/>
      <c r="HI16" s="302"/>
      <c r="HJ16" s="302"/>
      <c r="HK16" s="302"/>
      <c r="HL16" s="302"/>
      <c r="HM16" s="302"/>
      <c r="HN16" s="302"/>
      <c r="HO16" s="302"/>
      <c r="HP16" s="302"/>
      <c r="HQ16" s="302"/>
      <c r="HR16" s="302"/>
      <c r="HS16" s="302"/>
      <c r="HT16" s="302"/>
      <c r="HU16" s="302"/>
      <c r="HV16" s="302"/>
      <c r="HW16" s="302"/>
      <c r="HX16" s="302"/>
      <c r="HY16" s="302"/>
      <c r="HZ16" s="302"/>
      <c r="IA16" s="302"/>
      <c r="IB16" s="302"/>
      <c r="IC16" s="302"/>
      <c r="ID16" s="302"/>
      <c r="IE16" s="302"/>
      <c r="IF16" s="302"/>
      <c r="IG16" s="302"/>
      <c r="IH16" s="302"/>
      <c r="II16" s="302"/>
      <c r="IJ16" s="302"/>
      <c r="IK16" s="302"/>
      <c r="IL16" s="302"/>
      <c r="IM16" s="302"/>
      <c r="IN16" s="302"/>
      <c r="IO16" s="302"/>
      <c r="IP16" s="302"/>
      <c r="IQ16" s="302"/>
      <c r="IR16" s="302"/>
      <c r="IS16" s="302"/>
      <c r="IT16" s="302"/>
    </row>
    <row r="17" spans="1:254" ht="12.95" customHeight="1" x14ac:dyDescent="0.2">
      <c r="A17" s="83" t="s">
        <v>81</v>
      </c>
      <c r="B17" s="335">
        <v>344</v>
      </c>
      <c r="C17" s="353" t="s">
        <v>199</v>
      </c>
      <c r="D17" s="353" t="s">
        <v>199</v>
      </c>
      <c r="E17" s="353">
        <v>23</v>
      </c>
      <c r="F17" s="353">
        <v>120</v>
      </c>
      <c r="G17" s="353">
        <v>4</v>
      </c>
      <c r="H17" s="353">
        <v>159</v>
      </c>
      <c r="I17" s="353">
        <v>35</v>
      </c>
      <c r="J17" s="302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  <c r="AF17" s="302"/>
      <c r="AG17" s="302"/>
      <c r="AH17" s="302"/>
      <c r="AI17" s="302"/>
      <c r="AJ17" s="302"/>
      <c r="AK17" s="302"/>
      <c r="AL17" s="302"/>
      <c r="AM17" s="302"/>
      <c r="AN17" s="302"/>
      <c r="AO17" s="302"/>
      <c r="AP17" s="302"/>
      <c r="AQ17" s="302"/>
      <c r="AR17" s="302"/>
      <c r="AS17" s="302"/>
      <c r="AT17" s="302"/>
      <c r="AU17" s="302"/>
      <c r="AV17" s="302"/>
      <c r="AW17" s="302"/>
      <c r="AX17" s="302"/>
      <c r="AY17" s="302"/>
      <c r="AZ17" s="302"/>
      <c r="BA17" s="302"/>
      <c r="BB17" s="302"/>
      <c r="BC17" s="302"/>
      <c r="BD17" s="302"/>
      <c r="BE17" s="302"/>
      <c r="BF17" s="302"/>
      <c r="BG17" s="302"/>
      <c r="BH17" s="302"/>
      <c r="BI17" s="302"/>
      <c r="BJ17" s="302"/>
      <c r="BK17" s="302"/>
      <c r="BL17" s="302"/>
      <c r="BM17" s="302"/>
      <c r="BN17" s="302"/>
      <c r="BO17" s="302"/>
      <c r="BP17" s="302"/>
      <c r="BQ17" s="302"/>
      <c r="BR17" s="302"/>
      <c r="BS17" s="302"/>
      <c r="BT17" s="302"/>
      <c r="BU17" s="302"/>
      <c r="BV17" s="302"/>
      <c r="BW17" s="302"/>
      <c r="BX17" s="302"/>
      <c r="BY17" s="302"/>
      <c r="BZ17" s="302"/>
      <c r="CA17" s="302"/>
      <c r="CB17" s="302"/>
      <c r="CC17" s="302"/>
      <c r="CD17" s="302"/>
      <c r="CE17" s="302"/>
      <c r="CF17" s="302"/>
      <c r="CG17" s="302"/>
      <c r="CH17" s="302"/>
      <c r="CI17" s="302"/>
      <c r="CJ17" s="302"/>
      <c r="CK17" s="302"/>
      <c r="CL17" s="302"/>
      <c r="CM17" s="302"/>
      <c r="CN17" s="302"/>
      <c r="CO17" s="302"/>
      <c r="CP17" s="302"/>
      <c r="CQ17" s="302"/>
      <c r="CR17" s="302"/>
      <c r="CS17" s="302"/>
      <c r="CT17" s="302"/>
      <c r="CU17" s="302"/>
      <c r="CV17" s="302"/>
      <c r="CW17" s="302"/>
      <c r="CX17" s="302"/>
      <c r="CY17" s="302"/>
      <c r="CZ17" s="302"/>
      <c r="DA17" s="302"/>
      <c r="DB17" s="302"/>
      <c r="DC17" s="302"/>
      <c r="DD17" s="302"/>
      <c r="DE17" s="302"/>
      <c r="DF17" s="302"/>
      <c r="DG17" s="302"/>
      <c r="DH17" s="302"/>
      <c r="DI17" s="302"/>
      <c r="DJ17" s="302"/>
      <c r="DK17" s="302"/>
      <c r="DL17" s="302"/>
      <c r="DM17" s="302"/>
      <c r="DN17" s="302"/>
      <c r="DO17" s="302"/>
      <c r="DP17" s="302"/>
      <c r="DQ17" s="302"/>
      <c r="DR17" s="302"/>
      <c r="DS17" s="302"/>
      <c r="DT17" s="302"/>
      <c r="DU17" s="302"/>
      <c r="DV17" s="302"/>
      <c r="DW17" s="302"/>
      <c r="DX17" s="302"/>
      <c r="DY17" s="302"/>
      <c r="DZ17" s="302"/>
      <c r="EA17" s="302"/>
      <c r="EB17" s="302"/>
      <c r="EC17" s="302"/>
      <c r="ED17" s="302"/>
      <c r="EE17" s="302"/>
      <c r="EF17" s="302"/>
      <c r="EG17" s="302"/>
      <c r="EH17" s="302"/>
      <c r="EI17" s="302"/>
      <c r="EJ17" s="302"/>
      <c r="EK17" s="302"/>
      <c r="EL17" s="302"/>
      <c r="EM17" s="302"/>
      <c r="EN17" s="302"/>
      <c r="EO17" s="302"/>
      <c r="EP17" s="302"/>
      <c r="EQ17" s="302"/>
      <c r="ER17" s="302"/>
      <c r="ES17" s="302"/>
      <c r="ET17" s="302"/>
      <c r="EU17" s="302"/>
      <c r="EV17" s="302"/>
      <c r="EW17" s="302"/>
      <c r="EX17" s="302"/>
      <c r="EY17" s="302"/>
      <c r="EZ17" s="302"/>
      <c r="FA17" s="302"/>
      <c r="FB17" s="302"/>
      <c r="FC17" s="302"/>
      <c r="FD17" s="302"/>
      <c r="FE17" s="302"/>
      <c r="FF17" s="302"/>
      <c r="FG17" s="302"/>
      <c r="FH17" s="302"/>
      <c r="FI17" s="302"/>
      <c r="FJ17" s="302"/>
      <c r="FK17" s="302"/>
      <c r="FL17" s="302"/>
      <c r="FM17" s="302"/>
      <c r="FN17" s="302"/>
      <c r="FO17" s="302"/>
      <c r="FP17" s="302"/>
      <c r="FQ17" s="302"/>
      <c r="FR17" s="302"/>
      <c r="FS17" s="302"/>
      <c r="FT17" s="302"/>
      <c r="FU17" s="302"/>
      <c r="FV17" s="302"/>
      <c r="FW17" s="302"/>
      <c r="FX17" s="302"/>
      <c r="FY17" s="302"/>
      <c r="FZ17" s="302"/>
      <c r="GA17" s="302"/>
      <c r="GB17" s="302"/>
      <c r="GC17" s="302"/>
      <c r="GD17" s="302"/>
      <c r="GE17" s="302"/>
      <c r="GF17" s="302"/>
      <c r="GG17" s="302"/>
      <c r="GH17" s="302"/>
      <c r="GI17" s="302"/>
      <c r="GJ17" s="302"/>
      <c r="GK17" s="302"/>
      <c r="GL17" s="302"/>
      <c r="GM17" s="302"/>
      <c r="GN17" s="302"/>
      <c r="GO17" s="302"/>
      <c r="GP17" s="302"/>
      <c r="GQ17" s="302"/>
      <c r="GR17" s="302"/>
      <c r="GS17" s="302"/>
      <c r="GT17" s="302"/>
      <c r="GU17" s="302"/>
      <c r="GV17" s="302"/>
      <c r="GW17" s="302"/>
      <c r="GX17" s="302"/>
      <c r="GY17" s="302"/>
      <c r="GZ17" s="302"/>
      <c r="HA17" s="302"/>
      <c r="HB17" s="302"/>
      <c r="HC17" s="302"/>
      <c r="HD17" s="302"/>
      <c r="HE17" s="302"/>
      <c r="HF17" s="302"/>
      <c r="HG17" s="302"/>
      <c r="HH17" s="302"/>
      <c r="HI17" s="302"/>
      <c r="HJ17" s="302"/>
      <c r="HK17" s="302"/>
      <c r="HL17" s="302"/>
      <c r="HM17" s="302"/>
      <c r="HN17" s="302"/>
      <c r="HO17" s="302"/>
      <c r="HP17" s="302"/>
      <c r="HQ17" s="302"/>
      <c r="HR17" s="302"/>
      <c r="HS17" s="302"/>
      <c r="HT17" s="302"/>
      <c r="HU17" s="302"/>
      <c r="HV17" s="302"/>
      <c r="HW17" s="302"/>
      <c r="HX17" s="302"/>
      <c r="HY17" s="302"/>
      <c r="HZ17" s="302"/>
      <c r="IA17" s="302"/>
      <c r="IB17" s="302"/>
      <c r="IC17" s="302"/>
      <c r="ID17" s="302"/>
      <c r="IE17" s="302"/>
      <c r="IF17" s="302"/>
      <c r="IG17" s="302"/>
      <c r="IH17" s="302"/>
      <c r="II17" s="302"/>
      <c r="IJ17" s="302"/>
      <c r="IK17" s="302"/>
      <c r="IL17" s="302"/>
      <c r="IM17" s="302"/>
      <c r="IN17" s="302"/>
      <c r="IO17" s="302"/>
      <c r="IP17" s="302"/>
      <c r="IQ17" s="302"/>
      <c r="IR17" s="302"/>
      <c r="IS17" s="302"/>
      <c r="IT17" s="302"/>
    </row>
    <row r="18" spans="1:254" ht="24" customHeight="1" x14ac:dyDescent="0.2">
      <c r="A18" s="85" t="s">
        <v>82</v>
      </c>
      <c r="B18" s="335">
        <v>175</v>
      </c>
      <c r="C18" s="353">
        <v>3</v>
      </c>
      <c r="D18" s="353">
        <v>3</v>
      </c>
      <c r="E18" s="353">
        <v>9</v>
      </c>
      <c r="F18" s="353">
        <v>29</v>
      </c>
      <c r="G18" s="353" t="s">
        <v>146</v>
      </c>
      <c r="H18" s="353">
        <v>116</v>
      </c>
      <c r="I18" s="353">
        <v>15</v>
      </c>
      <c r="J18" s="302"/>
      <c r="K18" s="302"/>
      <c r="L18" s="302"/>
      <c r="M18" s="302"/>
      <c r="N18" s="302"/>
      <c r="O18" s="302"/>
      <c r="P18" s="302"/>
      <c r="Q18" s="302"/>
      <c r="R18" s="302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  <c r="AF18" s="302"/>
      <c r="AG18" s="302"/>
      <c r="AH18" s="302"/>
      <c r="AI18" s="302"/>
      <c r="AJ18" s="302"/>
      <c r="AK18" s="302"/>
      <c r="AL18" s="302"/>
      <c r="AM18" s="302"/>
      <c r="AN18" s="302"/>
      <c r="AO18" s="302"/>
      <c r="AP18" s="302"/>
      <c r="AQ18" s="302"/>
      <c r="AR18" s="302"/>
      <c r="AS18" s="302"/>
      <c r="AT18" s="302"/>
      <c r="AU18" s="302"/>
      <c r="AV18" s="302"/>
      <c r="AW18" s="302"/>
      <c r="AX18" s="302"/>
      <c r="AY18" s="302"/>
      <c r="AZ18" s="302"/>
      <c r="BA18" s="302"/>
      <c r="BB18" s="302"/>
      <c r="BC18" s="302"/>
      <c r="BD18" s="302"/>
      <c r="BE18" s="302"/>
      <c r="BF18" s="302"/>
      <c r="BG18" s="302"/>
      <c r="BH18" s="302"/>
      <c r="BI18" s="302"/>
      <c r="BJ18" s="302"/>
      <c r="BK18" s="302"/>
      <c r="BL18" s="302"/>
      <c r="BM18" s="302"/>
      <c r="BN18" s="302"/>
      <c r="BO18" s="302"/>
      <c r="BP18" s="302"/>
      <c r="BQ18" s="302"/>
      <c r="BR18" s="302"/>
      <c r="BS18" s="302"/>
      <c r="BT18" s="302"/>
      <c r="BU18" s="302"/>
      <c r="BV18" s="302"/>
      <c r="BW18" s="302"/>
      <c r="BX18" s="302"/>
      <c r="BY18" s="302"/>
      <c r="BZ18" s="302"/>
      <c r="CA18" s="302"/>
      <c r="CB18" s="302"/>
      <c r="CC18" s="302"/>
      <c r="CD18" s="302"/>
      <c r="CE18" s="302"/>
      <c r="CF18" s="302"/>
      <c r="CG18" s="302"/>
      <c r="CH18" s="302"/>
      <c r="CI18" s="302"/>
      <c r="CJ18" s="302"/>
      <c r="CK18" s="302"/>
      <c r="CL18" s="302"/>
      <c r="CM18" s="302"/>
      <c r="CN18" s="302"/>
      <c r="CO18" s="302"/>
      <c r="CP18" s="302"/>
      <c r="CQ18" s="302"/>
      <c r="CR18" s="302"/>
      <c r="CS18" s="302"/>
      <c r="CT18" s="302"/>
      <c r="CU18" s="302"/>
      <c r="CV18" s="302"/>
      <c r="CW18" s="302"/>
      <c r="CX18" s="302"/>
      <c r="CY18" s="302"/>
      <c r="CZ18" s="302"/>
      <c r="DA18" s="302"/>
      <c r="DB18" s="302"/>
      <c r="DC18" s="302"/>
      <c r="DD18" s="302"/>
      <c r="DE18" s="302"/>
      <c r="DF18" s="302"/>
      <c r="DG18" s="302"/>
      <c r="DH18" s="302"/>
      <c r="DI18" s="302"/>
      <c r="DJ18" s="302"/>
      <c r="DK18" s="302"/>
      <c r="DL18" s="302"/>
      <c r="DM18" s="302"/>
      <c r="DN18" s="302"/>
      <c r="DO18" s="302"/>
      <c r="DP18" s="302"/>
      <c r="DQ18" s="302"/>
      <c r="DR18" s="302"/>
      <c r="DS18" s="302"/>
      <c r="DT18" s="302"/>
      <c r="DU18" s="302"/>
      <c r="DV18" s="302"/>
      <c r="DW18" s="302"/>
      <c r="DX18" s="302"/>
      <c r="DY18" s="302"/>
      <c r="DZ18" s="302"/>
      <c r="EA18" s="302"/>
      <c r="EB18" s="302"/>
      <c r="EC18" s="302"/>
      <c r="ED18" s="302"/>
      <c r="EE18" s="302"/>
      <c r="EF18" s="302"/>
      <c r="EG18" s="302"/>
      <c r="EH18" s="302"/>
      <c r="EI18" s="302"/>
      <c r="EJ18" s="302"/>
      <c r="EK18" s="302"/>
      <c r="EL18" s="302"/>
      <c r="EM18" s="302"/>
      <c r="EN18" s="302"/>
      <c r="EO18" s="302"/>
      <c r="EP18" s="302"/>
      <c r="EQ18" s="302"/>
      <c r="ER18" s="302"/>
      <c r="ES18" s="302"/>
      <c r="ET18" s="302"/>
      <c r="EU18" s="302"/>
      <c r="EV18" s="302"/>
      <c r="EW18" s="302"/>
      <c r="EX18" s="302"/>
      <c r="EY18" s="302"/>
      <c r="EZ18" s="302"/>
      <c r="FA18" s="302"/>
      <c r="FB18" s="302"/>
      <c r="FC18" s="302"/>
      <c r="FD18" s="302"/>
      <c r="FE18" s="302"/>
      <c r="FF18" s="302"/>
      <c r="FG18" s="302"/>
      <c r="FH18" s="302"/>
      <c r="FI18" s="302"/>
      <c r="FJ18" s="302"/>
      <c r="FK18" s="302"/>
      <c r="FL18" s="302"/>
      <c r="FM18" s="302"/>
      <c r="FN18" s="302"/>
      <c r="FO18" s="302"/>
      <c r="FP18" s="302"/>
      <c r="FQ18" s="302"/>
      <c r="FR18" s="302"/>
      <c r="FS18" s="302"/>
      <c r="FT18" s="302"/>
      <c r="FU18" s="302"/>
      <c r="FV18" s="302"/>
      <c r="FW18" s="302"/>
      <c r="FX18" s="302"/>
      <c r="FY18" s="302"/>
      <c r="FZ18" s="302"/>
      <c r="GA18" s="302"/>
      <c r="GB18" s="302"/>
      <c r="GC18" s="302"/>
      <c r="GD18" s="302"/>
      <c r="GE18" s="302"/>
      <c r="GF18" s="302"/>
      <c r="GG18" s="302"/>
      <c r="GH18" s="302"/>
      <c r="GI18" s="302"/>
      <c r="GJ18" s="302"/>
      <c r="GK18" s="302"/>
      <c r="GL18" s="302"/>
      <c r="GM18" s="302"/>
      <c r="GN18" s="302"/>
      <c r="GO18" s="302"/>
      <c r="GP18" s="302"/>
      <c r="GQ18" s="302"/>
      <c r="GR18" s="302"/>
      <c r="GS18" s="302"/>
      <c r="GT18" s="302"/>
      <c r="GU18" s="302"/>
      <c r="GV18" s="302"/>
      <c r="GW18" s="302"/>
      <c r="GX18" s="302"/>
      <c r="GY18" s="302"/>
      <c r="GZ18" s="302"/>
      <c r="HA18" s="302"/>
      <c r="HB18" s="302"/>
      <c r="HC18" s="302"/>
      <c r="HD18" s="302"/>
      <c r="HE18" s="302"/>
      <c r="HF18" s="302"/>
      <c r="HG18" s="302"/>
      <c r="HH18" s="302"/>
      <c r="HI18" s="302"/>
      <c r="HJ18" s="302"/>
      <c r="HK18" s="302"/>
      <c r="HL18" s="302"/>
      <c r="HM18" s="302"/>
      <c r="HN18" s="302"/>
      <c r="HO18" s="302"/>
      <c r="HP18" s="302"/>
      <c r="HQ18" s="302"/>
      <c r="HR18" s="302"/>
      <c r="HS18" s="302"/>
      <c r="HT18" s="302"/>
      <c r="HU18" s="302"/>
      <c r="HV18" s="302"/>
      <c r="HW18" s="302"/>
      <c r="HX18" s="302"/>
      <c r="HY18" s="302"/>
      <c r="HZ18" s="302"/>
      <c r="IA18" s="302"/>
      <c r="IB18" s="302"/>
      <c r="IC18" s="302"/>
      <c r="ID18" s="302"/>
      <c r="IE18" s="302"/>
      <c r="IF18" s="302"/>
      <c r="IG18" s="302"/>
      <c r="IH18" s="302"/>
      <c r="II18" s="302"/>
      <c r="IJ18" s="302"/>
      <c r="IK18" s="302"/>
      <c r="IL18" s="302"/>
      <c r="IM18" s="302"/>
      <c r="IN18" s="302"/>
      <c r="IO18" s="302"/>
      <c r="IP18" s="302"/>
      <c r="IQ18" s="302"/>
      <c r="IR18" s="302"/>
      <c r="IS18" s="302"/>
      <c r="IT18" s="302"/>
    </row>
    <row r="19" spans="1:254" ht="18" customHeight="1" x14ac:dyDescent="0.2">
      <c r="A19" s="83" t="s">
        <v>83</v>
      </c>
      <c r="B19" s="335">
        <v>455</v>
      </c>
      <c r="C19" s="353" t="s">
        <v>146</v>
      </c>
      <c r="D19" s="353">
        <v>12</v>
      </c>
      <c r="E19" s="353">
        <v>16</v>
      </c>
      <c r="F19" s="353">
        <v>257</v>
      </c>
      <c r="G19" s="353" t="s">
        <v>146</v>
      </c>
      <c r="H19" s="353">
        <v>158</v>
      </c>
      <c r="I19" s="353">
        <v>12</v>
      </c>
      <c r="J19" s="302"/>
      <c r="K19" s="302"/>
      <c r="L19" s="302"/>
      <c r="M19" s="302"/>
      <c r="N19" s="302"/>
      <c r="O19" s="302"/>
      <c r="P19" s="302"/>
      <c r="Q19" s="302"/>
      <c r="R19" s="302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  <c r="AF19" s="302"/>
      <c r="AG19" s="302"/>
      <c r="AH19" s="302"/>
      <c r="AI19" s="302"/>
      <c r="AJ19" s="302"/>
      <c r="AK19" s="302"/>
      <c r="AL19" s="302"/>
      <c r="AM19" s="302"/>
      <c r="AN19" s="302"/>
      <c r="AO19" s="302"/>
      <c r="AP19" s="302"/>
      <c r="AQ19" s="302"/>
      <c r="AR19" s="302"/>
      <c r="AS19" s="302"/>
      <c r="AT19" s="302"/>
      <c r="AU19" s="302"/>
      <c r="AV19" s="302"/>
      <c r="AW19" s="302"/>
      <c r="AX19" s="302"/>
      <c r="AY19" s="302"/>
      <c r="AZ19" s="302"/>
      <c r="BA19" s="302"/>
      <c r="BB19" s="302"/>
      <c r="BC19" s="302"/>
      <c r="BD19" s="302"/>
      <c r="BE19" s="302"/>
      <c r="BF19" s="302"/>
      <c r="BG19" s="302"/>
      <c r="BH19" s="302"/>
      <c r="BI19" s="302"/>
      <c r="BJ19" s="302"/>
      <c r="BK19" s="302"/>
      <c r="BL19" s="302"/>
      <c r="BM19" s="302"/>
      <c r="BN19" s="302"/>
      <c r="BO19" s="302"/>
      <c r="BP19" s="302"/>
      <c r="BQ19" s="302"/>
      <c r="BR19" s="302"/>
      <c r="BS19" s="302"/>
      <c r="BT19" s="302"/>
      <c r="BU19" s="302"/>
      <c r="BV19" s="302"/>
      <c r="BW19" s="302"/>
      <c r="BX19" s="302"/>
      <c r="BY19" s="302"/>
      <c r="BZ19" s="302"/>
      <c r="CA19" s="302"/>
      <c r="CB19" s="302"/>
      <c r="CC19" s="302"/>
      <c r="CD19" s="302"/>
      <c r="CE19" s="302"/>
      <c r="CF19" s="302"/>
      <c r="CG19" s="302"/>
      <c r="CH19" s="302"/>
      <c r="CI19" s="302"/>
      <c r="CJ19" s="302"/>
      <c r="CK19" s="302"/>
      <c r="CL19" s="302"/>
      <c r="CM19" s="302"/>
      <c r="CN19" s="302"/>
      <c r="CO19" s="302"/>
      <c r="CP19" s="302"/>
      <c r="CQ19" s="302"/>
      <c r="CR19" s="302"/>
      <c r="CS19" s="302"/>
      <c r="CT19" s="302"/>
      <c r="CU19" s="302"/>
      <c r="CV19" s="302"/>
      <c r="CW19" s="302"/>
      <c r="CX19" s="302"/>
      <c r="CY19" s="302"/>
      <c r="CZ19" s="302"/>
      <c r="DA19" s="302"/>
      <c r="DB19" s="302"/>
      <c r="DC19" s="302"/>
      <c r="DD19" s="302"/>
      <c r="DE19" s="302"/>
      <c r="DF19" s="302"/>
      <c r="DG19" s="302"/>
      <c r="DH19" s="302"/>
      <c r="DI19" s="302"/>
      <c r="DJ19" s="302"/>
      <c r="DK19" s="302"/>
      <c r="DL19" s="302"/>
      <c r="DM19" s="302"/>
      <c r="DN19" s="302"/>
      <c r="DO19" s="302"/>
      <c r="DP19" s="302"/>
      <c r="DQ19" s="302"/>
      <c r="DR19" s="302"/>
      <c r="DS19" s="302"/>
      <c r="DT19" s="302"/>
      <c r="DU19" s="302"/>
      <c r="DV19" s="302"/>
      <c r="DW19" s="302"/>
      <c r="DX19" s="302"/>
      <c r="DY19" s="302"/>
      <c r="DZ19" s="302"/>
      <c r="EA19" s="302"/>
      <c r="EB19" s="302"/>
      <c r="EC19" s="302"/>
      <c r="ED19" s="302"/>
      <c r="EE19" s="302"/>
      <c r="EF19" s="302"/>
      <c r="EG19" s="302"/>
      <c r="EH19" s="302"/>
      <c r="EI19" s="302"/>
      <c r="EJ19" s="302"/>
      <c r="EK19" s="302"/>
      <c r="EL19" s="302"/>
      <c r="EM19" s="302"/>
      <c r="EN19" s="302"/>
      <c r="EO19" s="302"/>
      <c r="EP19" s="302"/>
      <c r="EQ19" s="302"/>
      <c r="ER19" s="302"/>
      <c r="ES19" s="302"/>
      <c r="ET19" s="302"/>
      <c r="EU19" s="302"/>
      <c r="EV19" s="302"/>
      <c r="EW19" s="302"/>
      <c r="EX19" s="302"/>
      <c r="EY19" s="302"/>
      <c r="EZ19" s="302"/>
      <c r="FA19" s="302"/>
      <c r="FB19" s="302"/>
      <c r="FC19" s="302"/>
      <c r="FD19" s="302"/>
      <c r="FE19" s="302"/>
      <c r="FF19" s="302"/>
      <c r="FG19" s="302"/>
      <c r="FH19" s="302"/>
      <c r="FI19" s="302"/>
      <c r="FJ19" s="302"/>
      <c r="FK19" s="302"/>
      <c r="FL19" s="302"/>
      <c r="FM19" s="302"/>
      <c r="FN19" s="302"/>
      <c r="FO19" s="302"/>
      <c r="FP19" s="302"/>
      <c r="FQ19" s="302"/>
      <c r="FR19" s="302"/>
      <c r="FS19" s="302"/>
      <c r="FT19" s="302"/>
      <c r="FU19" s="302"/>
      <c r="FV19" s="302"/>
      <c r="FW19" s="302"/>
      <c r="FX19" s="302"/>
      <c r="FY19" s="302"/>
      <c r="FZ19" s="302"/>
      <c r="GA19" s="302"/>
      <c r="GB19" s="302"/>
      <c r="GC19" s="302"/>
      <c r="GD19" s="302"/>
      <c r="GE19" s="302"/>
      <c r="GF19" s="302"/>
      <c r="GG19" s="302"/>
      <c r="GH19" s="302"/>
      <c r="GI19" s="302"/>
      <c r="GJ19" s="302"/>
      <c r="GK19" s="302"/>
      <c r="GL19" s="302"/>
      <c r="GM19" s="302"/>
      <c r="GN19" s="302"/>
      <c r="GO19" s="302"/>
      <c r="GP19" s="302"/>
      <c r="GQ19" s="302"/>
      <c r="GR19" s="302"/>
      <c r="GS19" s="302"/>
      <c r="GT19" s="302"/>
      <c r="GU19" s="302"/>
      <c r="GV19" s="302"/>
      <c r="GW19" s="302"/>
      <c r="GX19" s="302"/>
      <c r="GY19" s="302"/>
      <c r="GZ19" s="302"/>
      <c r="HA19" s="302"/>
      <c r="HB19" s="302"/>
      <c r="HC19" s="302"/>
      <c r="HD19" s="302"/>
      <c r="HE19" s="302"/>
      <c r="HF19" s="302"/>
      <c r="HG19" s="302"/>
      <c r="HH19" s="302"/>
      <c r="HI19" s="302"/>
      <c r="HJ19" s="302"/>
      <c r="HK19" s="302"/>
      <c r="HL19" s="302"/>
      <c r="HM19" s="302"/>
      <c r="HN19" s="302"/>
      <c r="HO19" s="302"/>
      <c r="HP19" s="302"/>
      <c r="HQ19" s="302"/>
      <c r="HR19" s="302"/>
      <c r="HS19" s="302"/>
      <c r="HT19" s="302"/>
      <c r="HU19" s="302"/>
      <c r="HV19" s="302"/>
      <c r="HW19" s="302"/>
      <c r="HX19" s="302"/>
      <c r="HY19" s="302"/>
      <c r="HZ19" s="302"/>
      <c r="IA19" s="302"/>
      <c r="IB19" s="302"/>
      <c r="IC19" s="302"/>
      <c r="ID19" s="302"/>
      <c r="IE19" s="302"/>
      <c r="IF19" s="302"/>
      <c r="IG19" s="302"/>
      <c r="IH19" s="302"/>
      <c r="II19" s="302"/>
      <c r="IJ19" s="302"/>
      <c r="IK19" s="302"/>
      <c r="IL19" s="302"/>
      <c r="IM19" s="302"/>
      <c r="IN19" s="302"/>
      <c r="IO19" s="302"/>
      <c r="IP19" s="302"/>
      <c r="IQ19" s="302"/>
      <c r="IR19" s="302"/>
      <c r="IS19" s="302"/>
      <c r="IT19" s="302"/>
    </row>
    <row r="20" spans="1:254" ht="15" customHeight="1" x14ac:dyDescent="0.2">
      <c r="A20" s="83" t="s">
        <v>84</v>
      </c>
      <c r="B20" s="335">
        <v>232</v>
      </c>
      <c r="C20" s="353">
        <v>46</v>
      </c>
      <c r="D20" s="353" t="s">
        <v>199</v>
      </c>
      <c r="E20" s="353">
        <v>7</v>
      </c>
      <c r="F20" s="353" t="s">
        <v>199</v>
      </c>
      <c r="G20" s="353">
        <v>5</v>
      </c>
      <c r="H20" s="353">
        <v>120</v>
      </c>
      <c r="I20" s="353">
        <v>49</v>
      </c>
      <c r="J20" s="302"/>
      <c r="K20" s="302"/>
      <c r="L20" s="302"/>
      <c r="M20" s="302"/>
      <c r="N20" s="302"/>
      <c r="O20" s="302"/>
      <c r="P20" s="302"/>
      <c r="Q20" s="302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2"/>
      <c r="AJ20" s="302"/>
      <c r="AK20" s="302"/>
      <c r="AL20" s="302"/>
      <c r="AM20" s="302"/>
      <c r="AN20" s="302"/>
      <c r="AO20" s="302"/>
      <c r="AP20" s="302"/>
      <c r="AQ20" s="302"/>
      <c r="AR20" s="302"/>
      <c r="AS20" s="302"/>
      <c r="AT20" s="302"/>
      <c r="AU20" s="302"/>
      <c r="AV20" s="302"/>
      <c r="AW20" s="302"/>
      <c r="AX20" s="302"/>
      <c r="AY20" s="302"/>
      <c r="AZ20" s="302"/>
      <c r="BA20" s="302"/>
      <c r="BB20" s="302"/>
      <c r="BC20" s="302"/>
      <c r="BD20" s="302"/>
      <c r="BE20" s="302"/>
      <c r="BF20" s="302"/>
      <c r="BG20" s="302"/>
      <c r="BH20" s="302"/>
      <c r="BI20" s="302"/>
      <c r="BJ20" s="302"/>
      <c r="BK20" s="302"/>
      <c r="BL20" s="302"/>
      <c r="BM20" s="302"/>
      <c r="BN20" s="302"/>
      <c r="BO20" s="302"/>
      <c r="BP20" s="302"/>
      <c r="BQ20" s="302"/>
      <c r="BR20" s="302"/>
      <c r="BS20" s="302"/>
      <c r="BT20" s="302"/>
      <c r="BU20" s="302"/>
      <c r="BV20" s="302"/>
      <c r="BW20" s="302"/>
      <c r="BX20" s="302"/>
      <c r="BY20" s="302"/>
      <c r="BZ20" s="302"/>
      <c r="CA20" s="302"/>
      <c r="CB20" s="302"/>
      <c r="CC20" s="302"/>
      <c r="CD20" s="302"/>
      <c r="CE20" s="302"/>
      <c r="CF20" s="302"/>
      <c r="CG20" s="302"/>
      <c r="CH20" s="302"/>
      <c r="CI20" s="302"/>
      <c r="CJ20" s="302"/>
      <c r="CK20" s="302"/>
      <c r="CL20" s="302"/>
      <c r="CM20" s="302"/>
      <c r="CN20" s="302"/>
      <c r="CO20" s="302"/>
      <c r="CP20" s="302"/>
      <c r="CQ20" s="302"/>
      <c r="CR20" s="302"/>
      <c r="CS20" s="302"/>
      <c r="CT20" s="302"/>
      <c r="CU20" s="302"/>
      <c r="CV20" s="302"/>
      <c r="CW20" s="302"/>
      <c r="CX20" s="302"/>
      <c r="CY20" s="302"/>
      <c r="CZ20" s="302"/>
      <c r="DA20" s="302"/>
      <c r="DB20" s="302"/>
      <c r="DC20" s="302"/>
      <c r="DD20" s="302"/>
      <c r="DE20" s="302"/>
      <c r="DF20" s="302"/>
      <c r="DG20" s="302"/>
      <c r="DH20" s="302"/>
      <c r="DI20" s="302"/>
      <c r="DJ20" s="302"/>
      <c r="DK20" s="302"/>
      <c r="DL20" s="302"/>
      <c r="DM20" s="302"/>
      <c r="DN20" s="302"/>
      <c r="DO20" s="302"/>
      <c r="DP20" s="302"/>
      <c r="DQ20" s="302"/>
      <c r="DR20" s="302"/>
      <c r="DS20" s="302"/>
      <c r="DT20" s="302"/>
      <c r="DU20" s="302"/>
      <c r="DV20" s="302"/>
      <c r="DW20" s="302"/>
      <c r="DX20" s="302"/>
      <c r="DY20" s="302"/>
      <c r="DZ20" s="302"/>
      <c r="EA20" s="302"/>
      <c r="EB20" s="302"/>
      <c r="EC20" s="302"/>
      <c r="ED20" s="302"/>
      <c r="EE20" s="302"/>
      <c r="EF20" s="302"/>
      <c r="EG20" s="302"/>
      <c r="EH20" s="302"/>
      <c r="EI20" s="302"/>
      <c r="EJ20" s="302"/>
      <c r="EK20" s="302"/>
      <c r="EL20" s="302"/>
      <c r="EM20" s="302"/>
      <c r="EN20" s="302"/>
      <c r="EO20" s="302"/>
      <c r="EP20" s="302"/>
      <c r="EQ20" s="302"/>
      <c r="ER20" s="302"/>
      <c r="ES20" s="302"/>
      <c r="ET20" s="302"/>
      <c r="EU20" s="302"/>
      <c r="EV20" s="302"/>
      <c r="EW20" s="302"/>
      <c r="EX20" s="302"/>
      <c r="EY20" s="302"/>
      <c r="EZ20" s="302"/>
      <c r="FA20" s="302"/>
      <c r="FB20" s="302"/>
      <c r="FC20" s="302"/>
      <c r="FD20" s="302"/>
      <c r="FE20" s="302"/>
      <c r="FF20" s="302"/>
      <c r="FG20" s="302"/>
      <c r="FH20" s="302"/>
      <c r="FI20" s="302"/>
      <c r="FJ20" s="302"/>
      <c r="FK20" s="302"/>
      <c r="FL20" s="302"/>
      <c r="FM20" s="302"/>
      <c r="FN20" s="302"/>
      <c r="FO20" s="302"/>
      <c r="FP20" s="302"/>
      <c r="FQ20" s="302"/>
      <c r="FR20" s="302"/>
      <c r="FS20" s="302"/>
      <c r="FT20" s="302"/>
      <c r="FU20" s="302"/>
      <c r="FV20" s="302"/>
      <c r="FW20" s="302"/>
      <c r="FX20" s="302"/>
      <c r="FY20" s="302"/>
      <c r="FZ20" s="302"/>
      <c r="GA20" s="302"/>
      <c r="GB20" s="302"/>
      <c r="GC20" s="302"/>
      <c r="GD20" s="302"/>
      <c r="GE20" s="302"/>
      <c r="GF20" s="302"/>
      <c r="GG20" s="302"/>
      <c r="GH20" s="302"/>
      <c r="GI20" s="302"/>
      <c r="GJ20" s="302"/>
      <c r="GK20" s="302"/>
      <c r="GL20" s="302"/>
      <c r="GM20" s="302"/>
      <c r="GN20" s="302"/>
      <c r="GO20" s="302"/>
      <c r="GP20" s="302"/>
      <c r="GQ20" s="302"/>
      <c r="GR20" s="302"/>
      <c r="GS20" s="302"/>
      <c r="GT20" s="302"/>
      <c r="GU20" s="302"/>
      <c r="GV20" s="302"/>
      <c r="GW20" s="302"/>
      <c r="GX20" s="302"/>
      <c r="GY20" s="302"/>
      <c r="GZ20" s="302"/>
      <c r="HA20" s="302"/>
      <c r="HB20" s="302"/>
      <c r="HC20" s="302"/>
      <c r="HD20" s="302"/>
      <c r="HE20" s="302"/>
      <c r="HF20" s="302"/>
      <c r="HG20" s="302"/>
      <c r="HH20" s="302"/>
      <c r="HI20" s="302"/>
      <c r="HJ20" s="302"/>
      <c r="HK20" s="302"/>
      <c r="HL20" s="302"/>
      <c r="HM20" s="302"/>
      <c r="HN20" s="302"/>
      <c r="HO20" s="302"/>
      <c r="HP20" s="302"/>
      <c r="HQ20" s="302"/>
      <c r="HR20" s="302"/>
      <c r="HS20" s="302"/>
      <c r="HT20" s="302"/>
      <c r="HU20" s="302"/>
      <c r="HV20" s="302"/>
      <c r="HW20" s="302"/>
      <c r="HX20" s="302"/>
      <c r="HY20" s="302"/>
      <c r="HZ20" s="302"/>
      <c r="IA20" s="302"/>
      <c r="IB20" s="302"/>
      <c r="IC20" s="302"/>
      <c r="ID20" s="302"/>
      <c r="IE20" s="302"/>
      <c r="IF20" s="302"/>
      <c r="IG20" s="302"/>
      <c r="IH20" s="302"/>
      <c r="II20" s="302"/>
      <c r="IJ20" s="302"/>
      <c r="IK20" s="302"/>
      <c r="IL20" s="302"/>
      <c r="IM20" s="302"/>
      <c r="IN20" s="302"/>
      <c r="IO20" s="302"/>
      <c r="IP20" s="302"/>
      <c r="IQ20" s="302"/>
      <c r="IR20" s="302"/>
      <c r="IS20" s="302"/>
      <c r="IT20" s="302"/>
    </row>
    <row r="21" spans="1:254" ht="12.95" customHeight="1" x14ac:dyDescent="0.2">
      <c r="A21" s="83" t="s">
        <v>85</v>
      </c>
      <c r="B21" s="335">
        <v>159</v>
      </c>
      <c r="C21" s="353">
        <v>10</v>
      </c>
      <c r="D21" s="353">
        <v>4</v>
      </c>
      <c r="E21" s="353">
        <v>13</v>
      </c>
      <c r="F21" s="353">
        <v>19</v>
      </c>
      <c r="G21" s="353" t="s">
        <v>146</v>
      </c>
      <c r="H21" s="353">
        <v>100</v>
      </c>
      <c r="I21" s="353">
        <v>13</v>
      </c>
      <c r="J21" s="302"/>
      <c r="K21" s="302"/>
      <c r="L21" s="302"/>
      <c r="M21" s="302"/>
      <c r="N21" s="302"/>
      <c r="O21" s="302"/>
      <c r="P21" s="302"/>
      <c r="Q21" s="302"/>
      <c r="R21" s="302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  <c r="AF21" s="302"/>
      <c r="AG21" s="302"/>
      <c r="AH21" s="302"/>
      <c r="AI21" s="302"/>
      <c r="AJ21" s="302"/>
      <c r="AK21" s="302"/>
      <c r="AL21" s="302"/>
      <c r="AM21" s="302"/>
      <c r="AN21" s="302"/>
      <c r="AO21" s="302"/>
      <c r="AP21" s="302"/>
      <c r="AQ21" s="302"/>
      <c r="AR21" s="302"/>
      <c r="AS21" s="302"/>
      <c r="AT21" s="302"/>
      <c r="AU21" s="302"/>
      <c r="AV21" s="302"/>
      <c r="AW21" s="302"/>
      <c r="AX21" s="302"/>
      <c r="AY21" s="302"/>
      <c r="AZ21" s="302"/>
      <c r="BA21" s="302"/>
      <c r="BB21" s="302"/>
      <c r="BC21" s="302"/>
      <c r="BD21" s="302"/>
      <c r="BE21" s="302"/>
      <c r="BF21" s="302"/>
      <c r="BG21" s="302"/>
      <c r="BH21" s="302"/>
      <c r="BI21" s="302"/>
      <c r="BJ21" s="302"/>
      <c r="BK21" s="302"/>
      <c r="BL21" s="302"/>
      <c r="BM21" s="302"/>
      <c r="BN21" s="302"/>
      <c r="BO21" s="302"/>
      <c r="BP21" s="302"/>
      <c r="BQ21" s="302"/>
      <c r="BR21" s="302"/>
      <c r="BS21" s="302"/>
      <c r="BT21" s="302"/>
      <c r="BU21" s="302"/>
      <c r="BV21" s="302"/>
      <c r="BW21" s="302"/>
      <c r="BX21" s="302"/>
      <c r="BY21" s="302"/>
      <c r="BZ21" s="302"/>
      <c r="CA21" s="302"/>
      <c r="CB21" s="302"/>
      <c r="CC21" s="302"/>
      <c r="CD21" s="302"/>
      <c r="CE21" s="302"/>
      <c r="CF21" s="302"/>
      <c r="CG21" s="302"/>
      <c r="CH21" s="302"/>
      <c r="CI21" s="302"/>
      <c r="CJ21" s="302"/>
      <c r="CK21" s="302"/>
      <c r="CL21" s="302"/>
      <c r="CM21" s="302"/>
      <c r="CN21" s="302"/>
      <c r="CO21" s="302"/>
      <c r="CP21" s="302"/>
      <c r="CQ21" s="302"/>
      <c r="CR21" s="302"/>
      <c r="CS21" s="302"/>
      <c r="CT21" s="302"/>
      <c r="CU21" s="302"/>
      <c r="CV21" s="302"/>
      <c r="CW21" s="302"/>
      <c r="CX21" s="302"/>
      <c r="CY21" s="302"/>
      <c r="CZ21" s="302"/>
      <c r="DA21" s="302"/>
      <c r="DB21" s="302"/>
      <c r="DC21" s="302"/>
      <c r="DD21" s="302"/>
      <c r="DE21" s="302"/>
      <c r="DF21" s="302"/>
      <c r="DG21" s="302"/>
      <c r="DH21" s="302"/>
      <c r="DI21" s="302"/>
      <c r="DJ21" s="302"/>
      <c r="DK21" s="302"/>
      <c r="DL21" s="302"/>
      <c r="DM21" s="302"/>
      <c r="DN21" s="302"/>
      <c r="DO21" s="302"/>
      <c r="DP21" s="302"/>
      <c r="DQ21" s="302"/>
      <c r="DR21" s="302"/>
      <c r="DS21" s="302"/>
      <c r="DT21" s="302"/>
      <c r="DU21" s="302"/>
      <c r="DV21" s="302"/>
      <c r="DW21" s="302"/>
      <c r="DX21" s="302"/>
      <c r="DY21" s="302"/>
      <c r="DZ21" s="302"/>
      <c r="EA21" s="302"/>
      <c r="EB21" s="302"/>
      <c r="EC21" s="302"/>
      <c r="ED21" s="302"/>
      <c r="EE21" s="302"/>
      <c r="EF21" s="302"/>
      <c r="EG21" s="302"/>
      <c r="EH21" s="302"/>
      <c r="EI21" s="302"/>
      <c r="EJ21" s="302"/>
      <c r="EK21" s="302"/>
      <c r="EL21" s="302"/>
      <c r="EM21" s="302"/>
      <c r="EN21" s="302"/>
      <c r="EO21" s="302"/>
      <c r="EP21" s="302"/>
      <c r="EQ21" s="302"/>
      <c r="ER21" s="302"/>
      <c r="ES21" s="302"/>
      <c r="ET21" s="302"/>
      <c r="EU21" s="302"/>
      <c r="EV21" s="302"/>
      <c r="EW21" s="302"/>
      <c r="EX21" s="302"/>
      <c r="EY21" s="302"/>
      <c r="EZ21" s="302"/>
      <c r="FA21" s="302"/>
      <c r="FB21" s="302"/>
      <c r="FC21" s="302"/>
      <c r="FD21" s="302"/>
      <c r="FE21" s="302"/>
      <c r="FF21" s="302"/>
      <c r="FG21" s="302"/>
      <c r="FH21" s="302"/>
      <c r="FI21" s="302"/>
      <c r="FJ21" s="302"/>
      <c r="FK21" s="302"/>
      <c r="FL21" s="302"/>
      <c r="FM21" s="302"/>
      <c r="FN21" s="302"/>
      <c r="FO21" s="302"/>
      <c r="FP21" s="302"/>
      <c r="FQ21" s="302"/>
      <c r="FR21" s="302"/>
      <c r="FS21" s="302"/>
      <c r="FT21" s="302"/>
      <c r="FU21" s="302"/>
      <c r="FV21" s="302"/>
      <c r="FW21" s="302"/>
      <c r="FX21" s="302"/>
      <c r="FY21" s="302"/>
      <c r="FZ21" s="302"/>
      <c r="GA21" s="302"/>
      <c r="GB21" s="302"/>
      <c r="GC21" s="302"/>
      <c r="GD21" s="302"/>
      <c r="GE21" s="302"/>
      <c r="GF21" s="302"/>
      <c r="GG21" s="302"/>
      <c r="GH21" s="302"/>
      <c r="GI21" s="302"/>
      <c r="GJ21" s="302"/>
      <c r="GK21" s="302"/>
      <c r="GL21" s="302"/>
      <c r="GM21" s="302"/>
      <c r="GN21" s="302"/>
      <c r="GO21" s="302"/>
      <c r="GP21" s="302"/>
      <c r="GQ21" s="302"/>
      <c r="GR21" s="302"/>
      <c r="GS21" s="302"/>
      <c r="GT21" s="302"/>
      <c r="GU21" s="302"/>
      <c r="GV21" s="302"/>
      <c r="GW21" s="302"/>
      <c r="GX21" s="302"/>
      <c r="GY21" s="302"/>
      <c r="GZ21" s="302"/>
      <c r="HA21" s="302"/>
      <c r="HB21" s="302"/>
      <c r="HC21" s="302"/>
      <c r="HD21" s="302"/>
      <c r="HE21" s="302"/>
      <c r="HF21" s="302"/>
      <c r="HG21" s="302"/>
      <c r="HH21" s="302"/>
      <c r="HI21" s="302"/>
      <c r="HJ21" s="302"/>
      <c r="HK21" s="302"/>
      <c r="HL21" s="302"/>
      <c r="HM21" s="302"/>
      <c r="HN21" s="302"/>
      <c r="HO21" s="302"/>
      <c r="HP21" s="302"/>
      <c r="HQ21" s="302"/>
      <c r="HR21" s="302"/>
      <c r="HS21" s="302"/>
      <c r="HT21" s="302"/>
      <c r="HU21" s="302"/>
      <c r="HV21" s="302"/>
      <c r="HW21" s="302"/>
      <c r="HX21" s="302"/>
      <c r="HY21" s="302"/>
      <c r="HZ21" s="302"/>
      <c r="IA21" s="302"/>
      <c r="IB21" s="302"/>
      <c r="IC21" s="302"/>
      <c r="ID21" s="302"/>
      <c r="IE21" s="302"/>
      <c r="IF21" s="302"/>
      <c r="IG21" s="302"/>
      <c r="IH21" s="302"/>
      <c r="II21" s="302"/>
      <c r="IJ21" s="302"/>
      <c r="IK21" s="302"/>
      <c r="IL21" s="302"/>
      <c r="IM21" s="302"/>
      <c r="IN21" s="302"/>
      <c r="IO21" s="302"/>
      <c r="IP21" s="302"/>
      <c r="IQ21" s="302"/>
      <c r="IR21" s="302"/>
      <c r="IS21" s="302"/>
      <c r="IT21" s="302"/>
    </row>
    <row r="22" spans="1:254" ht="12" customHeight="1" x14ac:dyDescent="0.2">
      <c r="A22" s="303"/>
      <c r="B22" s="335"/>
      <c r="C22" s="335"/>
      <c r="D22" s="335"/>
      <c r="E22" s="335"/>
      <c r="F22" s="335"/>
      <c r="G22" s="335"/>
      <c r="H22" s="335"/>
      <c r="I22" s="335"/>
      <c r="J22" s="302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  <c r="AF22" s="302"/>
      <c r="AG22" s="302"/>
      <c r="AH22" s="302"/>
      <c r="AI22" s="302"/>
      <c r="AJ22" s="302"/>
      <c r="AK22" s="302"/>
      <c r="AL22" s="302"/>
      <c r="AM22" s="302"/>
      <c r="AN22" s="302"/>
      <c r="AO22" s="302"/>
      <c r="AP22" s="302"/>
      <c r="AQ22" s="302"/>
      <c r="AR22" s="302"/>
      <c r="AS22" s="302"/>
      <c r="AT22" s="302"/>
      <c r="AU22" s="302"/>
      <c r="AV22" s="302"/>
      <c r="AW22" s="302"/>
      <c r="AX22" s="302"/>
      <c r="AY22" s="302"/>
      <c r="AZ22" s="302"/>
      <c r="BA22" s="302"/>
      <c r="BB22" s="302"/>
      <c r="BC22" s="302"/>
      <c r="BD22" s="302"/>
      <c r="BE22" s="302"/>
      <c r="BF22" s="302"/>
      <c r="BG22" s="302"/>
      <c r="BH22" s="302"/>
      <c r="BI22" s="302"/>
      <c r="BJ22" s="302"/>
      <c r="BK22" s="302"/>
      <c r="BL22" s="302"/>
      <c r="BM22" s="302"/>
      <c r="BN22" s="302"/>
      <c r="BO22" s="302"/>
      <c r="BP22" s="302"/>
      <c r="BQ22" s="302"/>
      <c r="BR22" s="302"/>
      <c r="BS22" s="302"/>
      <c r="BT22" s="302"/>
      <c r="BU22" s="302"/>
      <c r="BV22" s="302"/>
      <c r="BW22" s="302"/>
      <c r="BX22" s="302"/>
      <c r="BY22" s="302"/>
      <c r="BZ22" s="302"/>
      <c r="CA22" s="302"/>
      <c r="CB22" s="302"/>
      <c r="CC22" s="302"/>
      <c r="CD22" s="302"/>
      <c r="CE22" s="302"/>
      <c r="CF22" s="302"/>
      <c r="CG22" s="302"/>
      <c r="CH22" s="302"/>
      <c r="CI22" s="302"/>
      <c r="CJ22" s="302"/>
      <c r="CK22" s="302"/>
      <c r="CL22" s="302"/>
      <c r="CM22" s="302"/>
      <c r="CN22" s="302"/>
      <c r="CO22" s="302"/>
      <c r="CP22" s="302"/>
      <c r="CQ22" s="302"/>
      <c r="CR22" s="302"/>
      <c r="CS22" s="302"/>
      <c r="CT22" s="302"/>
      <c r="CU22" s="302"/>
      <c r="CV22" s="302"/>
      <c r="CW22" s="302"/>
      <c r="CX22" s="302"/>
      <c r="CY22" s="302"/>
      <c r="CZ22" s="302"/>
      <c r="DA22" s="302"/>
      <c r="DB22" s="302"/>
      <c r="DC22" s="302"/>
      <c r="DD22" s="302"/>
      <c r="DE22" s="302"/>
      <c r="DF22" s="302"/>
      <c r="DG22" s="302"/>
      <c r="DH22" s="302"/>
      <c r="DI22" s="302"/>
      <c r="DJ22" s="302"/>
      <c r="DK22" s="302"/>
      <c r="DL22" s="302"/>
      <c r="DM22" s="302"/>
      <c r="DN22" s="302"/>
      <c r="DO22" s="302"/>
      <c r="DP22" s="302"/>
      <c r="DQ22" s="302"/>
      <c r="DR22" s="302"/>
      <c r="DS22" s="302"/>
      <c r="DT22" s="302"/>
      <c r="DU22" s="302"/>
      <c r="DV22" s="302"/>
      <c r="DW22" s="302"/>
      <c r="DX22" s="302"/>
      <c r="DY22" s="302"/>
      <c r="DZ22" s="302"/>
      <c r="EA22" s="302"/>
      <c r="EB22" s="302"/>
      <c r="EC22" s="302"/>
      <c r="ED22" s="302"/>
      <c r="EE22" s="302"/>
      <c r="EF22" s="302"/>
      <c r="EG22" s="302"/>
      <c r="EH22" s="302"/>
      <c r="EI22" s="302"/>
      <c r="EJ22" s="302"/>
      <c r="EK22" s="302"/>
      <c r="EL22" s="302"/>
      <c r="EM22" s="302"/>
      <c r="EN22" s="302"/>
      <c r="EO22" s="302"/>
      <c r="EP22" s="302"/>
      <c r="EQ22" s="302"/>
      <c r="ER22" s="302"/>
      <c r="ES22" s="302"/>
      <c r="ET22" s="302"/>
      <c r="EU22" s="302"/>
      <c r="EV22" s="302"/>
      <c r="EW22" s="302"/>
      <c r="EX22" s="302"/>
      <c r="EY22" s="302"/>
      <c r="EZ22" s="302"/>
      <c r="FA22" s="302"/>
      <c r="FB22" s="302"/>
      <c r="FC22" s="302"/>
      <c r="FD22" s="302"/>
      <c r="FE22" s="302"/>
      <c r="FF22" s="302"/>
      <c r="FG22" s="302"/>
      <c r="FH22" s="302"/>
      <c r="FI22" s="302"/>
      <c r="FJ22" s="302"/>
      <c r="FK22" s="302"/>
      <c r="FL22" s="302"/>
      <c r="FM22" s="302"/>
      <c r="FN22" s="302"/>
      <c r="FO22" s="302"/>
      <c r="FP22" s="302"/>
      <c r="FQ22" s="302"/>
      <c r="FR22" s="302"/>
      <c r="FS22" s="302"/>
      <c r="FT22" s="302"/>
      <c r="FU22" s="302"/>
      <c r="FV22" s="302"/>
      <c r="FW22" s="302"/>
      <c r="FX22" s="302"/>
      <c r="FY22" s="302"/>
      <c r="FZ22" s="302"/>
      <c r="GA22" s="302"/>
      <c r="GB22" s="302"/>
      <c r="GC22" s="302"/>
      <c r="GD22" s="302"/>
      <c r="GE22" s="302"/>
      <c r="GF22" s="302"/>
      <c r="GG22" s="302"/>
      <c r="GH22" s="302"/>
      <c r="GI22" s="302"/>
      <c r="GJ22" s="302"/>
      <c r="GK22" s="302"/>
      <c r="GL22" s="302"/>
      <c r="GM22" s="302"/>
      <c r="GN22" s="302"/>
      <c r="GO22" s="302"/>
      <c r="GP22" s="302"/>
      <c r="GQ22" s="302"/>
      <c r="GR22" s="302"/>
      <c r="GS22" s="302"/>
      <c r="GT22" s="302"/>
      <c r="GU22" s="302"/>
      <c r="GV22" s="302"/>
      <c r="GW22" s="302"/>
      <c r="GX22" s="302"/>
      <c r="GY22" s="302"/>
      <c r="GZ22" s="302"/>
      <c r="HA22" s="302"/>
      <c r="HB22" s="302"/>
      <c r="HC22" s="302"/>
      <c r="HD22" s="302"/>
      <c r="HE22" s="302"/>
      <c r="HF22" s="302"/>
      <c r="HG22" s="302"/>
      <c r="HH22" s="302"/>
      <c r="HI22" s="302"/>
      <c r="HJ22" s="302"/>
      <c r="HK22" s="302"/>
      <c r="HL22" s="302"/>
      <c r="HM22" s="302"/>
      <c r="HN22" s="302"/>
      <c r="HO22" s="302"/>
      <c r="HP22" s="302"/>
      <c r="HQ22" s="302"/>
      <c r="HR22" s="302"/>
      <c r="HS22" s="302"/>
      <c r="HT22" s="302"/>
      <c r="HU22" s="302"/>
      <c r="HV22" s="302"/>
      <c r="HW22" s="302"/>
      <c r="HX22" s="302"/>
      <c r="HY22" s="302"/>
      <c r="HZ22" s="302"/>
      <c r="IA22" s="302"/>
      <c r="IB22" s="302"/>
      <c r="IC22" s="302"/>
      <c r="ID22" s="302"/>
      <c r="IE22" s="302"/>
      <c r="IF22" s="302"/>
      <c r="IG22" s="302"/>
      <c r="IH22" s="302"/>
      <c r="II22" s="302"/>
      <c r="IJ22" s="302"/>
      <c r="IK22" s="302"/>
      <c r="IL22" s="302"/>
      <c r="IM22" s="302"/>
      <c r="IN22" s="302"/>
      <c r="IO22" s="302"/>
      <c r="IP22" s="302"/>
      <c r="IQ22" s="302"/>
      <c r="IR22" s="302"/>
      <c r="IS22" s="302"/>
      <c r="IT22" s="302"/>
    </row>
    <row r="23" spans="1:254" ht="12.95" customHeight="1" x14ac:dyDescent="0.2">
      <c r="A23" s="86" t="s">
        <v>360</v>
      </c>
      <c r="B23" s="336">
        <v>2567</v>
      </c>
      <c r="C23" s="336">
        <v>83</v>
      </c>
      <c r="D23" s="336">
        <v>41</v>
      </c>
      <c r="E23" s="336">
        <v>221</v>
      </c>
      <c r="F23" s="336">
        <v>544</v>
      </c>
      <c r="G23" s="336">
        <v>12</v>
      </c>
      <c r="H23" s="336">
        <v>1457</v>
      </c>
      <c r="I23" s="336">
        <v>209</v>
      </c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302"/>
      <c r="AP23" s="302"/>
      <c r="AQ23" s="302"/>
      <c r="AR23" s="302"/>
      <c r="AS23" s="302"/>
      <c r="AT23" s="302"/>
      <c r="AU23" s="302"/>
      <c r="AV23" s="302"/>
      <c r="AW23" s="302"/>
      <c r="AX23" s="302"/>
      <c r="AY23" s="302"/>
      <c r="AZ23" s="302"/>
      <c r="BA23" s="302"/>
      <c r="BB23" s="302"/>
      <c r="BC23" s="302"/>
      <c r="BD23" s="302"/>
      <c r="BE23" s="302"/>
      <c r="BF23" s="302"/>
      <c r="BG23" s="302"/>
      <c r="BH23" s="302"/>
      <c r="BI23" s="302"/>
      <c r="BJ23" s="302"/>
      <c r="BK23" s="302"/>
      <c r="BL23" s="302"/>
      <c r="BM23" s="302"/>
      <c r="BN23" s="302"/>
      <c r="BO23" s="302"/>
      <c r="BP23" s="302"/>
      <c r="BQ23" s="302"/>
      <c r="BR23" s="302"/>
      <c r="BS23" s="302"/>
      <c r="BT23" s="302"/>
      <c r="BU23" s="302"/>
      <c r="BV23" s="302"/>
      <c r="BW23" s="302"/>
      <c r="BX23" s="302"/>
      <c r="BY23" s="302"/>
      <c r="BZ23" s="302"/>
      <c r="CA23" s="302"/>
      <c r="CB23" s="302"/>
      <c r="CC23" s="302"/>
      <c r="CD23" s="302"/>
      <c r="CE23" s="302"/>
      <c r="CF23" s="302"/>
      <c r="CG23" s="302"/>
      <c r="CH23" s="302"/>
      <c r="CI23" s="302"/>
      <c r="CJ23" s="302"/>
      <c r="CK23" s="302"/>
      <c r="CL23" s="302"/>
      <c r="CM23" s="302"/>
      <c r="CN23" s="302"/>
      <c r="CO23" s="302"/>
      <c r="CP23" s="302"/>
      <c r="CQ23" s="302"/>
      <c r="CR23" s="302"/>
      <c r="CS23" s="302"/>
      <c r="CT23" s="302"/>
      <c r="CU23" s="302"/>
      <c r="CV23" s="302"/>
      <c r="CW23" s="302"/>
      <c r="CX23" s="302"/>
      <c r="CY23" s="302"/>
      <c r="CZ23" s="302"/>
      <c r="DA23" s="302"/>
      <c r="DB23" s="302"/>
      <c r="DC23" s="302"/>
      <c r="DD23" s="302"/>
      <c r="DE23" s="302"/>
      <c r="DF23" s="302"/>
      <c r="DG23" s="302"/>
      <c r="DH23" s="302"/>
      <c r="DI23" s="302"/>
      <c r="DJ23" s="302"/>
      <c r="DK23" s="302"/>
      <c r="DL23" s="302"/>
      <c r="DM23" s="302"/>
      <c r="DN23" s="302"/>
      <c r="DO23" s="302"/>
      <c r="DP23" s="302"/>
      <c r="DQ23" s="302"/>
      <c r="DR23" s="302"/>
      <c r="DS23" s="302"/>
      <c r="DT23" s="302"/>
      <c r="DU23" s="302"/>
      <c r="DV23" s="302"/>
      <c r="DW23" s="302"/>
      <c r="DX23" s="302"/>
      <c r="DY23" s="302"/>
      <c r="DZ23" s="302"/>
      <c r="EA23" s="302"/>
      <c r="EB23" s="302"/>
      <c r="EC23" s="302"/>
      <c r="ED23" s="302"/>
      <c r="EE23" s="302"/>
      <c r="EF23" s="302"/>
      <c r="EG23" s="302"/>
      <c r="EH23" s="302"/>
      <c r="EI23" s="302"/>
      <c r="EJ23" s="302"/>
      <c r="EK23" s="302"/>
      <c r="EL23" s="302"/>
      <c r="EM23" s="302"/>
      <c r="EN23" s="302"/>
      <c r="EO23" s="302"/>
      <c r="EP23" s="302"/>
      <c r="EQ23" s="302"/>
      <c r="ER23" s="302"/>
      <c r="ES23" s="302"/>
      <c r="ET23" s="302"/>
      <c r="EU23" s="302"/>
      <c r="EV23" s="302"/>
      <c r="EW23" s="302"/>
      <c r="EX23" s="302"/>
      <c r="EY23" s="302"/>
      <c r="EZ23" s="302"/>
      <c r="FA23" s="302"/>
      <c r="FB23" s="302"/>
      <c r="FC23" s="302"/>
      <c r="FD23" s="302"/>
      <c r="FE23" s="302"/>
      <c r="FF23" s="302"/>
      <c r="FG23" s="302"/>
      <c r="FH23" s="302"/>
      <c r="FI23" s="302"/>
      <c r="FJ23" s="302"/>
      <c r="FK23" s="302"/>
      <c r="FL23" s="302"/>
      <c r="FM23" s="302"/>
      <c r="FN23" s="302"/>
      <c r="FO23" s="302"/>
      <c r="FP23" s="302"/>
      <c r="FQ23" s="302"/>
      <c r="FR23" s="302"/>
      <c r="FS23" s="302"/>
      <c r="FT23" s="302"/>
      <c r="FU23" s="302"/>
      <c r="FV23" s="302"/>
      <c r="FW23" s="302"/>
      <c r="FX23" s="302"/>
      <c r="FY23" s="302"/>
      <c r="FZ23" s="302"/>
      <c r="GA23" s="302"/>
      <c r="GB23" s="302"/>
      <c r="GC23" s="302"/>
      <c r="GD23" s="302"/>
      <c r="GE23" s="302"/>
      <c r="GF23" s="302"/>
      <c r="GG23" s="302"/>
      <c r="GH23" s="302"/>
      <c r="GI23" s="302"/>
      <c r="GJ23" s="302"/>
      <c r="GK23" s="302"/>
      <c r="GL23" s="302"/>
      <c r="GM23" s="302"/>
      <c r="GN23" s="302"/>
      <c r="GO23" s="302"/>
      <c r="GP23" s="302"/>
      <c r="GQ23" s="302"/>
      <c r="GR23" s="302"/>
      <c r="GS23" s="302"/>
      <c r="GT23" s="302"/>
      <c r="GU23" s="302"/>
      <c r="GV23" s="302"/>
      <c r="GW23" s="302"/>
      <c r="GX23" s="302"/>
      <c r="GY23" s="302"/>
      <c r="GZ23" s="302"/>
      <c r="HA23" s="302"/>
      <c r="HB23" s="302"/>
      <c r="HC23" s="302"/>
      <c r="HD23" s="302"/>
      <c r="HE23" s="302"/>
      <c r="HF23" s="302"/>
      <c r="HG23" s="302"/>
      <c r="HH23" s="302"/>
      <c r="HI23" s="302"/>
      <c r="HJ23" s="302"/>
      <c r="HK23" s="302"/>
      <c r="HL23" s="302"/>
      <c r="HM23" s="302"/>
      <c r="HN23" s="302"/>
      <c r="HO23" s="302"/>
      <c r="HP23" s="302"/>
      <c r="HQ23" s="302"/>
      <c r="HR23" s="302"/>
      <c r="HS23" s="302"/>
      <c r="HT23" s="302"/>
      <c r="HU23" s="302"/>
      <c r="HV23" s="302"/>
      <c r="HW23" s="302"/>
      <c r="HX23" s="302"/>
      <c r="HY23" s="302"/>
      <c r="HZ23" s="302"/>
      <c r="IA23" s="302"/>
      <c r="IB23" s="302"/>
      <c r="IC23" s="302"/>
      <c r="ID23" s="302"/>
      <c r="IE23" s="302"/>
      <c r="IF23" s="302"/>
      <c r="IG23" s="302"/>
      <c r="IH23" s="302"/>
      <c r="II23" s="302"/>
      <c r="IJ23" s="302"/>
      <c r="IK23" s="302"/>
      <c r="IL23" s="302"/>
      <c r="IM23" s="302"/>
      <c r="IN23" s="302"/>
      <c r="IO23" s="302"/>
      <c r="IP23" s="302"/>
      <c r="IQ23" s="302"/>
      <c r="IR23" s="302"/>
      <c r="IS23" s="302"/>
      <c r="IT23" s="302"/>
    </row>
    <row r="24" spans="1:254" ht="9.9499999999999993" customHeight="1" x14ac:dyDescent="0.2">
      <c r="A24" s="337"/>
      <c r="B24" s="304"/>
      <c r="C24" s="304"/>
      <c r="D24" s="304"/>
      <c r="E24" s="304"/>
      <c r="F24" s="304"/>
      <c r="G24" s="304"/>
      <c r="H24" s="304"/>
      <c r="I24" s="304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  <c r="AF24" s="302"/>
      <c r="AG24" s="302"/>
      <c r="AH24" s="302"/>
      <c r="AI24" s="302"/>
      <c r="AJ24" s="302"/>
      <c r="AK24" s="302"/>
      <c r="AL24" s="302"/>
      <c r="AM24" s="302"/>
      <c r="AN24" s="302"/>
      <c r="AO24" s="302"/>
      <c r="AP24" s="302"/>
      <c r="AQ24" s="302"/>
      <c r="AR24" s="302"/>
      <c r="AS24" s="302"/>
      <c r="AT24" s="302"/>
      <c r="AU24" s="302"/>
      <c r="AV24" s="302"/>
      <c r="AW24" s="302"/>
      <c r="AX24" s="302"/>
      <c r="AY24" s="302"/>
      <c r="AZ24" s="302"/>
      <c r="BA24" s="302"/>
      <c r="BB24" s="302"/>
      <c r="BC24" s="302"/>
      <c r="BD24" s="302"/>
      <c r="BE24" s="302"/>
      <c r="BF24" s="302"/>
      <c r="BG24" s="302"/>
      <c r="BH24" s="302"/>
      <c r="BI24" s="302"/>
      <c r="BJ24" s="302"/>
      <c r="BK24" s="302"/>
      <c r="BL24" s="302"/>
      <c r="BM24" s="302"/>
      <c r="BN24" s="302"/>
      <c r="BO24" s="302"/>
      <c r="BP24" s="302"/>
      <c r="BQ24" s="302"/>
      <c r="BR24" s="302"/>
      <c r="BS24" s="302"/>
      <c r="BT24" s="302"/>
      <c r="BU24" s="302"/>
      <c r="BV24" s="302"/>
      <c r="BW24" s="302"/>
      <c r="BX24" s="302"/>
      <c r="BY24" s="302"/>
      <c r="BZ24" s="302"/>
      <c r="CA24" s="302"/>
      <c r="CB24" s="302"/>
      <c r="CC24" s="302"/>
      <c r="CD24" s="302"/>
      <c r="CE24" s="302"/>
      <c r="CF24" s="302"/>
      <c r="CG24" s="302"/>
      <c r="CH24" s="302"/>
      <c r="CI24" s="302"/>
      <c r="CJ24" s="302"/>
      <c r="CK24" s="302"/>
      <c r="CL24" s="302"/>
      <c r="CM24" s="302"/>
      <c r="CN24" s="302"/>
      <c r="CO24" s="302"/>
      <c r="CP24" s="302"/>
      <c r="CQ24" s="302"/>
      <c r="CR24" s="302"/>
      <c r="CS24" s="302"/>
      <c r="CT24" s="302"/>
      <c r="CU24" s="302"/>
      <c r="CV24" s="302"/>
      <c r="CW24" s="302"/>
      <c r="CX24" s="302"/>
      <c r="CY24" s="302"/>
      <c r="CZ24" s="302"/>
      <c r="DA24" s="302"/>
      <c r="DB24" s="302"/>
      <c r="DC24" s="302"/>
      <c r="DD24" s="302"/>
      <c r="DE24" s="302"/>
      <c r="DF24" s="302"/>
      <c r="DG24" s="302"/>
      <c r="DH24" s="302"/>
      <c r="DI24" s="302"/>
      <c r="DJ24" s="302"/>
      <c r="DK24" s="302"/>
      <c r="DL24" s="302"/>
      <c r="DM24" s="302"/>
      <c r="DN24" s="302"/>
      <c r="DO24" s="302"/>
      <c r="DP24" s="302"/>
      <c r="DQ24" s="302"/>
      <c r="DR24" s="302"/>
      <c r="DS24" s="302"/>
      <c r="DT24" s="302"/>
      <c r="DU24" s="302"/>
      <c r="DV24" s="302"/>
      <c r="DW24" s="302"/>
      <c r="DX24" s="302"/>
      <c r="DY24" s="302"/>
      <c r="DZ24" s="302"/>
      <c r="EA24" s="302"/>
      <c r="EB24" s="302"/>
      <c r="EC24" s="302"/>
      <c r="ED24" s="302"/>
      <c r="EE24" s="302"/>
      <c r="EF24" s="302"/>
      <c r="EG24" s="302"/>
      <c r="EH24" s="302"/>
      <c r="EI24" s="302"/>
      <c r="EJ24" s="302"/>
      <c r="EK24" s="302"/>
      <c r="EL24" s="302"/>
      <c r="EM24" s="302"/>
      <c r="EN24" s="302"/>
      <c r="EO24" s="302"/>
      <c r="EP24" s="302"/>
      <c r="EQ24" s="302"/>
      <c r="ER24" s="302"/>
      <c r="ES24" s="302"/>
      <c r="ET24" s="302"/>
      <c r="EU24" s="302"/>
      <c r="EV24" s="302"/>
      <c r="EW24" s="302"/>
      <c r="EX24" s="302"/>
      <c r="EY24" s="302"/>
      <c r="EZ24" s="302"/>
      <c r="FA24" s="302"/>
      <c r="FB24" s="302"/>
      <c r="FC24" s="302"/>
      <c r="FD24" s="302"/>
      <c r="FE24" s="302"/>
      <c r="FF24" s="302"/>
      <c r="FG24" s="302"/>
      <c r="FH24" s="302"/>
      <c r="FI24" s="302"/>
      <c r="FJ24" s="302"/>
      <c r="FK24" s="302"/>
      <c r="FL24" s="302"/>
      <c r="FM24" s="302"/>
      <c r="FN24" s="302"/>
      <c r="FO24" s="302"/>
      <c r="FP24" s="302"/>
      <c r="FQ24" s="302"/>
      <c r="FR24" s="302"/>
      <c r="FS24" s="302"/>
      <c r="FT24" s="302"/>
      <c r="FU24" s="302"/>
      <c r="FV24" s="302"/>
      <c r="FW24" s="302"/>
      <c r="FX24" s="302"/>
      <c r="FY24" s="302"/>
      <c r="FZ24" s="302"/>
      <c r="GA24" s="302"/>
      <c r="GB24" s="302"/>
      <c r="GC24" s="302"/>
      <c r="GD24" s="302"/>
      <c r="GE24" s="302"/>
      <c r="GF24" s="302"/>
      <c r="GG24" s="302"/>
      <c r="GH24" s="302"/>
      <c r="GI24" s="302"/>
      <c r="GJ24" s="302"/>
      <c r="GK24" s="302"/>
      <c r="GL24" s="302"/>
      <c r="GM24" s="302"/>
      <c r="GN24" s="302"/>
      <c r="GO24" s="302"/>
      <c r="GP24" s="302"/>
      <c r="GQ24" s="302"/>
      <c r="GR24" s="302"/>
      <c r="GS24" s="302"/>
      <c r="GT24" s="302"/>
      <c r="GU24" s="302"/>
      <c r="GV24" s="302"/>
      <c r="GW24" s="302"/>
      <c r="GX24" s="302"/>
      <c r="GY24" s="302"/>
      <c r="GZ24" s="302"/>
      <c r="HA24" s="302"/>
      <c r="HB24" s="302"/>
      <c r="HC24" s="302"/>
      <c r="HD24" s="302"/>
      <c r="HE24" s="302"/>
      <c r="HF24" s="302"/>
      <c r="HG24" s="302"/>
      <c r="HH24" s="302"/>
      <c r="HI24" s="302"/>
      <c r="HJ24" s="302"/>
      <c r="HK24" s="302"/>
      <c r="HL24" s="302"/>
      <c r="HM24" s="302"/>
      <c r="HN24" s="302"/>
      <c r="HO24" s="302"/>
      <c r="HP24" s="302"/>
      <c r="HQ24" s="302"/>
      <c r="HR24" s="302"/>
      <c r="HS24" s="302"/>
      <c r="HT24" s="302"/>
      <c r="HU24" s="302"/>
      <c r="HV24" s="302"/>
      <c r="HW24" s="302"/>
      <c r="HX24" s="302"/>
      <c r="HY24" s="302"/>
      <c r="HZ24" s="302"/>
      <c r="IA24" s="302"/>
      <c r="IB24" s="302"/>
      <c r="IC24" s="302"/>
      <c r="ID24" s="302"/>
      <c r="IE24" s="302"/>
      <c r="IF24" s="302"/>
      <c r="IG24" s="302"/>
      <c r="IH24" s="302"/>
      <c r="II24" s="302"/>
      <c r="IJ24" s="302"/>
      <c r="IK24" s="302"/>
      <c r="IL24" s="302"/>
      <c r="IM24" s="302"/>
      <c r="IN24" s="302"/>
      <c r="IO24" s="302"/>
      <c r="IP24" s="302"/>
      <c r="IQ24" s="302"/>
      <c r="IR24" s="302"/>
      <c r="IS24" s="302"/>
      <c r="IT24" s="302"/>
    </row>
    <row r="25" spans="1:254" x14ac:dyDescent="0.2">
      <c r="A25" s="339"/>
      <c r="B25" s="302"/>
      <c r="C25" s="302"/>
      <c r="D25" s="302"/>
      <c r="E25" s="302"/>
      <c r="F25" s="302"/>
      <c r="G25" s="302"/>
      <c r="H25" s="302"/>
      <c r="I25" s="302"/>
      <c r="J25" s="302"/>
    </row>
    <row r="26" spans="1:254" x14ac:dyDescent="0.2">
      <c r="A26" s="298"/>
      <c r="B26" s="639" t="s">
        <v>362</v>
      </c>
      <c r="C26" s="639"/>
      <c r="D26" s="639"/>
      <c r="E26" s="639"/>
      <c r="F26" s="639"/>
      <c r="G26" s="639"/>
      <c r="H26" s="639"/>
      <c r="I26" s="639"/>
      <c r="J26" s="302"/>
      <c r="K26" s="302"/>
      <c r="L26" s="302"/>
      <c r="M26" s="302"/>
      <c r="N26" s="302"/>
      <c r="O26" s="302"/>
      <c r="P26" s="302"/>
      <c r="Q26" s="302"/>
      <c r="R26" s="302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  <c r="AF26" s="302"/>
      <c r="AG26" s="302"/>
      <c r="AH26" s="302"/>
      <c r="AI26" s="302"/>
      <c r="AJ26" s="302"/>
      <c r="AK26" s="302"/>
      <c r="AL26" s="302"/>
      <c r="AM26" s="302"/>
      <c r="AN26" s="302"/>
      <c r="AO26" s="302"/>
      <c r="AP26" s="302"/>
      <c r="AQ26" s="302"/>
      <c r="AR26" s="302"/>
      <c r="AS26" s="302"/>
      <c r="AT26" s="302"/>
      <c r="AU26" s="302"/>
      <c r="AV26" s="302"/>
      <c r="AW26" s="302"/>
      <c r="AX26" s="302"/>
      <c r="AY26" s="302"/>
      <c r="AZ26" s="302"/>
      <c r="BA26" s="302"/>
      <c r="BB26" s="302"/>
      <c r="BC26" s="302"/>
      <c r="BD26" s="302"/>
      <c r="BE26" s="302"/>
      <c r="BF26" s="302"/>
      <c r="BG26" s="302"/>
      <c r="BH26" s="302"/>
      <c r="BI26" s="302"/>
      <c r="BJ26" s="302"/>
      <c r="BK26" s="302"/>
      <c r="BL26" s="302"/>
      <c r="BM26" s="302"/>
      <c r="BN26" s="302"/>
      <c r="BO26" s="302"/>
      <c r="BP26" s="302"/>
      <c r="BQ26" s="302"/>
      <c r="BR26" s="302"/>
      <c r="BS26" s="302"/>
      <c r="BT26" s="302"/>
      <c r="BU26" s="302"/>
      <c r="BV26" s="302"/>
      <c r="BW26" s="302"/>
      <c r="BX26" s="302"/>
      <c r="BY26" s="302"/>
      <c r="BZ26" s="302"/>
      <c r="CA26" s="302"/>
      <c r="CB26" s="302"/>
      <c r="CC26" s="302"/>
      <c r="CD26" s="302"/>
      <c r="CE26" s="302"/>
      <c r="CF26" s="302"/>
      <c r="CG26" s="302"/>
      <c r="CH26" s="302"/>
      <c r="CI26" s="302"/>
      <c r="CJ26" s="302"/>
      <c r="CK26" s="302"/>
      <c r="CL26" s="302"/>
      <c r="CM26" s="302"/>
      <c r="CN26" s="302"/>
      <c r="CO26" s="302"/>
      <c r="CP26" s="302"/>
      <c r="CQ26" s="302"/>
      <c r="CR26" s="302"/>
      <c r="CS26" s="302"/>
      <c r="CT26" s="302"/>
      <c r="CU26" s="302"/>
      <c r="CV26" s="302"/>
      <c r="CW26" s="302"/>
      <c r="CX26" s="302"/>
      <c r="CY26" s="302"/>
      <c r="CZ26" s="302"/>
      <c r="DA26" s="302"/>
      <c r="DB26" s="302"/>
      <c r="DC26" s="302"/>
      <c r="DD26" s="302"/>
      <c r="DE26" s="302"/>
      <c r="DF26" s="302"/>
      <c r="DG26" s="302"/>
      <c r="DH26" s="302"/>
      <c r="DI26" s="302"/>
      <c r="DJ26" s="302"/>
      <c r="DK26" s="302"/>
      <c r="DL26" s="302"/>
      <c r="DM26" s="302"/>
      <c r="DN26" s="302"/>
      <c r="DO26" s="302"/>
      <c r="DP26" s="302"/>
      <c r="DQ26" s="302"/>
      <c r="DR26" s="302"/>
      <c r="DS26" s="302"/>
      <c r="DT26" s="302"/>
      <c r="DU26" s="302"/>
      <c r="DV26" s="302"/>
      <c r="DW26" s="302"/>
      <c r="DX26" s="302"/>
      <c r="DY26" s="302"/>
      <c r="DZ26" s="302"/>
      <c r="EA26" s="302"/>
      <c r="EB26" s="302"/>
      <c r="EC26" s="302"/>
      <c r="ED26" s="302"/>
      <c r="EE26" s="302"/>
      <c r="EF26" s="302"/>
      <c r="EG26" s="302"/>
      <c r="EH26" s="302"/>
      <c r="EI26" s="302"/>
      <c r="EJ26" s="302"/>
      <c r="EK26" s="302"/>
      <c r="EL26" s="302"/>
      <c r="EM26" s="302"/>
      <c r="EN26" s="302"/>
      <c r="EO26" s="302"/>
      <c r="EP26" s="302"/>
      <c r="EQ26" s="302"/>
      <c r="ER26" s="302"/>
      <c r="ES26" s="302"/>
      <c r="ET26" s="302"/>
      <c r="EU26" s="302"/>
      <c r="EV26" s="302"/>
      <c r="EW26" s="302"/>
      <c r="EX26" s="302"/>
      <c r="EY26" s="302"/>
      <c r="EZ26" s="302"/>
      <c r="FA26" s="302"/>
      <c r="FB26" s="302"/>
      <c r="FC26" s="302"/>
      <c r="FD26" s="302"/>
      <c r="FE26" s="302"/>
      <c r="FF26" s="302"/>
      <c r="FG26" s="302"/>
      <c r="FH26" s="302"/>
      <c r="FI26" s="302"/>
      <c r="FJ26" s="302"/>
      <c r="FK26" s="302"/>
      <c r="FL26" s="302"/>
      <c r="FM26" s="302"/>
      <c r="FN26" s="302"/>
      <c r="FO26" s="302"/>
      <c r="FP26" s="302"/>
      <c r="FQ26" s="302"/>
      <c r="FR26" s="302"/>
      <c r="FS26" s="302"/>
      <c r="FT26" s="302"/>
      <c r="FU26" s="302"/>
      <c r="FV26" s="302"/>
      <c r="FW26" s="302"/>
      <c r="FX26" s="302"/>
      <c r="FY26" s="302"/>
      <c r="FZ26" s="302"/>
      <c r="GA26" s="302"/>
      <c r="GB26" s="302"/>
      <c r="GC26" s="302"/>
      <c r="GD26" s="302"/>
      <c r="GE26" s="302"/>
      <c r="GF26" s="302"/>
      <c r="GG26" s="302"/>
      <c r="GH26" s="302"/>
      <c r="GI26" s="302"/>
      <c r="GJ26" s="302"/>
      <c r="GK26" s="302"/>
      <c r="GL26" s="302"/>
      <c r="GM26" s="302"/>
      <c r="GN26" s="302"/>
      <c r="GO26" s="302"/>
      <c r="GP26" s="302"/>
      <c r="GQ26" s="302"/>
      <c r="GR26" s="302"/>
      <c r="GS26" s="302"/>
      <c r="GT26" s="302"/>
      <c r="GU26" s="302"/>
      <c r="GV26" s="302"/>
      <c r="GW26" s="302"/>
      <c r="GX26" s="302"/>
      <c r="GY26" s="302"/>
      <c r="GZ26" s="302"/>
      <c r="HA26" s="302"/>
      <c r="HB26" s="302"/>
      <c r="HC26" s="302"/>
      <c r="HD26" s="302"/>
      <c r="HE26" s="302"/>
      <c r="HF26" s="302"/>
      <c r="HG26" s="302"/>
      <c r="HH26" s="302"/>
      <c r="HI26" s="302"/>
      <c r="HJ26" s="302"/>
      <c r="HK26" s="302"/>
      <c r="HL26" s="302"/>
      <c r="HM26" s="302"/>
      <c r="HN26" s="302"/>
      <c r="HO26" s="302"/>
      <c r="HP26" s="302"/>
      <c r="HQ26" s="302"/>
      <c r="HR26" s="302"/>
      <c r="HS26" s="302"/>
      <c r="HT26" s="302"/>
      <c r="HU26" s="302"/>
      <c r="HV26" s="302"/>
      <c r="HW26" s="302"/>
      <c r="HX26" s="302"/>
      <c r="HY26" s="302"/>
      <c r="HZ26" s="302"/>
      <c r="IA26" s="302"/>
      <c r="IB26" s="302"/>
      <c r="IC26" s="302"/>
      <c r="ID26" s="302"/>
      <c r="IE26" s="302"/>
      <c r="IF26" s="302"/>
      <c r="IG26" s="302"/>
      <c r="IH26" s="302"/>
      <c r="II26" s="302"/>
      <c r="IJ26" s="302"/>
      <c r="IK26" s="302"/>
      <c r="IL26" s="302"/>
      <c r="IM26" s="302"/>
      <c r="IN26" s="302"/>
      <c r="IO26" s="302"/>
      <c r="IP26" s="302"/>
      <c r="IQ26" s="302"/>
      <c r="IR26" s="302"/>
      <c r="IS26" s="302"/>
      <c r="IT26" s="302"/>
    </row>
    <row r="27" spans="1:254" x14ac:dyDescent="0.2">
      <c r="A27" s="302"/>
      <c r="B27" s="302"/>
      <c r="C27" s="358"/>
      <c r="D27" s="358"/>
      <c r="E27" s="358"/>
      <c r="F27" s="358"/>
      <c r="G27" s="358"/>
      <c r="H27" s="358"/>
      <c r="I27" s="358"/>
      <c r="J27" s="302"/>
      <c r="K27" s="302"/>
      <c r="L27" s="302"/>
      <c r="M27" s="302"/>
      <c r="N27" s="302"/>
      <c r="O27" s="302"/>
      <c r="P27" s="302"/>
      <c r="Q27" s="302"/>
      <c r="R27" s="302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  <c r="AF27" s="302"/>
      <c r="AG27" s="302"/>
      <c r="AH27" s="302"/>
      <c r="AI27" s="302"/>
      <c r="AJ27" s="302"/>
      <c r="AK27" s="302"/>
      <c r="AL27" s="302"/>
      <c r="AM27" s="302"/>
      <c r="AN27" s="302"/>
      <c r="AO27" s="302"/>
      <c r="AP27" s="302"/>
      <c r="AQ27" s="302"/>
      <c r="AR27" s="302"/>
      <c r="AS27" s="302"/>
      <c r="AT27" s="302"/>
      <c r="AU27" s="302"/>
      <c r="AV27" s="302"/>
      <c r="AW27" s="302"/>
      <c r="AX27" s="302"/>
      <c r="AY27" s="302"/>
      <c r="AZ27" s="302"/>
      <c r="BA27" s="302"/>
      <c r="BB27" s="302"/>
      <c r="BC27" s="302"/>
      <c r="BD27" s="302"/>
      <c r="BE27" s="302"/>
      <c r="BF27" s="302"/>
      <c r="BG27" s="302"/>
      <c r="BH27" s="302"/>
      <c r="BI27" s="302"/>
      <c r="BJ27" s="302"/>
      <c r="BK27" s="302"/>
      <c r="BL27" s="302"/>
      <c r="BM27" s="302"/>
      <c r="BN27" s="302"/>
      <c r="BO27" s="302"/>
      <c r="BP27" s="302"/>
      <c r="BQ27" s="302"/>
      <c r="BR27" s="302"/>
      <c r="BS27" s="302"/>
      <c r="BT27" s="302"/>
      <c r="BU27" s="302"/>
      <c r="BV27" s="302"/>
      <c r="BW27" s="302"/>
      <c r="BX27" s="302"/>
      <c r="BY27" s="302"/>
      <c r="BZ27" s="302"/>
      <c r="CA27" s="302"/>
      <c r="CB27" s="302"/>
      <c r="CC27" s="302"/>
      <c r="CD27" s="302"/>
      <c r="CE27" s="302"/>
      <c r="CF27" s="302"/>
      <c r="CG27" s="302"/>
      <c r="CH27" s="302"/>
      <c r="CI27" s="302"/>
      <c r="CJ27" s="302"/>
      <c r="CK27" s="302"/>
      <c r="CL27" s="302"/>
      <c r="CM27" s="302"/>
      <c r="CN27" s="302"/>
      <c r="CO27" s="302"/>
      <c r="CP27" s="302"/>
      <c r="CQ27" s="302"/>
      <c r="CR27" s="302"/>
      <c r="CS27" s="302"/>
      <c r="CT27" s="302"/>
      <c r="CU27" s="302"/>
      <c r="CV27" s="302"/>
      <c r="CW27" s="302"/>
      <c r="CX27" s="302"/>
      <c r="CY27" s="302"/>
      <c r="CZ27" s="302"/>
      <c r="DA27" s="302"/>
      <c r="DB27" s="302"/>
      <c r="DC27" s="302"/>
      <c r="DD27" s="302"/>
      <c r="DE27" s="302"/>
      <c r="DF27" s="302"/>
      <c r="DG27" s="302"/>
      <c r="DH27" s="302"/>
      <c r="DI27" s="302"/>
      <c r="DJ27" s="302"/>
      <c r="DK27" s="302"/>
      <c r="DL27" s="302"/>
      <c r="DM27" s="302"/>
      <c r="DN27" s="302"/>
      <c r="DO27" s="302"/>
      <c r="DP27" s="302"/>
      <c r="DQ27" s="302"/>
      <c r="DR27" s="302"/>
      <c r="DS27" s="302"/>
      <c r="DT27" s="302"/>
      <c r="DU27" s="302"/>
      <c r="DV27" s="302"/>
      <c r="DW27" s="302"/>
      <c r="DX27" s="302"/>
      <c r="DY27" s="302"/>
      <c r="DZ27" s="302"/>
      <c r="EA27" s="302"/>
      <c r="EB27" s="302"/>
      <c r="EC27" s="302"/>
      <c r="ED27" s="302"/>
      <c r="EE27" s="302"/>
      <c r="EF27" s="302"/>
      <c r="EG27" s="302"/>
      <c r="EH27" s="302"/>
      <c r="EI27" s="302"/>
      <c r="EJ27" s="302"/>
      <c r="EK27" s="302"/>
      <c r="EL27" s="302"/>
      <c r="EM27" s="302"/>
      <c r="EN27" s="302"/>
      <c r="EO27" s="302"/>
      <c r="EP27" s="302"/>
      <c r="EQ27" s="302"/>
      <c r="ER27" s="302"/>
      <c r="ES27" s="302"/>
      <c r="ET27" s="302"/>
      <c r="EU27" s="302"/>
      <c r="EV27" s="302"/>
      <c r="EW27" s="302"/>
      <c r="EX27" s="302"/>
      <c r="EY27" s="302"/>
      <c r="EZ27" s="302"/>
      <c r="FA27" s="302"/>
      <c r="FB27" s="302"/>
      <c r="FC27" s="302"/>
      <c r="FD27" s="302"/>
      <c r="FE27" s="302"/>
      <c r="FF27" s="302"/>
      <c r="FG27" s="302"/>
      <c r="FH27" s="302"/>
      <c r="FI27" s="302"/>
      <c r="FJ27" s="302"/>
      <c r="FK27" s="302"/>
      <c r="FL27" s="302"/>
      <c r="FM27" s="302"/>
      <c r="FN27" s="302"/>
      <c r="FO27" s="302"/>
      <c r="FP27" s="302"/>
      <c r="FQ27" s="302"/>
      <c r="FR27" s="302"/>
      <c r="FS27" s="302"/>
      <c r="FT27" s="302"/>
      <c r="FU27" s="302"/>
      <c r="FV27" s="302"/>
      <c r="FW27" s="302"/>
      <c r="FX27" s="302"/>
      <c r="FY27" s="302"/>
      <c r="FZ27" s="302"/>
      <c r="GA27" s="302"/>
      <c r="GB27" s="302"/>
      <c r="GC27" s="302"/>
      <c r="GD27" s="302"/>
      <c r="GE27" s="302"/>
      <c r="GF27" s="302"/>
      <c r="GG27" s="302"/>
      <c r="GH27" s="302"/>
      <c r="GI27" s="302"/>
      <c r="GJ27" s="302"/>
      <c r="GK27" s="302"/>
      <c r="GL27" s="302"/>
      <c r="GM27" s="302"/>
      <c r="GN27" s="302"/>
      <c r="GO27" s="302"/>
      <c r="GP27" s="302"/>
      <c r="GQ27" s="302"/>
      <c r="GR27" s="302"/>
      <c r="GS27" s="302"/>
      <c r="GT27" s="302"/>
      <c r="GU27" s="302"/>
      <c r="GV27" s="302"/>
      <c r="GW27" s="302"/>
      <c r="GX27" s="302"/>
      <c r="GY27" s="302"/>
      <c r="GZ27" s="302"/>
      <c r="HA27" s="302"/>
      <c r="HB27" s="302"/>
      <c r="HC27" s="302"/>
      <c r="HD27" s="302"/>
      <c r="HE27" s="302"/>
      <c r="HF27" s="302"/>
      <c r="HG27" s="302"/>
      <c r="HH27" s="302"/>
      <c r="HI27" s="302"/>
      <c r="HJ27" s="302"/>
      <c r="HK27" s="302"/>
      <c r="HL27" s="302"/>
      <c r="HM27" s="302"/>
      <c r="HN27" s="302"/>
      <c r="HO27" s="302"/>
      <c r="HP27" s="302"/>
      <c r="HQ27" s="302"/>
      <c r="HR27" s="302"/>
      <c r="HS27" s="302"/>
      <c r="HT27" s="302"/>
      <c r="HU27" s="302"/>
      <c r="HV27" s="302"/>
      <c r="HW27" s="302"/>
      <c r="HX27" s="302"/>
      <c r="HY27" s="302"/>
      <c r="HZ27" s="302"/>
      <c r="IA27" s="302"/>
      <c r="IB27" s="302"/>
      <c r="IC27" s="302"/>
      <c r="ID27" s="302"/>
      <c r="IE27" s="302"/>
      <c r="IF27" s="302"/>
      <c r="IG27" s="302"/>
      <c r="IH27" s="302"/>
      <c r="II27" s="302"/>
      <c r="IJ27" s="302"/>
      <c r="IK27" s="302"/>
      <c r="IL27" s="302"/>
      <c r="IM27" s="302"/>
      <c r="IN27" s="302"/>
      <c r="IO27" s="302"/>
      <c r="IP27" s="302"/>
      <c r="IQ27" s="302"/>
      <c r="IR27" s="302"/>
      <c r="IS27" s="302"/>
      <c r="IT27" s="302"/>
    </row>
    <row r="28" spans="1:254" ht="18" customHeight="1" x14ac:dyDescent="0.2">
      <c r="A28" s="83" t="s">
        <v>73</v>
      </c>
      <c r="B28" s="354">
        <v>10892</v>
      </c>
      <c r="C28" s="356" t="s">
        <v>146</v>
      </c>
      <c r="D28" s="356" t="s">
        <v>199</v>
      </c>
      <c r="E28" s="356">
        <v>770</v>
      </c>
      <c r="F28" s="356">
        <v>2723</v>
      </c>
      <c r="G28" s="356" t="s">
        <v>199</v>
      </c>
      <c r="H28" s="356">
        <v>5969</v>
      </c>
      <c r="I28" s="356" t="s">
        <v>146</v>
      </c>
      <c r="J28" s="355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  <c r="DN28" s="67"/>
      <c r="DO28" s="67"/>
      <c r="DP28" s="67"/>
      <c r="DQ28" s="67"/>
      <c r="DR28" s="67"/>
      <c r="DS28" s="67"/>
      <c r="DT28" s="67"/>
      <c r="DU28" s="67"/>
      <c r="DV28" s="67"/>
      <c r="DW28" s="67"/>
      <c r="DX28" s="67"/>
      <c r="DY28" s="67"/>
      <c r="DZ28" s="67"/>
      <c r="EA28" s="67"/>
      <c r="EB28" s="67"/>
      <c r="EC28" s="67"/>
      <c r="ED28" s="67"/>
      <c r="EE28" s="67"/>
      <c r="EF28" s="67"/>
      <c r="EG28" s="67"/>
      <c r="EH28" s="67"/>
      <c r="EI28" s="67"/>
      <c r="EJ28" s="67"/>
      <c r="EK28" s="67"/>
      <c r="EL28" s="67"/>
      <c r="EM28" s="67"/>
      <c r="EN28" s="67"/>
      <c r="EO28" s="67"/>
      <c r="EP28" s="67"/>
      <c r="EQ28" s="67"/>
      <c r="ER28" s="67"/>
      <c r="ES28" s="67"/>
      <c r="ET28" s="67"/>
      <c r="EU28" s="67"/>
      <c r="EV28" s="67"/>
      <c r="EW28" s="67"/>
      <c r="EX28" s="67"/>
      <c r="EY28" s="67"/>
      <c r="EZ28" s="67"/>
      <c r="FA28" s="67"/>
      <c r="FB28" s="67"/>
      <c r="FC28" s="67"/>
      <c r="FD28" s="67"/>
      <c r="FE28" s="67"/>
      <c r="FF28" s="67"/>
      <c r="FG28" s="67"/>
      <c r="FH28" s="67"/>
      <c r="FI28" s="67"/>
      <c r="FJ28" s="67"/>
      <c r="FK28" s="67"/>
      <c r="FL28" s="67"/>
      <c r="FM28" s="67"/>
      <c r="FN28" s="67"/>
      <c r="FO28" s="67"/>
      <c r="FP28" s="67"/>
      <c r="FQ28" s="67"/>
      <c r="FR28" s="67"/>
      <c r="FS28" s="67"/>
      <c r="FT28" s="67"/>
      <c r="FU28" s="67"/>
      <c r="FV28" s="67"/>
      <c r="FW28" s="67"/>
      <c r="FX28" s="67"/>
      <c r="FY28" s="67"/>
      <c r="FZ28" s="67"/>
      <c r="GA28" s="67"/>
      <c r="GB28" s="67"/>
      <c r="GC28" s="67"/>
      <c r="GD28" s="67"/>
      <c r="GE28" s="67"/>
      <c r="GF28" s="67"/>
      <c r="GG28" s="67"/>
      <c r="GH28" s="67"/>
      <c r="GI28" s="67"/>
      <c r="GJ28" s="67"/>
      <c r="GK28" s="67"/>
      <c r="GL28" s="67"/>
      <c r="GM28" s="67"/>
      <c r="GN28" s="67"/>
      <c r="GO28" s="67"/>
      <c r="GP28" s="67"/>
      <c r="GQ28" s="67"/>
      <c r="GR28" s="67"/>
      <c r="GS28" s="67"/>
      <c r="GT28" s="67"/>
      <c r="GU28" s="67"/>
      <c r="GV28" s="67"/>
      <c r="GW28" s="67"/>
      <c r="GX28" s="67"/>
      <c r="GY28" s="67"/>
      <c r="GZ28" s="67"/>
      <c r="HA28" s="67"/>
      <c r="HB28" s="67"/>
      <c r="HC28" s="67"/>
      <c r="HD28" s="67"/>
      <c r="HE28" s="67"/>
      <c r="HF28" s="67"/>
      <c r="HG28" s="67"/>
      <c r="HH28" s="67"/>
      <c r="HI28" s="67"/>
      <c r="HJ28" s="67"/>
      <c r="HK28" s="67"/>
      <c r="HL28" s="67"/>
      <c r="HM28" s="67"/>
      <c r="HN28" s="67"/>
      <c r="HO28" s="67"/>
      <c r="HP28" s="67"/>
      <c r="HQ28" s="67"/>
      <c r="HR28" s="67"/>
      <c r="HS28" s="67"/>
      <c r="HT28" s="67"/>
      <c r="HU28" s="67"/>
      <c r="HV28" s="67"/>
      <c r="HW28" s="67"/>
      <c r="HX28" s="67"/>
      <c r="HY28" s="67"/>
      <c r="HZ28" s="67"/>
      <c r="IA28" s="67"/>
      <c r="IB28" s="67"/>
      <c r="IC28" s="67"/>
      <c r="ID28" s="67"/>
      <c r="IE28" s="67"/>
      <c r="IF28" s="67"/>
      <c r="IG28" s="67"/>
      <c r="IH28" s="67"/>
      <c r="II28" s="67"/>
      <c r="IJ28" s="67"/>
      <c r="IK28" s="67"/>
      <c r="IL28" s="67"/>
      <c r="IM28" s="67"/>
      <c r="IN28" s="67"/>
      <c r="IO28" s="67"/>
      <c r="IP28" s="67"/>
      <c r="IQ28" s="67"/>
      <c r="IR28" s="67"/>
      <c r="IS28" s="67"/>
      <c r="IT28" s="67"/>
    </row>
    <row r="29" spans="1:254" ht="15" customHeight="1" x14ac:dyDescent="0.2">
      <c r="A29" s="83" t="s">
        <v>74</v>
      </c>
      <c r="B29" s="354">
        <v>7322</v>
      </c>
      <c r="C29" s="356">
        <v>101</v>
      </c>
      <c r="D29" s="356" t="s">
        <v>199</v>
      </c>
      <c r="E29" s="356">
        <v>1120</v>
      </c>
      <c r="F29" s="356">
        <v>600</v>
      </c>
      <c r="G29" s="356" t="s">
        <v>146</v>
      </c>
      <c r="H29" s="356">
        <v>5341</v>
      </c>
      <c r="I29" s="356" t="s">
        <v>199</v>
      </c>
      <c r="J29" s="355"/>
    </row>
    <row r="30" spans="1:254" ht="12.95" customHeight="1" x14ac:dyDescent="0.2">
      <c r="A30" s="83" t="s">
        <v>75</v>
      </c>
      <c r="B30" s="354">
        <v>11964</v>
      </c>
      <c r="C30" s="356">
        <v>91</v>
      </c>
      <c r="D30" s="356">
        <v>294</v>
      </c>
      <c r="E30" s="356">
        <v>3640</v>
      </c>
      <c r="F30" s="356">
        <v>743</v>
      </c>
      <c r="G30" s="356" t="s">
        <v>146</v>
      </c>
      <c r="H30" s="356">
        <v>7196</v>
      </c>
      <c r="I30" s="356" t="s">
        <v>146</v>
      </c>
      <c r="J30" s="355"/>
    </row>
    <row r="31" spans="1:254" ht="12.95" customHeight="1" x14ac:dyDescent="0.2">
      <c r="A31" s="83" t="s">
        <v>76</v>
      </c>
      <c r="B31" s="354">
        <v>7421</v>
      </c>
      <c r="C31" s="356" t="s">
        <v>146</v>
      </c>
      <c r="D31" s="356" t="s">
        <v>146</v>
      </c>
      <c r="E31" s="356">
        <v>1470</v>
      </c>
      <c r="F31" s="356">
        <v>1640</v>
      </c>
      <c r="G31" s="356" t="s">
        <v>146</v>
      </c>
      <c r="H31" s="356">
        <v>4311</v>
      </c>
      <c r="I31" s="356" t="s">
        <v>146</v>
      </c>
      <c r="J31" s="355"/>
    </row>
    <row r="32" spans="1:254" ht="12.95" customHeight="1" x14ac:dyDescent="0.2">
      <c r="A32" s="83" t="s">
        <v>77</v>
      </c>
      <c r="B32" s="354">
        <v>11447</v>
      </c>
      <c r="C32" s="356">
        <v>93</v>
      </c>
      <c r="D32" s="356">
        <v>665</v>
      </c>
      <c r="E32" s="356">
        <v>980</v>
      </c>
      <c r="F32" s="356" t="s">
        <v>199</v>
      </c>
      <c r="G32" s="356" t="s">
        <v>199</v>
      </c>
      <c r="H32" s="356">
        <v>8149</v>
      </c>
      <c r="I32" s="356">
        <v>718</v>
      </c>
      <c r="J32" s="355"/>
    </row>
    <row r="33" spans="1:10" ht="18" customHeight="1" x14ac:dyDescent="0.2">
      <c r="A33" s="83" t="s">
        <v>78</v>
      </c>
      <c r="B33" s="354">
        <v>3187</v>
      </c>
      <c r="C33" s="356" t="s">
        <v>146</v>
      </c>
      <c r="D33" s="356" t="s">
        <v>199</v>
      </c>
      <c r="E33" s="356" t="s">
        <v>146</v>
      </c>
      <c r="F33" s="356">
        <v>719</v>
      </c>
      <c r="G33" s="356" t="s">
        <v>146</v>
      </c>
      <c r="H33" s="356">
        <v>2158</v>
      </c>
      <c r="I33" s="356" t="s">
        <v>199</v>
      </c>
      <c r="J33" s="355"/>
    </row>
    <row r="34" spans="1:10" ht="15" customHeight="1" x14ac:dyDescent="0.2">
      <c r="A34" s="83" t="s">
        <v>79</v>
      </c>
      <c r="B34" s="354">
        <v>10859</v>
      </c>
      <c r="C34" s="356" t="s">
        <v>146</v>
      </c>
      <c r="D34" s="356" t="s">
        <v>146</v>
      </c>
      <c r="E34" s="356" t="s">
        <v>146</v>
      </c>
      <c r="F34" s="356">
        <v>208</v>
      </c>
      <c r="G34" s="356" t="s">
        <v>146</v>
      </c>
      <c r="H34" s="356">
        <v>9799</v>
      </c>
      <c r="I34" s="356">
        <v>852</v>
      </c>
      <c r="J34" s="355"/>
    </row>
    <row r="35" spans="1:10" ht="12.95" customHeight="1" x14ac:dyDescent="0.2">
      <c r="A35" s="83" t="s">
        <v>80</v>
      </c>
      <c r="B35" s="354">
        <v>4806</v>
      </c>
      <c r="C35" s="356" t="s">
        <v>199</v>
      </c>
      <c r="D35" s="356" t="s">
        <v>146</v>
      </c>
      <c r="E35" s="356">
        <v>2730</v>
      </c>
      <c r="F35" s="356" t="s">
        <v>199</v>
      </c>
      <c r="G35" s="356" t="s">
        <v>146</v>
      </c>
      <c r="H35" s="356">
        <v>1619</v>
      </c>
      <c r="I35" s="356">
        <v>337</v>
      </c>
      <c r="J35" s="355"/>
    </row>
    <row r="36" spans="1:10" ht="12.95" customHeight="1" x14ac:dyDescent="0.2">
      <c r="A36" s="83" t="s">
        <v>81</v>
      </c>
      <c r="B36" s="354">
        <v>31115</v>
      </c>
      <c r="C36" s="356" t="s">
        <v>199</v>
      </c>
      <c r="D36" s="356" t="s">
        <v>199</v>
      </c>
      <c r="E36" s="356">
        <v>1610</v>
      </c>
      <c r="F36" s="356">
        <v>12637</v>
      </c>
      <c r="G36" s="356">
        <v>1760</v>
      </c>
      <c r="H36" s="356">
        <v>14031</v>
      </c>
      <c r="I36" s="356">
        <v>847</v>
      </c>
      <c r="J36" s="355"/>
    </row>
    <row r="37" spans="1:10" ht="24" customHeight="1" x14ac:dyDescent="0.2">
      <c r="A37" s="85" t="s">
        <v>82</v>
      </c>
      <c r="B37" s="354">
        <v>9535</v>
      </c>
      <c r="C37" s="356">
        <v>30</v>
      </c>
      <c r="D37" s="356">
        <v>413</v>
      </c>
      <c r="E37" s="356">
        <v>630</v>
      </c>
      <c r="F37" s="356">
        <v>2341</v>
      </c>
      <c r="G37" s="356" t="s">
        <v>146</v>
      </c>
      <c r="H37" s="356">
        <v>5450</v>
      </c>
      <c r="I37" s="356">
        <v>671</v>
      </c>
      <c r="J37" s="355"/>
    </row>
    <row r="38" spans="1:10" ht="18" customHeight="1" x14ac:dyDescent="0.2">
      <c r="A38" s="83" t="s">
        <v>83</v>
      </c>
      <c r="B38" s="354">
        <v>17957</v>
      </c>
      <c r="C38" s="356" t="s">
        <v>146</v>
      </c>
      <c r="D38" s="356">
        <v>1980</v>
      </c>
      <c r="E38" s="356">
        <v>1120</v>
      </c>
      <c r="F38" s="356">
        <v>5985</v>
      </c>
      <c r="G38" s="356" t="s">
        <v>146</v>
      </c>
      <c r="H38" s="356">
        <v>8624</v>
      </c>
      <c r="I38" s="356">
        <v>248</v>
      </c>
      <c r="J38" s="355"/>
    </row>
    <row r="39" spans="1:10" ht="15" customHeight="1" x14ac:dyDescent="0.2">
      <c r="A39" s="83" t="s">
        <v>84</v>
      </c>
      <c r="B39" s="354">
        <v>10091</v>
      </c>
      <c r="C39" s="356">
        <v>618</v>
      </c>
      <c r="D39" s="356" t="s">
        <v>199</v>
      </c>
      <c r="E39" s="356">
        <v>490</v>
      </c>
      <c r="F39" s="356" t="s">
        <v>199</v>
      </c>
      <c r="G39" s="356">
        <v>1670</v>
      </c>
      <c r="H39" s="356">
        <v>4777</v>
      </c>
      <c r="I39" s="356">
        <v>1191</v>
      </c>
      <c r="J39" s="355"/>
    </row>
    <row r="40" spans="1:10" ht="12.95" customHeight="1" x14ac:dyDescent="0.2">
      <c r="A40" s="83" t="s">
        <v>85</v>
      </c>
      <c r="B40" s="354">
        <v>8643</v>
      </c>
      <c r="C40" s="356">
        <v>192</v>
      </c>
      <c r="D40" s="356">
        <v>538</v>
      </c>
      <c r="E40" s="356">
        <v>910</v>
      </c>
      <c r="F40" s="356">
        <v>1567</v>
      </c>
      <c r="G40" s="356" t="s">
        <v>146</v>
      </c>
      <c r="H40" s="356">
        <v>4910</v>
      </c>
      <c r="I40" s="356">
        <v>526</v>
      </c>
      <c r="J40" s="355"/>
    </row>
    <row r="41" spans="1:10" x14ac:dyDescent="0.2">
      <c r="A41" s="303"/>
      <c r="B41" s="354"/>
      <c r="C41" s="356"/>
      <c r="D41" s="356"/>
      <c r="E41" s="356"/>
      <c r="F41" s="356"/>
      <c r="G41" s="356"/>
      <c r="H41" s="356"/>
      <c r="I41" s="356"/>
      <c r="J41" s="355"/>
    </row>
    <row r="42" spans="1:10" x14ac:dyDescent="0.2">
      <c r="A42" s="86" t="s">
        <v>360</v>
      </c>
      <c r="B42" s="338">
        <v>145239</v>
      </c>
      <c r="C42" s="357">
        <v>1220</v>
      </c>
      <c r="D42" s="357">
        <v>6647</v>
      </c>
      <c r="E42" s="357">
        <v>15470</v>
      </c>
      <c r="F42" s="357">
        <v>30299</v>
      </c>
      <c r="G42" s="357">
        <v>3664</v>
      </c>
      <c r="H42" s="357">
        <v>82334</v>
      </c>
      <c r="I42" s="357">
        <v>5605</v>
      </c>
      <c r="J42" s="355"/>
    </row>
    <row r="43" spans="1:10" ht="10.5" customHeight="1" x14ac:dyDescent="0.2">
      <c r="A43" s="302"/>
      <c r="B43" s="302"/>
      <c r="C43" s="302"/>
      <c r="D43" s="302"/>
      <c r="E43" s="302"/>
      <c r="F43" s="302"/>
      <c r="G43" s="302"/>
      <c r="H43" s="302"/>
      <c r="I43" s="302"/>
      <c r="J43" s="302"/>
    </row>
    <row r="44" spans="1:10" ht="9.9499999999999993" customHeight="1" x14ac:dyDescent="0.2">
      <c r="A44" s="302" t="s">
        <v>53</v>
      </c>
      <c r="B44" s="302"/>
      <c r="C44" s="302"/>
      <c r="D44" s="302"/>
      <c r="E44" s="302"/>
      <c r="F44" s="302"/>
      <c r="G44" s="302"/>
      <c r="H44" s="302"/>
      <c r="I44" s="302"/>
      <c r="J44" s="302"/>
    </row>
    <row r="45" spans="1:10" ht="10.5" customHeight="1" x14ac:dyDescent="0.2">
      <c r="A45" s="292" t="s">
        <v>322</v>
      </c>
      <c r="B45" s="302"/>
      <c r="C45" s="302"/>
      <c r="D45" s="302"/>
      <c r="E45" s="302"/>
      <c r="F45" s="302"/>
      <c r="G45" s="302"/>
      <c r="H45" s="302"/>
      <c r="I45" s="302"/>
      <c r="J45" s="302"/>
    </row>
    <row r="46" spans="1:10" x14ac:dyDescent="0.2">
      <c r="A46" s="302"/>
      <c r="B46" s="302"/>
      <c r="C46" s="302"/>
      <c r="D46" s="302"/>
      <c r="E46" s="302"/>
      <c r="F46" s="302"/>
      <c r="G46" s="302"/>
      <c r="H46" s="302"/>
      <c r="I46" s="302"/>
      <c r="J46" s="302"/>
    </row>
    <row r="47" spans="1:10" x14ac:dyDescent="0.2">
      <c r="A47" s="302"/>
      <c r="B47" s="302"/>
      <c r="C47" s="302"/>
      <c r="D47" s="302"/>
      <c r="E47" s="302"/>
      <c r="F47" s="302"/>
      <c r="G47" s="302"/>
      <c r="H47" s="302"/>
      <c r="I47" s="302"/>
      <c r="J47" s="302"/>
    </row>
    <row r="48" spans="1:10" x14ac:dyDescent="0.2">
      <c r="A48" s="302"/>
      <c r="B48" s="302"/>
      <c r="C48" s="302"/>
      <c r="D48" s="302"/>
      <c r="E48" s="302"/>
      <c r="F48" s="302"/>
      <c r="G48" s="302"/>
      <c r="H48" s="302"/>
      <c r="I48" s="302"/>
      <c r="J48" s="302"/>
    </row>
    <row r="49" spans="2:9" x14ac:dyDescent="0.2">
      <c r="B49" s="302"/>
      <c r="C49" s="302"/>
      <c r="D49" s="302"/>
      <c r="E49" s="302"/>
      <c r="F49" s="302"/>
      <c r="G49" s="302"/>
      <c r="H49" s="302"/>
      <c r="I49" s="302"/>
    </row>
  </sheetData>
  <mergeCells count="5">
    <mergeCell ref="A4:A5"/>
    <mergeCell ref="B4:B5"/>
    <mergeCell ref="C4:I4"/>
    <mergeCell ref="B7:I7"/>
    <mergeCell ref="B26:I2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sqref="A1:C1"/>
    </sheetView>
  </sheetViews>
  <sheetFormatPr baseColWidth="10" defaultRowHeight="12" x14ac:dyDescent="0.2"/>
  <cols>
    <col min="1" max="1" width="93.7109375" customWidth="1"/>
  </cols>
  <sheetData>
    <row r="1" spans="1:1" x14ac:dyDescent="0.2">
      <c r="A1" s="469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2">
    <tabColor theme="0"/>
  </sheetPr>
  <dimension ref="A1:J43"/>
  <sheetViews>
    <sheetView zoomScaleNormal="100" workbookViewId="0">
      <selection sqref="A1:C1"/>
    </sheetView>
  </sheetViews>
  <sheetFormatPr baseColWidth="10" defaultRowHeight="12.75" x14ac:dyDescent="0.2"/>
  <cols>
    <col min="1" max="1" width="24" style="174" customWidth="1"/>
    <col min="2" max="8" width="10.140625" style="174" customWidth="1"/>
    <col min="9" max="247" width="11.42578125" style="174"/>
    <col min="248" max="248" width="24" style="174" customWidth="1"/>
    <col min="249" max="255" width="8.7109375" style="174" customWidth="1"/>
    <col min="256" max="503" width="11.42578125" style="174"/>
    <col min="504" max="504" width="24" style="174" customWidth="1"/>
    <col min="505" max="511" width="8.7109375" style="174" customWidth="1"/>
    <col min="512" max="759" width="11.42578125" style="174"/>
    <col min="760" max="760" width="24" style="174" customWidth="1"/>
    <col min="761" max="767" width="8.7109375" style="174" customWidth="1"/>
    <col min="768" max="1015" width="11.42578125" style="174"/>
    <col min="1016" max="1016" width="24" style="174" customWidth="1"/>
    <col min="1017" max="1023" width="8.7109375" style="174" customWidth="1"/>
    <col min="1024" max="1271" width="11.42578125" style="174"/>
    <col min="1272" max="1272" width="24" style="174" customWidth="1"/>
    <col min="1273" max="1279" width="8.7109375" style="174" customWidth="1"/>
    <col min="1280" max="1527" width="11.42578125" style="174"/>
    <col min="1528" max="1528" width="24" style="174" customWidth="1"/>
    <col min="1529" max="1535" width="8.7109375" style="174" customWidth="1"/>
    <col min="1536" max="1783" width="11.42578125" style="174"/>
    <col min="1784" max="1784" width="24" style="174" customWidth="1"/>
    <col min="1785" max="1791" width="8.7109375" style="174" customWidth="1"/>
    <col min="1792" max="2039" width="11.42578125" style="174"/>
    <col min="2040" max="2040" width="24" style="174" customWidth="1"/>
    <col min="2041" max="2047" width="8.7109375" style="174" customWidth="1"/>
    <col min="2048" max="2295" width="11.42578125" style="174"/>
    <col min="2296" max="2296" width="24" style="174" customWidth="1"/>
    <col min="2297" max="2303" width="8.7109375" style="174" customWidth="1"/>
    <col min="2304" max="2551" width="11.42578125" style="174"/>
    <col min="2552" max="2552" width="24" style="174" customWidth="1"/>
    <col min="2553" max="2559" width="8.7109375" style="174" customWidth="1"/>
    <col min="2560" max="2807" width="11.42578125" style="174"/>
    <col min="2808" max="2808" width="24" style="174" customWidth="1"/>
    <col min="2809" max="2815" width="8.7109375" style="174" customWidth="1"/>
    <col min="2816" max="3063" width="11.42578125" style="174"/>
    <col min="3064" max="3064" width="24" style="174" customWidth="1"/>
    <col min="3065" max="3071" width="8.7109375" style="174" customWidth="1"/>
    <col min="3072" max="3319" width="11.42578125" style="174"/>
    <col min="3320" max="3320" width="24" style="174" customWidth="1"/>
    <col min="3321" max="3327" width="8.7109375" style="174" customWidth="1"/>
    <col min="3328" max="3575" width="11.42578125" style="174"/>
    <col min="3576" max="3576" width="24" style="174" customWidth="1"/>
    <col min="3577" max="3583" width="8.7109375" style="174" customWidth="1"/>
    <col min="3584" max="3831" width="11.42578125" style="174"/>
    <col min="3832" max="3832" width="24" style="174" customWidth="1"/>
    <col min="3833" max="3839" width="8.7109375" style="174" customWidth="1"/>
    <col min="3840" max="4087" width="11.42578125" style="174"/>
    <col min="4088" max="4088" width="24" style="174" customWidth="1"/>
    <col min="4089" max="4095" width="8.7109375" style="174" customWidth="1"/>
    <col min="4096" max="4343" width="11.42578125" style="174"/>
    <col min="4344" max="4344" width="24" style="174" customWidth="1"/>
    <col min="4345" max="4351" width="8.7109375" style="174" customWidth="1"/>
    <col min="4352" max="4599" width="11.42578125" style="174"/>
    <col min="4600" max="4600" width="24" style="174" customWidth="1"/>
    <col min="4601" max="4607" width="8.7109375" style="174" customWidth="1"/>
    <col min="4608" max="4855" width="11.42578125" style="174"/>
    <col min="4856" max="4856" width="24" style="174" customWidth="1"/>
    <col min="4857" max="4863" width="8.7109375" style="174" customWidth="1"/>
    <col min="4864" max="5111" width="11.42578125" style="174"/>
    <col min="5112" max="5112" width="24" style="174" customWidth="1"/>
    <col min="5113" max="5119" width="8.7109375" style="174" customWidth="1"/>
    <col min="5120" max="5367" width="11.42578125" style="174"/>
    <col min="5368" max="5368" width="24" style="174" customWidth="1"/>
    <col min="5369" max="5375" width="8.7109375" style="174" customWidth="1"/>
    <col min="5376" max="5623" width="11.42578125" style="174"/>
    <col min="5624" max="5624" width="24" style="174" customWidth="1"/>
    <col min="5625" max="5631" width="8.7109375" style="174" customWidth="1"/>
    <col min="5632" max="5879" width="11.42578125" style="174"/>
    <col min="5880" max="5880" width="24" style="174" customWidth="1"/>
    <col min="5881" max="5887" width="8.7109375" style="174" customWidth="1"/>
    <col min="5888" max="6135" width="11.42578125" style="174"/>
    <col min="6136" max="6136" width="24" style="174" customWidth="1"/>
    <col min="6137" max="6143" width="8.7109375" style="174" customWidth="1"/>
    <col min="6144" max="6391" width="11.42578125" style="174"/>
    <col min="6392" max="6392" width="24" style="174" customWidth="1"/>
    <col min="6393" max="6399" width="8.7109375" style="174" customWidth="1"/>
    <col min="6400" max="6647" width="11.42578125" style="174"/>
    <col min="6648" max="6648" width="24" style="174" customWidth="1"/>
    <col min="6649" max="6655" width="8.7109375" style="174" customWidth="1"/>
    <col min="6656" max="6903" width="11.42578125" style="174"/>
    <col min="6904" max="6904" width="24" style="174" customWidth="1"/>
    <col min="6905" max="6911" width="8.7109375" style="174" customWidth="1"/>
    <col min="6912" max="7159" width="11.42578125" style="174"/>
    <col min="7160" max="7160" width="24" style="174" customWidth="1"/>
    <col min="7161" max="7167" width="8.7109375" style="174" customWidth="1"/>
    <col min="7168" max="7415" width="11.42578125" style="174"/>
    <col min="7416" max="7416" width="24" style="174" customWidth="1"/>
    <col min="7417" max="7423" width="8.7109375" style="174" customWidth="1"/>
    <col min="7424" max="7671" width="11.42578125" style="174"/>
    <col min="7672" max="7672" width="24" style="174" customWidth="1"/>
    <col min="7673" max="7679" width="8.7109375" style="174" customWidth="1"/>
    <col min="7680" max="7927" width="11.42578125" style="174"/>
    <col min="7928" max="7928" width="24" style="174" customWidth="1"/>
    <col min="7929" max="7935" width="8.7109375" style="174" customWidth="1"/>
    <col min="7936" max="8183" width="11.42578125" style="174"/>
    <col min="8184" max="8184" width="24" style="174" customWidth="1"/>
    <col min="8185" max="8191" width="8.7109375" style="174" customWidth="1"/>
    <col min="8192" max="8439" width="11.42578125" style="174"/>
    <col min="8440" max="8440" width="24" style="174" customWidth="1"/>
    <col min="8441" max="8447" width="8.7109375" style="174" customWidth="1"/>
    <col min="8448" max="8695" width="11.42578125" style="174"/>
    <col min="8696" max="8696" width="24" style="174" customWidth="1"/>
    <col min="8697" max="8703" width="8.7109375" style="174" customWidth="1"/>
    <col min="8704" max="8951" width="11.42578125" style="174"/>
    <col min="8952" max="8952" width="24" style="174" customWidth="1"/>
    <col min="8953" max="8959" width="8.7109375" style="174" customWidth="1"/>
    <col min="8960" max="9207" width="11.42578125" style="174"/>
    <col min="9208" max="9208" width="24" style="174" customWidth="1"/>
    <col min="9209" max="9215" width="8.7109375" style="174" customWidth="1"/>
    <col min="9216" max="9463" width="11.42578125" style="174"/>
    <col min="9464" max="9464" width="24" style="174" customWidth="1"/>
    <col min="9465" max="9471" width="8.7109375" style="174" customWidth="1"/>
    <col min="9472" max="9719" width="11.42578125" style="174"/>
    <col min="9720" max="9720" width="24" style="174" customWidth="1"/>
    <col min="9721" max="9727" width="8.7109375" style="174" customWidth="1"/>
    <col min="9728" max="9975" width="11.42578125" style="174"/>
    <col min="9976" max="9976" width="24" style="174" customWidth="1"/>
    <col min="9977" max="9983" width="8.7109375" style="174" customWidth="1"/>
    <col min="9984" max="10231" width="11.42578125" style="174"/>
    <col min="10232" max="10232" width="24" style="174" customWidth="1"/>
    <col min="10233" max="10239" width="8.7109375" style="174" customWidth="1"/>
    <col min="10240" max="10487" width="11.42578125" style="174"/>
    <col min="10488" max="10488" width="24" style="174" customWidth="1"/>
    <col min="10489" max="10495" width="8.7109375" style="174" customWidth="1"/>
    <col min="10496" max="10743" width="11.42578125" style="174"/>
    <col min="10744" max="10744" width="24" style="174" customWidth="1"/>
    <col min="10745" max="10751" width="8.7109375" style="174" customWidth="1"/>
    <col min="10752" max="10999" width="11.42578125" style="174"/>
    <col min="11000" max="11000" width="24" style="174" customWidth="1"/>
    <col min="11001" max="11007" width="8.7109375" style="174" customWidth="1"/>
    <col min="11008" max="11255" width="11.42578125" style="174"/>
    <col min="11256" max="11256" width="24" style="174" customWidth="1"/>
    <col min="11257" max="11263" width="8.7109375" style="174" customWidth="1"/>
    <col min="11264" max="11511" width="11.42578125" style="174"/>
    <col min="11512" max="11512" width="24" style="174" customWidth="1"/>
    <col min="11513" max="11519" width="8.7109375" style="174" customWidth="1"/>
    <col min="11520" max="11767" width="11.42578125" style="174"/>
    <col min="11768" max="11768" width="24" style="174" customWidth="1"/>
    <col min="11769" max="11775" width="8.7109375" style="174" customWidth="1"/>
    <col min="11776" max="12023" width="11.42578125" style="174"/>
    <col min="12024" max="12024" width="24" style="174" customWidth="1"/>
    <col min="12025" max="12031" width="8.7109375" style="174" customWidth="1"/>
    <col min="12032" max="12279" width="11.42578125" style="174"/>
    <col min="12280" max="12280" width="24" style="174" customWidth="1"/>
    <col min="12281" max="12287" width="8.7109375" style="174" customWidth="1"/>
    <col min="12288" max="12535" width="11.42578125" style="174"/>
    <col min="12536" max="12536" width="24" style="174" customWidth="1"/>
    <col min="12537" max="12543" width="8.7109375" style="174" customWidth="1"/>
    <col min="12544" max="12791" width="11.42578125" style="174"/>
    <col min="12792" max="12792" width="24" style="174" customWidth="1"/>
    <col min="12793" max="12799" width="8.7109375" style="174" customWidth="1"/>
    <col min="12800" max="13047" width="11.42578125" style="174"/>
    <col min="13048" max="13048" width="24" style="174" customWidth="1"/>
    <col min="13049" max="13055" width="8.7109375" style="174" customWidth="1"/>
    <col min="13056" max="13303" width="11.42578125" style="174"/>
    <col min="13304" max="13304" width="24" style="174" customWidth="1"/>
    <col min="13305" max="13311" width="8.7109375" style="174" customWidth="1"/>
    <col min="13312" max="13559" width="11.42578125" style="174"/>
    <col min="13560" max="13560" width="24" style="174" customWidth="1"/>
    <col min="13561" max="13567" width="8.7109375" style="174" customWidth="1"/>
    <col min="13568" max="13815" width="11.42578125" style="174"/>
    <col min="13816" max="13816" width="24" style="174" customWidth="1"/>
    <col min="13817" max="13823" width="8.7109375" style="174" customWidth="1"/>
    <col min="13824" max="14071" width="11.42578125" style="174"/>
    <col min="14072" max="14072" width="24" style="174" customWidth="1"/>
    <col min="14073" max="14079" width="8.7109375" style="174" customWidth="1"/>
    <col min="14080" max="14327" width="11.42578125" style="174"/>
    <col min="14328" max="14328" width="24" style="174" customWidth="1"/>
    <col min="14329" max="14335" width="8.7109375" style="174" customWidth="1"/>
    <col min="14336" max="14583" width="11.42578125" style="174"/>
    <col min="14584" max="14584" width="24" style="174" customWidth="1"/>
    <col min="14585" max="14591" width="8.7109375" style="174" customWidth="1"/>
    <col min="14592" max="14839" width="11.42578125" style="174"/>
    <col min="14840" max="14840" width="24" style="174" customWidth="1"/>
    <col min="14841" max="14847" width="8.7109375" style="174" customWidth="1"/>
    <col min="14848" max="15095" width="11.42578125" style="174"/>
    <col min="15096" max="15096" width="24" style="174" customWidth="1"/>
    <col min="15097" max="15103" width="8.7109375" style="174" customWidth="1"/>
    <col min="15104" max="15351" width="11.42578125" style="174"/>
    <col min="15352" max="15352" width="24" style="174" customWidth="1"/>
    <col min="15353" max="15359" width="8.7109375" style="174" customWidth="1"/>
    <col min="15360" max="15607" width="11.42578125" style="174"/>
    <col min="15608" max="15608" width="24" style="174" customWidth="1"/>
    <col min="15609" max="15615" width="8.7109375" style="174" customWidth="1"/>
    <col min="15616" max="15863" width="11.42578125" style="174"/>
    <col min="15864" max="15864" width="24" style="174" customWidth="1"/>
    <col min="15865" max="15871" width="8.7109375" style="174" customWidth="1"/>
    <col min="15872" max="16119" width="11.42578125" style="174"/>
    <col min="16120" max="16120" width="24" style="174" customWidth="1"/>
    <col min="16121" max="16127" width="8.7109375" style="174" customWidth="1"/>
    <col min="16128" max="16384" width="11.42578125" style="174"/>
  </cols>
  <sheetData>
    <row r="1" spans="1:10" ht="13.5" customHeight="1" x14ac:dyDescent="0.2">
      <c r="A1" s="432" t="s">
        <v>405</v>
      </c>
      <c r="B1" s="432"/>
      <c r="C1" s="432"/>
      <c r="D1" s="432"/>
      <c r="E1" s="432"/>
      <c r="F1" s="432"/>
      <c r="G1" s="430"/>
    </row>
    <row r="2" spans="1:10" s="175" customFormat="1" ht="13.5" customHeight="1" x14ac:dyDescent="0.2">
      <c r="A2" s="651" t="s">
        <v>169</v>
      </c>
      <c r="B2" s="651"/>
      <c r="C2" s="651"/>
      <c r="D2" s="651"/>
      <c r="E2" s="651"/>
      <c r="F2" s="651"/>
      <c r="G2" s="652"/>
    </row>
    <row r="3" spans="1:10" ht="12.75" customHeight="1" x14ac:dyDescent="0.2"/>
    <row r="4" spans="1:10" ht="15" customHeight="1" x14ac:dyDescent="0.2">
      <c r="A4" s="653" t="s">
        <v>128</v>
      </c>
      <c r="B4" s="647">
        <v>2010</v>
      </c>
      <c r="C4" s="647">
        <v>2011</v>
      </c>
      <c r="D4" s="647">
        <v>2012</v>
      </c>
      <c r="E4" s="647">
        <v>2013</v>
      </c>
      <c r="F4" s="647">
        <v>2014</v>
      </c>
      <c r="G4" s="647">
        <v>2015</v>
      </c>
      <c r="H4" s="647">
        <v>2016</v>
      </c>
    </row>
    <row r="5" spans="1:10" s="176" customFormat="1" ht="15" customHeight="1" x14ac:dyDescent="0.2">
      <c r="A5" s="654"/>
      <c r="B5" s="648"/>
      <c r="C5" s="648"/>
      <c r="D5" s="648"/>
      <c r="E5" s="648"/>
      <c r="F5" s="648"/>
      <c r="G5" s="648"/>
      <c r="H5" s="648"/>
    </row>
    <row r="6" spans="1:10" ht="15.75" customHeight="1" x14ac:dyDescent="0.2">
      <c r="A6" s="177"/>
    </row>
    <row r="7" spans="1:10" s="179" customFormat="1" ht="15" customHeight="1" x14ac:dyDescent="0.2">
      <c r="A7" s="178"/>
      <c r="B7" s="649" t="s">
        <v>170</v>
      </c>
      <c r="C7" s="649"/>
      <c r="D7" s="649"/>
      <c r="E7" s="649"/>
      <c r="F7" s="649"/>
      <c r="G7" s="649"/>
      <c r="H7" s="650"/>
      <c r="J7" s="431"/>
    </row>
    <row r="8" spans="1:10" s="179" customFormat="1" ht="10.5" customHeight="1" x14ac:dyDescent="0.2">
      <c r="A8" s="178"/>
    </row>
    <row r="9" spans="1:10" s="182" customFormat="1" ht="15" customHeight="1" x14ac:dyDescent="0.2">
      <c r="A9" s="180" t="s">
        <v>14</v>
      </c>
      <c r="B9" s="181">
        <v>4892</v>
      </c>
      <c r="C9" s="181">
        <v>5549</v>
      </c>
      <c r="D9" s="181">
        <v>7042</v>
      </c>
      <c r="E9" s="181">
        <v>9454</v>
      </c>
      <c r="F9" s="181">
        <v>16549</v>
      </c>
      <c r="G9" s="326">
        <v>45749</v>
      </c>
      <c r="H9" s="326">
        <v>28672</v>
      </c>
    </row>
    <row r="10" spans="1:10" s="179" customFormat="1" ht="9" customHeight="1" x14ac:dyDescent="0.2">
      <c r="A10" s="183"/>
      <c r="B10" s="184"/>
      <c r="C10" s="184"/>
      <c r="D10" s="184"/>
      <c r="E10" s="184"/>
      <c r="F10" s="184"/>
      <c r="G10" s="325"/>
      <c r="H10" s="325"/>
    </row>
    <row r="11" spans="1:10" s="179" customFormat="1" ht="15" customHeight="1" x14ac:dyDescent="0.2">
      <c r="A11" s="185" t="s">
        <v>114</v>
      </c>
      <c r="B11" s="184">
        <v>3486</v>
      </c>
      <c r="C11" s="184">
        <v>4068</v>
      </c>
      <c r="D11" s="184">
        <v>5031</v>
      </c>
      <c r="E11" s="184">
        <v>6527</v>
      </c>
      <c r="F11" s="184">
        <v>11782</v>
      </c>
      <c r="G11" s="325">
        <v>32219</v>
      </c>
      <c r="H11" s="325">
        <v>19998</v>
      </c>
    </row>
    <row r="12" spans="1:10" s="179" customFormat="1" ht="15" customHeight="1" x14ac:dyDescent="0.2">
      <c r="A12" s="185" t="s">
        <v>115</v>
      </c>
      <c r="B12" s="184">
        <v>1406</v>
      </c>
      <c r="C12" s="184">
        <v>1481</v>
      </c>
      <c r="D12" s="184">
        <v>2011</v>
      </c>
      <c r="E12" s="184">
        <v>2927</v>
      </c>
      <c r="F12" s="184">
        <v>4767</v>
      </c>
      <c r="G12" s="325">
        <v>13530</v>
      </c>
      <c r="H12" s="325">
        <v>8674</v>
      </c>
    </row>
    <row r="13" spans="1:10" s="179" customFormat="1" ht="9" customHeight="1" x14ac:dyDescent="0.2">
      <c r="A13" s="185"/>
      <c r="B13" s="184"/>
      <c r="C13" s="184"/>
      <c r="D13" s="184"/>
      <c r="E13" s="184"/>
      <c r="F13" s="184"/>
      <c r="G13" s="325"/>
      <c r="H13" s="325"/>
    </row>
    <row r="14" spans="1:10" s="179" customFormat="1" ht="15" customHeight="1" x14ac:dyDescent="0.2">
      <c r="A14" s="185" t="s">
        <v>171</v>
      </c>
      <c r="B14" s="184">
        <v>1171</v>
      </c>
      <c r="C14" s="184">
        <v>1182</v>
      </c>
      <c r="D14" s="184">
        <v>1628</v>
      </c>
      <c r="E14" s="184">
        <v>2573</v>
      </c>
      <c r="F14" s="184">
        <v>4239</v>
      </c>
      <c r="G14" s="325">
        <v>13191</v>
      </c>
      <c r="H14" s="325">
        <v>8489</v>
      </c>
    </row>
    <row r="15" spans="1:10" s="179" customFormat="1" ht="15" customHeight="1" x14ac:dyDescent="0.2">
      <c r="A15" s="185" t="s">
        <v>172</v>
      </c>
      <c r="B15" s="184">
        <v>3469</v>
      </c>
      <c r="C15" s="184">
        <v>4100</v>
      </c>
      <c r="D15" s="184">
        <v>5047</v>
      </c>
      <c r="E15" s="184">
        <v>6409</v>
      </c>
      <c r="F15" s="184">
        <v>11638</v>
      </c>
      <c r="G15" s="325">
        <v>31037</v>
      </c>
      <c r="H15" s="325">
        <v>19122</v>
      </c>
    </row>
    <row r="16" spans="1:10" s="179" customFormat="1" ht="15" customHeight="1" x14ac:dyDescent="0.2">
      <c r="A16" s="185" t="s">
        <v>173</v>
      </c>
      <c r="B16" s="184">
        <v>252</v>
      </c>
      <c r="C16" s="184">
        <v>267</v>
      </c>
      <c r="D16" s="184">
        <v>367</v>
      </c>
      <c r="E16" s="184">
        <v>472</v>
      </c>
      <c r="F16" s="184">
        <v>672</v>
      </c>
      <c r="G16" s="325">
        <v>1521</v>
      </c>
      <c r="H16" s="325">
        <v>1061</v>
      </c>
    </row>
    <row r="17" spans="1:8" s="179" customFormat="1" ht="9" customHeight="1" x14ac:dyDescent="0.2">
      <c r="A17" s="185"/>
      <c r="B17" s="184"/>
      <c r="C17" s="184"/>
      <c r="D17" s="184"/>
      <c r="E17" s="184"/>
      <c r="F17" s="184"/>
      <c r="G17" s="325"/>
      <c r="H17" s="325"/>
    </row>
    <row r="18" spans="1:8" s="179" customFormat="1" ht="14.1" customHeight="1" x14ac:dyDescent="0.2">
      <c r="A18" s="185" t="s">
        <v>174</v>
      </c>
      <c r="B18" s="184">
        <v>3857</v>
      </c>
      <c r="C18" s="184">
        <v>4499</v>
      </c>
      <c r="D18" s="184">
        <v>6149</v>
      </c>
      <c r="E18" s="184">
        <v>8590</v>
      </c>
      <c r="F18" s="184">
        <v>15709</v>
      </c>
      <c r="G18" s="325">
        <v>42683</v>
      </c>
      <c r="H18" s="325">
        <v>22321</v>
      </c>
    </row>
    <row r="19" spans="1:8" s="179" customFormat="1" ht="9" customHeight="1" x14ac:dyDescent="0.2">
      <c r="A19" s="185"/>
      <c r="B19" s="184"/>
      <c r="C19" s="184"/>
      <c r="D19" s="184"/>
      <c r="E19" s="184"/>
      <c r="F19" s="184"/>
      <c r="G19" s="325"/>
      <c r="H19" s="325"/>
    </row>
    <row r="20" spans="1:8" s="182" customFormat="1" ht="24" x14ac:dyDescent="0.2">
      <c r="A20" s="186" t="s">
        <v>175</v>
      </c>
      <c r="B20" s="181">
        <v>3351</v>
      </c>
      <c r="C20" s="181">
        <v>3983</v>
      </c>
      <c r="D20" s="181">
        <v>4820</v>
      </c>
      <c r="E20" s="181">
        <v>5975</v>
      </c>
      <c r="F20" s="181">
        <v>10662</v>
      </c>
      <c r="G20" s="326">
        <v>27495</v>
      </c>
      <c r="H20" s="326">
        <v>17497</v>
      </c>
    </row>
    <row r="21" spans="1:8" s="179" customFormat="1" ht="4.5" customHeight="1" x14ac:dyDescent="0.2">
      <c r="A21" s="183"/>
      <c r="B21" s="184"/>
      <c r="C21" s="184"/>
      <c r="D21" s="184"/>
      <c r="E21" s="184"/>
      <c r="F21" s="184"/>
      <c r="G21" s="325"/>
      <c r="H21" s="325"/>
    </row>
    <row r="22" spans="1:8" s="179" customFormat="1" ht="12" x14ac:dyDescent="0.2">
      <c r="A22" s="185" t="s">
        <v>176</v>
      </c>
      <c r="B22" s="184"/>
      <c r="C22" s="184"/>
      <c r="D22" s="184"/>
      <c r="E22" s="184"/>
      <c r="F22" s="184"/>
      <c r="G22" s="325"/>
      <c r="H22" s="325"/>
    </row>
    <row r="23" spans="1:8" s="179" customFormat="1" ht="15" customHeight="1" x14ac:dyDescent="0.2">
      <c r="A23" s="185" t="s">
        <v>177</v>
      </c>
      <c r="B23" s="184">
        <v>316</v>
      </c>
      <c r="C23" s="184">
        <v>326</v>
      </c>
      <c r="D23" s="184">
        <v>494</v>
      </c>
      <c r="E23" s="184">
        <v>763</v>
      </c>
      <c r="F23" s="184">
        <v>1482</v>
      </c>
      <c r="G23" s="325">
        <v>4624</v>
      </c>
      <c r="H23" s="325">
        <v>2820</v>
      </c>
    </row>
    <row r="24" spans="1:8" s="179" customFormat="1" ht="27.75" customHeight="1" x14ac:dyDescent="0.2">
      <c r="A24" s="187" t="s">
        <v>178</v>
      </c>
      <c r="B24" s="184">
        <v>2587</v>
      </c>
      <c r="C24" s="184">
        <v>3274</v>
      </c>
      <c r="D24" s="184">
        <v>3908</v>
      </c>
      <c r="E24" s="184">
        <v>4598</v>
      </c>
      <c r="F24" s="184">
        <v>8353</v>
      </c>
      <c r="G24" s="325">
        <v>20631</v>
      </c>
      <c r="H24" s="325">
        <v>12774</v>
      </c>
    </row>
    <row r="25" spans="1:8" s="179" customFormat="1" ht="9" customHeight="1" x14ac:dyDescent="0.2">
      <c r="A25" s="183"/>
      <c r="B25" s="184"/>
      <c r="C25" s="184"/>
      <c r="D25" s="184"/>
      <c r="E25" s="184"/>
      <c r="F25" s="184"/>
      <c r="G25" s="325"/>
      <c r="H25" s="325"/>
    </row>
    <row r="26" spans="1:8" s="179" customFormat="1" ht="18" customHeight="1" x14ac:dyDescent="0.2">
      <c r="A26" s="188" t="s">
        <v>250</v>
      </c>
      <c r="B26" s="184"/>
      <c r="C26" s="184"/>
      <c r="D26" s="184"/>
      <c r="E26" s="184"/>
      <c r="F26" s="184"/>
      <c r="G26" s="325"/>
      <c r="H26" s="325"/>
    </row>
    <row r="27" spans="1:8" s="179" customFormat="1" ht="4.5" customHeight="1" x14ac:dyDescent="0.2">
      <c r="A27" s="183"/>
      <c r="B27" s="184"/>
      <c r="C27" s="184"/>
      <c r="D27" s="184"/>
      <c r="E27" s="184"/>
      <c r="F27" s="184"/>
      <c r="G27" s="325"/>
      <c r="H27" s="325"/>
    </row>
    <row r="28" spans="1:8" s="179" customFormat="1" ht="14.25" customHeight="1" x14ac:dyDescent="0.2">
      <c r="A28" s="183" t="s">
        <v>179</v>
      </c>
      <c r="B28" s="184">
        <v>1411</v>
      </c>
      <c r="C28" s="184">
        <v>1352</v>
      </c>
      <c r="D28" s="184">
        <v>2047</v>
      </c>
      <c r="E28" s="184">
        <v>3277</v>
      </c>
      <c r="F28" s="184">
        <v>5105</v>
      </c>
      <c r="G28" s="325">
        <v>7647</v>
      </c>
      <c r="H28" s="325">
        <v>5296</v>
      </c>
    </row>
    <row r="29" spans="1:8" s="179" customFormat="1" ht="15" customHeight="1" x14ac:dyDescent="0.2">
      <c r="A29" s="183" t="s">
        <v>180</v>
      </c>
      <c r="B29" s="184">
        <v>436</v>
      </c>
      <c r="C29" s="184">
        <v>757</v>
      </c>
      <c r="D29" s="184">
        <v>897</v>
      </c>
      <c r="E29" s="184">
        <v>1497</v>
      </c>
      <c r="F29" s="184">
        <v>3846</v>
      </c>
      <c r="G29" s="325">
        <v>5412</v>
      </c>
      <c r="H29" s="325">
        <v>4592</v>
      </c>
    </row>
    <row r="30" spans="1:8" s="179" customFormat="1" ht="15" customHeight="1" x14ac:dyDescent="0.2">
      <c r="A30" s="183" t="s">
        <v>181</v>
      </c>
      <c r="B30" s="184">
        <v>20</v>
      </c>
      <c r="C30" s="184">
        <v>17</v>
      </c>
      <c r="D30" s="184">
        <v>20</v>
      </c>
      <c r="E30" s="184">
        <v>27</v>
      </c>
      <c r="F30" s="184">
        <v>35</v>
      </c>
      <c r="G30" s="325">
        <v>42</v>
      </c>
      <c r="H30" s="325">
        <v>97</v>
      </c>
    </row>
    <row r="31" spans="1:8" s="179" customFormat="1" ht="15" customHeight="1" x14ac:dyDescent="0.2">
      <c r="A31" s="183" t="s">
        <v>182</v>
      </c>
      <c r="B31" s="184">
        <v>2832</v>
      </c>
      <c r="C31" s="184">
        <v>3229</v>
      </c>
      <c r="D31" s="184">
        <v>3903</v>
      </c>
      <c r="E31" s="184">
        <v>4418</v>
      </c>
      <c r="F31" s="184">
        <v>7123</v>
      </c>
      <c r="G31" s="325">
        <v>32152</v>
      </c>
      <c r="H31" s="325">
        <v>18002</v>
      </c>
    </row>
    <row r="32" spans="1:8" s="179" customFormat="1" ht="22.5" customHeight="1" x14ac:dyDescent="0.2">
      <c r="A32" s="178" t="s">
        <v>183</v>
      </c>
      <c r="B32" s="184"/>
      <c r="C32" s="184"/>
      <c r="D32" s="184"/>
      <c r="E32" s="184"/>
      <c r="F32" s="184"/>
      <c r="G32" s="184"/>
      <c r="H32" s="184"/>
    </row>
    <row r="33" spans="1:8" s="179" customFormat="1" ht="20.100000000000001" customHeight="1" x14ac:dyDescent="0.2">
      <c r="A33" s="178"/>
      <c r="B33" s="649" t="s">
        <v>184</v>
      </c>
      <c r="C33" s="649"/>
      <c r="D33" s="649"/>
      <c r="E33" s="649"/>
      <c r="F33" s="649"/>
      <c r="G33" s="649"/>
      <c r="H33" s="650"/>
    </row>
    <row r="34" spans="1:8" ht="10.5" customHeight="1" x14ac:dyDescent="0.2">
      <c r="A34" s="177"/>
    </row>
    <row r="35" spans="1:8" s="182" customFormat="1" ht="15" customHeight="1" x14ac:dyDescent="0.2">
      <c r="A35" s="180" t="s">
        <v>14</v>
      </c>
      <c r="B35" s="181">
        <v>1007</v>
      </c>
      <c r="C35" s="181">
        <v>952</v>
      </c>
      <c r="D35" s="181">
        <v>755</v>
      </c>
      <c r="E35" s="181">
        <v>1147</v>
      </c>
      <c r="F35" s="181">
        <v>1090</v>
      </c>
      <c r="G35" s="327">
        <v>9131</v>
      </c>
      <c r="H35" s="326">
        <v>10739</v>
      </c>
    </row>
    <row r="36" spans="1:8" s="179" customFormat="1" ht="4.5" customHeight="1" x14ac:dyDescent="0.2">
      <c r="A36" s="183"/>
      <c r="B36" s="184"/>
      <c r="C36" s="184"/>
      <c r="D36" s="184"/>
      <c r="E36" s="184"/>
      <c r="F36" s="184"/>
      <c r="G36" s="325"/>
      <c r="H36" s="325"/>
    </row>
    <row r="37" spans="1:8" s="179" customFormat="1" ht="12" customHeight="1" x14ac:dyDescent="0.2">
      <c r="A37" s="185" t="s">
        <v>185</v>
      </c>
      <c r="B37" s="184"/>
      <c r="C37" s="184"/>
      <c r="D37" s="184"/>
      <c r="E37" s="184"/>
      <c r="F37" s="184"/>
      <c r="G37" s="325"/>
      <c r="H37" s="325"/>
    </row>
    <row r="38" spans="1:8" s="179" customFormat="1" ht="39.950000000000003" customHeight="1" x14ac:dyDescent="0.2">
      <c r="A38" s="187" t="s">
        <v>186</v>
      </c>
      <c r="B38" s="189">
        <v>913</v>
      </c>
      <c r="C38" s="189">
        <v>852</v>
      </c>
      <c r="D38" s="189">
        <v>668</v>
      </c>
      <c r="E38" s="189">
        <v>812</v>
      </c>
      <c r="F38" s="189">
        <v>806</v>
      </c>
      <c r="G38" s="325">
        <v>3024</v>
      </c>
      <c r="H38" s="325">
        <v>6092</v>
      </c>
    </row>
    <row r="39" spans="1:8" s="179" customFormat="1" ht="28.5" customHeight="1" x14ac:dyDescent="0.2">
      <c r="A39" s="190" t="s">
        <v>187</v>
      </c>
      <c r="B39" s="184">
        <v>94</v>
      </c>
      <c r="C39" s="184">
        <v>100</v>
      </c>
      <c r="D39" s="184">
        <v>87</v>
      </c>
      <c r="E39" s="184">
        <v>335</v>
      </c>
      <c r="F39" s="184">
        <v>284</v>
      </c>
      <c r="G39" s="328">
        <v>6107</v>
      </c>
      <c r="H39" s="325">
        <v>4647</v>
      </c>
    </row>
    <row r="40" spans="1:8" ht="12.95" customHeight="1" x14ac:dyDescent="0.2"/>
    <row r="41" spans="1:8" ht="12.95" customHeight="1" x14ac:dyDescent="0.2">
      <c r="A41" s="191" t="s">
        <v>53</v>
      </c>
    </row>
    <row r="42" spans="1:8" ht="10.5" customHeight="1" x14ac:dyDescent="0.2">
      <c r="A42" s="646" t="s">
        <v>451</v>
      </c>
      <c r="B42" s="646"/>
      <c r="C42" s="646"/>
      <c r="D42" s="646"/>
      <c r="E42" s="646"/>
      <c r="F42" s="646"/>
      <c r="G42" s="646"/>
      <c r="H42" s="646"/>
    </row>
    <row r="43" spans="1:8" ht="10.5" customHeight="1" x14ac:dyDescent="0.2">
      <c r="A43" s="646" t="s">
        <v>452</v>
      </c>
      <c r="B43" s="646"/>
      <c r="C43" s="646"/>
      <c r="D43" s="646"/>
      <c r="E43" s="646"/>
      <c r="F43" s="646"/>
      <c r="G43" s="646"/>
      <c r="H43" s="646"/>
    </row>
  </sheetData>
  <mergeCells count="13">
    <mergeCell ref="A2:G2"/>
    <mergeCell ref="A4:A5"/>
    <mergeCell ref="B4:B5"/>
    <mergeCell ref="C4:C5"/>
    <mergeCell ref="D4:D5"/>
    <mergeCell ref="E4:E5"/>
    <mergeCell ref="F4:F5"/>
    <mergeCell ref="G4:G5"/>
    <mergeCell ref="A42:H42"/>
    <mergeCell ref="A43:H43"/>
    <mergeCell ref="H4:H5"/>
    <mergeCell ref="B7:H7"/>
    <mergeCell ref="B33:H33"/>
  </mergeCells>
  <pageMargins left="0.78740157480314965" right="0.78740157480314965" top="0.98425196850393704" bottom="0.78740157480314965" header="0.51181102362204722" footer="0.51181102362204722"/>
  <pageSetup paperSize="9" firstPageNumber="16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3">
    <tabColor theme="0"/>
  </sheetPr>
  <dimension ref="A1:H43"/>
  <sheetViews>
    <sheetView zoomScaleNormal="100" workbookViewId="0">
      <selection sqref="A1:C1"/>
    </sheetView>
  </sheetViews>
  <sheetFormatPr baseColWidth="10" defaultRowHeight="12.75" x14ac:dyDescent="0.2"/>
  <cols>
    <col min="1" max="1" width="25.28515625" style="174" customWidth="1"/>
    <col min="2" max="8" width="9.85546875" style="174" customWidth="1"/>
    <col min="9" max="240" width="11.42578125" style="174"/>
    <col min="241" max="241" width="25.28515625" style="174" customWidth="1"/>
    <col min="242" max="248" width="8.7109375" style="174" customWidth="1"/>
    <col min="249" max="496" width="11.42578125" style="174"/>
    <col min="497" max="497" width="25.28515625" style="174" customWidth="1"/>
    <col min="498" max="504" width="8.7109375" style="174" customWidth="1"/>
    <col min="505" max="752" width="11.42578125" style="174"/>
    <col min="753" max="753" width="25.28515625" style="174" customWidth="1"/>
    <col min="754" max="760" width="8.7109375" style="174" customWidth="1"/>
    <col min="761" max="1008" width="11.42578125" style="174"/>
    <col min="1009" max="1009" width="25.28515625" style="174" customWidth="1"/>
    <col min="1010" max="1016" width="8.7109375" style="174" customWidth="1"/>
    <col min="1017" max="1264" width="11.42578125" style="174"/>
    <col min="1265" max="1265" width="25.28515625" style="174" customWidth="1"/>
    <col min="1266" max="1272" width="8.7109375" style="174" customWidth="1"/>
    <col min="1273" max="1520" width="11.42578125" style="174"/>
    <col min="1521" max="1521" width="25.28515625" style="174" customWidth="1"/>
    <col min="1522" max="1528" width="8.7109375" style="174" customWidth="1"/>
    <col min="1529" max="1776" width="11.42578125" style="174"/>
    <col min="1777" max="1777" width="25.28515625" style="174" customWidth="1"/>
    <col min="1778" max="1784" width="8.7109375" style="174" customWidth="1"/>
    <col min="1785" max="2032" width="11.42578125" style="174"/>
    <col min="2033" max="2033" width="25.28515625" style="174" customWidth="1"/>
    <col min="2034" max="2040" width="8.7109375" style="174" customWidth="1"/>
    <col min="2041" max="2288" width="11.42578125" style="174"/>
    <col min="2289" max="2289" width="25.28515625" style="174" customWidth="1"/>
    <col min="2290" max="2296" width="8.7109375" style="174" customWidth="1"/>
    <col min="2297" max="2544" width="11.42578125" style="174"/>
    <col min="2545" max="2545" width="25.28515625" style="174" customWidth="1"/>
    <col min="2546" max="2552" width="8.7109375" style="174" customWidth="1"/>
    <col min="2553" max="2800" width="11.42578125" style="174"/>
    <col min="2801" max="2801" width="25.28515625" style="174" customWidth="1"/>
    <col min="2802" max="2808" width="8.7109375" style="174" customWidth="1"/>
    <col min="2809" max="3056" width="11.42578125" style="174"/>
    <col min="3057" max="3057" width="25.28515625" style="174" customWidth="1"/>
    <col min="3058" max="3064" width="8.7109375" style="174" customWidth="1"/>
    <col min="3065" max="3312" width="11.42578125" style="174"/>
    <col min="3313" max="3313" width="25.28515625" style="174" customWidth="1"/>
    <col min="3314" max="3320" width="8.7109375" style="174" customWidth="1"/>
    <col min="3321" max="3568" width="11.42578125" style="174"/>
    <col min="3569" max="3569" width="25.28515625" style="174" customWidth="1"/>
    <col min="3570" max="3576" width="8.7109375" style="174" customWidth="1"/>
    <col min="3577" max="3824" width="11.42578125" style="174"/>
    <col min="3825" max="3825" width="25.28515625" style="174" customWidth="1"/>
    <col min="3826" max="3832" width="8.7109375" style="174" customWidth="1"/>
    <col min="3833" max="4080" width="11.42578125" style="174"/>
    <col min="4081" max="4081" width="25.28515625" style="174" customWidth="1"/>
    <col min="4082" max="4088" width="8.7109375" style="174" customWidth="1"/>
    <col min="4089" max="4336" width="11.42578125" style="174"/>
    <col min="4337" max="4337" width="25.28515625" style="174" customWidth="1"/>
    <col min="4338" max="4344" width="8.7109375" style="174" customWidth="1"/>
    <col min="4345" max="4592" width="11.42578125" style="174"/>
    <col min="4593" max="4593" width="25.28515625" style="174" customWidth="1"/>
    <col min="4594" max="4600" width="8.7109375" style="174" customWidth="1"/>
    <col min="4601" max="4848" width="11.42578125" style="174"/>
    <col min="4849" max="4849" width="25.28515625" style="174" customWidth="1"/>
    <col min="4850" max="4856" width="8.7109375" style="174" customWidth="1"/>
    <col min="4857" max="5104" width="11.42578125" style="174"/>
    <col min="5105" max="5105" width="25.28515625" style="174" customWidth="1"/>
    <col min="5106" max="5112" width="8.7109375" style="174" customWidth="1"/>
    <col min="5113" max="5360" width="11.42578125" style="174"/>
    <col min="5361" max="5361" width="25.28515625" style="174" customWidth="1"/>
    <col min="5362" max="5368" width="8.7109375" style="174" customWidth="1"/>
    <col min="5369" max="5616" width="11.42578125" style="174"/>
    <col min="5617" max="5617" width="25.28515625" style="174" customWidth="1"/>
    <col min="5618" max="5624" width="8.7109375" style="174" customWidth="1"/>
    <col min="5625" max="5872" width="11.42578125" style="174"/>
    <col min="5873" max="5873" width="25.28515625" style="174" customWidth="1"/>
    <col min="5874" max="5880" width="8.7109375" style="174" customWidth="1"/>
    <col min="5881" max="6128" width="11.42578125" style="174"/>
    <col min="6129" max="6129" width="25.28515625" style="174" customWidth="1"/>
    <col min="6130" max="6136" width="8.7109375" style="174" customWidth="1"/>
    <col min="6137" max="6384" width="11.42578125" style="174"/>
    <col min="6385" max="6385" width="25.28515625" style="174" customWidth="1"/>
    <col min="6386" max="6392" width="8.7109375" style="174" customWidth="1"/>
    <col min="6393" max="6640" width="11.42578125" style="174"/>
    <col min="6641" max="6641" width="25.28515625" style="174" customWidth="1"/>
    <col min="6642" max="6648" width="8.7109375" style="174" customWidth="1"/>
    <col min="6649" max="6896" width="11.42578125" style="174"/>
    <col min="6897" max="6897" width="25.28515625" style="174" customWidth="1"/>
    <col min="6898" max="6904" width="8.7109375" style="174" customWidth="1"/>
    <col min="6905" max="7152" width="11.42578125" style="174"/>
    <col min="7153" max="7153" width="25.28515625" style="174" customWidth="1"/>
    <col min="7154" max="7160" width="8.7109375" style="174" customWidth="1"/>
    <col min="7161" max="7408" width="11.42578125" style="174"/>
    <col min="7409" max="7409" width="25.28515625" style="174" customWidth="1"/>
    <col min="7410" max="7416" width="8.7109375" style="174" customWidth="1"/>
    <col min="7417" max="7664" width="11.42578125" style="174"/>
    <col min="7665" max="7665" width="25.28515625" style="174" customWidth="1"/>
    <col min="7666" max="7672" width="8.7109375" style="174" customWidth="1"/>
    <col min="7673" max="7920" width="11.42578125" style="174"/>
    <col min="7921" max="7921" width="25.28515625" style="174" customWidth="1"/>
    <col min="7922" max="7928" width="8.7109375" style="174" customWidth="1"/>
    <col min="7929" max="8176" width="11.42578125" style="174"/>
    <col min="8177" max="8177" width="25.28515625" style="174" customWidth="1"/>
    <col min="8178" max="8184" width="8.7109375" style="174" customWidth="1"/>
    <col min="8185" max="8432" width="11.42578125" style="174"/>
    <col min="8433" max="8433" width="25.28515625" style="174" customWidth="1"/>
    <col min="8434" max="8440" width="8.7109375" style="174" customWidth="1"/>
    <col min="8441" max="8688" width="11.42578125" style="174"/>
    <col min="8689" max="8689" width="25.28515625" style="174" customWidth="1"/>
    <col min="8690" max="8696" width="8.7109375" style="174" customWidth="1"/>
    <col min="8697" max="8944" width="11.42578125" style="174"/>
    <col min="8945" max="8945" width="25.28515625" style="174" customWidth="1"/>
    <col min="8946" max="8952" width="8.7109375" style="174" customWidth="1"/>
    <col min="8953" max="9200" width="11.42578125" style="174"/>
    <col min="9201" max="9201" width="25.28515625" style="174" customWidth="1"/>
    <col min="9202" max="9208" width="8.7109375" style="174" customWidth="1"/>
    <col min="9209" max="9456" width="11.42578125" style="174"/>
    <col min="9457" max="9457" width="25.28515625" style="174" customWidth="1"/>
    <col min="9458" max="9464" width="8.7109375" style="174" customWidth="1"/>
    <col min="9465" max="9712" width="11.42578125" style="174"/>
    <col min="9713" max="9713" width="25.28515625" style="174" customWidth="1"/>
    <col min="9714" max="9720" width="8.7109375" style="174" customWidth="1"/>
    <col min="9721" max="9968" width="11.42578125" style="174"/>
    <col min="9969" max="9969" width="25.28515625" style="174" customWidth="1"/>
    <col min="9970" max="9976" width="8.7109375" style="174" customWidth="1"/>
    <col min="9977" max="10224" width="11.42578125" style="174"/>
    <col min="10225" max="10225" width="25.28515625" style="174" customWidth="1"/>
    <col min="10226" max="10232" width="8.7109375" style="174" customWidth="1"/>
    <col min="10233" max="10480" width="11.42578125" style="174"/>
    <col min="10481" max="10481" width="25.28515625" style="174" customWidth="1"/>
    <col min="10482" max="10488" width="8.7109375" style="174" customWidth="1"/>
    <col min="10489" max="10736" width="11.42578125" style="174"/>
    <col min="10737" max="10737" width="25.28515625" style="174" customWidth="1"/>
    <col min="10738" max="10744" width="8.7109375" style="174" customWidth="1"/>
    <col min="10745" max="10992" width="11.42578125" style="174"/>
    <col min="10993" max="10993" width="25.28515625" style="174" customWidth="1"/>
    <col min="10994" max="11000" width="8.7109375" style="174" customWidth="1"/>
    <col min="11001" max="11248" width="11.42578125" style="174"/>
    <col min="11249" max="11249" width="25.28515625" style="174" customWidth="1"/>
    <col min="11250" max="11256" width="8.7109375" style="174" customWidth="1"/>
    <col min="11257" max="11504" width="11.42578125" style="174"/>
    <col min="11505" max="11505" width="25.28515625" style="174" customWidth="1"/>
    <col min="11506" max="11512" width="8.7109375" style="174" customWidth="1"/>
    <col min="11513" max="11760" width="11.42578125" style="174"/>
    <col min="11761" max="11761" width="25.28515625" style="174" customWidth="1"/>
    <col min="11762" max="11768" width="8.7109375" style="174" customWidth="1"/>
    <col min="11769" max="12016" width="11.42578125" style="174"/>
    <col min="12017" max="12017" width="25.28515625" style="174" customWidth="1"/>
    <col min="12018" max="12024" width="8.7109375" style="174" customWidth="1"/>
    <col min="12025" max="12272" width="11.42578125" style="174"/>
    <col min="12273" max="12273" width="25.28515625" style="174" customWidth="1"/>
    <col min="12274" max="12280" width="8.7109375" style="174" customWidth="1"/>
    <col min="12281" max="12528" width="11.42578125" style="174"/>
    <col min="12529" max="12529" width="25.28515625" style="174" customWidth="1"/>
    <col min="12530" max="12536" width="8.7109375" style="174" customWidth="1"/>
    <col min="12537" max="12784" width="11.42578125" style="174"/>
    <col min="12785" max="12785" width="25.28515625" style="174" customWidth="1"/>
    <col min="12786" max="12792" width="8.7109375" style="174" customWidth="1"/>
    <col min="12793" max="13040" width="11.42578125" style="174"/>
    <col min="13041" max="13041" width="25.28515625" style="174" customWidth="1"/>
    <col min="13042" max="13048" width="8.7109375" style="174" customWidth="1"/>
    <col min="13049" max="13296" width="11.42578125" style="174"/>
    <col min="13297" max="13297" width="25.28515625" style="174" customWidth="1"/>
    <col min="13298" max="13304" width="8.7109375" style="174" customWidth="1"/>
    <col min="13305" max="13552" width="11.42578125" style="174"/>
    <col min="13553" max="13553" width="25.28515625" style="174" customWidth="1"/>
    <col min="13554" max="13560" width="8.7109375" style="174" customWidth="1"/>
    <col min="13561" max="13808" width="11.42578125" style="174"/>
    <col min="13809" max="13809" width="25.28515625" style="174" customWidth="1"/>
    <col min="13810" max="13816" width="8.7109375" style="174" customWidth="1"/>
    <col min="13817" max="14064" width="11.42578125" style="174"/>
    <col min="14065" max="14065" width="25.28515625" style="174" customWidth="1"/>
    <col min="14066" max="14072" width="8.7109375" style="174" customWidth="1"/>
    <col min="14073" max="14320" width="11.42578125" style="174"/>
    <col min="14321" max="14321" width="25.28515625" style="174" customWidth="1"/>
    <col min="14322" max="14328" width="8.7109375" style="174" customWidth="1"/>
    <col min="14329" max="14576" width="11.42578125" style="174"/>
    <col min="14577" max="14577" width="25.28515625" style="174" customWidth="1"/>
    <col min="14578" max="14584" width="8.7109375" style="174" customWidth="1"/>
    <col min="14585" max="14832" width="11.42578125" style="174"/>
    <col min="14833" max="14833" width="25.28515625" style="174" customWidth="1"/>
    <col min="14834" max="14840" width="8.7109375" style="174" customWidth="1"/>
    <col min="14841" max="15088" width="11.42578125" style="174"/>
    <col min="15089" max="15089" width="25.28515625" style="174" customWidth="1"/>
    <col min="15090" max="15096" width="8.7109375" style="174" customWidth="1"/>
    <col min="15097" max="15344" width="11.42578125" style="174"/>
    <col min="15345" max="15345" width="25.28515625" style="174" customWidth="1"/>
    <col min="15346" max="15352" width="8.7109375" style="174" customWidth="1"/>
    <col min="15353" max="15600" width="11.42578125" style="174"/>
    <col min="15601" max="15601" width="25.28515625" style="174" customWidth="1"/>
    <col min="15602" max="15608" width="8.7109375" style="174" customWidth="1"/>
    <col min="15609" max="15856" width="11.42578125" style="174"/>
    <col min="15857" max="15857" width="25.28515625" style="174" customWidth="1"/>
    <col min="15858" max="15864" width="8.7109375" style="174" customWidth="1"/>
    <col min="15865" max="16112" width="11.42578125" style="174"/>
    <col min="16113" max="16113" width="25.28515625" style="174" customWidth="1"/>
    <col min="16114" max="16120" width="8.7109375" style="174" customWidth="1"/>
    <col min="16121" max="16384" width="11.42578125" style="174"/>
  </cols>
  <sheetData>
    <row r="1" spans="1:8" ht="13.5" customHeight="1" x14ac:dyDescent="0.2">
      <c r="A1" s="432" t="s">
        <v>406</v>
      </c>
      <c r="B1" s="432"/>
      <c r="C1" s="432"/>
      <c r="D1" s="432"/>
      <c r="E1" s="432"/>
      <c r="F1" s="432"/>
      <c r="G1" s="430"/>
    </row>
    <row r="2" spans="1:8" s="175" customFormat="1" ht="13.5" customHeight="1" x14ac:dyDescent="0.2">
      <c r="A2" s="651" t="s">
        <v>188</v>
      </c>
      <c r="B2" s="651"/>
      <c r="C2" s="651"/>
      <c r="D2" s="651"/>
      <c r="E2" s="651"/>
      <c r="F2" s="651"/>
      <c r="G2" s="652"/>
    </row>
    <row r="3" spans="1:8" ht="12.75" customHeight="1" x14ac:dyDescent="0.2"/>
    <row r="4" spans="1:8" ht="15" customHeight="1" x14ac:dyDescent="0.2">
      <c r="A4" s="653" t="s">
        <v>128</v>
      </c>
      <c r="B4" s="647">
        <v>2010</v>
      </c>
      <c r="C4" s="647">
        <v>2011</v>
      </c>
      <c r="D4" s="647">
        <v>2012</v>
      </c>
      <c r="E4" s="647">
        <v>2013</v>
      </c>
      <c r="F4" s="647">
        <v>2014</v>
      </c>
      <c r="G4" s="647">
        <v>2015</v>
      </c>
      <c r="H4" s="647">
        <v>2016</v>
      </c>
    </row>
    <row r="5" spans="1:8" s="176" customFormat="1" ht="15" customHeight="1" x14ac:dyDescent="0.2">
      <c r="A5" s="654"/>
      <c r="B5" s="648"/>
      <c r="C5" s="648"/>
      <c r="D5" s="648"/>
      <c r="E5" s="648"/>
      <c r="F5" s="648"/>
      <c r="G5" s="648"/>
      <c r="H5" s="648"/>
    </row>
    <row r="6" spans="1:8" ht="15.75" customHeight="1" x14ac:dyDescent="0.2">
      <c r="A6" s="177"/>
    </row>
    <row r="7" spans="1:8" s="179" customFormat="1" ht="15" customHeight="1" x14ac:dyDescent="0.2">
      <c r="A7" s="178"/>
      <c r="B7" s="649" t="s">
        <v>170</v>
      </c>
      <c r="C7" s="649"/>
      <c r="D7" s="649"/>
      <c r="E7" s="649"/>
      <c r="F7" s="649"/>
      <c r="G7" s="649"/>
      <c r="H7" s="650"/>
    </row>
    <row r="8" spans="1:8" s="179" customFormat="1" ht="10.5" customHeight="1" x14ac:dyDescent="0.2">
      <c r="A8" s="178"/>
    </row>
    <row r="9" spans="1:8" s="182" customFormat="1" ht="12" x14ac:dyDescent="0.2">
      <c r="A9" s="180" t="s">
        <v>14</v>
      </c>
      <c r="B9" s="192">
        <v>100</v>
      </c>
      <c r="C9" s="192">
        <v>100</v>
      </c>
      <c r="D9" s="192">
        <v>100</v>
      </c>
      <c r="E9" s="192">
        <v>100</v>
      </c>
      <c r="F9" s="192">
        <v>100</v>
      </c>
      <c r="G9" s="192">
        <v>100</v>
      </c>
      <c r="H9" s="192">
        <v>100</v>
      </c>
    </row>
    <row r="10" spans="1:8" s="179" customFormat="1" ht="9" customHeight="1" x14ac:dyDescent="0.2">
      <c r="A10" s="183"/>
      <c r="B10" s="193"/>
      <c r="C10" s="193"/>
      <c r="D10" s="193"/>
      <c r="E10" s="193"/>
      <c r="F10" s="193"/>
      <c r="G10" s="193"/>
      <c r="H10" s="193"/>
    </row>
    <row r="11" spans="1:8" s="179" customFormat="1" ht="14.25" customHeight="1" x14ac:dyDescent="0.2">
      <c r="A11" s="185" t="s">
        <v>114</v>
      </c>
      <c r="B11" s="194">
        <v>71.3</v>
      </c>
      <c r="C11" s="194">
        <v>73.3</v>
      </c>
      <c r="D11" s="194">
        <v>71.400000000000006</v>
      </c>
      <c r="E11" s="194">
        <v>69</v>
      </c>
      <c r="F11" s="194">
        <v>71.2</v>
      </c>
      <c r="G11" s="194">
        <v>70.400000000000006</v>
      </c>
      <c r="H11" s="194">
        <v>69.747488839285708</v>
      </c>
    </row>
    <row r="12" spans="1:8" s="179" customFormat="1" ht="15" customHeight="1" x14ac:dyDescent="0.2">
      <c r="A12" s="185" t="s">
        <v>115</v>
      </c>
      <c r="B12" s="194">
        <v>28.7</v>
      </c>
      <c r="C12" s="194">
        <v>26.7</v>
      </c>
      <c r="D12" s="194">
        <v>28.6</v>
      </c>
      <c r="E12" s="194">
        <v>31</v>
      </c>
      <c r="F12" s="194">
        <v>28.8</v>
      </c>
      <c r="G12" s="194">
        <v>29.6</v>
      </c>
      <c r="H12" s="194">
        <v>30.252511160714285</v>
      </c>
    </row>
    <row r="13" spans="1:8" s="179" customFormat="1" ht="9" customHeight="1" x14ac:dyDescent="0.2">
      <c r="A13" s="185"/>
      <c r="B13" s="194"/>
      <c r="C13" s="194"/>
      <c r="D13" s="194"/>
      <c r="E13" s="194"/>
      <c r="F13" s="194"/>
      <c r="G13" s="194"/>
      <c r="H13" s="194"/>
    </row>
    <row r="14" spans="1:8" s="179" customFormat="1" ht="15.75" customHeight="1" x14ac:dyDescent="0.2">
      <c r="A14" s="185" t="s">
        <v>171</v>
      </c>
      <c r="B14" s="194">
        <v>23.9</v>
      </c>
      <c r="C14" s="194">
        <v>21.3</v>
      </c>
      <c r="D14" s="194">
        <v>23.1</v>
      </c>
      <c r="E14" s="194">
        <v>27.2</v>
      </c>
      <c r="F14" s="194">
        <v>25.6</v>
      </c>
      <c r="G14" s="194">
        <v>28.8</v>
      </c>
      <c r="H14" s="194">
        <v>29.607282366071431</v>
      </c>
    </row>
    <row r="15" spans="1:8" s="179" customFormat="1" ht="15" customHeight="1" x14ac:dyDescent="0.2">
      <c r="A15" s="185" t="s">
        <v>172</v>
      </c>
      <c r="B15" s="194">
        <v>70.900000000000006</v>
      </c>
      <c r="C15" s="194">
        <v>73.900000000000006</v>
      </c>
      <c r="D15" s="194">
        <v>71.7</v>
      </c>
      <c r="E15" s="194">
        <v>67.8</v>
      </c>
      <c r="F15" s="194">
        <v>70.3</v>
      </c>
      <c r="G15" s="194">
        <v>67.8</v>
      </c>
      <c r="H15" s="194">
        <v>66.692243303571431</v>
      </c>
    </row>
    <row r="16" spans="1:8" s="179" customFormat="1" ht="15" customHeight="1" x14ac:dyDescent="0.2">
      <c r="A16" s="185" t="s">
        <v>173</v>
      </c>
      <c r="B16" s="194">
        <v>5.2</v>
      </c>
      <c r="C16" s="194">
        <v>4.8</v>
      </c>
      <c r="D16" s="194">
        <v>5.2</v>
      </c>
      <c r="E16" s="194">
        <v>5</v>
      </c>
      <c r="F16" s="194">
        <v>4.0999999999999996</v>
      </c>
      <c r="G16" s="194">
        <v>3.3</v>
      </c>
      <c r="H16" s="194">
        <v>3.7004743303571432</v>
      </c>
    </row>
    <row r="17" spans="1:8" s="179" customFormat="1" ht="9" customHeight="1" x14ac:dyDescent="0.2">
      <c r="A17" s="185"/>
      <c r="B17" s="194"/>
      <c r="C17" s="194"/>
      <c r="D17" s="194"/>
      <c r="E17" s="194"/>
      <c r="F17" s="194"/>
      <c r="G17" s="194"/>
      <c r="H17" s="194"/>
    </row>
    <row r="18" spans="1:8" s="179" customFormat="1" ht="12" x14ac:dyDescent="0.2">
      <c r="A18" s="185" t="s">
        <v>174</v>
      </c>
      <c r="B18" s="194">
        <v>78.8</v>
      </c>
      <c r="C18" s="194">
        <v>81.099999999999994</v>
      </c>
      <c r="D18" s="194">
        <v>87.3</v>
      </c>
      <c r="E18" s="194">
        <v>90.9</v>
      </c>
      <c r="F18" s="194">
        <v>94.9</v>
      </c>
      <c r="G18" s="194">
        <v>93.3</v>
      </c>
      <c r="H18" s="194">
        <v>77.849469866071431</v>
      </c>
    </row>
    <row r="19" spans="1:8" s="179" customFormat="1" ht="9" customHeight="1" x14ac:dyDescent="0.2">
      <c r="A19" s="185"/>
      <c r="B19" s="193"/>
      <c r="C19" s="193"/>
      <c r="D19" s="193"/>
      <c r="E19" s="193"/>
      <c r="F19" s="193"/>
      <c r="G19" s="193"/>
      <c r="H19" s="193"/>
    </row>
    <row r="20" spans="1:8" s="182" customFormat="1" ht="24" x14ac:dyDescent="0.2">
      <c r="A20" s="186" t="s">
        <v>175</v>
      </c>
      <c r="B20" s="192">
        <v>100</v>
      </c>
      <c r="C20" s="192">
        <v>100</v>
      </c>
      <c r="D20" s="192">
        <v>100</v>
      </c>
      <c r="E20" s="192">
        <v>100</v>
      </c>
      <c r="F20" s="192">
        <v>100</v>
      </c>
      <c r="G20" s="192">
        <v>100</v>
      </c>
      <c r="H20" s="192">
        <v>100</v>
      </c>
    </row>
    <row r="21" spans="1:8" s="179" customFormat="1" ht="4.5" customHeight="1" x14ac:dyDescent="0.2">
      <c r="A21" s="183"/>
      <c r="B21" s="193"/>
      <c r="C21" s="193"/>
      <c r="D21" s="193"/>
      <c r="E21" s="193"/>
      <c r="F21" s="193"/>
      <c r="G21" s="193"/>
      <c r="H21" s="193"/>
    </row>
    <row r="22" spans="1:8" s="179" customFormat="1" ht="12" x14ac:dyDescent="0.2">
      <c r="A22" s="185" t="s">
        <v>176</v>
      </c>
      <c r="B22" s="193"/>
      <c r="C22" s="193"/>
      <c r="D22" s="193"/>
      <c r="E22" s="193"/>
      <c r="F22" s="193"/>
      <c r="G22" s="193"/>
      <c r="H22" s="193"/>
    </row>
    <row r="23" spans="1:8" s="179" customFormat="1" ht="15" customHeight="1" x14ac:dyDescent="0.2">
      <c r="A23" s="185" t="s">
        <v>177</v>
      </c>
      <c r="B23" s="194">
        <v>9.4</v>
      </c>
      <c r="C23" s="194">
        <v>8.1999999999999993</v>
      </c>
      <c r="D23" s="194">
        <v>10.199999999999999</v>
      </c>
      <c r="E23" s="194">
        <v>12.8</v>
      </c>
      <c r="F23" s="194">
        <v>13.9</v>
      </c>
      <c r="G23" s="194">
        <v>16.8</v>
      </c>
      <c r="H23" s="194">
        <v>16.117048636909185</v>
      </c>
    </row>
    <row r="24" spans="1:8" s="179" customFormat="1" ht="27.75" customHeight="1" x14ac:dyDescent="0.2">
      <c r="A24" s="187" t="s">
        <v>178</v>
      </c>
      <c r="B24" s="194">
        <v>77.2</v>
      </c>
      <c r="C24" s="194">
        <v>82.2</v>
      </c>
      <c r="D24" s="194">
        <v>81.099999999999994</v>
      </c>
      <c r="E24" s="194">
        <v>77</v>
      </c>
      <c r="F24" s="194">
        <v>78.3</v>
      </c>
      <c r="G24" s="194">
        <v>75</v>
      </c>
      <c r="H24" s="194">
        <v>73.006801165914155</v>
      </c>
    </row>
    <row r="25" spans="1:8" s="179" customFormat="1" ht="9" customHeight="1" x14ac:dyDescent="0.2">
      <c r="A25" s="183"/>
      <c r="B25" s="194"/>
      <c r="C25" s="194"/>
      <c r="D25" s="194"/>
      <c r="E25" s="194"/>
      <c r="F25" s="194"/>
      <c r="G25" s="194"/>
      <c r="H25" s="194"/>
    </row>
    <row r="26" spans="1:8" s="179" customFormat="1" ht="18" customHeight="1" x14ac:dyDescent="0.2">
      <c r="A26" s="188" t="s">
        <v>250</v>
      </c>
      <c r="B26" s="194"/>
      <c r="C26" s="194"/>
      <c r="D26" s="194"/>
      <c r="E26" s="194"/>
      <c r="F26" s="194"/>
      <c r="G26" s="194"/>
      <c r="H26" s="194"/>
    </row>
    <row r="27" spans="1:8" s="179" customFormat="1" ht="4.5" customHeight="1" x14ac:dyDescent="0.2">
      <c r="A27" s="183"/>
      <c r="B27" s="194"/>
      <c r="C27" s="194"/>
      <c r="D27" s="194"/>
      <c r="E27" s="194"/>
      <c r="F27" s="194"/>
      <c r="G27" s="194"/>
      <c r="H27" s="194"/>
    </row>
    <row r="28" spans="1:8" s="179" customFormat="1" ht="14.25" customHeight="1" x14ac:dyDescent="0.2">
      <c r="A28" s="183" t="s">
        <v>179</v>
      </c>
      <c r="B28" s="194">
        <v>28.8</v>
      </c>
      <c r="C28" s="194">
        <v>24.4</v>
      </c>
      <c r="D28" s="194">
        <v>29.1</v>
      </c>
      <c r="E28" s="194">
        <v>34.700000000000003</v>
      </c>
      <c r="F28" s="194">
        <v>30.8</v>
      </c>
      <c r="G28" s="194">
        <v>16.7</v>
      </c>
      <c r="H28" s="194">
        <v>18.470982142857142</v>
      </c>
    </row>
    <row r="29" spans="1:8" s="179" customFormat="1" ht="15" customHeight="1" x14ac:dyDescent="0.2">
      <c r="A29" s="183" t="s">
        <v>180</v>
      </c>
      <c r="B29" s="194">
        <v>8.9</v>
      </c>
      <c r="C29" s="194">
        <v>13.6</v>
      </c>
      <c r="D29" s="194">
        <v>12.7</v>
      </c>
      <c r="E29" s="194">
        <v>15.8</v>
      </c>
      <c r="F29" s="194">
        <v>23.2</v>
      </c>
      <c r="G29" s="194">
        <v>11.8</v>
      </c>
      <c r="H29" s="194">
        <v>16.015625</v>
      </c>
    </row>
    <row r="30" spans="1:8" s="179" customFormat="1" ht="15" customHeight="1" x14ac:dyDescent="0.2">
      <c r="A30" s="183" t="s">
        <v>181</v>
      </c>
      <c r="B30" s="194">
        <v>0.4</v>
      </c>
      <c r="C30" s="194">
        <v>0.3</v>
      </c>
      <c r="D30" s="194">
        <v>0.3</v>
      </c>
      <c r="E30" s="194">
        <v>0.3</v>
      </c>
      <c r="F30" s="194">
        <v>0.2</v>
      </c>
      <c r="G30" s="194">
        <v>0.1</v>
      </c>
      <c r="H30" s="194">
        <v>0.3383091517857143</v>
      </c>
    </row>
    <row r="31" spans="1:8" s="179" customFormat="1" ht="15" customHeight="1" x14ac:dyDescent="0.2">
      <c r="A31" s="183" t="s">
        <v>182</v>
      </c>
      <c r="B31" s="194">
        <v>57.9</v>
      </c>
      <c r="C31" s="194">
        <v>58.2</v>
      </c>
      <c r="D31" s="194">
        <v>55.4</v>
      </c>
      <c r="E31" s="194">
        <v>46.7</v>
      </c>
      <c r="F31" s="194">
        <v>43</v>
      </c>
      <c r="G31" s="194">
        <v>70.3</v>
      </c>
      <c r="H31" s="194">
        <v>62.785993303571431</v>
      </c>
    </row>
    <row r="32" spans="1:8" s="179" customFormat="1" ht="22.5" customHeight="1" x14ac:dyDescent="0.2">
      <c r="A32" s="178"/>
    </row>
    <row r="33" spans="1:8" s="179" customFormat="1" ht="15" customHeight="1" x14ac:dyDescent="0.2">
      <c r="A33" s="178"/>
      <c r="B33" s="649" t="s">
        <v>184</v>
      </c>
      <c r="C33" s="649"/>
      <c r="D33" s="649"/>
      <c r="E33" s="649"/>
      <c r="F33" s="649"/>
      <c r="G33" s="649"/>
      <c r="H33" s="650"/>
    </row>
    <row r="34" spans="1:8" ht="10.5" customHeight="1" x14ac:dyDescent="0.2">
      <c r="A34" s="177"/>
    </row>
    <row r="35" spans="1:8" s="182" customFormat="1" ht="12" x14ac:dyDescent="0.2">
      <c r="A35" s="180" t="s">
        <v>14</v>
      </c>
      <c r="B35" s="192">
        <v>100</v>
      </c>
      <c r="C35" s="192">
        <v>100</v>
      </c>
      <c r="D35" s="192">
        <v>100</v>
      </c>
      <c r="E35" s="192">
        <v>100</v>
      </c>
      <c r="F35" s="192">
        <v>100</v>
      </c>
      <c r="G35" s="192">
        <v>100</v>
      </c>
      <c r="H35" s="192">
        <v>100</v>
      </c>
    </row>
    <row r="36" spans="1:8" s="179" customFormat="1" ht="4.5" customHeight="1" x14ac:dyDescent="0.2">
      <c r="A36" s="183"/>
      <c r="B36" s="193"/>
      <c r="C36" s="193"/>
      <c r="D36" s="193"/>
      <c r="E36" s="193"/>
      <c r="F36" s="193"/>
      <c r="G36" s="193"/>
      <c r="H36" s="193"/>
    </row>
    <row r="37" spans="1:8" s="179" customFormat="1" ht="12" customHeight="1" x14ac:dyDescent="0.2">
      <c r="A37" s="185" t="s">
        <v>185</v>
      </c>
      <c r="B37" s="193"/>
      <c r="C37" s="193"/>
      <c r="D37" s="193"/>
      <c r="E37" s="193"/>
      <c r="F37" s="193"/>
      <c r="G37" s="193"/>
      <c r="H37" s="193"/>
    </row>
    <row r="38" spans="1:8" s="179" customFormat="1" ht="38.1" customHeight="1" x14ac:dyDescent="0.2">
      <c r="A38" s="187" t="s">
        <v>186</v>
      </c>
      <c r="B38" s="194">
        <v>90.7</v>
      </c>
      <c r="C38" s="194">
        <v>89.5</v>
      </c>
      <c r="D38" s="194">
        <v>88.5</v>
      </c>
      <c r="E38" s="194">
        <v>70.8</v>
      </c>
      <c r="F38" s="194">
        <v>73.900000000000006</v>
      </c>
      <c r="G38" s="194">
        <v>33.1</v>
      </c>
      <c r="H38" s="194">
        <v>56.727814507868516</v>
      </c>
    </row>
    <row r="39" spans="1:8" s="179" customFormat="1" ht="28.5" customHeight="1" x14ac:dyDescent="0.2">
      <c r="A39" s="190" t="s">
        <v>187</v>
      </c>
      <c r="B39" s="194">
        <v>9.3000000000000007</v>
      </c>
      <c r="C39" s="194">
        <v>10.5</v>
      </c>
      <c r="D39" s="194">
        <v>11.5</v>
      </c>
      <c r="E39" s="194">
        <v>29.2</v>
      </c>
      <c r="F39" s="194">
        <v>26.1</v>
      </c>
      <c r="G39" s="194">
        <v>66.900000000000006</v>
      </c>
      <c r="H39" s="194">
        <v>43.272185492131484</v>
      </c>
    </row>
    <row r="40" spans="1:8" ht="12.75" customHeight="1" x14ac:dyDescent="0.2"/>
    <row r="41" spans="1:8" ht="10.5" customHeight="1" x14ac:dyDescent="0.2">
      <c r="A41" s="191" t="s">
        <v>53</v>
      </c>
    </row>
    <row r="42" spans="1:8" ht="10.5" customHeight="1" x14ac:dyDescent="0.2">
      <c r="A42" s="646" t="s">
        <v>451</v>
      </c>
      <c r="B42" s="646"/>
      <c r="C42" s="646"/>
      <c r="D42" s="646"/>
      <c r="E42" s="646"/>
      <c r="F42" s="646"/>
      <c r="G42" s="646"/>
      <c r="H42" s="646"/>
    </row>
    <row r="43" spans="1:8" x14ac:dyDescent="0.2">
      <c r="A43" s="646" t="s">
        <v>452</v>
      </c>
      <c r="B43" s="646"/>
      <c r="C43" s="646"/>
      <c r="D43" s="646"/>
      <c r="E43" s="646"/>
      <c r="F43" s="646"/>
      <c r="G43" s="646"/>
      <c r="H43" s="646"/>
    </row>
  </sheetData>
  <mergeCells count="13">
    <mergeCell ref="A42:H42"/>
    <mergeCell ref="A43:H43"/>
    <mergeCell ref="A2:G2"/>
    <mergeCell ref="A4:A5"/>
    <mergeCell ref="B4:B5"/>
    <mergeCell ref="C4:C5"/>
    <mergeCell ref="D4:D5"/>
    <mergeCell ref="E4:E5"/>
    <mergeCell ref="F4:F5"/>
    <mergeCell ref="G4:G5"/>
    <mergeCell ref="H4:H5"/>
    <mergeCell ref="B7:H7"/>
    <mergeCell ref="B33:H33"/>
  </mergeCells>
  <pageMargins left="0.78740157480314965" right="0.78740157480314965" top="0.98425196850393704" bottom="0.78740157480314965" header="0.51181102362204722" footer="0.51181102362204722"/>
  <pageSetup paperSize="9" firstPageNumber="17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4">
    <tabColor theme="0"/>
  </sheetPr>
  <dimension ref="A1:H43"/>
  <sheetViews>
    <sheetView zoomScaleNormal="100" workbookViewId="0">
      <selection sqref="A1:C1"/>
    </sheetView>
  </sheetViews>
  <sheetFormatPr baseColWidth="10" defaultRowHeight="12.75" x14ac:dyDescent="0.2"/>
  <cols>
    <col min="1" max="1" width="23.7109375" style="205" customWidth="1"/>
    <col min="2" max="8" width="10.140625" style="196" customWidth="1"/>
    <col min="9" max="247" width="11.42578125" style="196"/>
    <col min="248" max="248" width="23.7109375" style="196" customWidth="1"/>
    <col min="249" max="255" width="8.7109375" style="196" customWidth="1"/>
    <col min="256" max="503" width="11.42578125" style="196"/>
    <col min="504" max="504" width="23.7109375" style="196" customWidth="1"/>
    <col min="505" max="511" width="8.7109375" style="196" customWidth="1"/>
    <col min="512" max="759" width="11.42578125" style="196"/>
    <col min="760" max="760" width="23.7109375" style="196" customWidth="1"/>
    <col min="761" max="767" width="8.7109375" style="196" customWidth="1"/>
    <col min="768" max="1015" width="11.42578125" style="196"/>
    <col min="1016" max="1016" width="23.7109375" style="196" customWidth="1"/>
    <col min="1017" max="1023" width="8.7109375" style="196" customWidth="1"/>
    <col min="1024" max="1271" width="11.42578125" style="196"/>
    <col min="1272" max="1272" width="23.7109375" style="196" customWidth="1"/>
    <col min="1273" max="1279" width="8.7109375" style="196" customWidth="1"/>
    <col min="1280" max="1527" width="11.42578125" style="196"/>
    <col min="1528" max="1528" width="23.7109375" style="196" customWidth="1"/>
    <col min="1529" max="1535" width="8.7109375" style="196" customWidth="1"/>
    <col min="1536" max="1783" width="11.42578125" style="196"/>
    <col min="1784" max="1784" width="23.7109375" style="196" customWidth="1"/>
    <col min="1785" max="1791" width="8.7109375" style="196" customWidth="1"/>
    <col min="1792" max="2039" width="11.42578125" style="196"/>
    <col min="2040" max="2040" width="23.7109375" style="196" customWidth="1"/>
    <col min="2041" max="2047" width="8.7109375" style="196" customWidth="1"/>
    <col min="2048" max="2295" width="11.42578125" style="196"/>
    <col min="2296" max="2296" width="23.7109375" style="196" customWidth="1"/>
    <col min="2297" max="2303" width="8.7109375" style="196" customWidth="1"/>
    <col min="2304" max="2551" width="11.42578125" style="196"/>
    <col min="2552" max="2552" width="23.7109375" style="196" customWidth="1"/>
    <col min="2553" max="2559" width="8.7109375" style="196" customWidth="1"/>
    <col min="2560" max="2807" width="11.42578125" style="196"/>
    <col min="2808" max="2808" width="23.7109375" style="196" customWidth="1"/>
    <col min="2809" max="2815" width="8.7109375" style="196" customWidth="1"/>
    <col min="2816" max="3063" width="11.42578125" style="196"/>
    <col min="3064" max="3064" width="23.7109375" style="196" customWidth="1"/>
    <col min="3065" max="3071" width="8.7109375" style="196" customWidth="1"/>
    <col min="3072" max="3319" width="11.42578125" style="196"/>
    <col min="3320" max="3320" width="23.7109375" style="196" customWidth="1"/>
    <col min="3321" max="3327" width="8.7109375" style="196" customWidth="1"/>
    <col min="3328" max="3575" width="11.42578125" style="196"/>
    <col min="3576" max="3576" width="23.7109375" style="196" customWidth="1"/>
    <col min="3577" max="3583" width="8.7109375" style="196" customWidth="1"/>
    <col min="3584" max="3831" width="11.42578125" style="196"/>
    <col min="3832" max="3832" width="23.7109375" style="196" customWidth="1"/>
    <col min="3833" max="3839" width="8.7109375" style="196" customWidth="1"/>
    <col min="3840" max="4087" width="11.42578125" style="196"/>
    <col min="4088" max="4088" width="23.7109375" style="196" customWidth="1"/>
    <col min="4089" max="4095" width="8.7109375" style="196" customWidth="1"/>
    <col min="4096" max="4343" width="11.42578125" style="196"/>
    <col min="4344" max="4344" width="23.7109375" style="196" customWidth="1"/>
    <col min="4345" max="4351" width="8.7109375" style="196" customWidth="1"/>
    <col min="4352" max="4599" width="11.42578125" style="196"/>
    <col min="4600" max="4600" width="23.7109375" style="196" customWidth="1"/>
    <col min="4601" max="4607" width="8.7109375" style="196" customWidth="1"/>
    <col min="4608" max="4855" width="11.42578125" style="196"/>
    <col min="4856" max="4856" width="23.7109375" style="196" customWidth="1"/>
    <col min="4857" max="4863" width="8.7109375" style="196" customWidth="1"/>
    <col min="4864" max="5111" width="11.42578125" style="196"/>
    <col min="5112" max="5112" width="23.7109375" style="196" customWidth="1"/>
    <col min="5113" max="5119" width="8.7109375" style="196" customWidth="1"/>
    <col min="5120" max="5367" width="11.42578125" style="196"/>
    <col min="5368" max="5368" width="23.7109375" style="196" customWidth="1"/>
    <col min="5369" max="5375" width="8.7109375" style="196" customWidth="1"/>
    <col min="5376" max="5623" width="11.42578125" style="196"/>
    <col min="5624" max="5624" width="23.7109375" style="196" customWidth="1"/>
    <col min="5625" max="5631" width="8.7109375" style="196" customWidth="1"/>
    <col min="5632" max="5879" width="11.42578125" style="196"/>
    <col min="5880" max="5880" width="23.7109375" style="196" customWidth="1"/>
    <col min="5881" max="5887" width="8.7109375" style="196" customWidth="1"/>
    <col min="5888" max="6135" width="11.42578125" style="196"/>
    <col min="6136" max="6136" width="23.7109375" style="196" customWidth="1"/>
    <col min="6137" max="6143" width="8.7109375" style="196" customWidth="1"/>
    <col min="6144" max="6391" width="11.42578125" style="196"/>
    <col min="6392" max="6392" width="23.7109375" style="196" customWidth="1"/>
    <col min="6393" max="6399" width="8.7109375" style="196" customWidth="1"/>
    <col min="6400" max="6647" width="11.42578125" style="196"/>
    <col min="6648" max="6648" width="23.7109375" style="196" customWidth="1"/>
    <col min="6649" max="6655" width="8.7109375" style="196" customWidth="1"/>
    <col min="6656" max="6903" width="11.42578125" style="196"/>
    <col min="6904" max="6904" width="23.7109375" style="196" customWidth="1"/>
    <col min="6905" max="6911" width="8.7109375" style="196" customWidth="1"/>
    <col min="6912" max="7159" width="11.42578125" style="196"/>
    <col min="7160" max="7160" width="23.7109375" style="196" customWidth="1"/>
    <col min="7161" max="7167" width="8.7109375" style="196" customWidth="1"/>
    <col min="7168" max="7415" width="11.42578125" style="196"/>
    <col min="7416" max="7416" width="23.7109375" style="196" customWidth="1"/>
    <col min="7417" max="7423" width="8.7109375" style="196" customWidth="1"/>
    <col min="7424" max="7671" width="11.42578125" style="196"/>
    <col min="7672" max="7672" width="23.7109375" style="196" customWidth="1"/>
    <col min="7673" max="7679" width="8.7109375" style="196" customWidth="1"/>
    <col min="7680" max="7927" width="11.42578125" style="196"/>
    <col min="7928" max="7928" width="23.7109375" style="196" customWidth="1"/>
    <col min="7929" max="7935" width="8.7109375" style="196" customWidth="1"/>
    <col min="7936" max="8183" width="11.42578125" style="196"/>
    <col min="8184" max="8184" width="23.7109375" style="196" customWidth="1"/>
    <col min="8185" max="8191" width="8.7109375" style="196" customWidth="1"/>
    <col min="8192" max="8439" width="11.42578125" style="196"/>
    <col min="8440" max="8440" width="23.7109375" style="196" customWidth="1"/>
    <col min="8441" max="8447" width="8.7109375" style="196" customWidth="1"/>
    <col min="8448" max="8695" width="11.42578125" style="196"/>
    <col min="8696" max="8696" width="23.7109375" style="196" customWidth="1"/>
    <col min="8697" max="8703" width="8.7109375" style="196" customWidth="1"/>
    <col min="8704" max="8951" width="11.42578125" style="196"/>
    <col min="8952" max="8952" width="23.7109375" style="196" customWidth="1"/>
    <col min="8953" max="8959" width="8.7109375" style="196" customWidth="1"/>
    <col min="8960" max="9207" width="11.42578125" style="196"/>
    <col min="9208" max="9208" width="23.7109375" style="196" customWidth="1"/>
    <col min="9209" max="9215" width="8.7109375" style="196" customWidth="1"/>
    <col min="9216" max="9463" width="11.42578125" style="196"/>
    <col min="9464" max="9464" width="23.7109375" style="196" customWidth="1"/>
    <col min="9465" max="9471" width="8.7109375" style="196" customWidth="1"/>
    <col min="9472" max="9719" width="11.42578125" style="196"/>
    <col min="9720" max="9720" width="23.7109375" style="196" customWidth="1"/>
    <col min="9721" max="9727" width="8.7109375" style="196" customWidth="1"/>
    <col min="9728" max="9975" width="11.42578125" style="196"/>
    <col min="9976" max="9976" width="23.7109375" style="196" customWidth="1"/>
    <col min="9977" max="9983" width="8.7109375" style="196" customWidth="1"/>
    <col min="9984" max="10231" width="11.42578125" style="196"/>
    <col min="10232" max="10232" width="23.7109375" style="196" customWidth="1"/>
    <col min="10233" max="10239" width="8.7109375" style="196" customWidth="1"/>
    <col min="10240" max="10487" width="11.42578125" style="196"/>
    <col min="10488" max="10488" width="23.7109375" style="196" customWidth="1"/>
    <col min="10489" max="10495" width="8.7109375" style="196" customWidth="1"/>
    <col min="10496" max="10743" width="11.42578125" style="196"/>
    <col min="10744" max="10744" width="23.7109375" style="196" customWidth="1"/>
    <col min="10745" max="10751" width="8.7109375" style="196" customWidth="1"/>
    <col min="10752" max="10999" width="11.42578125" style="196"/>
    <col min="11000" max="11000" width="23.7109375" style="196" customWidth="1"/>
    <col min="11001" max="11007" width="8.7109375" style="196" customWidth="1"/>
    <col min="11008" max="11255" width="11.42578125" style="196"/>
    <col min="11256" max="11256" width="23.7109375" style="196" customWidth="1"/>
    <col min="11257" max="11263" width="8.7109375" style="196" customWidth="1"/>
    <col min="11264" max="11511" width="11.42578125" style="196"/>
    <col min="11512" max="11512" width="23.7109375" style="196" customWidth="1"/>
    <col min="11513" max="11519" width="8.7109375" style="196" customWidth="1"/>
    <col min="11520" max="11767" width="11.42578125" style="196"/>
    <col min="11768" max="11768" width="23.7109375" style="196" customWidth="1"/>
    <col min="11769" max="11775" width="8.7109375" style="196" customWidth="1"/>
    <col min="11776" max="12023" width="11.42578125" style="196"/>
    <col min="12024" max="12024" width="23.7109375" style="196" customWidth="1"/>
    <col min="12025" max="12031" width="8.7109375" style="196" customWidth="1"/>
    <col min="12032" max="12279" width="11.42578125" style="196"/>
    <col min="12280" max="12280" width="23.7109375" style="196" customWidth="1"/>
    <col min="12281" max="12287" width="8.7109375" style="196" customWidth="1"/>
    <col min="12288" max="12535" width="11.42578125" style="196"/>
    <col min="12536" max="12536" width="23.7109375" style="196" customWidth="1"/>
    <col min="12537" max="12543" width="8.7109375" style="196" customWidth="1"/>
    <col min="12544" max="12791" width="11.42578125" style="196"/>
    <col min="12792" max="12792" width="23.7109375" style="196" customWidth="1"/>
    <col min="12793" max="12799" width="8.7109375" style="196" customWidth="1"/>
    <col min="12800" max="13047" width="11.42578125" style="196"/>
    <col min="13048" max="13048" width="23.7109375" style="196" customWidth="1"/>
    <col min="13049" max="13055" width="8.7109375" style="196" customWidth="1"/>
    <col min="13056" max="13303" width="11.42578125" style="196"/>
    <col min="13304" max="13304" width="23.7109375" style="196" customWidth="1"/>
    <col min="13305" max="13311" width="8.7109375" style="196" customWidth="1"/>
    <col min="13312" max="13559" width="11.42578125" style="196"/>
    <col min="13560" max="13560" width="23.7109375" style="196" customWidth="1"/>
    <col min="13561" max="13567" width="8.7109375" style="196" customWidth="1"/>
    <col min="13568" max="13815" width="11.42578125" style="196"/>
    <col min="13816" max="13816" width="23.7109375" style="196" customWidth="1"/>
    <col min="13817" max="13823" width="8.7109375" style="196" customWidth="1"/>
    <col min="13824" max="14071" width="11.42578125" style="196"/>
    <col min="14072" max="14072" width="23.7109375" style="196" customWidth="1"/>
    <col min="14073" max="14079" width="8.7109375" style="196" customWidth="1"/>
    <col min="14080" max="14327" width="11.42578125" style="196"/>
    <col min="14328" max="14328" width="23.7109375" style="196" customWidth="1"/>
    <col min="14329" max="14335" width="8.7109375" style="196" customWidth="1"/>
    <col min="14336" max="14583" width="11.42578125" style="196"/>
    <col min="14584" max="14584" width="23.7109375" style="196" customWidth="1"/>
    <col min="14585" max="14591" width="8.7109375" style="196" customWidth="1"/>
    <col min="14592" max="14839" width="11.42578125" style="196"/>
    <col min="14840" max="14840" width="23.7109375" style="196" customWidth="1"/>
    <col min="14841" max="14847" width="8.7109375" style="196" customWidth="1"/>
    <col min="14848" max="15095" width="11.42578125" style="196"/>
    <col min="15096" max="15096" width="23.7109375" style="196" customWidth="1"/>
    <col min="15097" max="15103" width="8.7109375" style="196" customWidth="1"/>
    <col min="15104" max="15351" width="11.42578125" style="196"/>
    <col min="15352" max="15352" width="23.7109375" style="196" customWidth="1"/>
    <col min="15353" max="15359" width="8.7109375" style="196" customWidth="1"/>
    <col min="15360" max="15607" width="11.42578125" style="196"/>
    <col min="15608" max="15608" width="23.7109375" style="196" customWidth="1"/>
    <col min="15609" max="15615" width="8.7109375" style="196" customWidth="1"/>
    <col min="15616" max="15863" width="11.42578125" style="196"/>
    <col min="15864" max="15864" width="23.7109375" style="196" customWidth="1"/>
    <col min="15865" max="15871" width="8.7109375" style="196" customWidth="1"/>
    <col min="15872" max="16119" width="11.42578125" style="196"/>
    <col min="16120" max="16120" width="23.7109375" style="196" customWidth="1"/>
    <col min="16121" max="16127" width="8.7109375" style="196" customWidth="1"/>
    <col min="16128" max="16384" width="11.42578125" style="196"/>
  </cols>
  <sheetData>
    <row r="1" spans="1:8" ht="13.5" customHeight="1" x14ac:dyDescent="0.2">
      <c r="A1" s="195" t="s">
        <v>407</v>
      </c>
    </row>
    <row r="2" spans="1:8" ht="13.5" customHeight="1" x14ac:dyDescent="0.2">
      <c r="A2" s="197"/>
    </row>
    <row r="3" spans="1:8" s="198" customFormat="1" ht="24.95" customHeight="1" x14ac:dyDescent="0.2">
      <c r="A3" s="503" t="s">
        <v>68</v>
      </c>
      <c r="B3" s="655">
        <v>2010</v>
      </c>
      <c r="C3" s="655">
        <v>2011</v>
      </c>
      <c r="D3" s="655">
        <v>2012</v>
      </c>
      <c r="E3" s="655">
        <v>2013</v>
      </c>
      <c r="F3" s="655">
        <v>2014</v>
      </c>
      <c r="G3" s="655">
        <v>2015</v>
      </c>
      <c r="H3" s="655">
        <v>2016</v>
      </c>
    </row>
    <row r="4" spans="1:8" s="198" customFormat="1" ht="24.95" customHeight="1" x14ac:dyDescent="0.2">
      <c r="A4" s="504"/>
      <c r="B4" s="648"/>
      <c r="C4" s="648"/>
      <c r="D4" s="648"/>
      <c r="E4" s="648"/>
      <c r="F4" s="648"/>
      <c r="G4" s="648"/>
      <c r="H4" s="648"/>
    </row>
    <row r="5" spans="1:8" ht="13.5" customHeight="1" x14ac:dyDescent="0.2">
      <c r="A5" s="199"/>
      <c r="B5" s="200"/>
      <c r="C5" s="200"/>
      <c r="D5" s="200"/>
      <c r="E5" s="200"/>
      <c r="F5" s="200"/>
      <c r="G5" s="200"/>
      <c r="H5" s="200"/>
    </row>
    <row r="6" spans="1:8" ht="15" customHeight="1" x14ac:dyDescent="0.2">
      <c r="A6" s="201"/>
      <c r="B6" s="656" t="s">
        <v>189</v>
      </c>
      <c r="C6" s="656"/>
      <c r="D6" s="656"/>
      <c r="E6" s="656"/>
      <c r="F6" s="656"/>
      <c r="G6" s="656"/>
      <c r="H6" s="657"/>
    </row>
    <row r="7" spans="1:8" s="203" customFormat="1" ht="24.95" customHeight="1" x14ac:dyDescent="0.2">
      <c r="A7" s="61" t="s">
        <v>73</v>
      </c>
      <c r="B7" s="202">
        <v>181</v>
      </c>
      <c r="C7" s="202">
        <v>295</v>
      </c>
      <c r="D7" s="202">
        <v>382</v>
      </c>
      <c r="E7" s="202">
        <v>537</v>
      </c>
      <c r="F7" s="202">
        <v>919</v>
      </c>
      <c r="G7" s="202">
        <v>2312</v>
      </c>
      <c r="H7" s="202">
        <v>1963</v>
      </c>
    </row>
    <row r="8" spans="1:8" s="203" customFormat="1" ht="20.100000000000001" customHeight="1" x14ac:dyDescent="0.2">
      <c r="A8" s="61" t="s">
        <v>74</v>
      </c>
      <c r="B8" s="202">
        <v>294</v>
      </c>
      <c r="C8" s="202">
        <v>370</v>
      </c>
      <c r="D8" s="202">
        <v>449</v>
      </c>
      <c r="E8" s="202">
        <v>545</v>
      </c>
      <c r="F8" s="202">
        <v>1087</v>
      </c>
      <c r="G8" s="202">
        <v>3122</v>
      </c>
      <c r="H8" s="202">
        <v>2121</v>
      </c>
    </row>
    <row r="9" spans="1:8" s="203" customFormat="1" ht="15" customHeight="1" x14ac:dyDescent="0.2">
      <c r="A9" s="61" t="s">
        <v>75</v>
      </c>
      <c r="B9" s="202">
        <v>338</v>
      </c>
      <c r="C9" s="202">
        <v>358</v>
      </c>
      <c r="D9" s="202">
        <v>461</v>
      </c>
      <c r="E9" s="202">
        <v>629</v>
      </c>
      <c r="F9" s="202">
        <v>1155</v>
      </c>
      <c r="G9" s="202">
        <v>2780</v>
      </c>
      <c r="H9" s="202">
        <v>1827</v>
      </c>
    </row>
    <row r="10" spans="1:8" s="203" customFormat="1" ht="15" customHeight="1" x14ac:dyDescent="0.2">
      <c r="A10" s="61" t="s">
        <v>76</v>
      </c>
      <c r="B10" s="202">
        <v>285</v>
      </c>
      <c r="C10" s="202">
        <v>346</v>
      </c>
      <c r="D10" s="202">
        <v>490</v>
      </c>
      <c r="E10" s="202">
        <v>545</v>
      </c>
      <c r="F10" s="202">
        <v>843</v>
      </c>
      <c r="G10" s="202">
        <v>2283</v>
      </c>
      <c r="H10" s="202">
        <v>1527</v>
      </c>
    </row>
    <row r="11" spans="1:8" s="203" customFormat="1" ht="15" customHeight="1" x14ac:dyDescent="0.2">
      <c r="A11" s="61" t="s">
        <v>77</v>
      </c>
      <c r="B11" s="202">
        <v>416</v>
      </c>
      <c r="C11" s="202">
        <v>511</v>
      </c>
      <c r="D11" s="202">
        <v>570</v>
      </c>
      <c r="E11" s="202">
        <v>890</v>
      </c>
      <c r="F11" s="202">
        <v>1481</v>
      </c>
      <c r="G11" s="202">
        <v>3276</v>
      </c>
      <c r="H11" s="202">
        <v>2139</v>
      </c>
    </row>
    <row r="12" spans="1:8" s="203" customFormat="1" ht="20.100000000000001" customHeight="1" x14ac:dyDescent="0.2">
      <c r="A12" s="61" t="s">
        <v>78</v>
      </c>
      <c r="B12" s="202">
        <v>568</v>
      </c>
      <c r="C12" s="202">
        <v>662</v>
      </c>
      <c r="D12" s="202">
        <v>849</v>
      </c>
      <c r="E12" s="202">
        <v>1288</v>
      </c>
      <c r="F12" s="202">
        <v>2086</v>
      </c>
      <c r="G12" s="202">
        <v>4812</v>
      </c>
      <c r="H12" s="202">
        <v>4139</v>
      </c>
    </row>
    <row r="13" spans="1:8" s="203" customFormat="1" ht="18" customHeight="1" x14ac:dyDescent="0.2">
      <c r="A13" s="61" t="s">
        <v>79</v>
      </c>
      <c r="B13" s="202">
        <v>374</v>
      </c>
      <c r="C13" s="202">
        <v>396</v>
      </c>
      <c r="D13" s="202">
        <v>376</v>
      </c>
      <c r="E13" s="202">
        <v>666</v>
      </c>
      <c r="F13" s="202">
        <v>1087</v>
      </c>
      <c r="G13" s="202">
        <v>2874</v>
      </c>
      <c r="H13" s="202">
        <v>2026</v>
      </c>
    </row>
    <row r="14" spans="1:8" s="203" customFormat="1" ht="15" customHeight="1" x14ac:dyDescent="0.2">
      <c r="A14" s="61" t="s">
        <v>80</v>
      </c>
      <c r="B14" s="202">
        <v>201</v>
      </c>
      <c r="C14" s="202">
        <v>205</v>
      </c>
      <c r="D14" s="202">
        <v>378</v>
      </c>
      <c r="E14" s="202">
        <v>484</v>
      </c>
      <c r="F14" s="202">
        <v>688</v>
      </c>
      <c r="G14" s="202">
        <v>2169</v>
      </c>
      <c r="H14" s="202">
        <v>1395</v>
      </c>
    </row>
    <row r="15" spans="1:8" s="203" customFormat="1" ht="15" customHeight="1" x14ac:dyDescent="0.2">
      <c r="A15" s="61" t="s">
        <v>81</v>
      </c>
      <c r="B15" s="202">
        <v>248</v>
      </c>
      <c r="C15" s="202">
        <v>299</v>
      </c>
      <c r="D15" s="202">
        <v>354</v>
      </c>
      <c r="E15" s="202">
        <v>497</v>
      </c>
      <c r="F15" s="202">
        <v>885</v>
      </c>
      <c r="G15" s="202">
        <v>2281</v>
      </c>
      <c r="H15" s="202">
        <v>1610</v>
      </c>
    </row>
    <row r="16" spans="1:8" s="203" customFormat="1" ht="23.25" customHeight="1" x14ac:dyDescent="0.2">
      <c r="A16" s="63" t="s">
        <v>82</v>
      </c>
      <c r="B16" s="202">
        <v>183</v>
      </c>
      <c r="C16" s="202">
        <v>250</v>
      </c>
      <c r="D16" s="202">
        <v>357</v>
      </c>
      <c r="E16" s="202">
        <v>459</v>
      </c>
      <c r="F16" s="202">
        <v>853</v>
      </c>
      <c r="G16" s="202">
        <v>2070</v>
      </c>
      <c r="H16" s="202">
        <v>1299</v>
      </c>
    </row>
    <row r="17" spans="1:8" s="203" customFormat="1" ht="18" customHeight="1" x14ac:dyDescent="0.2">
      <c r="A17" s="61" t="s">
        <v>83</v>
      </c>
      <c r="B17" s="202">
        <v>940</v>
      </c>
      <c r="C17" s="202">
        <v>912</v>
      </c>
      <c r="D17" s="202">
        <v>1258</v>
      </c>
      <c r="E17" s="202">
        <v>1562</v>
      </c>
      <c r="F17" s="202">
        <v>2423</v>
      </c>
      <c r="G17" s="202">
        <v>5185</v>
      </c>
      <c r="H17" s="202">
        <v>3783</v>
      </c>
    </row>
    <row r="18" spans="1:8" s="203" customFormat="1" ht="15" customHeight="1" x14ac:dyDescent="0.2">
      <c r="A18" s="61" t="s">
        <v>84</v>
      </c>
      <c r="B18" s="202">
        <v>317</v>
      </c>
      <c r="C18" s="202">
        <v>357</v>
      </c>
      <c r="D18" s="202">
        <v>464</v>
      </c>
      <c r="E18" s="202">
        <v>562</v>
      </c>
      <c r="F18" s="202">
        <v>975</v>
      </c>
      <c r="G18" s="202">
        <v>2483</v>
      </c>
      <c r="H18" s="202">
        <v>1783</v>
      </c>
    </row>
    <row r="19" spans="1:8" s="203" customFormat="1" ht="15" customHeight="1" x14ac:dyDescent="0.2">
      <c r="A19" s="61" t="s">
        <v>85</v>
      </c>
      <c r="B19" s="202">
        <v>318</v>
      </c>
      <c r="C19" s="202">
        <v>351</v>
      </c>
      <c r="D19" s="202">
        <v>363</v>
      </c>
      <c r="E19" s="202">
        <v>507</v>
      </c>
      <c r="F19" s="202">
        <v>890</v>
      </c>
      <c r="G19" s="202">
        <v>1807</v>
      </c>
      <c r="H19" s="202">
        <v>1411</v>
      </c>
    </row>
    <row r="20" spans="1:8" s="203" customFormat="1" ht="18" customHeight="1" x14ac:dyDescent="0.2">
      <c r="A20" s="72" t="s">
        <v>86</v>
      </c>
      <c r="B20" s="202">
        <v>229</v>
      </c>
      <c r="C20" s="202">
        <v>237</v>
      </c>
      <c r="D20" s="202">
        <v>291</v>
      </c>
      <c r="E20" s="202">
        <v>283</v>
      </c>
      <c r="F20" s="202">
        <v>1177</v>
      </c>
      <c r="G20" s="202">
        <v>8295</v>
      </c>
      <c r="H20" s="202">
        <v>1649</v>
      </c>
    </row>
    <row r="21" spans="1:8" s="203" customFormat="1" ht="20.100000000000001" customHeight="1" x14ac:dyDescent="0.2">
      <c r="A21" s="64" t="s">
        <v>14</v>
      </c>
      <c r="B21" s="204">
        <v>4892</v>
      </c>
      <c r="C21" s="204">
        <v>5549</v>
      </c>
      <c r="D21" s="204">
        <v>7042</v>
      </c>
      <c r="E21" s="204">
        <v>9454</v>
      </c>
      <c r="F21" s="204">
        <v>16549</v>
      </c>
      <c r="G21" s="204">
        <v>45749</v>
      </c>
      <c r="H21" s="204">
        <v>28672</v>
      </c>
    </row>
    <row r="22" spans="1:8" s="203" customFormat="1" ht="18.75" customHeight="1" x14ac:dyDescent="0.2"/>
    <row r="23" spans="1:8" x14ac:dyDescent="0.2">
      <c r="A23" s="196"/>
    </row>
    <row r="24" spans="1:8" x14ac:dyDescent="0.2">
      <c r="A24" s="196"/>
    </row>
    <row r="25" spans="1:8" x14ac:dyDescent="0.2">
      <c r="A25" s="196"/>
    </row>
    <row r="26" spans="1:8" x14ac:dyDescent="0.2">
      <c r="A26" s="196"/>
    </row>
    <row r="27" spans="1:8" x14ac:dyDescent="0.2">
      <c r="A27" s="196"/>
    </row>
    <row r="28" spans="1:8" x14ac:dyDescent="0.2">
      <c r="A28" s="196"/>
    </row>
    <row r="29" spans="1:8" x14ac:dyDescent="0.2">
      <c r="A29" s="196"/>
    </row>
    <row r="30" spans="1:8" x14ac:dyDescent="0.2">
      <c r="A30" s="196"/>
    </row>
    <row r="31" spans="1:8" x14ac:dyDescent="0.2">
      <c r="A31" s="196"/>
    </row>
    <row r="32" spans="1:8" x14ac:dyDescent="0.2">
      <c r="A32" s="196"/>
    </row>
    <row r="33" spans="1:1" x14ac:dyDescent="0.2">
      <c r="A33" s="196"/>
    </row>
    <row r="34" spans="1:1" x14ac:dyDescent="0.2">
      <c r="A34" s="196"/>
    </row>
    <row r="35" spans="1:1" x14ac:dyDescent="0.2">
      <c r="A35" s="196"/>
    </row>
    <row r="36" spans="1:1" x14ac:dyDescent="0.2">
      <c r="A36" s="196"/>
    </row>
    <row r="37" spans="1:1" x14ac:dyDescent="0.2">
      <c r="A37" s="196"/>
    </row>
    <row r="38" spans="1:1" x14ac:dyDescent="0.2">
      <c r="A38" s="196"/>
    </row>
    <row r="39" spans="1:1" x14ac:dyDescent="0.2">
      <c r="A39" s="196"/>
    </row>
    <row r="40" spans="1:1" x14ac:dyDescent="0.2">
      <c r="A40" s="196"/>
    </row>
    <row r="41" spans="1:1" x14ac:dyDescent="0.2">
      <c r="A41" s="196"/>
    </row>
    <row r="42" spans="1:1" x14ac:dyDescent="0.2">
      <c r="A42" s="196"/>
    </row>
    <row r="43" spans="1:1" x14ac:dyDescent="0.2">
      <c r="A43" s="196"/>
    </row>
  </sheetData>
  <mergeCells count="9">
    <mergeCell ref="H3:H4"/>
    <mergeCell ref="B6:H6"/>
    <mergeCell ref="F3:F4"/>
    <mergeCell ref="G3:G4"/>
    <mergeCell ref="A3:A4"/>
    <mergeCell ref="B3:B4"/>
    <mergeCell ref="C3:C4"/>
    <mergeCell ref="D3:D4"/>
    <mergeCell ref="E3:E4"/>
  </mergeCells>
  <pageMargins left="0.78740157480314965" right="0.78740157480314965" top="0.98425196850393704" bottom="0.78740157480314965" header="0.51181102362204722" footer="0.51181102362204722"/>
  <pageSetup paperSize="9" firstPageNumber="18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33"/>
  <sheetViews>
    <sheetView showGridLines="0" zoomScaleNormal="100" workbookViewId="0">
      <selection sqref="A1:C1"/>
    </sheetView>
  </sheetViews>
  <sheetFormatPr baseColWidth="10" defaultRowHeight="12.95" customHeight="1" x14ac:dyDescent="0.2"/>
  <cols>
    <col min="1" max="1" width="29.140625" style="114" customWidth="1"/>
    <col min="2" max="6" width="13.140625" style="114" customWidth="1"/>
    <col min="7" max="256" width="11.42578125" style="114"/>
    <col min="257" max="257" width="29.140625" style="114" customWidth="1"/>
    <col min="258" max="258" width="12.42578125" style="114" customWidth="1"/>
    <col min="259" max="259" width="12" style="114" customWidth="1"/>
    <col min="260" max="260" width="10" style="114" customWidth="1"/>
    <col min="261" max="512" width="11.42578125" style="114"/>
    <col min="513" max="513" width="29.140625" style="114" customWidth="1"/>
    <col min="514" max="514" width="12.42578125" style="114" customWidth="1"/>
    <col min="515" max="515" width="12" style="114" customWidth="1"/>
    <col min="516" max="516" width="10" style="114" customWidth="1"/>
    <col min="517" max="768" width="11.42578125" style="114"/>
    <col min="769" max="769" width="29.140625" style="114" customWidth="1"/>
    <col min="770" max="770" width="12.42578125" style="114" customWidth="1"/>
    <col min="771" max="771" width="12" style="114" customWidth="1"/>
    <col min="772" max="772" width="10" style="114" customWidth="1"/>
    <col min="773" max="1024" width="11.42578125" style="114"/>
    <col min="1025" max="1025" width="29.140625" style="114" customWidth="1"/>
    <col min="1026" max="1026" width="12.42578125" style="114" customWidth="1"/>
    <col min="1027" max="1027" width="12" style="114" customWidth="1"/>
    <col min="1028" max="1028" width="10" style="114" customWidth="1"/>
    <col min="1029" max="1280" width="11.42578125" style="114"/>
    <col min="1281" max="1281" width="29.140625" style="114" customWidth="1"/>
    <col min="1282" max="1282" width="12.42578125" style="114" customWidth="1"/>
    <col min="1283" max="1283" width="12" style="114" customWidth="1"/>
    <col min="1284" max="1284" width="10" style="114" customWidth="1"/>
    <col min="1285" max="1536" width="11.42578125" style="114"/>
    <col min="1537" max="1537" width="29.140625" style="114" customWidth="1"/>
    <col min="1538" max="1538" width="12.42578125" style="114" customWidth="1"/>
    <col min="1539" max="1539" width="12" style="114" customWidth="1"/>
    <col min="1540" max="1540" width="10" style="114" customWidth="1"/>
    <col min="1541" max="1792" width="11.42578125" style="114"/>
    <col min="1793" max="1793" width="29.140625" style="114" customWidth="1"/>
    <col min="1794" max="1794" width="12.42578125" style="114" customWidth="1"/>
    <col min="1795" max="1795" width="12" style="114" customWidth="1"/>
    <col min="1796" max="1796" width="10" style="114" customWidth="1"/>
    <col min="1797" max="2048" width="11.42578125" style="114"/>
    <col min="2049" max="2049" width="29.140625" style="114" customWidth="1"/>
    <col min="2050" max="2050" width="12.42578125" style="114" customWidth="1"/>
    <col min="2051" max="2051" width="12" style="114" customWidth="1"/>
    <col min="2052" max="2052" width="10" style="114" customWidth="1"/>
    <col min="2053" max="2304" width="11.42578125" style="114"/>
    <col min="2305" max="2305" width="29.140625" style="114" customWidth="1"/>
    <col min="2306" max="2306" width="12.42578125" style="114" customWidth="1"/>
    <col min="2307" max="2307" width="12" style="114" customWidth="1"/>
    <col min="2308" max="2308" width="10" style="114" customWidth="1"/>
    <col min="2309" max="2560" width="11.42578125" style="114"/>
    <col min="2561" max="2561" width="29.140625" style="114" customWidth="1"/>
    <col min="2562" max="2562" width="12.42578125" style="114" customWidth="1"/>
    <col min="2563" max="2563" width="12" style="114" customWidth="1"/>
    <col min="2564" max="2564" width="10" style="114" customWidth="1"/>
    <col min="2565" max="2816" width="11.42578125" style="114"/>
    <col min="2817" max="2817" width="29.140625" style="114" customWidth="1"/>
    <col min="2818" max="2818" width="12.42578125" style="114" customWidth="1"/>
    <col min="2819" max="2819" width="12" style="114" customWidth="1"/>
    <col min="2820" max="2820" width="10" style="114" customWidth="1"/>
    <col min="2821" max="3072" width="11.42578125" style="114"/>
    <col min="3073" max="3073" width="29.140625" style="114" customWidth="1"/>
    <col min="3074" max="3074" width="12.42578125" style="114" customWidth="1"/>
    <col min="3075" max="3075" width="12" style="114" customWidth="1"/>
    <col min="3076" max="3076" width="10" style="114" customWidth="1"/>
    <col min="3077" max="3328" width="11.42578125" style="114"/>
    <col min="3329" max="3329" width="29.140625" style="114" customWidth="1"/>
    <col min="3330" max="3330" width="12.42578125" style="114" customWidth="1"/>
    <col min="3331" max="3331" width="12" style="114" customWidth="1"/>
    <col min="3332" max="3332" width="10" style="114" customWidth="1"/>
    <col min="3333" max="3584" width="11.42578125" style="114"/>
    <col min="3585" max="3585" width="29.140625" style="114" customWidth="1"/>
    <col min="3586" max="3586" width="12.42578125" style="114" customWidth="1"/>
    <col min="3587" max="3587" width="12" style="114" customWidth="1"/>
    <col min="3588" max="3588" width="10" style="114" customWidth="1"/>
    <col min="3589" max="3840" width="11.42578125" style="114"/>
    <col min="3841" max="3841" width="29.140625" style="114" customWidth="1"/>
    <col min="3842" max="3842" width="12.42578125" style="114" customWidth="1"/>
    <col min="3843" max="3843" width="12" style="114" customWidth="1"/>
    <col min="3844" max="3844" width="10" style="114" customWidth="1"/>
    <col min="3845" max="4096" width="11.42578125" style="114"/>
    <col min="4097" max="4097" width="29.140625" style="114" customWidth="1"/>
    <col min="4098" max="4098" width="12.42578125" style="114" customWidth="1"/>
    <col min="4099" max="4099" width="12" style="114" customWidth="1"/>
    <col min="4100" max="4100" width="10" style="114" customWidth="1"/>
    <col min="4101" max="4352" width="11.42578125" style="114"/>
    <col min="4353" max="4353" width="29.140625" style="114" customWidth="1"/>
    <col min="4354" max="4354" width="12.42578125" style="114" customWidth="1"/>
    <col min="4355" max="4355" width="12" style="114" customWidth="1"/>
    <col min="4356" max="4356" width="10" style="114" customWidth="1"/>
    <col min="4357" max="4608" width="11.42578125" style="114"/>
    <col min="4609" max="4609" width="29.140625" style="114" customWidth="1"/>
    <col min="4610" max="4610" width="12.42578125" style="114" customWidth="1"/>
    <col min="4611" max="4611" width="12" style="114" customWidth="1"/>
    <col min="4612" max="4612" width="10" style="114" customWidth="1"/>
    <col min="4613" max="4864" width="11.42578125" style="114"/>
    <col min="4865" max="4865" width="29.140625" style="114" customWidth="1"/>
    <col min="4866" max="4866" width="12.42578125" style="114" customWidth="1"/>
    <col min="4867" max="4867" width="12" style="114" customWidth="1"/>
    <col min="4868" max="4868" width="10" style="114" customWidth="1"/>
    <col min="4869" max="5120" width="11.42578125" style="114"/>
    <col min="5121" max="5121" width="29.140625" style="114" customWidth="1"/>
    <col min="5122" max="5122" width="12.42578125" style="114" customWidth="1"/>
    <col min="5123" max="5123" width="12" style="114" customWidth="1"/>
    <col min="5124" max="5124" width="10" style="114" customWidth="1"/>
    <col min="5125" max="5376" width="11.42578125" style="114"/>
    <col min="5377" max="5377" width="29.140625" style="114" customWidth="1"/>
    <col min="5378" max="5378" width="12.42578125" style="114" customWidth="1"/>
    <col min="5379" max="5379" width="12" style="114" customWidth="1"/>
    <col min="5380" max="5380" width="10" style="114" customWidth="1"/>
    <col min="5381" max="5632" width="11.42578125" style="114"/>
    <col min="5633" max="5633" width="29.140625" style="114" customWidth="1"/>
    <col min="5634" max="5634" width="12.42578125" style="114" customWidth="1"/>
    <col min="5635" max="5635" width="12" style="114" customWidth="1"/>
    <col min="5636" max="5636" width="10" style="114" customWidth="1"/>
    <col min="5637" max="5888" width="11.42578125" style="114"/>
    <col min="5889" max="5889" width="29.140625" style="114" customWidth="1"/>
    <col min="5890" max="5890" width="12.42578125" style="114" customWidth="1"/>
    <col min="5891" max="5891" width="12" style="114" customWidth="1"/>
    <col min="5892" max="5892" width="10" style="114" customWidth="1"/>
    <col min="5893" max="6144" width="11.42578125" style="114"/>
    <col min="6145" max="6145" width="29.140625" style="114" customWidth="1"/>
    <col min="6146" max="6146" width="12.42578125" style="114" customWidth="1"/>
    <col min="6147" max="6147" width="12" style="114" customWidth="1"/>
    <col min="6148" max="6148" width="10" style="114" customWidth="1"/>
    <col min="6149" max="6400" width="11.42578125" style="114"/>
    <col min="6401" max="6401" width="29.140625" style="114" customWidth="1"/>
    <col min="6402" max="6402" width="12.42578125" style="114" customWidth="1"/>
    <col min="6403" max="6403" width="12" style="114" customWidth="1"/>
    <col min="6404" max="6404" width="10" style="114" customWidth="1"/>
    <col min="6405" max="6656" width="11.42578125" style="114"/>
    <col min="6657" max="6657" width="29.140625" style="114" customWidth="1"/>
    <col min="6658" max="6658" width="12.42578125" style="114" customWidth="1"/>
    <col min="6659" max="6659" width="12" style="114" customWidth="1"/>
    <col min="6660" max="6660" width="10" style="114" customWidth="1"/>
    <col min="6661" max="6912" width="11.42578125" style="114"/>
    <col min="6913" max="6913" width="29.140625" style="114" customWidth="1"/>
    <col min="6914" max="6914" width="12.42578125" style="114" customWidth="1"/>
    <col min="6915" max="6915" width="12" style="114" customWidth="1"/>
    <col min="6916" max="6916" width="10" style="114" customWidth="1"/>
    <col min="6917" max="7168" width="11.42578125" style="114"/>
    <col min="7169" max="7169" width="29.140625" style="114" customWidth="1"/>
    <col min="7170" max="7170" width="12.42578125" style="114" customWidth="1"/>
    <col min="7171" max="7171" width="12" style="114" customWidth="1"/>
    <col min="7172" max="7172" width="10" style="114" customWidth="1"/>
    <col min="7173" max="7424" width="11.42578125" style="114"/>
    <col min="7425" max="7425" width="29.140625" style="114" customWidth="1"/>
    <col min="7426" max="7426" width="12.42578125" style="114" customWidth="1"/>
    <col min="7427" max="7427" width="12" style="114" customWidth="1"/>
    <col min="7428" max="7428" width="10" style="114" customWidth="1"/>
    <col min="7429" max="7680" width="11.42578125" style="114"/>
    <col min="7681" max="7681" width="29.140625" style="114" customWidth="1"/>
    <col min="7682" max="7682" width="12.42578125" style="114" customWidth="1"/>
    <col min="7683" max="7683" width="12" style="114" customWidth="1"/>
    <col min="7684" max="7684" width="10" style="114" customWidth="1"/>
    <col min="7685" max="7936" width="11.42578125" style="114"/>
    <col min="7937" max="7937" width="29.140625" style="114" customWidth="1"/>
    <col min="7938" max="7938" width="12.42578125" style="114" customWidth="1"/>
    <col min="7939" max="7939" width="12" style="114" customWidth="1"/>
    <col min="7940" max="7940" width="10" style="114" customWidth="1"/>
    <col min="7941" max="8192" width="11.42578125" style="114"/>
    <col min="8193" max="8193" width="29.140625" style="114" customWidth="1"/>
    <col min="8194" max="8194" width="12.42578125" style="114" customWidth="1"/>
    <col min="8195" max="8195" width="12" style="114" customWidth="1"/>
    <col min="8196" max="8196" width="10" style="114" customWidth="1"/>
    <col min="8197" max="8448" width="11.42578125" style="114"/>
    <col min="8449" max="8449" width="29.140625" style="114" customWidth="1"/>
    <col min="8450" max="8450" width="12.42578125" style="114" customWidth="1"/>
    <col min="8451" max="8451" width="12" style="114" customWidth="1"/>
    <col min="8452" max="8452" width="10" style="114" customWidth="1"/>
    <col min="8453" max="8704" width="11.42578125" style="114"/>
    <col min="8705" max="8705" width="29.140625" style="114" customWidth="1"/>
    <col min="8706" max="8706" width="12.42578125" style="114" customWidth="1"/>
    <col min="8707" max="8707" width="12" style="114" customWidth="1"/>
    <col min="8708" max="8708" width="10" style="114" customWidth="1"/>
    <col min="8709" max="8960" width="11.42578125" style="114"/>
    <col min="8961" max="8961" width="29.140625" style="114" customWidth="1"/>
    <col min="8962" max="8962" width="12.42578125" style="114" customWidth="1"/>
    <col min="8963" max="8963" width="12" style="114" customWidth="1"/>
    <col min="8964" max="8964" width="10" style="114" customWidth="1"/>
    <col min="8965" max="9216" width="11.42578125" style="114"/>
    <col min="9217" max="9217" width="29.140625" style="114" customWidth="1"/>
    <col min="9218" max="9218" width="12.42578125" style="114" customWidth="1"/>
    <col min="9219" max="9219" width="12" style="114" customWidth="1"/>
    <col min="9220" max="9220" width="10" style="114" customWidth="1"/>
    <col min="9221" max="9472" width="11.42578125" style="114"/>
    <col min="9473" max="9473" width="29.140625" style="114" customWidth="1"/>
    <col min="9474" max="9474" width="12.42578125" style="114" customWidth="1"/>
    <col min="9475" max="9475" width="12" style="114" customWidth="1"/>
    <col min="9476" max="9476" width="10" style="114" customWidth="1"/>
    <col min="9477" max="9728" width="11.42578125" style="114"/>
    <col min="9729" max="9729" width="29.140625" style="114" customWidth="1"/>
    <col min="9730" max="9730" width="12.42578125" style="114" customWidth="1"/>
    <col min="9731" max="9731" width="12" style="114" customWidth="1"/>
    <col min="9732" max="9732" width="10" style="114" customWidth="1"/>
    <col min="9733" max="9984" width="11.42578125" style="114"/>
    <col min="9985" max="9985" width="29.140625" style="114" customWidth="1"/>
    <col min="9986" max="9986" width="12.42578125" style="114" customWidth="1"/>
    <col min="9987" max="9987" width="12" style="114" customWidth="1"/>
    <col min="9988" max="9988" width="10" style="114" customWidth="1"/>
    <col min="9989" max="10240" width="11.42578125" style="114"/>
    <col min="10241" max="10241" width="29.140625" style="114" customWidth="1"/>
    <col min="10242" max="10242" width="12.42578125" style="114" customWidth="1"/>
    <col min="10243" max="10243" width="12" style="114" customWidth="1"/>
    <col min="10244" max="10244" width="10" style="114" customWidth="1"/>
    <col min="10245" max="10496" width="11.42578125" style="114"/>
    <col min="10497" max="10497" width="29.140625" style="114" customWidth="1"/>
    <col min="10498" max="10498" width="12.42578125" style="114" customWidth="1"/>
    <col min="10499" max="10499" width="12" style="114" customWidth="1"/>
    <col min="10500" max="10500" width="10" style="114" customWidth="1"/>
    <col min="10501" max="10752" width="11.42578125" style="114"/>
    <col min="10753" max="10753" width="29.140625" style="114" customWidth="1"/>
    <col min="10754" max="10754" width="12.42578125" style="114" customWidth="1"/>
    <col min="10755" max="10755" width="12" style="114" customWidth="1"/>
    <col min="10756" max="10756" width="10" style="114" customWidth="1"/>
    <col min="10757" max="11008" width="11.42578125" style="114"/>
    <col min="11009" max="11009" width="29.140625" style="114" customWidth="1"/>
    <col min="11010" max="11010" width="12.42578125" style="114" customWidth="1"/>
    <col min="11011" max="11011" width="12" style="114" customWidth="1"/>
    <col min="11012" max="11012" width="10" style="114" customWidth="1"/>
    <col min="11013" max="11264" width="11.42578125" style="114"/>
    <col min="11265" max="11265" width="29.140625" style="114" customWidth="1"/>
    <col min="11266" max="11266" width="12.42578125" style="114" customWidth="1"/>
    <col min="11267" max="11267" width="12" style="114" customWidth="1"/>
    <col min="11268" max="11268" width="10" style="114" customWidth="1"/>
    <col min="11269" max="11520" width="11.42578125" style="114"/>
    <col min="11521" max="11521" width="29.140625" style="114" customWidth="1"/>
    <col min="11522" max="11522" width="12.42578125" style="114" customWidth="1"/>
    <col min="11523" max="11523" width="12" style="114" customWidth="1"/>
    <col min="11524" max="11524" width="10" style="114" customWidth="1"/>
    <col min="11525" max="11776" width="11.42578125" style="114"/>
    <col min="11777" max="11777" width="29.140625" style="114" customWidth="1"/>
    <col min="11778" max="11778" width="12.42578125" style="114" customWidth="1"/>
    <col min="11779" max="11779" width="12" style="114" customWidth="1"/>
    <col min="11780" max="11780" width="10" style="114" customWidth="1"/>
    <col min="11781" max="12032" width="11.42578125" style="114"/>
    <col min="12033" max="12033" width="29.140625" style="114" customWidth="1"/>
    <col min="12034" max="12034" width="12.42578125" style="114" customWidth="1"/>
    <col min="12035" max="12035" width="12" style="114" customWidth="1"/>
    <col min="12036" max="12036" width="10" style="114" customWidth="1"/>
    <col min="12037" max="12288" width="11.42578125" style="114"/>
    <col min="12289" max="12289" width="29.140625" style="114" customWidth="1"/>
    <col min="12290" max="12290" width="12.42578125" style="114" customWidth="1"/>
    <col min="12291" max="12291" width="12" style="114" customWidth="1"/>
    <col min="12292" max="12292" width="10" style="114" customWidth="1"/>
    <col min="12293" max="12544" width="11.42578125" style="114"/>
    <col min="12545" max="12545" width="29.140625" style="114" customWidth="1"/>
    <col min="12546" max="12546" width="12.42578125" style="114" customWidth="1"/>
    <col min="12547" max="12547" width="12" style="114" customWidth="1"/>
    <col min="12548" max="12548" width="10" style="114" customWidth="1"/>
    <col min="12549" max="12800" width="11.42578125" style="114"/>
    <col min="12801" max="12801" width="29.140625" style="114" customWidth="1"/>
    <col min="12802" max="12802" width="12.42578125" style="114" customWidth="1"/>
    <col min="12803" max="12803" width="12" style="114" customWidth="1"/>
    <col min="12804" max="12804" width="10" style="114" customWidth="1"/>
    <col min="12805" max="13056" width="11.42578125" style="114"/>
    <col min="13057" max="13057" width="29.140625" style="114" customWidth="1"/>
    <col min="13058" max="13058" width="12.42578125" style="114" customWidth="1"/>
    <col min="13059" max="13059" width="12" style="114" customWidth="1"/>
    <col min="13060" max="13060" width="10" style="114" customWidth="1"/>
    <col min="13061" max="13312" width="11.42578125" style="114"/>
    <col min="13313" max="13313" width="29.140625" style="114" customWidth="1"/>
    <col min="13314" max="13314" width="12.42578125" style="114" customWidth="1"/>
    <col min="13315" max="13315" width="12" style="114" customWidth="1"/>
    <col min="13316" max="13316" width="10" style="114" customWidth="1"/>
    <col min="13317" max="13568" width="11.42578125" style="114"/>
    <col min="13569" max="13569" width="29.140625" style="114" customWidth="1"/>
    <col min="13570" max="13570" width="12.42578125" style="114" customWidth="1"/>
    <col min="13571" max="13571" width="12" style="114" customWidth="1"/>
    <col min="13572" max="13572" width="10" style="114" customWidth="1"/>
    <col min="13573" max="13824" width="11.42578125" style="114"/>
    <col min="13825" max="13825" width="29.140625" style="114" customWidth="1"/>
    <col min="13826" max="13826" width="12.42578125" style="114" customWidth="1"/>
    <col min="13827" max="13827" width="12" style="114" customWidth="1"/>
    <col min="13828" max="13828" width="10" style="114" customWidth="1"/>
    <col min="13829" max="14080" width="11.42578125" style="114"/>
    <col min="14081" max="14081" width="29.140625" style="114" customWidth="1"/>
    <col min="14082" max="14082" width="12.42578125" style="114" customWidth="1"/>
    <col min="14083" max="14083" width="12" style="114" customWidth="1"/>
    <col min="14084" max="14084" width="10" style="114" customWidth="1"/>
    <col min="14085" max="14336" width="11.42578125" style="114"/>
    <col min="14337" max="14337" width="29.140625" style="114" customWidth="1"/>
    <col min="14338" max="14338" width="12.42578125" style="114" customWidth="1"/>
    <col min="14339" max="14339" width="12" style="114" customWidth="1"/>
    <col min="14340" max="14340" width="10" style="114" customWidth="1"/>
    <col min="14341" max="14592" width="11.42578125" style="114"/>
    <col min="14593" max="14593" width="29.140625" style="114" customWidth="1"/>
    <col min="14594" max="14594" width="12.42578125" style="114" customWidth="1"/>
    <col min="14595" max="14595" width="12" style="114" customWidth="1"/>
    <col min="14596" max="14596" width="10" style="114" customWidth="1"/>
    <col min="14597" max="14848" width="11.42578125" style="114"/>
    <col min="14849" max="14849" width="29.140625" style="114" customWidth="1"/>
    <col min="14850" max="14850" width="12.42578125" style="114" customWidth="1"/>
    <col min="14851" max="14851" width="12" style="114" customWidth="1"/>
    <col min="14852" max="14852" width="10" style="114" customWidth="1"/>
    <col min="14853" max="15104" width="11.42578125" style="114"/>
    <col min="15105" max="15105" width="29.140625" style="114" customWidth="1"/>
    <col min="15106" max="15106" width="12.42578125" style="114" customWidth="1"/>
    <col min="15107" max="15107" width="12" style="114" customWidth="1"/>
    <col min="15108" max="15108" width="10" style="114" customWidth="1"/>
    <col min="15109" max="15360" width="11.42578125" style="114"/>
    <col min="15361" max="15361" width="29.140625" style="114" customWidth="1"/>
    <col min="15362" max="15362" width="12.42578125" style="114" customWidth="1"/>
    <col min="15363" max="15363" width="12" style="114" customWidth="1"/>
    <col min="15364" max="15364" width="10" style="114" customWidth="1"/>
    <col min="15365" max="15616" width="11.42578125" style="114"/>
    <col min="15617" max="15617" width="29.140625" style="114" customWidth="1"/>
    <col min="15618" max="15618" width="12.42578125" style="114" customWidth="1"/>
    <col min="15619" max="15619" width="12" style="114" customWidth="1"/>
    <col min="15620" max="15620" width="10" style="114" customWidth="1"/>
    <col min="15621" max="15872" width="11.42578125" style="114"/>
    <col min="15873" max="15873" width="29.140625" style="114" customWidth="1"/>
    <col min="15874" max="15874" width="12.42578125" style="114" customWidth="1"/>
    <col min="15875" max="15875" width="12" style="114" customWidth="1"/>
    <col min="15876" max="15876" width="10" style="114" customWidth="1"/>
    <col min="15877" max="16128" width="11.42578125" style="114"/>
    <col min="16129" max="16129" width="29.140625" style="114" customWidth="1"/>
    <col min="16130" max="16130" width="12.42578125" style="114" customWidth="1"/>
    <col min="16131" max="16131" width="12" style="114" customWidth="1"/>
    <col min="16132" max="16132" width="10" style="114" customWidth="1"/>
    <col min="16133" max="16384" width="11.42578125" style="114"/>
  </cols>
  <sheetData>
    <row r="1" spans="1:6" s="115" customFormat="1" ht="13.5" customHeight="1" x14ac:dyDescent="0.2">
      <c r="A1" s="284" t="s">
        <v>410</v>
      </c>
      <c r="B1" s="284"/>
      <c r="C1" s="284"/>
      <c r="D1" s="284"/>
      <c r="E1" s="284"/>
      <c r="F1" s="284"/>
    </row>
    <row r="2" spans="1:6" s="115" customFormat="1" ht="13.5" customHeight="1" x14ac:dyDescent="0.2">
      <c r="A2" s="659"/>
      <c r="B2" s="659"/>
      <c r="C2" s="659"/>
      <c r="D2" s="659"/>
      <c r="E2" s="659"/>
      <c r="F2" s="659"/>
    </row>
    <row r="3" spans="1:6" s="115" customFormat="1" ht="18" customHeight="1" x14ac:dyDescent="0.2">
      <c r="A3" s="660" t="s">
        <v>128</v>
      </c>
      <c r="B3" s="602" t="s">
        <v>14</v>
      </c>
      <c r="C3" s="435" t="s">
        <v>254</v>
      </c>
      <c r="D3" s="435" t="s">
        <v>255</v>
      </c>
      <c r="E3" s="285" t="s">
        <v>256</v>
      </c>
      <c r="F3" s="433" t="s">
        <v>257</v>
      </c>
    </row>
    <row r="4" spans="1:6" s="115" customFormat="1" ht="18" customHeight="1" x14ac:dyDescent="0.2">
      <c r="A4" s="661"/>
      <c r="B4" s="662"/>
      <c r="C4" s="663" t="s">
        <v>258</v>
      </c>
      <c r="D4" s="664"/>
      <c r="E4" s="663" t="s">
        <v>259</v>
      </c>
      <c r="F4" s="665"/>
    </row>
    <row r="5" spans="1:6" ht="12" x14ac:dyDescent="0.2">
      <c r="A5" s="120"/>
      <c r="B5" s="119"/>
      <c r="C5" s="119"/>
      <c r="D5" s="119"/>
      <c r="E5" s="119"/>
      <c r="F5" s="119"/>
    </row>
    <row r="6" spans="1:6" ht="13.5" x14ac:dyDescent="0.2">
      <c r="A6" s="124" t="s">
        <v>260</v>
      </c>
      <c r="B6" s="286">
        <v>566017</v>
      </c>
      <c r="C6" s="286">
        <v>103286</v>
      </c>
      <c r="D6" s="286">
        <v>462731</v>
      </c>
      <c r="E6" s="286">
        <v>407833</v>
      </c>
      <c r="F6" s="286">
        <v>158184</v>
      </c>
    </row>
    <row r="7" spans="1:6" ht="21" customHeight="1" x14ac:dyDescent="0.2">
      <c r="A7" s="120" t="s">
        <v>185</v>
      </c>
      <c r="B7" s="286"/>
      <c r="C7" s="286"/>
      <c r="D7" s="286"/>
      <c r="E7" s="286"/>
      <c r="F7" s="286"/>
    </row>
    <row r="8" spans="1:6" ht="32.25" customHeight="1" x14ac:dyDescent="0.2">
      <c r="A8" s="287" t="s">
        <v>261</v>
      </c>
      <c r="B8" s="288">
        <v>32354</v>
      </c>
      <c r="C8" s="288">
        <v>19128</v>
      </c>
      <c r="D8" s="288">
        <v>13226</v>
      </c>
      <c r="E8" s="288">
        <v>32354</v>
      </c>
      <c r="F8" s="288" t="s">
        <v>28</v>
      </c>
    </row>
    <row r="9" spans="1:6" ht="19.5" customHeight="1" x14ac:dyDescent="0.2">
      <c r="A9" s="289" t="s">
        <v>262</v>
      </c>
      <c r="B9" s="288">
        <v>25486</v>
      </c>
      <c r="C9" s="288">
        <v>14660</v>
      </c>
      <c r="D9" s="288">
        <v>10826</v>
      </c>
      <c r="E9" s="288">
        <v>25486</v>
      </c>
      <c r="F9" s="288" t="s">
        <v>28</v>
      </c>
    </row>
    <row r="10" spans="1:6" ht="31.5" customHeight="1" x14ac:dyDescent="0.2">
      <c r="A10" s="290" t="s">
        <v>263</v>
      </c>
      <c r="B10" s="288">
        <v>6868</v>
      </c>
      <c r="C10" s="288">
        <v>4468</v>
      </c>
      <c r="D10" s="288">
        <v>2400</v>
      </c>
      <c r="E10" s="288">
        <v>6868</v>
      </c>
      <c r="F10" s="288" t="s">
        <v>28</v>
      </c>
    </row>
    <row r="11" spans="1:6" ht="24" customHeight="1" x14ac:dyDescent="0.2">
      <c r="A11" s="120" t="s">
        <v>264</v>
      </c>
      <c r="B11" s="288">
        <v>479557</v>
      </c>
      <c r="C11" s="288">
        <v>68470</v>
      </c>
      <c r="D11" s="288">
        <v>411087</v>
      </c>
      <c r="E11" s="288">
        <v>327939</v>
      </c>
      <c r="F11" s="288">
        <v>151618</v>
      </c>
    </row>
    <row r="12" spans="1:6" ht="19.5" customHeight="1" x14ac:dyDescent="0.2">
      <c r="A12" s="120" t="s">
        <v>265</v>
      </c>
      <c r="B12" s="288">
        <v>386145</v>
      </c>
      <c r="C12" s="288">
        <v>39079</v>
      </c>
      <c r="D12" s="288">
        <v>347066</v>
      </c>
      <c r="E12" s="288">
        <v>236581</v>
      </c>
      <c r="F12" s="288">
        <v>149564</v>
      </c>
    </row>
    <row r="13" spans="1:6" ht="19.5" customHeight="1" x14ac:dyDescent="0.2">
      <c r="A13" s="120" t="s">
        <v>266</v>
      </c>
      <c r="B13" s="288">
        <v>32</v>
      </c>
      <c r="C13" s="288">
        <v>12</v>
      </c>
      <c r="D13" s="288">
        <v>19</v>
      </c>
      <c r="E13" s="288">
        <v>32</v>
      </c>
      <c r="F13" s="288" t="s">
        <v>28</v>
      </c>
    </row>
    <row r="14" spans="1:6" ht="31.5" customHeight="1" x14ac:dyDescent="0.2">
      <c r="A14" s="287" t="s">
        <v>267</v>
      </c>
      <c r="B14" s="288">
        <v>36427</v>
      </c>
      <c r="C14" s="288">
        <v>8566</v>
      </c>
      <c r="D14" s="288">
        <v>27861</v>
      </c>
      <c r="E14" s="288">
        <v>34372</v>
      </c>
      <c r="F14" s="288">
        <v>2055</v>
      </c>
    </row>
    <row r="15" spans="1:6" ht="31.5" customHeight="1" x14ac:dyDescent="0.2">
      <c r="A15" s="287" t="s">
        <v>268</v>
      </c>
      <c r="B15" s="288">
        <v>56954</v>
      </c>
      <c r="C15" s="288">
        <v>20813</v>
      </c>
      <c r="D15" s="288">
        <v>36142</v>
      </c>
      <c r="E15" s="288">
        <v>56954</v>
      </c>
      <c r="F15" s="288" t="s">
        <v>28</v>
      </c>
    </row>
    <row r="16" spans="1:6" ht="36" customHeight="1" x14ac:dyDescent="0.2">
      <c r="A16" s="287" t="s">
        <v>269</v>
      </c>
      <c r="B16" s="288">
        <v>48242</v>
      </c>
      <c r="C16" s="288">
        <v>13467</v>
      </c>
      <c r="D16" s="288">
        <v>34775</v>
      </c>
      <c r="E16" s="288">
        <v>41677</v>
      </c>
      <c r="F16" s="288">
        <v>6565</v>
      </c>
    </row>
    <row r="17" spans="1:6" ht="24" customHeight="1" x14ac:dyDescent="0.2">
      <c r="A17" s="120" t="s">
        <v>270</v>
      </c>
      <c r="B17" s="288">
        <v>2303</v>
      </c>
      <c r="C17" s="288">
        <v>1070</v>
      </c>
      <c r="D17" s="288">
        <v>1234</v>
      </c>
      <c r="E17" s="288">
        <v>2303</v>
      </c>
      <c r="F17" s="288" t="s">
        <v>28</v>
      </c>
    </row>
    <row r="18" spans="1:6" ht="24" customHeight="1" x14ac:dyDescent="0.2">
      <c r="A18" s="120" t="s">
        <v>271</v>
      </c>
      <c r="B18" s="288">
        <v>3560</v>
      </c>
      <c r="C18" s="288">
        <v>1150</v>
      </c>
      <c r="D18" s="288">
        <v>2409</v>
      </c>
      <c r="E18" s="288">
        <v>3560</v>
      </c>
      <c r="F18" s="288" t="s">
        <v>28</v>
      </c>
    </row>
    <row r="19" spans="1:6" ht="19.5" customHeight="1" x14ac:dyDescent="0.2">
      <c r="A19" s="120" t="s">
        <v>272</v>
      </c>
      <c r="B19" s="288">
        <v>2382</v>
      </c>
      <c r="C19" s="288">
        <v>514</v>
      </c>
      <c r="D19" s="288">
        <v>1868</v>
      </c>
      <c r="E19" s="288">
        <v>2382</v>
      </c>
      <c r="F19" s="288" t="s">
        <v>28</v>
      </c>
    </row>
    <row r="20" spans="1:6" ht="19.5" customHeight="1" x14ac:dyDescent="0.2">
      <c r="A20" s="120" t="s">
        <v>273</v>
      </c>
      <c r="B20" s="288">
        <v>1177</v>
      </c>
      <c r="C20" s="288">
        <v>636</v>
      </c>
      <c r="D20" s="288">
        <v>541</v>
      </c>
      <c r="E20" s="288">
        <v>1177</v>
      </c>
      <c r="F20" s="288" t="s">
        <v>28</v>
      </c>
    </row>
    <row r="21" spans="1:6" s="115" customFormat="1" ht="12.75" customHeight="1" x14ac:dyDescent="0.2">
      <c r="A21" s="120"/>
      <c r="B21" s="288"/>
      <c r="C21" s="288"/>
      <c r="D21" s="288"/>
      <c r="E21" s="288"/>
      <c r="F21" s="288"/>
    </row>
    <row r="22" spans="1:6" s="126" customFormat="1" ht="25.5" customHeight="1" x14ac:dyDescent="0.2">
      <c r="A22" s="124" t="s">
        <v>274</v>
      </c>
      <c r="B22" s="286">
        <v>5116</v>
      </c>
      <c r="C22" s="286">
        <v>1948</v>
      </c>
      <c r="D22" s="286">
        <v>3168</v>
      </c>
      <c r="E22" s="286">
        <v>5116</v>
      </c>
      <c r="F22" s="286" t="s">
        <v>28</v>
      </c>
    </row>
    <row r="23" spans="1:6" ht="20.25" customHeight="1" x14ac:dyDescent="0.2">
      <c r="A23" s="120" t="s">
        <v>185</v>
      </c>
      <c r="B23" s="288"/>
      <c r="C23" s="288"/>
      <c r="D23" s="288"/>
      <c r="E23" s="288"/>
      <c r="F23" s="288"/>
    </row>
    <row r="24" spans="1:6" ht="55.5" customHeight="1" x14ac:dyDescent="0.2">
      <c r="A24" s="287" t="s">
        <v>275</v>
      </c>
      <c r="B24" s="288">
        <v>1264</v>
      </c>
      <c r="C24" s="288">
        <v>589</v>
      </c>
      <c r="D24" s="288">
        <v>676</v>
      </c>
      <c r="E24" s="288">
        <v>1264</v>
      </c>
      <c r="F24" s="463" t="s">
        <v>28</v>
      </c>
    </row>
    <row r="25" spans="1:6" ht="44.25" customHeight="1" x14ac:dyDescent="0.2">
      <c r="A25" s="287" t="s">
        <v>276</v>
      </c>
      <c r="B25" s="288">
        <v>1189</v>
      </c>
      <c r="C25" s="288">
        <v>202</v>
      </c>
      <c r="D25" s="288">
        <v>987</v>
      </c>
      <c r="E25" s="288">
        <v>1189</v>
      </c>
      <c r="F25" s="463" t="s">
        <v>28</v>
      </c>
    </row>
    <row r="26" spans="1:6" ht="31.5" customHeight="1" x14ac:dyDescent="0.2">
      <c r="A26" s="287" t="s">
        <v>277</v>
      </c>
      <c r="B26" s="288">
        <v>2662</v>
      </c>
      <c r="C26" s="288">
        <v>1158</v>
      </c>
      <c r="D26" s="288">
        <v>1505</v>
      </c>
      <c r="E26" s="288">
        <v>2662</v>
      </c>
      <c r="F26" s="463" t="s">
        <v>28</v>
      </c>
    </row>
    <row r="27" spans="1:6" ht="24" customHeight="1" x14ac:dyDescent="0.2">
      <c r="A27" s="291" t="s">
        <v>278</v>
      </c>
      <c r="B27" s="286">
        <v>560901</v>
      </c>
      <c r="C27" s="286">
        <v>101338</v>
      </c>
      <c r="D27" s="286">
        <v>459563</v>
      </c>
      <c r="E27" s="286">
        <v>402717</v>
      </c>
      <c r="F27" s="286">
        <v>158184</v>
      </c>
    </row>
    <row r="29" spans="1:6" ht="10.5" customHeight="1" x14ac:dyDescent="0.2">
      <c r="A29" s="614" t="s">
        <v>53</v>
      </c>
      <c r="B29" s="614"/>
      <c r="C29" s="614"/>
      <c r="D29" s="614"/>
      <c r="E29" s="614"/>
      <c r="F29" s="614"/>
    </row>
    <row r="30" spans="1:6" ht="10.5" customHeight="1" x14ac:dyDescent="0.2">
      <c r="A30" s="292" t="s">
        <v>279</v>
      </c>
      <c r="B30" s="434"/>
      <c r="C30" s="434"/>
      <c r="D30" s="434"/>
      <c r="E30" s="434"/>
      <c r="F30" s="434"/>
    </row>
    <row r="31" spans="1:6" ht="10.5" customHeight="1" x14ac:dyDescent="0.2">
      <c r="A31" s="658" t="s">
        <v>280</v>
      </c>
      <c r="B31" s="658"/>
      <c r="C31" s="658"/>
      <c r="D31" s="658"/>
      <c r="E31" s="658"/>
      <c r="F31" s="658"/>
    </row>
    <row r="33" spans="2:2" ht="12.95" customHeight="1" x14ac:dyDescent="0.2">
      <c r="B33" s="293"/>
    </row>
  </sheetData>
  <mergeCells count="7">
    <mergeCell ref="A31:F31"/>
    <mergeCell ref="A2:F2"/>
    <mergeCell ref="A3:A4"/>
    <mergeCell ref="B3:B4"/>
    <mergeCell ref="C4:D4"/>
    <mergeCell ref="E4:F4"/>
    <mergeCell ref="A29:F29"/>
  </mergeCells>
  <pageMargins left="0.78740157480314965" right="0.78740157480314965" top="0.98425196850393704" bottom="0.78740157480314965" header="0.51181102362204722" footer="0.51181102362204722"/>
  <pageSetup paperSize="9" firstPageNumber="19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47"/>
  <sheetViews>
    <sheetView showGridLines="0" zoomScaleNormal="100" workbookViewId="0">
      <selection sqref="A1:C1"/>
    </sheetView>
  </sheetViews>
  <sheetFormatPr baseColWidth="10" defaultRowHeight="12.75" x14ac:dyDescent="0.2"/>
  <cols>
    <col min="1" max="1" width="24.85546875" style="81" customWidth="1"/>
    <col min="2" max="5" width="18" style="81" customWidth="1"/>
    <col min="6" max="249" width="11.42578125" style="81"/>
    <col min="250" max="250" width="24.85546875" style="81" customWidth="1"/>
    <col min="251" max="254" width="15.5703125" style="81" customWidth="1"/>
    <col min="255" max="255" width="11.42578125" style="81"/>
    <col min="256" max="256" width="12.85546875" style="81" customWidth="1"/>
    <col min="257" max="505" width="11.42578125" style="81"/>
    <col min="506" max="506" width="24.85546875" style="81" customWidth="1"/>
    <col min="507" max="510" width="15.5703125" style="81" customWidth="1"/>
    <col min="511" max="511" width="11.42578125" style="81"/>
    <col min="512" max="512" width="12.85546875" style="81" customWidth="1"/>
    <col min="513" max="761" width="11.42578125" style="81"/>
    <col min="762" max="762" width="24.85546875" style="81" customWidth="1"/>
    <col min="763" max="766" width="15.5703125" style="81" customWidth="1"/>
    <col min="767" max="767" width="11.42578125" style="81"/>
    <col min="768" max="768" width="12.85546875" style="81" customWidth="1"/>
    <col min="769" max="1017" width="11.42578125" style="81"/>
    <col min="1018" max="1018" width="24.85546875" style="81" customWidth="1"/>
    <col min="1019" max="1022" width="15.5703125" style="81" customWidth="1"/>
    <col min="1023" max="1023" width="11.42578125" style="81"/>
    <col min="1024" max="1024" width="12.85546875" style="81" customWidth="1"/>
    <col min="1025" max="1273" width="11.42578125" style="81"/>
    <col min="1274" max="1274" width="24.85546875" style="81" customWidth="1"/>
    <col min="1275" max="1278" width="15.5703125" style="81" customWidth="1"/>
    <col min="1279" max="1279" width="11.42578125" style="81"/>
    <col min="1280" max="1280" width="12.85546875" style="81" customWidth="1"/>
    <col min="1281" max="1529" width="11.42578125" style="81"/>
    <col min="1530" max="1530" width="24.85546875" style="81" customWidth="1"/>
    <col min="1531" max="1534" width="15.5703125" style="81" customWidth="1"/>
    <col min="1535" max="1535" width="11.42578125" style="81"/>
    <col min="1536" max="1536" width="12.85546875" style="81" customWidth="1"/>
    <col min="1537" max="1785" width="11.42578125" style="81"/>
    <col min="1786" max="1786" width="24.85546875" style="81" customWidth="1"/>
    <col min="1787" max="1790" width="15.5703125" style="81" customWidth="1"/>
    <col min="1791" max="1791" width="11.42578125" style="81"/>
    <col min="1792" max="1792" width="12.85546875" style="81" customWidth="1"/>
    <col min="1793" max="2041" width="11.42578125" style="81"/>
    <col min="2042" max="2042" width="24.85546875" style="81" customWidth="1"/>
    <col min="2043" max="2046" width="15.5703125" style="81" customWidth="1"/>
    <col min="2047" max="2047" width="11.42578125" style="81"/>
    <col min="2048" max="2048" width="12.85546875" style="81" customWidth="1"/>
    <col min="2049" max="2297" width="11.42578125" style="81"/>
    <col min="2298" max="2298" width="24.85546875" style="81" customWidth="1"/>
    <col min="2299" max="2302" width="15.5703125" style="81" customWidth="1"/>
    <col min="2303" max="2303" width="11.42578125" style="81"/>
    <col min="2304" max="2304" width="12.85546875" style="81" customWidth="1"/>
    <col min="2305" max="2553" width="11.42578125" style="81"/>
    <col min="2554" max="2554" width="24.85546875" style="81" customWidth="1"/>
    <col min="2555" max="2558" width="15.5703125" style="81" customWidth="1"/>
    <col min="2559" max="2559" width="11.42578125" style="81"/>
    <col min="2560" max="2560" width="12.85546875" style="81" customWidth="1"/>
    <col min="2561" max="2809" width="11.42578125" style="81"/>
    <col min="2810" max="2810" width="24.85546875" style="81" customWidth="1"/>
    <col min="2811" max="2814" width="15.5703125" style="81" customWidth="1"/>
    <col min="2815" max="2815" width="11.42578125" style="81"/>
    <col min="2816" max="2816" width="12.85546875" style="81" customWidth="1"/>
    <col min="2817" max="3065" width="11.42578125" style="81"/>
    <col min="3066" max="3066" width="24.85546875" style="81" customWidth="1"/>
    <col min="3067" max="3070" width="15.5703125" style="81" customWidth="1"/>
    <col min="3071" max="3071" width="11.42578125" style="81"/>
    <col min="3072" max="3072" width="12.85546875" style="81" customWidth="1"/>
    <col min="3073" max="3321" width="11.42578125" style="81"/>
    <col min="3322" max="3322" width="24.85546875" style="81" customWidth="1"/>
    <col min="3323" max="3326" width="15.5703125" style="81" customWidth="1"/>
    <col min="3327" max="3327" width="11.42578125" style="81"/>
    <col min="3328" max="3328" width="12.85546875" style="81" customWidth="1"/>
    <col min="3329" max="3577" width="11.42578125" style="81"/>
    <col min="3578" max="3578" width="24.85546875" style="81" customWidth="1"/>
    <col min="3579" max="3582" width="15.5703125" style="81" customWidth="1"/>
    <col min="3583" max="3583" width="11.42578125" style="81"/>
    <col min="3584" max="3584" width="12.85546875" style="81" customWidth="1"/>
    <col min="3585" max="3833" width="11.42578125" style="81"/>
    <col min="3834" max="3834" width="24.85546875" style="81" customWidth="1"/>
    <col min="3835" max="3838" width="15.5703125" style="81" customWidth="1"/>
    <col min="3839" max="3839" width="11.42578125" style="81"/>
    <col min="3840" max="3840" width="12.85546875" style="81" customWidth="1"/>
    <col min="3841" max="4089" width="11.42578125" style="81"/>
    <col min="4090" max="4090" width="24.85546875" style="81" customWidth="1"/>
    <col min="4091" max="4094" width="15.5703125" style="81" customWidth="1"/>
    <col min="4095" max="4095" width="11.42578125" style="81"/>
    <col min="4096" max="4096" width="12.85546875" style="81" customWidth="1"/>
    <col min="4097" max="4345" width="11.42578125" style="81"/>
    <col min="4346" max="4346" width="24.85546875" style="81" customWidth="1"/>
    <col min="4347" max="4350" width="15.5703125" style="81" customWidth="1"/>
    <col min="4351" max="4351" width="11.42578125" style="81"/>
    <col min="4352" max="4352" width="12.85546875" style="81" customWidth="1"/>
    <col min="4353" max="4601" width="11.42578125" style="81"/>
    <col min="4602" max="4602" width="24.85546875" style="81" customWidth="1"/>
    <col min="4603" max="4606" width="15.5703125" style="81" customWidth="1"/>
    <col min="4607" max="4607" width="11.42578125" style="81"/>
    <col min="4608" max="4608" width="12.85546875" style="81" customWidth="1"/>
    <col min="4609" max="4857" width="11.42578125" style="81"/>
    <col min="4858" max="4858" width="24.85546875" style="81" customWidth="1"/>
    <col min="4859" max="4862" width="15.5703125" style="81" customWidth="1"/>
    <col min="4863" max="4863" width="11.42578125" style="81"/>
    <col min="4864" max="4864" width="12.85546875" style="81" customWidth="1"/>
    <col min="4865" max="5113" width="11.42578125" style="81"/>
    <col min="5114" max="5114" width="24.85546875" style="81" customWidth="1"/>
    <col min="5115" max="5118" width="15.5703125" style="81" customWidth="1"/>
    <col min="5119" max="5119" width="11.42578125" style="81"/>
    <col min="5120" max="5120" width="12.85546875" style="81" customWidth="1"/>
    <col min="5121" max="5369" width="11.42578125" style="81"/>
    <col min="5370" max="5370" width="24.85546875" style="81" customWidth="1"/>
    <col min="5371" max="5374" width="15.5703125" style="81" customWidth="1"/>
    <col min="5375" max="5375" width="11.42578125" style="81"/>
    <col min="5376" max="5376" width="12.85546875" style="81" customWidth="1"/>
    <col min="5377" max="5625" width="11.42578125" style="81"/>
    <col min="5626" max="5626" width="24.85546875" style="81" customWidth="1"/>
    <col min="5627" max="5630" width="15.5703125" style="81" customWidth="1"/>
    <col min="5631" max="5631" width="11.42578125" style="81"/>
    <col min="5632" max="5632" width="12.85546875" style="81" customWidth="1"/>
    <col min="5633" max="5881" width="11.42578125" style="81"/>
    <col min="5882" max="5882" width="24.85546875" style="81" customWidth="1"/>
    <col min="5883" max="5886" width="15.5703125" style="81" customWidth="1"/>
    <col min="5887" max="5887" width="11.42578125" style="81"/>
    <col min="5888" max="5888" width="12.85546875" style="81" customWidth="1"/>
    <col min="5889" max="6137" width="11.42578125" style="81"/>
    <col min="6138" max="6138" width="24.85546875" style="81" customWidth="1"/>
    <col min="6139" max="6142" width="15.5703125" style="81" customWidth="1"/>
    <col min="6143" max="6143" width="11.42578125" style="81"/>
    <col min="6144" max="6144" width="12.85546875" style="81" customWidth="1"/>
    <col min="6145" max="6393" width="11.42578125" style="81"/>
    <col min="6394" max="6394" width="24.85546875" style="81" customWidth="1"/>
    <col min="6395" max="6398" width="15.5703125" style="81" customWidth="1"/>
    <col min="6399" max="6399" width="11.42578125" style="81"/>
    <col min="6400" max="6400" width="12.85546875" style="81" customWidth="1"/>
    <col min="6401" max="6649" width="11.42578125" style="81"/>
    <col min="6650" max="6650" width="24.85546875" style="81" customWidth="1"/>
    <col min="6651" max="6654" width="15.5703125" style="81" customWidth="1"/>
    <col min="6655" max="6655" width="11.42578125" style="81"/>
    <col min="6656" max="6656" width="12.85546875" style="81" customWidth="1"/>
    <col min="6657" max="6905" width="11.42578125" style="81"/>
    <col min="6906" max="6906" width="24.85546875" style="81" customWidth="1"/>
    <col min="6907" max="6910" width="15.5703125" style="81" customWidth="1"/>
    <col min="6911" max="6911" width="11.42578125" style="81"/>
    <col min="6912" max="6912" width="12.85546875" style="81" customWidth="1"/>
    <col min="6913" max="7161" width="11.42578125" style="81"/>
    <col min="7162" max="7162" width="24.85546875" style="81" customWidth="1"/>
    <col min="7163" max="7166" width="15.5703125" style="81" customWidth="1"/>
    <col min="7167" max="7167" width="11.42578125" style="81"/>
    <col min="7168" max="7168" width="12.85546875" style="81" customWidth="1"/>
    <col min="7169" max="7417" width="11.42578125" style="81"/>
    <col min="7418" max="7418" width="24.85546875" style="81" customWidth="1"/>
    <col min="7419" max="7422" width="15.5703125" style="81" customWidth="1"/>
    <col min="7423" max="7423" width="11.42578125" style="81"/>
    <col min="7424" max="7424" width="12.85546875" style="81" customWidth="1"/>
    <col min="7425" max="7673" width="11.42578125" style="81"/>
    <col min="7674" max="7674" width="24.85546875" style="81" customWidth="1"/>
    <col min="7675" max="7678" width="15.5703125" style="81" customWidth="1"/>
    <col min="7679" max="7679" width="11.42578125" style="81"/>
    <col min="7680" max="7680" width="12.85546875" style="81" customWidth="1"/>
    <col min="7681" max="7929" width="11.42578125" style="81"/>
    <col min="7930" max="7930" width="24.85546875" style="81" customWidth="1"/>
    <col min="7931" max="7934" width="15.5703125" style="81" customWidth="1"/>
    <col min="7935" max="7935" width="11.42578125" style="81"/>
    <col min="7936" max="7936" width="12.85546875" style="81" customWidth="1"/>
    <col min="7937" max="8185" width="11.42578125" style="81"/>
    <col min="8186" max="8186" width="24.85546875" style="81" customWidth="1"/>
    <col min="8187" max="8190" width="15.5703125" style="81" customWidth="1"/>
    <col min="8191" max="8191" width="11.42578125" style="81"/>
    <col min="8192" max="8192" width="12.85546875" style="81" customWidth="1"/>
    <col min="8193" max="8441" width="11.42578125" style="81"/>
    <col min="8442" max="8442" width="24.85546875" style="81" customWidth="1"/>
    <col min="8443" max="8446" width="15.5703125" style="81" customWidth="1"/>
    <col min="8447" max="8447" width="11.42578125" style="81"/>
    <col min="8448" max="8448" width="12.85546875" style="81" customWidth="1"/>
    <col min="8449" max="8697" width="11.42578125" style="81"/>
    <col min="8698" max="8698" width="24.85546875" style="81" customWidth="1"/>
    <col min="8699" max="8702" width="15.5703125" style="81" customWidth="1"/>
    <col min="8703" max="8703" width="11.42578125" style="81"/>
    <col min="8704" max="8704" width="12.85546875" style="81" customWidth="1"/>
    <col min="8705" max="8953" width="11.42578125" style="81"/>
    <col min="8954" max="8954" width="24.85546875" style="81" customWidth="1"/>
    <col min="8955" max="8958" width="15.5703125" style="81" customWidth="1"/>
    <col min="8959" max="8959" width="11.42578125" style="81"/>
    <col min="8960" max="8960" width="12.85546875" style="81" customWidth="1"/>
    <col min="8961" max="9209" width="11.42578125" style="81"/>
    <col min="9210" max="9210" width="24.85546875" style="81" customWidth="1"/>
    <col min="9211" max="9214" width="15.5703125" style="81" customWidth="1"/>
    <col min="9215" max="9215" width="11.42578125" style="81"/>
    <col min="9216" max="9216" width="12.85546875" style="81" customWidth="1"/>
    <col min="9217" max="9465" width="11.42578125" style="81"/>
    <col min="9466" max="9466" width="24.85546875" style="81" customWidth="1"/>
    <col min="9467" max="9470" width="15.5703125" style="81" customWidth="1"/>
    <col min="9471" max="9471" width="11.42578125" style="81"/>
    <col min="9472" max="9472" width="12.85546875" style="81" customWidth="1"/>
    <col min="9473" max="9721" width="11.42578125" style="81"/>
    <col min="9722" max="9722" width="24.85546875" style="81" customWidth="1"/>
    <col min="9723" max="9726" width="15.5703125" style="81" customWidth="1"/>
    <col min="9727" max="9727" width="11.42578125" style="81"/>
    <col min="9728" max="9728" width="12.85546875" style="81" customWidth="1"/>
    <col min="9729" max="9977" width="11.42578125" style="81"/>
    <col min="9978" max="9978" width="24.85546875" style="81" customWidth="1"/>
    <col min="9979" max="9982" width="15.5703125" style="81" customWidth="1"/>
    <col min="9983" max="9983" width="11.42578125" style="81"/>
    <col min="9984" max="9984" width="12.85546875" style="81" customWidth="1"/>
    <col min="9985" max="10233" width="11.42578125" style="81"/>
    <col min="10234" max="10234" width="24.85546875" style="81" customWidth="1"/>
    <col min="10235" max="10238" width="15.5703125" style="81" customWidth="1"/>
    <col min="10239" max="10239" width="11.42578125" style="81"/>
    <col min="10240" max="10240" width="12.85546875" style="81" customWidth="1"/>
    <col min="10241" max="10489" width="11.42578125" style="81"/>
    <col min="10490" max="10490" width="24.85546875" style="81" customWidth="1"/>
    <col min="10491" max="10494" width="15.5703125" style="81" customWidth="1"/>
    <col min="10495" max="10495" width="11.42578125" style="81"/>
    <col min="10496" max="10496" width="12.85546875" style="81" customWidth="1"/>
    <col min="10497" max="10745" width="11.42578125" style="81"/>
    <col min="10746" max="10746" width="24.85546875" style="81" customWidth="1"/>
    <col min="10747" max="10750" width="15.5703125" style="81" customWidth="1"/>
    <col min="10751" max="10751" width="11.42578125" style="81"/>
    <col min="10752" max="10752" width="12.85546875" style="81" customWidth="1"/>
    <col min="10753" max="11001" width="11.42578125" style="81"/>
    <col min="11002" max="11002" width="24.85546875" style="81" customWidth="1"/>
    <col min="11003" max="11006" width="15.5703125" style="81" customWidth="1"/>
    <col min="11007" max="11007" width="11.42578125" style="81"/>
    <col min="11008" max="11008" width="12.85546875" style="81" customWidth="1"/>
    <col min="11009" max="11257" width="11.42578125" style="81"/>
    <col min="11258" max="11258" width="24.85546875" style="81" customWidth="1"/>
    <col min="11259" max="11262" width="15.5703125" style="81" customWidth="1"/>
    <col min="11263" max="11263" width="11.42578125" style="81"/>
    <col min="11264" max="11264" width="12.85546875" style="81" customWidth="1"/>
    <col min="11265" max="11513" width="11.42578125" style="81"/>
    <col min="11514" max="11514" width="24.85546875" style="81" customWidth="1"/>
    <col min="11515" max="11518" width="15.5703125" style="81" customWidth="1"/>
    <col min="11519" max="11519" width="11.42578125" style="81"/>
    <col min="11520" max="11520" width="12.85546875" style="81" customWidth="1"/>
    <col min="11521" max="11769" width="11.42578125" style="81"/>
    <col min="11770" max="11770" width="24.85546875" style="81" customWidth="1"/>
    <col min="11771" max="11774" width="15.5703125" style="81" customWidth="1"/>
    <col min="11775" max="11775" width="11.42578125" style="81"/>
    <col min="11776" max="11776" width="12.85546875" style="81" customWidth="1"/>
    <col min="11777" max="12025" width="11.42578125" style="81"/>
    <col min="12026" max="12026" width="24.85546875" style="81" customWidth="1"/>
    <col min="12027" max="12030" width="15.5703125" style="81" customWidth="1"/>
    <col min="12031" max="12031" width="11.42578125" style="81"/>
    <col min="12032" max="12032" width="12.85546875" style="81" customWidth="1"/>
    <col min="12033" max="12281" width="11.42578125" style="81"/>
    <col min="12282" max="12282" width="24.85546875" style="81" customWidth="1"/>
    <col min="12283" max="12286" width="15.5703125" style="81" customWidth="1"/>
    <col min="12287" max="12287" width="11.42578125" style="81"/>
    <col min="12288" max="12288" width="12.85546875" style="81" customWidth="1"/>
    <col min="12289" max="12537" width="11.42578125" style="81"/>
    <col min="12538" max="12538" width="24.85546875" style="81" customWidth="1"/>
    <col min="12539" max="12542" width="15.5703125" style="81" customWidth="1"/>
    <col min="12543" max="12543" width="11.42578125" style="81"/>
    <col min="12544" max="12544" width="12.85546875" style="81" customWidth="1"/>
    <col min="12545" max="12793" width="11.42578125" style="81"/>
    <col min="12794" max="12794" width="24.85546875" style="81" customWidth="1"/>
    <col min="12795" max="12798" width="15.5703125" style="81" customWidth="1"/>
    <col min="12799" max="12799" width="11.42578125" style="81"/>
    <col min="12800" max="12800" width="12.85546875" style="81" customWidth="1"/>
    <col min="12801" max="13049" width="11.42578125" style="81"/>
    <col min="13050" max="13050" width="24.85546875" style="81" customWidth="1"/>
    <col min="13051" max="13054" width="15.5703125" style="81" customWidth="1"/>
    <col min="13055" max="13055" width="11.42578125" style="81"/>
    <col min="13056" max="13056" width="12.85546875" style="81" customWidth="1"/>
    <col min="13057" max="13305" width="11.42578125" style="81"/>
    <col min="13306" max="13306" width="24.85546875" style="81" customWidth="1"/>
    <col min="13307" max="13310" width="15.5703125" style="81" customWidth="1"/>
    <col min="13311" max="13311" width="11.42578125" style="81"/>
    <col min="13312" max="13312" width="12.85546875" style="81" customWidth="1"/>
    <col min="13313" max="13561" width="11.42578125" style="81"/>
    <col min="13562" max="13562" width="24.85546875" style="81" customWidth="1"/>
    <col min="13563" max="13566" width="15.5703125" style="81" customWidth="1"/>
    <col min="13567" max="13567" width="11.42578125" style="81"/>
    <col min="13568" max="13568" width="12.85546875" style="81" customWidth="1"/>
    <col min="13569" max="13817" width="11.42578125" style="81"/>
    <col min="13818" max="13818" width="24.85546875" style="81" customWidth="1"/>
    <col min="13819" max="13822" width="15.5703125" style="81" customWidth="1"/>
    <col min="13823" max="13823" width="11.42578125" style="81"/>
    <col min="13824" max="13824" width="12.85546875" style="81" customWidth="1"/>
    <col min="13825" max="14073" width="11.42578125" style="81"/>
    <col min="14074" max="14074" width="24.85546875" style="81" customWidth="1"/>
    <col min="14075" max="14078" width="15.5703125" style="81" customWidth="1"/>
    <col min="14079" max="14079" width="11.42578125" style="81"/>
    <col min="14080" max="14080" width="12.85546875" style="81" customWidth="1"/>
    <col min="14081" max="14329" width="11.42578125" style="81"/>
    <col min="14330" max="14330" width="24.85546875" style="81" customWidth="1"/>
    <col min="14331" max="14334" width="15.5703125" style="81" customWidth="1"/>
    <col min="14335" max="14335" width="11.42578125" style="81"/>
    <col min="14336" max="14336" width="12.85546875" style="81" customWidth="1"/>
    <col min="14337" max="14585" width="11.42578125" style="81"/>
    <col min="14586" max="14586" width="24.85546875" style="81" customWidth="1"/>
    <col min="14587" max="14590" width="15.5703125" style="81" customWidth="1"/>
    <col min="14591" max="14591" width="11.42578125" style="81"/>
    <col min="14592" max="14592" width="12.85546875" style="81" customWidth="1"/>
    <col min="14593" max="14841" width="11.42578125" style="81"/>
    <col min="14842" max="14842" width="24.85546875" style="81" customWidth="1"/>
    <col min="14843" max="14846" width="15.5703125" style="81" customWidth="1"/>
    <col min="14847" max="14847" width="11.42578125" style="81"/>
    <col min="14848" max="14848" width="12.85546875" style="81" customWidth="1"/>
    <col min="14849" max="15097" width="11.42578125" style="81"/>
    <col min="15098" max="15098" width="24.85546875" style="81" customWidth="1"/>
    <col min="15099" max="15102" width="15.5703125" style="81" customWidth="1"/>
    <col min="15103" max="15103" width="11.42578125" style="81"/>
    <col min="15104" max="15104" width="12.85546875" style="81" customWidth="1"/>
    <col min="15105" max="15353" width="11.42578125" style="81"/>
    <col min="15354" max="15354" width="24.85546875" style="81" customWidth="1"/>
    <col min="15355" max="15358" width="15.5703125" style="81" customWidth="1"/>
    <col min="15359" max="15359" width="11.42578125" style="81"/>
    <col min="15360" max="15360" width="12.85546875" style="81" customWidth="1"/>
    <col min="15361" max="15609" width="11.42578125" style="81"/>
    <col min="15610" max="15610" width="24.85546875" style="81" customWidth="1"/>
    <col min="15611" max="15614" width="15.5703125" style="81" customWidth="1"/>
    <col min="15615" max="15615" width="11.42578125" style="81"/>
    <col min="15616" max="15616" width="12.85546875" style="81" customWidth="1"/>
    <col min="15617" max="15865" width="11.42578125" style="81"/>
    <col min="15866" max="15866" width="24.85546875" style="81" customWidth="1"/>
    <col min="15867" max="15870" width="15.5703125" style="81" customWidth="1"/>
    <col min="15871" max="15871" width="11.42578125" style="81"/>
    <col min="15872" max="15872" width="12.85546875" style="81" customWidth="1"/>
    <col min="15873" max="16121" width="11.42578125" style="81"/>
    <col min="16122" max="16122" width="24.85546875" style="81" customWidth="1"/>
    <col min="16123" max="16126" width="15.5703125" style="81" customWidth="1"/>
    <col min="16127" max="16127" width="11.42578125" style="81"/>
    <col min="16128" max="16128" width="12.85546875" style="81" customWidth="1"/>
    <col min="16129" max="16384" width="11.42578125" style="81"/>
  </cols>
  <sheetData>
    <row r="1" spans="1:5" ht="13.5" customHeight="1" x14ac:dyDescent="0.2">
      <c r="A1" s="436" t="s">
        <v>411</v>
      </c>
    </row>
    <row r="2" spans="1:5" ht="13.5" customHeight="1" x14ac:dyDescent="0.2">
      <c r="A2" s="436" t="s">
        <v>281</v>
      </c>
    </row>
    <row r="3" spans="1:5" ht="13.5" customHeight="1" x14ac:dyDescent="0.2">
      <c r="A3" s="294"/>
      <c r="B3" s="294"/>
      <c r="C3" s="294"/>
      <c r="D3" s="294"/>
      <c r="E3" s="294"/>
    </row>
    <row r="4" spans="1:5" s="82" customFormat="1" ht="12" customHeight="1" x14ac:dyDescent="0.2">
      <c r="A4" s="514" t="s">
        <v>282</v>
      </c>
      <c r="B4" s="640" t="s">
        <v>14</v>
      </c>
      <c r="C4" s="642" t="s">
        <v>69</v>
      </c>
      <c r="D4" s="643"/>
      <c r="E4" s="643"/>
    </row>
    <row r="5" spans="1:5" s="82" customFormat="1" ht="12" customHeight="1" x14ac:dyDescent="0.2">
      <c r="A5" s="667"/>
      <c r="B5" s="669"/>
      <c r="C5" s="670" t="s">
        <v>283</v>
      </c>
      <c r="D5" s="670" t="s">
        <v>284</v>
      </c>
      <c r="E5" s="671" t="s">
        <v>285</v>
      </c>
    </row>
    <row r="6" spans="1:5" s="82" customFormat="1" ht="12" customHeight="1" x14ac:dyDescent="0.2">
      <c r="A6" s="667"/>
      <c r="B6" s="669"/>
      <c r="C6" s="669"/>
      <c r="D6" s="669"/>
      <c r="E6" s="672"/>
    </row>
    <row r="7" spans="1:5" s="82" customFormat="1" ht="12" customHeight="1" x14ac:dyDescent="0.2">
      <c r="A7" s="668"/>
      <c r="B7" s="641"/>
      <c r="C7" s="641"/>
      <c r="D7" s="641"/>
      <c r="E7" s="673"/>
    </row>
    <row r="8" spans="1:5" s="82" customFormat="1" ht="10.5" customHeight="1" x14ac:dyDescent="0.2">
      <c r="A8" s="295"/>
    </row>
    <row r="9" spans="1:5" s="82" customFormat="1" ht="12.75" customHeight="1" x14ac:dyDescent="0.2">
      <c r="A9" s="296"/>
      <c r="B9" s="639" t="s">
        <v>286</v>
      </c>
      <c r="C9" s="666"/>
      <c r="D9" s="666"/>
      <c r="E9" s="666"/>
    </row>
    <row r="10" spans="1:5" s="302" customFormat="1" ht="6.75" customHeight="1" x14ac:dyDescent="0.2">
      <c r="A10" s="298"/>
      <c r="B10" s="437"/>
      <c r="C10" s="299"/>
      <c r="D10" s="299"/>
      <c r="E10" s="299"/>
    </row>
    <row r="11" spans="1:5" s="302" customFormat="1" ht="18" customHeight="1" x14ac:dyDescent="0.2">
      <c r="A11" s="83" t="s">
        <v>73</v>
      </c>
      <c r="B11" s="299">
        <v>18374</v>
      </c>
      <c r="C11" s="299">
        <v>2544</v>
      </c>
      <c r="D11" s="299">
        <v>11891</v>
      </c>
      <c r="E11" s="299">
        <v>3494</v>
      </c>
    </row>
    <row r="12" spans="1:5" s="302" customFormat="1" ht="15" customHeight="1" x14ac:dyDescent="0.2">
      <c r="A12" s="83" t="s">
        <v>74</v>
      </c>
      <c r="B12" s="299">
        <v>35866</v>
      </c>
      <c r="C12" s="299">
        <v>2604</v>
      </c>
      <c r="D12" s="299">
        <v>28075</v>
      </c>
      <c r="E12" s="299">
        <v>3609</v>
      </c>
    </row>
    <row r="13" spans="1:5" s="302" customFormat="1" ht="13.5" customHeight="1" x14ac:dyDescent="0.2">
      <c r="A13" s="83" t="s">
        <v>75</v>
      </c>
      <c r="B13" s="299">
        <v>32324</v>
      </c>
      <c r="C13" s="299">
        <v>229</v>
      </c>
      <c r="D13" s="299">
        <v>28690</v>
      </c>
      <c r="E13" s="299">
        <v>3258</v>
      </c>
    </row>
    <row r="14" spans="1:5" s="302" customFormat="1" ht="12" customHeight="1" x14ac:dyDescent="0.2">
      <c r="A14" s="83" t="s">
        <v>76</v>
      </c>
      <c r="B14" s="299">
        <v>20329</v>
      </c>
      <c r="C14" s="299">
        <v>959</v>
      </c>
      <c r="D14" s="299">
        <v>17202</v>
      </c>
      <c r="E14" s="299">
        <v>2002</v>
      </c>
    </row>
    <row r="15" spans="1:5" s="302" customFormat="1" ht="12" customHeight="1" x14ac:dyDescent="0.2">
      <c r="A15" s="83" t="s">
        <v>77</v>
      </c>
      <c r="B15" s="299">
        <v>34959</v>
      </c>
      <c r="C15" s="299">
        <v>3492</v>
      </c>
      <c r="D15" s="299">
        <v>28309</v>
      </c>
      <c r="E15" s="299">
        <v>3045</v>
      </c>
    </row>
    <row r="16" spans="1:5" s="302" customFormat="1" ht="18" customHeight="1" x14ac:dyDescent="0.2">
      <c r="A16" s="83" t="s">
        <v>78</v>
      </c>
      <c r="B16" s="299">
        <v>46272</v>
      </c>
      <c r="C16" s="299">
        <v>11064</v>
      </c>
      <c r="D16" s="299">
        <v>29514</v>
      </c>
      <c r="E16" s="299">
        <v>3813</v>
      </c>
    </row>
    <row r="17" spans="1:5" s="302" customFormat="1" ht="15" customHeight="1" x14ac:dyDescent="0.2">
      <c r="A17" s="83" t="s">
        <v>79</v>
      </c>
      <c r="B17" s="299">
        <v>22956</v>
      </c>
      <c r="C17" s="299">
        <v>175</v>
      </c>
      <c r="D17" s="299">
        <v>19174</v>
      </c>
      <c r="E17" s="299">
        <v>3401</v>
      </c>
    </row>
    <row r="18" spans="1:5" s="302" customFormat="1" ht="12.75" customHeight="1" x14ac:dyDescent="0.2">
      <c r="A18" s="83" t="s">
        <v>80</v>
      </c>
      <c r="B18" s="299">
        <v>29058</v>
      </c>
      <c r="C18" s="299">
        <v>618</v>
      </c>
      <c r="D18" s="299">
        <v>25497</v>
      </c>
      <c r="E18" s="299">
        <v>2731</v>
      </c>
    </row>
    <row r="19" spans="1:5" s="302" customFormat="1" ht="12" customHeight="1" x14ac:dyDescent="0.2">
      <c r="A19" s="83" t="s">
        <v>81</v>
      </c>
      <c r="B19" s="299">
        <v>26272</v>
      </c>
      <c r="C19" s="299">
        <v>1454</v>
      </c>
      <c r="D19" s="299">
        <v>22000</v>
      </c>
      <c r="E19" s="299">
        <v>2599</v>
      </c>
    </row>
    <row r="20" spans="1:5" s="302" customFormat="1" ht="26.25" customHeight="1" x14ac:dyDescent="0.2">
      <c r="A20" s="85" t="s">
        <v>82</v>
      </c>
      <c r="B20" s="299">
        <v>22186</v>
      </c>
      <c r="C20" s="299">
        <v>645</v>
      </c>
      <c r="D20" s="299">
        <v>19003</v>
      </c>
      <c r="E20" s="299">
        <v>2366</v>
      </c>
    </row>
    <row r="21" spans="1:5" s="302" customFormat="1" ht="18" customHeight="1" x14ac:dyDescent="0.2">
      <c r="A21" s="83" t="s">
        <v>83</v>
      </c>
      <c r="B21" s="299">
        <v>73475</v>
      </c>
      <c r="C21" s="299">
        <v>4864</v>
      </c>
      <c r="D21" s="299">
        <v>62435</v>
      </c>
      <c r="E21" s="299">
        <v>5649</v>
      </c>
    </row>
    <row r="22" spans="1:5" s="302" customFormat="1" ht="15" customHeight="1" x14ac:dyDescent="0.2">
      <c r="A22" s="83" t="s">
        <v>84</v>
      </c>
      <c r="B22" s="299">
        <v>25491</v>
      </c>
      <c r="C22" s="299">
        <v>2293</v>
      </c>
      <c r="D22" s="299">
        <v>19831</v>
      </c>
      <c r="E22" s="299">
        <v>3263</v>
      </c>
    </row>
    <row r="23" spans="1:5" s="302" customFormat="1" ht="14.25" customHeight="1" x14ac:dyDescent="0.2">
      <c r="A23" s="83" t="s">
        <v>85</v>
      </c>
      <c r="B23" s="299">
        <v>20272</v>
      </c>
      <c r="C23" s="299">
        <v>1414</v>
      </c>
      <c r="D23" s="299">
        <v>16319</v>
      </c>
      <c r="E23" s="299">
        <v>2446</v>
      </c>
    </row>
    <row r="24" spans="1:5" s="302" customFormat="1" ht="18" customHeight="1" x14ac:dyDescent="0.2">
      <c r="A24" s="303" t="s">
        <v>86</v>
      </c>
      <c r="B24" s="299">
        <v>158184</v>
      </c>
      <c r="C24" s="299" t="s">
        <v>28</v>
      </c>
      <c r="D24" s="299">
        <v>151618</v>
      </c>
      <c r="E24" s="299">
        <v>6565</v>
      </c>
    </row>
    <row r="25" spans="1:5" s="302" customFormat="1" ht="18" customHeight="1" x14ac:dyDescent="0.2">
      <c r="A25" s="86" t="s">
        <v>14</v>
      </c>
      <c r="B25" s="304">
        <v>566017</v>
      </c>
      <c r="C25" s="304">
        <v>32354</v>
      </c>
      <c r="D25" s="304">
        <v>479557</v>
      </c>
      <c r="E25" s="304">
        <v>48242</v>
      </c>
    </row>
    <row r="26" spans="1:5" s="302" customFormat="1" ht="15" customHeight="1" x14ac:dyDescent="0.2">
      <c r="B26" s="437"/>
      <c r="C26" s="299"/>
      <c r="D26" s="299"/>
      <c r="E26" s="299"/>
    </row>
    <row r="27" spans="1:5" s="302" customFormat="1" ht="13.5" customHeight="1" x14ac:dyDescent="0.2">
      <c r="A27" s="298"/>
      <c r="B27" s="639" t="s">
        <v>287</v>
      </c>
      <c r="C27" s="666"/>
      <c r="D27" s="666"/>
      <c r="E27" s="666"/>
    </row>
    <row r="28" spans="1:5" s="302" customFormat="1" ht="6.75" customHeight="1" x14ac:dyDescent="0.2">
      <c r="B28" s="81"/>
      <c r="C28" s="299"/>
      <c r="D28" s="299"/>
      <c r="E28" s="299"/>
    </row>
    <row r="29" spans="1:5" s="67" customFormat="1" ht="18" customHeight="1" x14ac:dyDescent="0.2">
      <c r="A29" s="83" t="s">
        <v>73</v>
      </c>
      <c r="B29" s="306">
        <v>74</v>
      </c>
      <c r="C29" s="306">
        <v>10</v>
      </c>
      <c r="D29" s="306">
        <v>48</v>
      </c>
      <c r="E29" s="306">
        <v>14</v>
      </c>
    </row>
    <row r="30" spans="1:5" ht="15" customHeight="1" x14ac:dyDescent="0.2">
      <c r="A30" s="83" t="s">
        <v>74</v>
      </c>
      <c r="B30" s="306">
        <v>103</v>
      </c>
      <c r="C30" s="306">
        <v>7</v>
      </c>
      <c r="D30" s="306">
        <v>81</v>
      </c>
      <c r="E30" s="306">
        <v>10</v>
      </c>
    </row>
    <row r="31" spans="1:5" x14ac:dyDescent="0.2">
      <c r="A31" s="83" t="s">
        <v>75</v>
      </c>
      <c r="B31" s="306">
        <v>103</v>
      </c>
      <c r="C31" s="306">
        <v>1</v>
      </c>
      <c r="D31" s="306">
        <v>92</v>
      </c>
      <c r="E31" s="306">
        <v>10</v>
      </c>
    </row>
    <row r="32" spans="1:5" x14ac:dyDescent="0.2">
      <c r="A32" s="83" t="s">
        <v>76</v>
      </c>
      <c r="B32" s="306">
        <v>88</v>
      </c>
      <c r="C32" s="306">
        <v>4</v>
      </c>
      <c r="D32" s="306">
        <v>74</v>
      </c>
      <c r="E32" s="306">
        <v>9</v>
      </c>
    </row>
    <row r="33" spans="1:5" x14ac:dyDescent="0.2">
      <c r="A33" s="83" t="s">
        <v>77</v>
      </c>
      <c r="B33" s="306">
        <v>108</v>
      </c>
      <c r="C33" s="306">
        <v>11</v>
      </c>
      <c r="D33" s="306">
        <v>87</v>
      </c>
      <c r="E33" s="306">
        <v>9</v>
      </c>
    </row>
    <row r="34" spans="1:5" ht="18" customHeight="1" x14ac:dyDescent="0.2">
      <c r="A34" s="83" t="s">
        <v>78</v>
      </c>
      <c r="B34" s="306">
        <v>85</v>
      </c>
      <c r="C34" s="306">
        <v>20</v>
      </c>
      <c r="D34" s="306">
        <v>54</v>
      </c>
      <c r="E34" s="306">
        <v>7</v>
      </c>
    </row>
    <row r="35" spans="1:5" ht="15" customHeight="1" x14ac:dyDescent="0.2">
      <c r="A35" s="83" t="s">
        <v>79</v>
      </c>
      <c r="B35" s="306">
        <v>75</v>
      </c>
      <c r="C35" s="306">
        <v>1</v>
      </c>
      <c r="D35" s="306">
        <v>63</v>
      </c>
      <c r="E35" s="306">
        <v>11</v>
      </c>
    </row>
    <row r="36" spans="1:5" x14ac:dyDescent="0.2">
      <c r="A36" s="83" t="s">
        <v>80</v>
      </c>
      <c r="B36" s="306">
        <v>112</v>
      </c>
      <c r="C36" s="306">
        <v>2</v>
      </c>
      <c r="D36" s="306">
        <v>98</v>
      </c>
      <c r="E36" s="306">
        <v>11</v>
      </c>
    </row>
    <row r="37" spans="1:5" x14ac:dyDescent="0.2">
      <c r="A37" s="83" t="s">
        <v>81</v>
      </c>
      <c r="B37" s="306">
        <v>107</v>
      </c>
      <c r="C37" s="306">
        <v>6</v>
      </c>
      <c r="D37" s="306">
        <v>90</v>
      </c>
      <c r="E37" s="306">
        <v>11</v>
      </c>
    </row>
    <row r="38" spans="1:5" ht="26.25" customHeight="1" x14ac:dyDescent="0.2">
      <c r="A38" s="85" t="s">
        <v>82</v>
      </c>
      <c r="B38" s="306">
        <v>90</v>
      </c>
      <c r="C38" s="306">
        <v>3</v>
      </c>
      <c r="D38" s="306">
        <v>77</v>
      </c>
      <c r="E38" s="306">
        <v>10</v>
      </c>
    </row>
    <row r="39" spans="1:5" ht="18" customHeight="1" x14ac:dyDescent="0.2">
      <c r="A39" s="83" t="s">
        <v>83</v>
      </c>
      <c r="B39" s="306">
        <v>131</v>
      </c>
      <c r="C39" s="306">
        <v>9</v>
      </c>
      <c r="D39" s="306">
        <v>111</v>
      </c>
      <c r="E39" s="306">
        <v>10</v>
      </c>
    </row>
    <row r="40" spans="1:5" ht="15" customHeight="1" x14ac:dyDescent="0.2">
      <c r="A40" s="83" t="s">
        <v>84</v>
      </c>
      <c r="B40" s="306">
        <v>99</v>
      </c>
      <c r="C40" s="306">
        <v>9</v>
      </c>
      <c r="D40" s="306">
        <v>77</v>
      </c>
      <c r="E40" s="306">
        <v>13</v>
      </c>
    </row>
    <row r="41" spans="1:5" x14ac:dyDescent="0.2">
      <c r="A41" s="83" t="s">
        <v>85</v>
      </c>
      <c r="B41" s="306">
        <v>103</v>
      </c>
      <c r="C41" s="306">
        <v>7</v>
      </c>
      <c r="D41" s="306">
        <v>83</v>
      </c>
      <c r="E41" s="306">
        <v>12</v>
      </c>
    </row>
    <row r="42" spans="1:5" ht="18" customHeight="1" x14ac:dyDescent="0.2">
      <c r="A42" s="303" t="s">
        <v>86</v>
      </c>
      <c r="B42" s="306">
        <v>39</v>
      </c>
      <c r="C42" s="306" t="s">
        <v>28</v>
      </c>
      <c r="D42" s="306">
        <v>37</v>
      </c>
      <c r="E42" s="306">
        <v>2</v>
      </c>
    </row>
    <row r="43" spans="1:5" ht="18" customHeight="1" x14ac:dyDescent="0.2">
      <c r="A43" s="86" t="s">
        <v>14</v>
      </c>
      <c r="B43" s="307">
        <v>139</v>
      </c>
      <c r="C43" s="307">
        <v>8</v>
      </c>
      <c r="D43" s="307">
        <v>117</v>
      </c>
      <c r="E43" s="307">
        <v>12</v>
      </c>
    </row>
    <row r="45" spans="1:5" ht="10.5" customHeight="1" x14ac:dyDescent="0.2">
      <c r="A45" s="81" t="s">
        <v>53</v>
      </c>
    </row>
    <row r="46" spans="1:5" ht="10.5" customHeight="1" x14ac:dyDescent="0.2">
      <c r="A46" s="292" t="s">
        <v>279</v>
      </c>
    </row>
    <row r="47" spans="1:5" ht="10.5" customHeight="1" x14ac:dyDescent="0.2">
      <c r="A47" s="292" t="s">
        <v>408</v>
      </c>
    </row>
  </sheetData>
  <mergeCells count="8">
    <mergeCell ref="B9:E9"/>
    <mergeCell ref="B27:E27"/>
    <mergeCell ref="A4:A7"/>
    <mergeCell ref="B4:B7"/>
    <mergeCell ref="C4:E4"/>
    <mergeCell ref="C5:C7"/>
    <mergeCell ref="D5:D7"/>
    <mergeCell ref="E5:E7"/>
  </mergeCells>
  <pageMargins left="0.78740157480314965" right="0.78740157480314965" top="0.98425196850393704" bottom="0.78740157480314965" header="0.51181102362204722" footer="0.51181102362204722"/>
  <pageSetup paperSize="9" scale="99" firstPageNumber="20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44"/>
  <sheetViews>
    <sheetView showGridLines="0" zoomScaleNormal="100" workbookViewId="0"/>
  </sheetViews>
  <sheetFormatPr baseColWidth="10" defaultRowHeight="12.75" x14ac:dyDescent="0.2"/>
  <cols>
    <col min="1" max="1" width="28.42578125" style="309" customWidth="1"/>
    <col min="2" max="5" width="11.140625" style="308" customWidth="1"/>
    <col min="6" max="7" width="11.140625" style="309" customWidth="1"/>
    <col min="8" max="256" width="11.42578125" style="309"/>
    <col min="257" max="257" width="28.42578125" style="309" customWidth="1"/>
    <col min="258" max="263" width="9.28515625" style="309" customWidth="1"/>
    <col min="264" max="512" width="11.42578125" style="309"/>
    <col min="513" max="513" width="28.42578125" style="309" customWidth="1"/>
    <col min="514" max="519" width="9.28515625" style="309" customWidth="1"/>
    <col min="520" max="768" width="11.42578125" style="309"/>
    <col min="769" max="769" width="28.42578125" style="309" customWidth="1"/>
    <col min="770" max="775" width="9.28515625" style="309" customWidth="1"/>
    <col min="776" max="1024" width="11.42578125" style="309"/>
    <col min="1025" max="1025" width="28.42578125" style="309" customWidth="1"/>
    <col min="1026" max="1031" width="9.28515625" style="309" customWidth="1"/>
    <col min="1032" max="1280" width="11.42578125" style="309"/>
    <col min="1281" max="1281" width="28.42578125" style="309" customWidth="1"/>
    <col min="1282" max="1287" width="9.28515625" style="309" customWidth="1"/>
    <col min="1288" max="1536" width="11.42578125" style="309"/>
    <col min="1537" max="1537" width="28.42578125" style="309" customWidth="1"/>
    <col min="1538" max="1543" width="9.28515625" style="309" customWidth="1"/>
    <col min="1544" max="1792" width="11.42578125" style="309"/>
    <col min="1793" max="1793" width="28.42578125" style="309" customWidth="1"/>
    <col min="1794" max="1799" width="9.28515625" style="309" customWidth="1"/>
    <col min="1800" max="2048" width="11.42578125" style="309"/>
    <col min="2049" max="2049" width="28.42578125" style="309" customWidth="1"/>
    <col min="2050" max="2055" width="9.28515625" style="309" customWidth="1"/>
    <col min="2056" max="2304" width="11.42578125" style="309"/>
    <col min="2305" max="2305" width="28.42578125" style="309" customWidth="1"/>
    <col min="2306" max="2311" width="9.28515625" style="309" customWidth="1"/>
    <col min="2312" max="2560" width="11.42578125" style="309"/>
    <col min="2561" max="2561" width="28.42578125" style="309" customWidth="1"/>
    <col min="2562" max="2567" width="9.28515625" style="309" customWidth="1"/>
    <col min="2568" max="2816" width="11.42578125" style="309"/>
    <col min="2817" max="2817" width="28.42578125" style="309" customWidth="1"/>
    <col min="2818" max="2823" width="9.28515625" style="309" customWidth="1"/>
    <col min="2824" max="3072" width="11.42578125" style="309"/>
    <col min="3073" max="3073" width="28.42578125" style="309" customWidth="1"/>
    <col min="3074" max="3079" width="9.28515625" style="309" customWidth="1"/>
    <col min="3080" max="3328" width="11.42578125" style="309"/>
    <col min="3329" max="3329" width="28.42578125" style="309" customWidth="1"/>
    <col min="3330" max="3335" width="9.28515625" style="309" customWidth="1"/>
    <col min="3336" max="3584" width="11.42578125" style="309"/>
    <col min="3585" max="3585" width="28.42578125" style="309" customWidth="1"/>
    <col min="3586" max="3591" width="9.28515625" style="309" customWidth="1"/>
    <col min="3592" max="3840" width="11.42578125" style="309"/>
    <col min="3841" max="3841" width="28.42578125" style="309" customWidth="1"/>
    <col min="3842" max="3847" width="9.28515625" style="309" customWidth="1"/>
    <col min="3848" max="4096" width="11.42578125" style="309"/>
    <col min="4097" max="4097" width="28.42578125" style="309" customWidth="1"/>
    <col min="4098" max="4103" width="9.28515625" style="309" customWidth="1"/>
    <col min="4104" max="4352" width="11.42578125" style="309"/>
    <col min="4353" max="4353" width="28.42578125" style="309" customWidth="1"/>
    <col min="4354" max="4359" width="9.28515625" style="309" customWidth="1"/>
    <col min="4360" max="4608" width="11.42578125" style="309"/>
    <col min="4609" max="4609" width="28.42578125" style="309" customWidth="1"/>
    <col min="4610" max="4615" width="9.28515625" style="309" customWidth="1"/>
    <col min="4616" max="4864" width="11.42578125" style="309"/>
    <col min="4865" max="4865" width="28.42578125" style="309" customWidth="1"/>
    <col min="4866" max="4871" width="9.28515625" style="309" customWidth="1"/>
    <col min="4872" max="5120" width="11.42578125" style="309"/>
    <col min="5121" max="5121" width="28.42578125" style="309" customWidth="1"/>
    <col min="5122" max="5127" width="9.28515625" style="309" customWidth="1"/>
    <col min="5128" max="5376" width="11.42578125" style="309"/>
    <col min="5377" max="5377" width="28.42578125" style="309" customWidth="1"/>
    <col min="5378" max="5383" width="9.28515625" style="309" customWidth="1"/>
    <col min="5384" max="5632" width="11.42578125" style="309"/>
    <col min="5633" max="5633" width="28.42578125" style="309" customWidth="1"/>
    <col min="5634" max="5639" width="9.28515625" style="309" customWidth="1"/>
    <col min="5640" max="5888" width="11.42578125" style="309"/>
    <col min="5889" max="5889" width="28.42578125" style="309" customWidth="1"/>
    <col min="5890" max="5895" width="9.28515625" style="309" customWidth="1"/>
    <col min="5896" max="6144" width="11.42578125" style="309"/>
    <col min="6145" max="6145" width="28.42578125" style="309" customWidth="1"/>
    <col min="6146" max="6151" width="9.28515625" style="309" customWidth="1"/>
    <col min="6152" max="6400" width="11.42578125" style="309"/>
    <col min="6401" max="6401" width="28.42578125" style="309" customWidth="1"/>
    <col min="6402" max="6407" width="9.28515625" style="309" customWidth="1"/>
    <col min="6408" max="6656" width="11.42578125" style="309"/>
    <col min="6657" max="6657" width="28.42578125" style="309" customWidth="1"/>
    <col min="6658" max="6663" width="9.28515625" style="309" customWidth="1"/>
    <col min="6664" max="6912" width="11.42578125" style="309"/>
    <col min="6913" max="6913" width="28.42578125" style="309" customWidth="1"/>
    <col min="6914" max="6919" width="9.28515625" style="309" customWidth="1"/>
    <col min="6920" max="7168" width="11.42578125" style="309"/>
    <col min="7169" max="7169" width="28.42578125" style="309" customWidth="1"/>
    <col min="7170" max="7175" width="9.28515625" style="309" customWidth="1"/>
    <col min="7176" max="7424" width="11.42578125" style="309"/>
    <col min="7425" max="7425" width="28.42578125" style="309" customWidth="1"/>
    <col min="7426" max="7431" width="9.28515625" style="309" customWidth="1"/>
    <col min="7432" max="7680" width="11.42578125" style="309"/>
    <col min="7681" max="7681" width="28.42578125" style="309" customWidth="1"/>
    <col min="7682" max="7687" width="9.28515625" style="309" customWidth="1"/>
    <col min="7688" max="7936" width="11.42578125" style="309"/>
    <col min="7937" max="7937" width="28.42578125" style="309" customWidth="1"/>
    <col min="7938" max="7943" width="9.28515625" style="309" customWidth="1"/>
    <col min="7944" max="8192" width="11.42578125" style="309"/>
    <col min="8193" max="8193" width="28.42578125" style="309" customWidth="1"/>
    <col min="8194" max="8199" width="9.28515625" style="309" customWidth="1"/>
    <col min="8200" max="8448" width="11.42578125" style="309"/>
    <col min="8449" max="8449" width="28.42578125" style="309" customWidth="1"/>
    <col min="8450" max="8455" width="9.28515625" style="309" customWidth="1"/>
    <col min="8456" max="8704" width="11.42578125" style="309"/>
    <col min="8705" max="8705" width="28.42578125" style="309" customWidth="1"/>
    <col min="8706" max="8711" width="9.28515625" style="309" customWidth="1"/>
    <col min="8712" max="8960" width="11.42578125" style="309"/>
    <col min="8961" max="8961" width="28.42578125" style="309" customWidth="1"/>
    <col min="8962" max="8967" width="9.28515625" style="309" customWidth="1"/>
    <col min="8968" max="9216" width="11.42578125" style="309"/>
    <col min="9217" max="9217" width="28.42578125" style="309" customWidth="1"/>
    <col min="9218" max="9223" width="9.28515625" style="309" customWidth="1"/>
    <col min="9224" max="9472" width="11.42578125" style="309"/>
    <col min="9473" max="9473" width="28.42578125" style="309" customWidth="1"/>
    <col min="9474" max="9479" width="9.28515625" style="309" customWidth="1"/>
    <col min="9480" max="9728" width="11.42578125" style="309"/>
    <col min="9729" max="9729" width="28.42578125" style="309" customWidth="1"/>
    <col min="9730" max="9735" width="9.28515625" style="309" customWidth="1"/>
    <col min="9736" max="9984" width="11.42578125" style="309"/>
    <col min="9985" max="9985" width="28.42578125" style="309" customWidth="1"/>
    <col min="9986" max="9991" width="9.28515625" style="309" customWidth="1"/>
    <col min="9992" max="10240" width="11.42578125" style="309"/>
    <col min="10241" max="10241" width="28.42578125" style="309" customWidth="1"/>
    <col min="10242" max="10247" width="9.28515625" style="309" customWidth="1"/>
    <col min="10248" max="10496" width="11.42578125" style="309"/>
    <col min="10497" max="10497" width="28.42578125" style="309" customWidth="1"/>
    <col min="10498" max="10503" width="9.28515625" style="309" customWidth="1"/>
    <col min="10504" max="10752" width="11.42578125" style="309"/>
    <col min="10753" max="10753" width="28.42578125" style="309" customWidth="1"/>
    <col min="10754" max="10759" width="9.28515625" style="309" customWidth="1"/>
    <col min="10760" max="11008" width="11.42578125" style="309"/>
    <col min="11009" max="11009" width="28.42578125" style="309" customWidth="1"/>
    <col min="11010" max="11015" width="9.28515625" style="309" customWidth="1"/>
    <col min="11016" max="11264" width="11.42578125" style="309"/>
    <col min="11265" max="11265" width="28.42578125" style="309" customWidth="1"/>
    <col min="11266" max="11271" width="9.28515625" style="309" customWidth="1"/>
    <col min="11272" max="11520" width="11.42578125" style="309"/>
    <col min="11521" max="11521" width="28.42578125" style="309" customWidth="1"/>
    <col min="11522" max="11527" width="9.28515625" style="309" customWidth="1"/>
    <col min="11528" max="11776" width="11.42578125" style="309"/>
    <col min="11777" max="11777" width="28.42578125" style="309" customWidth="1"/>
    <col min="11778" max="11783" width="9.28515625" style="309" customWidth="1"/>
    <col min="11784" max="12032" width="11.42578125" style="309"/>
    <col min="12033" max="12033" width="28.42578125" style="309" customWidth="1"/>
    <col min="12034" max="12039" width="9.28515625" style="309" customWidth="1"/>
    <col min="12040" max="12288" width="11.42578125" style="309"/>
    <col min="12289" max="12289" width="28.42578125" style="309" customWidth="1"/>
    <col min="12290" max="12295" width="9.28515625" style="309" customWidth="1"/>
    <col min="12296" max="12544" width="11.42578125" style="309"/>
    <col min="12545" max="12545" width="28.42578125" style="309" customWidth="1"/>
    <col min="12546" max="12551" width="9.28515625" style="309" customWidth="1"/>
    <col min="12552" max="12800" width="11.42578125" style="309"/>
    <col min="12801" max="12801" width="28.42578125" style="309" customWidth="1"/>
    <col min="12802" max="12807" width="9.28515625" style="309" customWidth="1"/>
    <col min="12808" max="13056" width="11.42578125" style="309"/>
    <col min="13057" max="13057" width="28.42578125" style="309" customWidth="1"/>
    <col min="13058" max="13063" width="9.28515625" style="309" customWidth="1"/>
    <col min="13064" max="13312" width="11.42578125" style="309"/>
    <col min="13313" max="13313" width="28.42578125" style="309" customWidth="1"/>
    <col min="13314" max="13319" width="9.28515625" style="309" customWidth="1"/>
    <col min="13320" max="13568" width="11.42578125" style="309"/>
    <col min="13569" max="13569" width="28.42578125" style="309" customWidth="1"/>
    <col min="13570" max="13575" width="9.28515625" style="309" customWidth="1"/>
    <col min="13576" max="13824" width="11.42578125" style="309"/>
    <col min="13825" max="13825" width="28.42578125" style="309" customWidth="1"/>
    <col min="13826" max="13831" width="9.28515625" style="309" customWidth="1"/>
    <col min="13832" max="14080" width="11.42578125" style="309"/>
    <col min="14081" max="14081" width="28.42578125" style="309" customWidth="1"/>
    <col min="14082" max="14087" width="9.28515625" style="309" customWidth="1"/>
    <col min="14088" max="14336" width="11.42578125" style="309"/>
    <col min="14337" max="14337" width="28.42578125" style="309" customWidth="1"/>
    <col min="14338" max="14343" width="9.28515625" style="309" customWidth="1"/>
    <col min="14344" max="14592" width="11.42578125" style="309"/>
    <col min="14593" max="14593" width="28.42578125" style="309" customWidth="1"/>
    <col min="14594" max="14599" width="9.28515625" style="309" customWidth="1"/>
    <col min="14600" max="14848" width="11.42578125" style="309"/>
    <col min="14849" max="14849" width="28.42578125" style="309" customWidth="1"/>
    <col min="14850" max="14855" width="9.28515625" style="309" customWidth="1"/>
    <col min="14856" max="15104" width="11.42578125" style="309"/>
    <col min="15105" max="15105" width="28.42578125" style="309" customWidth="1"/>
    <col min="15106" max="15111" width="9.28515625" style="309" customWidth="1"/>
    <col min="15112" max="15360" width="11.42578125" style="309"/>
    <col min="15361" max="15361" width="28.42578125" style="309" customWidth="1"/>
    <col min="15362" max="15367" width="9.28515625" style="309" customWidth="1"/>
    <col min="15368" max="15616" width="11.42578125" style="309"/>
    <col min="15617" max="15617" width="28.42578125" style="309" customWidth="1"/>
    <col min="15618" max="15623" width="9.28515625" style="309" customWidth="1"/>
    <col min="15624" max="15872" width="11.42578125" style="309"/>
    <col min="15873" max="15873" width="28.42578125" style="309" customWidth="1"/>
    <col min="15874" max="15879" width="9.28515625" style="309" customWidth="1"/>
    <col min="15880" max="16128" width="11.42578125" style="309"/>
    <col min="16129" max="16129" width="28.42578125" style="309" customWidth="1"/>
    <col min="16130" max="16135" width="9.28515625" style="309" customWidth="1"/>
    <col min="16136" max="16384" width="11.42578125" style="309"/>
  </cols>
  <sheetData>
    <row r="1" spans="1:7" ht="13.5" customHeight="1" x14ac:dyDescent="0.2">
      <c r="A1" s="440" t="s">
        <v>412</v>
      </c>
    </row>
    <row r="2" spans="1:7" s="311" customFormat="1" ht="13.5" customHeight="1" x14ac:dyDescent="0.2">
      <c r="A2" s="440" t="s">
        <v>409</v>
      </c>
      <c r="B2" s="310"/>
      <c r="C2" s="310"/>
      <c r="D2" s="310"/>
      <c r="E2" s="310"/>
    </row>
    <row r="3" spans="1:7" ht="13.5" customHeight="1" x14ac:dyDescent="0.2"/>
    <row r="4" spans="1:7" ht="13.5" customHeight="1" x14ac:dyDescent="0.2">
      <c r="A4" s="677" t="s">
        <v>288</v>
      </c>
      <c r="B4" s="674">
        <f>[2]ANLEITUNG!C10-5</f>
        <v>2011</v>
      </c>
      <c r="C4" s="674">
        <f>[2]ANLEITUNG!C10-4</f>
        <v>2012</v>
      </c>
      <c r="D4" s="674">
        <f>[2]ANLEITUNG!C10-3</f>
        <v>2013</v>
      </c>
      <c r="E4" s="674">
        <f>[2]ANLEITUNG!C10-2</f>
        <v>2014</v>
      </c>
      <c r="F4" s="674">
        <f>[2]ANLEITUNG!C10-1</f>
        <v>2015</v>
      </c>
      <c r="G4" s="674">
        <f>[2]ANLEITUNG!C10</f>
        <v>2016</v>
      </c>
    </row>
    <row r="5" spans="1:7" s="312" customFormat="1" ht="15.95" customHeight="1" x14ac:dyDescent="0.2">
      <c r="A5" s="678"/>
      <c r="B5" s="675"/>
      <c r="C5" s="675"/>
      <c r="D5" s="675"/>
      <c r="E5" s="675"/>
      <c r="F5" s="675"/>
      <c r="G5" s="675"/>
    </row>
    <row r="6" spans="1:7" s="312" customFormat="1" ht="6.75" customHeight="1" x14ac:dyDescent="0.2">
      <c r="A6" s="441"/>
      <c r="B6" s="442"/>
      <c r="C6" s="442"/>
      <c r="D6" s="442"/>
      <c r="E6" s="442"/>
      <c r="F6" s="442"/>
    </row>
    <row r="7" spans="1:7" ht="12" customHeight="1" x14ac:dyDescent="0.2">
      <c r="A7" s="308"/>
      <c r="B7" s="639" t="s">
        <v>286</v>
      </c>
      <c r="C7" s="676"/>
      <c r="D7" s="676"/>
      <c r="E7" s="676"/>
      <c r="F7" s="676"/>
      <c r="G7" s="676"/>
    </row>
    <row r="8" spans="1:7" ht="6.75" customHeight="1" x14ac:dyDescent="0.2">
      <c r="A8" s="308"/>
      <c r="B8" s="313"/>
      <c r="C8" s="297"/>
      <c r="D8" s="297"/>
      <c r="E8" s="297"/>
      <c r="F8" s="297"/>
      <c r="G8" s="297"/>
    </row>
    <row r="9" spans="1:7" ht="16.5" customHeight="1" x14ac:dyDescent="0.2">
      <c r="A9" s="314" t="s">
        <v>289</v>
      </c>
      <c r="B9" s="315">
        <v>7858</v>
      </c>
      <c r="C9" s="315">
        <v>7173</v>
      </c>
      <c r="D9" s="315">
        <v>5085</v>
      </c>
      <c r="E9" s="315">
        <v>4992</v>
      </c>
      <c r="F9" s="315">
        <v>10912</v>
      </c>
      <c r="G9" s="315">
        <v>32354</v>
      </c>
    </row>
    <row r="10" spans="1:7" ht="16.5" customHeight="1" x14ac:dyDescent="0.2">
      <c r="A10" s="314" t="s">
        <v>290</v>
      </c>
      <c r="B10" s="315">
        <v>5743</v>
      </c>
      <c r="C10" s="315">
        <v>5760</v>
      </c>
      <c r="D10" s="315">
        <v>4135</v>
      </c>
      <c r="E10" s="315">
        <v>3884</v>
      </c>
      <c r="F10" s="315">
        <v>9003</v>
      </c>
      <c r="G10" s="315">
        <v>25486</v>
      </c>
    </row>
    <row r="11" spans="1:7" ht="25.5" customHeight="1" x14ac:dyDescent="0.2">
      <c r="A11" s="290" t="s">
        <v>291</v>
      </c>
      <c r="B11" s="315">
        <v>2115</v>
      </c>
      <c r="C11" s="315">
        <v>1413</v>
      </c>
      <c r="D11" s="315">
        <v>950</v>
      </c>
      <c r="E11" s="315">
        <v>1108</v>
      </c>
      <c r="F11" s="315">
        <v>1909</v>
      </c>
      <c r="G11" s="315">
        <v>6868</v>
      </c>
    </row>
    <row r="12" spans="1:7" ht="16.5" customHeight="1" x14ac:dyDescent="0.2">
      <c r="A12" s="314" t="s">
        <v>292</v>
      </c>
      <c r="B12" s="315">
        <v>20950</v>
      </c>
      <c r="C12" s="315">
        <v>26135</v>
      </c>
      <c r="D12" s="315">
        <v>49364</v>
      </c>
      <c r="E12" s="315">
        <v>81831</v>
      </c>
      <c r="F12" s="315">
        <v>278485</v>
      </c>
      <c r="G12" s="315">
        <v>479557</v>
      </c>
    </row>
    <row r="13" spans="1:7" ht="16.5" customHeight="1" x14ac:dyDescent="0.2">
      <c r="A13" s="314" t="s">
        <v>293</v>
      </c>
      <c r="B13" s="315">
        <v>13927</v>
      </c>
      <c r="C13" s="315">
        <v>15274</v>
      </c>
      <c r="D13" s="315">
        <v>28371</v>
      </c>
      <c r="E13" s="315">
        <v>47894</v>
      </c>
      <c r="F13" s="315">
        <v>208797</v>
      </c>
      <c r="G13" s="315">
        <v>386145</v>
      </c>
    </row>
    <row r="14" spans="1:7" ht="16.5" customHeight="1" x14ac:dyDescent="0.2">
      <c r="A14" s="314" t="s">
        <v>294</v>
      </c>
      <c r="B14" s="315">
        <v>571</v>
      </c>
      <c r="C14" s="315">
        <v>584</v>
      </c>
      <c r="D14" s="315">
        <v>745</v>
      </c>
      <c r="E14" s="315">
        <v>947</v>
      </c>
      <c r="F14" s="315">
        <v>66</v>
      </c>
      <c r="G14" s="315">
        <v>32</v>
      </c>
    </row>
    <row r="15" spans="1:7" ht="25.5" customHeight="1" x14ac:dyDescent="0.2">
      <c r="A15" s="316" t="s">
        <v>295</v>
      </c>
      <c r="B15" s="315">
        <v>1357</v>
      </c>
      <c r="C15" s="315">
        <v>2954</v>
      </c>
      <c r="D15" s="315">
        <v>7924</v>
      </c>
      <c r="E15" s="315">
        <v>12369</v>
      </c>
      <c r="F15" s="315">
        <v>28419</v>
      </c>
      <c r="G15" s="315">
        <v>36427</v>
      </c>
    </row>
    <row r="16" spans="1:7" ht="25.5" customHeight="1" x14ac:dyDescent="0.2">
      <c r="A16" s="316" t="s">
        <v>296</v>
      </c>
      <c r="B16" s="315">
        <v>5094</v>
      </c>
      <c r="C16" s="315">
        <v>7323</v>
      </c>
      <c r="D16" s="315">
        <v>12324</v>
      </c>
      <c r="E16" s="315">
        <v>20621</v>
      </c>
      <c r="F16" s="315">
        <v>41203</v>
      </c>
      <c r="G16" s="315">
        <v>56954</v>
      </c>
    </row>
    <row r="17" spans="1:7" s="318" customFormat="1" ht="25.5" customHeight="1" x14ac:dyDescent="0.2">
      <c r="A17" s="317" t="s">
        <v>297</v>
      </c>
      <c r="B17" s="315">
        <v>5580</v>
      </c>
      <c r="C17" s="315">
        <v>6996</v>
      </c>
      <c r="D17" s="315">
        <v>12339</v>
      </c>
      <c r="E17" s="315">
        <v>20001</v>
      </c>
      <c r="F17" s="315">
        <v>38470</v>
      </c>
      <c r="G17" s="315">
        <v>48242</v>
      </c>
    </row>
    <row r="18" spans="1:7" ht="16.5" customHeight="1" x14ac:dyDescent="0.2">
      <c r="A18" s="314" t="s">
        <v>298</v>
      </c>
      <c r="B18" s="315">
        <v>134</v>
      </c>
      <c r="C18" s="315">
        <v>137</v>
      </c>
      <c r="D18" s="315">
        <v>155</v>
      </c>
      <c r="E18" s="315">
        <v>153</v>
      </c>
      <c r="F18" s="315">
        <v>570</v>
      </c>
      <c r="G18" s="315">
        <v>2303</v>
      </c>
    </row>
    <row r="19" spans="1:7" ht="16.5" customHeight="1" x14ac:dyDescent="0.2">
      <c r="A19" s="314" t="s">
        <v>299</v>
      </c>
      <c r="B19" s="315">
        <v>303</v>
      </c>
      <c r="C19" s="315">
        <v>547</v>
      </c>
      <c r="D19" s="315">
        <v>809</v>
      </c>
      <c r="E19" s="315">
        <v>1439</v>
      </c>
      <c r="F19" s="315">
        <v>3107</v>
      </c>
      <c r="G19" s="315">
        <v>3560</v>
      </c>
    </row>
    <row r="20" spans="1:7" ht="16.5" customHeight="1" x14ac:dyDescent="0.2">
      <c r="A20" s="314" t="s">
        <v>300</v>
      </c>
      <c r="B20" s="315">
        <v>155</v>
      </c>
      <c r="C20" s="315">
        <v>276</v>
      </c>
      <c r="D20" s="315">
        <v>405</v>
      </c>
      <c r="E20" s="315">
        <v>549</v>
      </c>
      <c r="F20" s="315">
        <v>2131</v>
      </c>
      <c r="G20" s="315">
        <v>2382</v>
      </c>
    </row>
    <row r="21" spans="1:7" ht="16.5" customHeight="1" x14ac:dyDescent="0.2">
      <c r="A21" s="314" t="s">
        <v>301</v>
      </c>
      <c r="B21" s="315">
        <v>148</v>
      </c>
      <c r="C21" s="315">
        <v>271</v>
      </c>
      <c r="D21" s="315">
        <v>404</v>
      </c>
      <c r="E21" s="315">
        <v>890</v>
      </c>
      <c r="F21" s="315">
        <v>976</v>
      </c>
      <c r="G21" s="315">
        <v>1177</v>
      </c>
    </row>
    <row r="22" spans="1:7" ht="6.75" customHeight="1" x14ac:dyDescent="0.2">
      <c r="A22" s="314"/>
      <c r="B22" s="315"/>
      <c r="C22" s="315"/>
      <c r="D22" s="315"/>
      <c r="E22" s="315"/>
      <c r="F22" s="315"/>
      <c r="G22" s="315"/>
    </row>
    <row r="23" spans="1:7" ht="16.5" customHeight="1" x14ac:dyDescent="0.2">
      <c r="A23" s="319" t="s">
        <v>14</v>
      </c>
      <c r="B23" s="320">
        <v>34826</v>
      </c>
      <c r="C23" s="320">
        <v>40988</v>
      </c>
      <c r="D23" s="320">
        <v>67751</v>
      </c>
      <c r="E23" s="320">
        <v>108416</v>
      </c>
      <c r="F23" s="320">
        <v>331545</v>
      </c>
      <c r="G23" s="320">
        <v>566017</v>
      </c>
    </row>
    <row r="24" spans="1:7" x14ac:dyDescent="0.2">
      <c r="A24" s="442"/>
      <c r="B24" s="442"/>
      <c r="C24" s="442"/>
      <c r="D24" s="442"/>
      <c r="E24" s="442"/>
      <c r="F24" s="442"/>
      <c r="G24" s="312"/>
    </row>
    <row r="25" spans="1:7" ht="15" customHeight="1" x14ac:dyDescent="0.2">
      <c r="A25" s="308"/>
      <c r="B25" s="639" t="s">
        <v>302</v>
      </c>
      <c r="C25" s="676"/>
      <c r="D25" s="676"/>
      <c r="E25" s="676"/>
      <c r="F25" s="676"/>
      <c r="G25" s="676"/>
    </row>
    <row r="26" spans="1:7" ht="6.6" customHeight="1" x14ac:dyDescent="0.2">
      <c r="A26" s="308"/>
      <c r="B26" s="313"/>
      <c r="C26" s="297"/>
      <c r="D26" s="297"/>
      <c r="E26" s="297"/>
      <c r="F26" s="297"/>
      <c r="G26" s="297"/>
    </row>
    <row r="27" spans="1:7" ht="16.5" customHeight="1" x14ac:dyDescent="0.2">
      <c r="A27" s="314" t="s">
        <v>303</v>
      </c>
      <c r="B27" s="321">
        <v>22.6</v>
      </c>
      <c r="C27" s="321">
        <v>17.5</v>
      </c>
      <c r="D27" s="321">
        <v>7.5</v>
      </c>
      <c r="E27" s="321">
        <v>4.5999999999999996</v>
      </c>
      <c r="F27" s="321">
        <v>3.3</v>
      </c>
      <c r="G27" s="321">
        <v>5.7</v>
      </c>
    </row>
    <row r="28" spans="1:7" ht="16.5" customHeight="1" x14ac:dyDescent="0.2">
      <c r="A28" s="314" t="s">
        <v>290</v>
      </c>
      <c r="B28" s="321">
        <v>16.5</v>
      </c>
      <c r="C28" s="321">
        <v>14.1</v>
      </c>
      <c r="D28" s="321">
        <v>6.1</v>
      </c>
      <c r="E28" s="321">
        <v>3.6</v>
      </c>
      <c r="F28" s="321">
        <v>2.7</v>
      </c>
      <c r="G28" s="321">
        <v>4.5</v>
      </c>
    </row>
    <row r="29" spans="1:7" ht="24" x14ac:dyDescent="0.2">
      <c r="A29" s="290" t="s">
        <v>291</v>
      </c>
      <c r="B29" s="321">
        <v>6.1</v>
      </c>
      <c r="C29" s="321">
        <v>3.4</v>
      </c>
      <c r="D29" s="321">
        <v>1.4</v>
      </c>
      <c r="E29" s="321">
        <v>1</v>
      </c>
      <c r="F29" s="321">
        <v>0.6</v>
      </c>
      <c r="G29" s="321">
        <v>1.2</v>
      </c>
    </row>
    <row r="30" spans="1:7" ht="16.5" customHeight="1" x14ac:dyDescent="0.2">
      <c r="A30" s="314" t="s">
        <v>292</v>
      </c>
      <c r="B30" s="321">
        <v>60.2</v>
      </c>
      <c r="C30" s="321">
        <v>63.8</v>
      </c>
      <c r="D30" s="321">
        <v>72.900000000000006</v>
      </c>
      <c r="E30" s="321">
        <v>75.5</v>
      </c>
      <c r="F30" s="321">
        <v>84</v>
      </c>
      <c r="G30" s="321">
        <v>84.7</v>
      </c>
    </row>
    <row r="31" spans="1:7" ht="16.5" customHeight="1" x14ac:dyDescent="0.2">
      <c r="A31" s="314" t="s">
        <v>293</v>
      </c>
      <c r="B31" s="321">
        <v>40</v>
      </c>
      <c r="C31" s="321">
        <v>37.299999999999997</v>
      </c>
      <c r="D31" s="321">
        <v>41.9</v>
      </c>
      <c r="E31" s="321">
        <v>44.2</v>
      </c>
      <c r="F31" s="321">
        <v>63</v>
      </c>
      <c r="G31" s="321">
        <v>68.2</v>
      </c>
    </row>
    <row r="32" spans="1:7" ht="16.5" customHeight="1" x14ac:dyDescent="0.2">
      <c r="A32" s="314" t="s">
        <v>294</v>
      </c>
      <c r="B32" s="321">
        <v>1.6</v>
      </c>
      <c r="C32" s="321">
        <v>1.4</v>
      </c>
      <c r="D32" s="321">
        <v>1.1000000000000001</v>
      </c>
      <c r="E32" s="321">
        <v>0.9</v>
      </c>
      <c r="F32" s="321">
        <v>0</v>
      </c>
      <c r="G32" s="321">
        <v>0</v>
      </c>
    </row>
    <row r="33" spans="1:7" ht="25.5" customHeight="1" x14ac:dyDescent="0.2">
      <c r="A33" s="316" t="s">
        <v>295</v>
      </c>
      <c r="B33" s="321">
        <v>3.9</v>
      </c>
      <c r="C33" s="321">
        <v>7.2</v>
      </c>
      <c r="D33" s="321">
        <v>11.7</v>
      </c>
      <c r="E33" s="321">
        <v>11.4</v>
      </c>
      <c r="F33" s="321">
        <v>8.6</v>
      </c>
      <c r="G33" s="321">
        <v>6.4</v>
      </c>
    </row>
    <row r="34" spans="1:7" ht="24.95" customHeight="1" x14ac:dyDescent="0.2">
      <c r="A34" s="316" t="s">
        <v>296</v>
      </c>
      <c r="B34" s="321">
        <v>14.6</v>
      </c>
      <c r="C34" s="321">
        <v>17.899999999999999</v>
      </c>
      <c r="D34" s="321">
        <v>18.2</v>
      </c>
      <c r="E34" s="321">
        <v>19</v>
      </c>
      <c r="F34" s="321">
        <v>12.4</v>
      </c>
      <c r="G34" s="321">
        <v>10.1</v>
      </c>
    </row>
    <row r="35" spans="1:7" ht="24" x14ac:dyDescent="0.2">
      <c r="A35" s="317" t="s">
        <v>297</v>
      </c>
      <c r="B35" s="321">
        <v>16</v>
      </c>
      <c r="C35" s="321">
        <v>17.100000000000001</v>
      </c>
      <c r="D35" s="321">
        <v>18.2</v>
      </c>
      <c r="E35" s="321">
        <v>18.399999999999999</v>
      </c>
      <c r="F35" s="321">
        <v>11.6</v>
      </c>
      <c r="G35" s="321">
        <v>8.5</v>
      </c>
    </row>
    <row r="36" spans="1:7" ht="16.5" customHeight="1" x14ac:dyDescent="0.2">
      <c r="A36" s="314" t="s">
        <v>298</v>
      </c>
      <c r="B36" s="321">
        <v>0.4</v>
      </c>
      <c r="C36" s="321">
        <v>0.3</v>
      </c>
      <c r="D36" s="321">
        <v>0.2</v>
      </c>
      <c r="E36" s="321">
        <v>0.1</v>
      </c>
      <c r="F36" s="321">
        <v>0.2</v>
      </c>
      <c r="G36" s="321">
        <v>0.4</v>
      </c>
    </row>
    <row r="37" spans="1:7" ht="16.5" customHeight="1" x14ac:dyDescent="0.2">
      <c r="A37" s="314" t="s">
        <v>299</v>
      </c>
      <c r="B37" s="321">
        <v>0.9</v>
      </c>
      <c r="C37" s="321">
        <v>1.3</v>
      </c>
      <c r="D37" s="321">
        <v>1.2</v>
      </c>
      <c r="E37" s="321">
        <v>1.3</v>
      </c>
      <c r="F37" s="321">
        <v>0.9</v>
      </c>
      <c r="G37" s="321">
        <v>0.6</v>
      </c>
    </row>
    <row r="38" spans="1:7" ht="16.5" customHeight="1" x14ac:dyDescent="0.2">
      <c r="A38" s="314" t="s">
        <v>300</v>
      </c>
      <c r="B38" s="321">
        <v>0.4</v>
      </c>
      <c r="C38" s="321">
        <v>0.7</v>
      </c>
      <c r="D38" s="321">
        <v>0.6</v>
      </c>
      <c r="E38" s="321">
        <v>0.5</v>
      </c>
      <c r="F38" s="321">
        <v>0.6</v>
      </c>
      <c r="G38" s="321">
        <v>0.4</v>
      </c>
    </row>
    <row r="39" spans="1:7" ht="16.5" customHeight="1" x14ac:dyDescent="0.2">
      <c r="A39" s="314" t="s">
        <v>301</v>
      </c>
      <c r="B39" s="321">
        <v>0.4</v>
      </c>
      <c r="C39" s="321">
        <v>0.7</v>
      </c>
      <c r="D39" s="321">
        <v>0.6</v>
      </c>
      <c r="E39" s="321">
        <v>0.8</v>
      </c>
      <c r="F39" s="321">
        <v>0.3</v>
      </c>
      <c r="G39" s="321">
        <v>0.2</v>
      </c>
    </row>
    <row r="40" spans="1:7" x14ac:dyDescent="0.2">
      <c r="A40" s="314"/>
      <c r="B40" s="322"/>
      <c r="C40" s="322"/>
      <c r="D40" s="322"/>
      <c r="E40" s="322"/>
      <c r="F40" s="322"/>
      <c r="G40" s="322"/>
    </row>
    <row r="41" spans="1:7" x14ac:dyDescent="0.2">
      <c r="A41" s="319" t="s">
        <v>14</v>
      </c>
      <c r="B41" s="323">
        <f>[2]G17b!B21*1</f>
        <v>100</v>
      </c>
      <c r="C41" s="323">
        <f>[2]G17b!D21*1</f>
        <v>100</v>
      </c>
      <c r="D41" s="323">
        <f>[2]G17b!F21*1</f>
        <v>100</v>
      </c>
      <c r="E41" s="323">
        <f>[2]G17b!H21*1</f>
        <v>100</v>
      </c>
      <c r="F41" s="323">
        <f>[2]G17b!J21*1</f>
        <v>100</v>
      </c>
      <c r="G41" s="323">
        <f>[2]G17b!L21*1</f>
        <v>100</v>
      </c>
    </row>
    <row r="42" spans="1:7" s="81" customFormat="1" x14ac:dyDescent="0.2"/>
    <row r="43" spans="1:7" s="81" customFormat="1" ht="10.5" customHeight="1" x14ac:dyDescent="0.2">
      <c r="A43" s="81" t="s">
        <v>53</v>
      </c>
    </row>
    <row r="44" spans="1:7" s="81" customFormat="1" ht="10.5" customHeight="1" x14ac:dyDescent="0.2">
      <c r="A44" s="292" t="s">
        <v>279</v>
      </c>
    </row>
  </sheetData>
  <mergeCells count="9">
    <mergeCell ref="G4:G5"/>
    <mergeCell ref="B7:G7"/>
    <mergeCell ref="B25:G25"/>
    <mergeCell ref="A4:A5"/>
    <mergeCell ref="B4:B5"/>
    <mergeCell ref="C4:C5"/>
    <mergeCell ref="D4:D5"/>
    <mergeCell ref="E4:E5"/>
    <mergeCell ref="F4:F5"/>
  </mergeCells>
  <pageMargins left="0.78740157480314965" right="0.78740157480314965" top="0.98425196850393704" bottom="0.78740157480314965" header="0.51181102362204722" footer="0.51181102362204722"/>
  <pageSetup paperSize="9" firstPageNumber="21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73"/>
  <sheetViews>
    <sheetView zoomScaleNormal="100" workbookViewId="0"/>
  </sheetViews>
  <sheetFormatPr baseColWidth="10" defaultRowHeight="12.75" x14ac:dyDescent="0.2"/>
  <cols>
    <col min="1" max="1" width="24" style="81" customWidth="1"/>
    <col min="2" max="7" width="11.85546875" style="81" customWidth="1"/>
    <col min="8" max="256" width="11.42578125" style="81"/>
    <col min="257" max="257" width="24" style="81" customWidth="1"/>
    <col min="258" max="263" width="10.28515625" style="81" customWidth="1"/>
    <col min="264" max="512" width="11.42578125" style="81"/>
    <col min="513" max="513" width="24" style="81" customWidth="1"/>
    <col min="514" max="519" width="10.28515625" style="81" customWidth="1"/>
    <col min="520" max="768" width="11.42578125" style="81"/>
    <col min="769" max="769" width="24" style="81" customWidth="1"/>
    <col min="770" max="775" width="10.28515625" style="81" customWidth="1"/>
    <col min="776" max="1024" width="11.42578125" style="81"/>
    <col min="1025" max="1025" width="24" style="81" customWidth="1"/>
    <col min="1026" max="1031" width="10.28515625" style="81" customWidth="1"/>
    <col min="1032" max="1280" width="11.42578125" style="81"/>
    <col min="1281" max="1281" width="24" style="81" customWidth="1"/>
    <col min="1282" max="1287" width="10.28515625" style="81" customWidth="1"/>
    <col min="1288" max="1536" width="11.42578125" style="81"/>
    <col min="1537" max="1537" width="24" style="81" customWidth="1"/>
    <col min="1538" max="1543" width="10.28515625" style="81" customWidth="1"/>
    <col min="1544" max="1792" width="11.42578125" style="81"/>
    <col min="1793" max="1793" width="24" style="81" customWidth="1"/>
    <col min="1794" max="1799" width="10.28515625" style="81" customWidth="1"/>
    <col min="1800" max="2048" width="11.42578125" style="81"/>
    <col min="2049" max="2049" width="24" style="81" customWidth="1"/>
    <col min="2050" max="2055" width="10.28515625" style="81" customWidth="1"/>
    <col min="2056" max="2304" width="11.42578125" style="81"/>
    <col min="2305" max="2305" width="24" style="81" customWidth="1"/>
    <col min="2306" max="2311" width="10.28515625" style="81" customWidth="1"/>
    <col min="2312" max="2560" width="11.42578125" style="81"/>
    <col min="2561" max="2561" width="24" style="81" customWidth="1"/>
    <col min="2562" max="2567" width="10.28515625" style="81" customWidth="1"/>
    <col min="2568" max="2816" width="11.42578125" style="81"/>
    <col min="2817" max="2817" width="24" style="81" customWidth="1"/>
    <col min="2818" max="2823" width="10.28515625" style="81" customWidth="1"/>
    <col min="2824" max="3072" width="11.42578125" style="81"/>
    <col min="3073" max="3073" width="24" style="81" customWidth="1"/>
    <col min="3074" max="3079" width="10.28515625" style="81" customWidth="1"/>
    <col min="3080" max="3328" width="11.42578125" style="81"/>
    <col min="3329" max="3329" width="24" style="81" customWidth="1"/>
    <col min="3330" max="3335" width="10.28515625" style="81" customWidth="1"/>
    <col min="3336" max="3584" width="11.42578125" style="81"/>
    <col min="3585" max="3585" width="24" style="81" customWidth="1"/>
    <col min="3586" max="3591" width="10.28515625" style="81" customWidth="1"/>
    <col min="3592" max="3840" width="11.42578125" style="81"/>
    <col min="3841" max="3841" width="24" style="81" customWidth="1"/>
    <col min="3842" max="3847" width="10.28515625" style="81" customWidth="1"/>
    <col min="3848" max="4096" width="11.42578125" style="81"/>
    <col min="4097" max="4097" width="24" style="81" customWidth="1"/>
    <col min="4098" max="4103" width="10.28515625" style="81" customWidth="1"/>
    <col min="4104" max="4352" width="11.42578125" style="81"/>
    <col min="4353" max="4353" width="24" style="81" customWidth="1"/>
    <col min="4354" max="4359" width="10.28515625" style="81" customWidth="1"/>
    <col min="4360" max="4608" width="11.42578125" style="81"/>
    <col min="4609" max="4609" width="24" style="81" customWidth="1"/>
    <col min="4610" max="4615" width="10.28515625" style="81" customWidth="1"/>
    <col min="4616" max="4864" width="11.42578125" style="81"/>
    <col min="4865" max="4865" width="24" style="81" customWidth="1"/>
    <col min="4866" max="4871" width="10.28515625" style="81" customWidth="1"/>
    <col min="4872" max="5120" width="11.42578125" style="81"/>
    <col min="5121" max="5121" width="24" style="81" customWidth="1"/>
    <col min="5122" max="5127" width="10.28515625" style="81" customWidth="1"/>
    <col min="5128" max="5376" width="11.42578125" style="81"/>
    <col min="5377" max="5377" width="24" style="81" customWidth="1"/>
    <col min="5378" max="5383" width="10.28515625" style="81" customWidth="1"/>
    <col min="5384" max="5632" width="11.42578125" style="81"/>
    <col min="5633" max="5633" width="24" style="81" customWidth="1"/>
    <col min="5634" max="5639" width="10.28515625" style="81" customWidth="1"/>
    <col min="5640" max="5888" width="11.42578125" style="81"/>
    <col min="5889" max="5889" width="24" style="81" customWidth="1"/>
    <col min="5890" max="5895" width="10.28515625" style="81" customWidth="1"/>
    <col min="5896" max="6144" width="11.42578125" style="81"/>
    <col min="6145" max="6145" width="24" style="81" customWidth="1"/>
    <col min="6146" max="6151" width="10.28515625" style="81" customWidth="1"/>
    <col min="6152" max="6400" width="11.42578125" style="81"/>
    <col min="6401" max="6401" width="24" style="81" customWidth="1"/>
    <col min="6402" max="6407" width="10.28515625" style="81" customWidth="1"/>
    <col min="6408" max="6656" width="11.42578125" style="81"/>
    <col min="6657" max="6657" width="24" style="81" customWidth="1"/>
    <col min="6658" max="6663" width="10.28515625" style="81" customWidth="1"/>
    <col min="6664" max="6912" width="11.42578125" style="81"/>
    <col min="6913" max="6913" width="24" style="81" customWidth="1"/>
    <col min="6914" max="6919" width="10.28515625" style="81" customWidth="1"/>
    <col min="6920" max="7168" width="11.42578125" style="81"/>
    <col min="7169" max="7169" width="24" style="81" customWidth="1"/>
    <col min="7170" max="7175" width="10.28515625" style="81" customWidth="1"/>
    <col min="7176" max="7424" width="11.42578125" style="81"/>
    <col min="7425" max="7425" width="24" style="81" customWidth="1"/>
    <col min="7426" max="7431" width="10.28515625" style="81" customWidth="1"/>
    <col min="7432" max="7680" width="11.42578125" style="81"/>
    <col min="7681" max="7681" width="24" style="81" customWidth="1"/>
    <col min="7682" max="7687" width="10.28515625" style="81" customWidth="1"/>
    <col min="7688" max="7936" width="11.42578125" style="81"/>
    <col min="7937" max="7937" width="24" style="81" customWidth="1"/>
    <col min="7938" max="7943" width="10.28515625" style="81" customWidth="1"/>
    <col min="7944" max="8192" width="11.42578125" style="81"/>
    <col min="8193" max="8193" width="24" style="81" customWidth="1"/>
    <col min="8194" max="8199" width="10.28515625" style="81" customWidth="1"/>
    <col min="8200" max="8448" width="11.42578125" style="81"/>
    <col min="8449" max="8449" width="24" style="81" customWidth="1"/>
    <col min="8450" max="8455" width="10.28515625" style="81" customWidth="1"/>
    <col min="8456" max="8704" width="11.42578125" style="81"/>
    <col min="8705" max="8705" width="24" style="81" customWidth="1"/>
    <col min="8706" max="8711" width="10.28515625" style="81" customWidth="1"/>
    <col min="8712" max="8960" width="11.42578125" style="81"/>
    <col min="8961" max="8961" width="24" style="81" customWidth="1"/>
    <col min="8962" max="8967" width="10.28515625" style="81" customWidth="1"/>
    <col min="8968" max="9216" width="11.42578125" style="81"/>
    <col min="9217" max="9217" width="24" style="81" customWidth="1"/>
    <col min="9218" max="9223" width="10.28515625" style="81" customWidth="1"/>
    <col min="9224" max="9472" width="11.42578125" style="81"/>
    <col min="9473" max="9473" width="24" style="81" customWidth="1"/>
    <col min="9474" max="9479" width="10.28515625" style="81" customWidth="1"/>
    <col min="9480" max="9728" width="11.42578125" style="81"/>
    <col min="9729" max="9729" width="24" style="81" customWidth="1"/>
    <col min="9730" max="9735" width="10.28515625" style="81" customWidth="1"/>
    <col min="9736" max="9984" width="11.42578125" style="81"/>
    <col min="9985" max="9985" width="24" style="81" customWidth="1"/>
    <col min="9986" max="9991" width="10.28515625" style="81" customWidth="1"/>
    <col min="9992" max="10240" width="11.42578125" style="81"/>
    <col min="10241" max="10241" width="24" style="81" customWidth="1"/>
    <col min="10242" max="10247" width="10.28515625" style="81" customWidth="1"/>
    <col min="10248" max="10496" width="11.42578125" style="81"/>
    <col min="10497" max="10497" width="24" style="81" customWidth="1"/>
    <col min="10498" max="10503" width="10.28515625" style="81" customWidth="1"/>
    <col min="10504" max="10752" width="11.42578125" style="81"/>
    <col min="10753" max="10753" width="24" style="81" customWidth="1"/>
    <col min="10754" max="10759" width="10.28515625" style="81" customWidth="1"/>
    <col min="10760" max="11008" width="11.42578125" style="81"/>
    <col min="11009" max="11009" width="24" style="81" customWidth="1"/>
    <col min="11010" max="11015" width="10.28515625" style="81" customWidth="1"/>
    <col min="11016" max="11264" width="11.42578125" style="81"/>
    <col min="11265" max="11265" width="24" style="81" customWidth="1"/>
    <col min="11266" max="11271" width="10.28515625" style="81" customWidth="1"/>
    <col min="11272" max="11520" width="11.42578125" style="81"/>
    <col min="11521" max="11521" width="24" style="81" customWidth="1"/>
    <col min="11522" max="11527" width="10.28515625" style="81" customWidth="1"/>
    <col min="11528" max="11776" width="11.42578125" style="81"/>
    <col min="11777" max="11777" width="24" style="81" customWidth="1"/>
    <col min="11778" max="11783" width="10.28515625" style="81" customWidth="1"/>
    <col min="11784" max="12032" width="11.42578125" style="81"/>
    <col min="12033" max="12033" width="24" style="81" customWidth="1"/>
    <col min="12034" max="12039" width="10.28515625" style="81" customWidth="1"/>
    <col min="12040" max="12288" width="11.42578125" style="81"/>
    <col min="12289" max="12289" width="24" style="81" customWidth="1"/>
    <col min="12290" max="12295" width="10.28515625" style="81" customWidth="1"/>
    <col min="12296" max="12544" width="11.42578125" style="81"/>
    <col min="12545" max="12545" width="24" style="81" customWidth="1"/>
    <col min="12546" max="12551" width="10.28515625" style="81" customWidth="1"/>
    <col min="12552" max="12800" width="11.42578125" style="81"/>
    <col min="12801" max="12801" width="24" style="81" customWidth="1"/>
    <col min="12802" max="12807" width="10.28515625" style="81" customWidth="1"/>
    <col min="12808" max="13056" width="11.42578125" style="81"/>
    <col min="13057" max="13057" width="24" style="81" customWidth="1"/>
    <col min="13058" max="13063" width="10.28515625" style="81" customWidth="1"/>
    <col min="13064" max="13312" width="11.42578125" style="81"/>
    <col min="13313" max="13313" width="24" style="81" customWidth="1"/>
    <col min="13314" max="13319" width="10.28515625" style="81" customWidth="1"/>
    <col min="13320" max="13568" width="11.42578125" style="81"/>
    <col min="13569" max="13569" width="24" style="81" customWidth="1"/>
    <col min="13570" max="13575" width="10.28515625" style="81" customWidth="1"/>
    <col min="13576" max="13824" width="11.42578125" style="81"/>
    <col min="13825" max="13825" width="24" style="81" customWidth="1"/>
    <col min="13826" max="13831" width="10.28515625" style="81" customWidth="1"/>
    <col min="13832" max="14080" width="11.42578125" style="81"/>
    <col min="14081" max="14081" width="24" style="81" customWidth="1"/>
    <col min="14082" max="14087" width="10.28515625" style="81" customWidth="1"/>
    <col min="14088" max="14336" width="11.42578125" style="81"/>
    <col min="14337" max="14337" width="24" style="81" customWidth="1"/>
    <col min="14338" max="14343" width="10.28515625" style="81" customWidth="1"/>
    <col min="14344" max="14592" width="11.42578125" style="81"/>
    <col min="14593" max="14593" width="24" style="81" customWidth="1"/>
    <col min="14594" max="14599" width="10.28515625" style="81" customWidth="1"/>
    <col min="14600" max="14848" width="11.42578125" style="81"/>
    <col min="14849" max="14849" width="24" style="81" customWidth="1"/>
    <col min="14850" max="14855" width="10.28515625" style="81" customWidth="1"/>
    <col min="14856" max="15104" width="11.42578125" style="81"/>
    <col min="15105" max="15105" width="24" style="81" customWidth="1"/>
    <col min="15106" max="15111" width="10.28515625" style="81" customWidth="1"/>
    <col min="15112" max="15360" width="11.42578125" style="81"/>
    <col min="15361" max="15361" width="24" style="81" customWidth="1"/>
    <col min="15362" max="15367" width="10.28515625" style="81" customWidth="1"/>
    <col min="15368" max="15616" width="11.42578125" style="81"/>
    <col min="15617" max="15617" width="24" style="81" customWidth="1"/>
    <col min="15618" max="15623" width="10.28515625" style="81" customWidth="1"/>
    <col min="15624" max="15872" width="11.42578125" style="81"/>
    <col min="15873" max="15873" width="24" style="81" customWidth="1"/>
    <col min="15874" max="15879" width="10.28515625" style="81" customWidth="1"/>
    <col min="15880" max="16128" width="11.42578125" style="81"/>
    <col min="16129" max="16129" width="24" style="81" customWidth="1"/>
    <col min="16130" max="16135" width="10.28515625" style="81" customWidth="1"/>
    <col min="16136" max="16384" width="11.42578125" style="81"/>
  </cols>
  <sheetData>
    <row r="1" spans="1:10" ht="13.5" customHeight="1" x14ac:dyDescent="0.2">
      <c r="A1" s="440" t="s">
        <v>413</v>
      </c>
    </row>
    <row r="2" spans="1:10" ht="13.5" customHeight="1" x14ac:dyDescent="0.2">
      <c r="A2" s="283" t="s">
        <v>304</v>
      </c>
    </row>
    <row r="3" spans="1:10" ht="13.5" customHeight="1" x14ac:dyDescent="0.2"/>
    <row r="4" spans="1:10" s="443" customFormat="1" ht="12.95" customHeight="1" x14ac:dyDescent="0.2">
      <c r="A4" s="683" t="s">
        <v>282</v>
      </c>
      <c r="B4" s="680">
        <f>[2]ANLEITUNG!C10-5</f>
        <v>2011</v>
      </c>
      <c r="C4" s="680">
        <f>[2]ANLEITUNG!C10-4</f>
        <v>2012</v>
      </c>
      <c r="D4" s="680">
        <f>[2]ANLEITUNG!C10-3</f>
        <v>2013</v>
      </c>
      <c r="E4" s="680">
        <f>[2]ANLEITUNG!C10-2</f>
        <v>2014</v>
      </c>
      <c r="F4" s="680">
        <f>[2]ANLEITUNG!C10-1</f>
        <v>2015</v>
      </c>
      <c r="G4" s="680" t="s">
        <v>446</v>
      </c>
    </row>
    <row r="5" spans="1:10" s="443" customFormat="1" ht="12.95" customHeight="1" x14ac:dyDescent="0.2">
      <c r="A5" s="684"/>
      <c r="B5" s="681"/>
      <c r="C5" s="681"/>
      <c r="D5" s="681"/>
      <c r="E5" s="681"/>
      <c r="F5" s="681"/>
      <c r="G5" s="681"/>
    </row>
    <row r="6" spans="1:10" s="443" customFormat="1" ht="12.95" customHeight="1" x14ac:dyDescent="0.2">
      <c r="A6" s="685"/>
      <c r="B6" s="681"/>
      <c r="C6" s="681"/>
      <c r="D6" s="681"/>
      <c r="E6" s="681"/>
      <c r="F6" s="681"/>
      <c r="G6" s="681"/>
    </row>
    <row r="7" spans="1:10" s="443" customFormat="1" ht="12.95" customHeight="1" x14ac:dyDescent="0.2">
      <c r="A7" s="686"/>
      <c r="B7" s="675"/>
      <c r="C7" s="675"/>
      <c r="D7" s="675"/>
      <c r="E7" s="675"/>
      <c r="F7" s="675"/>
      <c r="G7" s="675"/>
    </row>
    <row r="8" spans="1:10" s="82" customFormat="1" ht="9.9499999999999993" customHeight="1" x14ac:dyDescent="0.2">
      <c r="A8" s="295"/>
      <c r="B8" s="302"/>
      <c r="C8" s="302"/>
      <c r="D8" s="302"/>
      <c r="E8" s="302"/>
      <c r="F8" s="302"/>
      <c r="G8" s="302"/>
    </row>
    <row r="9" spans="1:10" s="82" customFormat="1" ht="12.75" customHeight="1" x14ac:dyDescent="0.2">
      <c r="A9" s="296"/>
      <c r="B9" s="639" t="s">
        <v>286</v>
      </c>
      <c r="C9" s="682"/>
      <c r="D9" s="682"/>
      <c r="E9" s="682"/>
      <c r="F9" s="682"/>
      <c r="G9" s="682"/>
    </row>
    <row r="10" spans="1:10" s="302" customFormat="1" ht="6.75" customHeight="1" x14ac:dyDescent="0.2">
      <c r="A10" s="298"/>
      <c r="B10" s="299"/>
      <c r="C10" s="299"/>
      <c r="D10" s="299"/>
      <c r="E10" s="299"/>
      <c r="F10" s="299"/>
      <c r="G10" s="300"/>
      <c r="H10" s="439"/>
      <c r="I10" s="438"/>
      <c r="J10" s="301"/>
    </row>
    <row r="11" spans="1:10" s="302" customFormat="1" ht="18" customHeight="1" x14ac:dyDescent="0.2">
      <c r="A11" s="83" t="s">
        <v>73</v>
      </c>
      <c r="B11" s="299">
        <v>1909</v>
      </c>
      <c r="C11" s="299">
        <v>1904</v>
      </c>
      <c r="D11" s="299">
        <v>2736</v>
      </c>
      <c r="E11" s="299">
        <v>5121</v>
      </c>
      <c r="F11" s="299">
        <v>11401</v>
      </c>
      <c r="G11" s="300">
        <v>18374</v>
      </c>
      <c r="H11" s="439"/>
      <c r="I11" s="438"/>
      <c r="J11" s="301"/>
    </row>
    <row r="12" spans="1:10" s="302" customFormat="1" ht="15" customHeight="1" x14ac:dyDescent="0.2">
      <c r="A12" s="83" t="s">
        <v>74</v>
      </c>
      <c r="B12" s="299">
        <v>1989</v>
      </c>
      <c r="C12" s="299">
        <v>1967</v>
      </c>
      <c r="D12" s="299">
        <v>3342</v>
      </c>
      <c r="E12" s="299">
        <v>5671</v>
      </c>
      <c r="F12" s="299">
        <v>16191</v>
      </c>
      <c r="G12" s="300">
        <v>35866</v>
      </c>
      <c r="H12" s="439"/>
      <c r="I12" s="438"/>
      <c r="J12" s="301"/>
    </row>
    <row r="13" spans="1:10" s="302" customFormat="1" ht="13.5" customHeight="1" x14ac:dyDescent="0.2">
      <c r="A13" s="83" t="s">
        <v>75</v>
      </c>
      <c r="B13" s="299">
        <v>2273</v>
      </c>
      <c r="C13" s="299">
        <v>2646</v>
      </c>
      <c r="D13" s="299">
        <v>3950</v>
      </c>
      <c r="E13" s="299">
        <v>5870</v>
      </c>
      <c r="F13" s="299">
        <v>17329</v>
      </c>
      <c r="G13" s="300">
        <v>32324</v>
      </c>
      <c r="H13" s="439"/>
      <c r="I13" s="438"/>
      <c r="J13" s="301"/>
    </row>
    <row r="14" spans="1:10" s="302" customFormat="1" ht="12" customHeight="1" x14ac:dyDescent="0.2">
      <c r="A14" s="83" t="s">
        <v>76</v>
      </c>
      <c r="B14" s="299">
        <v>1745</v>
      </c>
      <c r="C14" s="299">
        <v>2045</v>
      </c>
      <c r="D14" s="299">
        <v>3229</v>
      </c>
      <c r="E14" s="299">
        <v>5092</v>
      </c>
      <c r="F14" s="299">
        <v>11047</v>
      </c>
      <c r="G14" s="300">
        <v>20329</v>
      </c>
      <c r="H14" s="439"/>
      <c r="I14" s="438"/>
      <c r="J14" s="301"/>
    </row>
    <row r="15" spans="1:10" s="302" customFormat="1" ht="12" customHeight="1" x14ac:dyDescent="0.2">
      <c r="A15" s="83" t="s">
        <v>77</v>
      </c>
      <c r="B15" s="299">
        <v>2685</v>
      </c>
      <c r="C15" s="299">
        <v>3010</v>
      </c>
      <c r="D15" s="299">
        <v>4521</v>
      </c>
      <c r="E15" s="299">
        <v>7242</v>
      </c>
      <c r="F15" s="299">
        <v>16020</v>
      </c>
      <c r="G15" s="300">
        <v>34959</v>
      </c>
      <c r="H15" s="439"/>
      <c r="I15" s="438"/>
      <c r="J15" s="301"/>
    </row>
    <row r="16" spans="1:10" s="302" customFormat="1" ht="18" customHeight="1" x14ac:dyDescent="0.2">
      <c r="A16" s="83" t="s">
        <v>78</v>
      </c>
      <c r="B16" s="299">
        <v>3612</v>
      </c>
      <c r="C16" s="299">
        <v>4776</v>
      </c>
      <c r="D16" s="299">
        <v>7346</v>
      </c>
      <c r="E16" s="299">
        <v>13140</v>
      </c>
      <c r="F16" s="299">
        <v>24796</v>
      </c>
      <c r="G16" s="300">
        <v>46272</v>
      </c>
      <c r="H16" s="439"/>
      <c r="I16" s="438"/>
      <c r="J16" s="301"/>
    </row>
    <row r="17" spans="1:10" s="302" customFormat="1" ht="15" customHeight="1" x14ac:dyDescent="0.2">
      <c r="A17" s="83" t="s">
        <v>79</v>
      </c>
      <c r="B17" s="299">
        <v>2051</v>
      </c>
      <c r="C17" s="299">
        <v>2181</v>
      </c>
      <c r="D17" s="299">
        <v>3428</v>
      </c>
      <c r="E17" s="299">
        <v>6215</v>
      </c>
      <c r="F17" s="299">
        <v>13211</v>
      </c>
      <c r="G17" s="300">
        <v>22956</v>
      </c>
      <c r="H17" s="439"/>
      <c r="I17" s="438"/>
      <c r="J17" s="301"/>
    </row>
    <row r="18" spans="1:10" s="302" customFormat="1" ht="12.75" customHeight="1" x14ac:dyDescent="0.2">
      <c r="A18" s="83" t="s">
        <v>80</v>
      </c>
      <c r="B18" s="299">
        <v>1311</v>
      </c>
      <c r="C18" s="299">
        <v>1654</v>
      </c>
      <c r="D18" s="299">
        <v>3940</v>
      </c>
      <c r="E18" s="299">
        <v>5426</v>
      </c>
      <c r="F18" s="299">
        <v>13094</v>
      </c>
      <c r="G18" s="300">
        <v>29058</v>
      </c>
      <c r="H18" s="439"/>
      <c r="I18" s="438"/>
      <c r="J18" s="301"/>
    </row>
    <row r="19" spans="1:10" s="302" customFormat="1" ht="12" customHeight="1" x14ac:dyDescent="0.2">
      <c r="A19" s="83" t="s">
        <v>81</v>
      </c>
      <c r="B19" s="299">
        <v>1366</v>
      </c>
      <c r="C19" s="299">
        <v>1989</v>
      </c>
      <c r="D19" s="299">
        <v>3115</v>
      </c>
      <c r="E19" s="299">
        <v>4160</v>
      </c>
      <c r="F19" s="299">
        <v>10841</v>
      </c>
      <c r="G19" s="300">
        <v>26272</v>
      </c>
      <c r="H19" s="439"/>
      <c r="I19" s="438"/>
      <c r="J19" s="301"/>
    </row>
    <row r="20" spans="1:10" s="302" customFormat="1" ht="25.5" customHeight="1" x14ac:dyDescent="0.2">
      <c r="A20" s="85" t="s">
        <v>82</v>
      </c>
      <c r="B20" s="299">
        <v>909</v>
      </c>
      <c r="C20" s="299">
        <v>1877</v>
      </c>
      <c r="D20" s="299">
        <v>2829</v>
      </c>
      <c r="E20" s="299">
        <v>4803</v>
      </c>
      <c r="F20" s="299">
        <v>11848</v>
      </c>
      <c r="G20" s="300">
        <v>22186</v>
      </c>
      <c r="H20" s="439"/>
      <c r="I20" s="438"/>
      <c r="J20" s="301"/>
    </row>
    <row r="21" spans="1:10" s="302" customFormat="1" ht="12" customHeight="1" x14ac:dyDescent="0.2">
      <c r="A21" s="83" t="s">
        <v>83</v>
      </c>
      <c r="B21" s="299">
        <v>5985</v>
      </c>
      <c r="C21" s="299">
        <v>7240</v>
      </c>
      <c r="D21" s="299">
        <v>12079</v>
      </c>
      <c r="E21" s="299">
        <v>17297</v>
      </c>
      <c r="F21" s="299">
        <v>30958</v>
      </c>
      <c r="G21" s="300">
        <v>73475</v>
      </c>
      <c r="H21" s="439"/>
      <c r="I21" s="438"/>
      <c r="J21" s="301"/>
    </row>
    <row r="22" spans="1:10" s="302" customFormat="1" ht="15" customHeight="1" x14ac:dyDescent="0.2">
      <c r="A22" s="83" t="s">
        <v>84</v>
      </c>
      <c r="B22" s="299">
        <v>2508</v>
      </c>
      <c r="C22" s="299">
        <v>2842</v>
      </c>
      <c r="D22" s="299">
        <v>4046</v>
      </c>
      <c r="E22" s="299">
        <v>6310</v>
      </c>
      <c r="F22" s="299">
        <v>13758</v>
      </c>
      <c r="G22" s="300">
        <v>25491</v>
      </c>
      <c r="H22" s="439"/>
      <c r="I22" s="438"/>
      <c r="J22" s="301"/>
    </row>
    <row r="23" spans="1:10" s="302" customFormat="1" ht="14.25" customHeight="1" x14ac:dyDescent="0.2">
      <c r="A23" s="83" t="s">
        <v>85</v>
      </c>
      <c r="B23" s="299">
        <v>1892</v>
      </c>
      <c r="C23" s="299">
        <v>2350</v>
      </c>
      <c r="D23" s="299">
        <v>3113</v>
      </c>
      <c r="E23" s="299">
        <v>5015</v>
      </c>
      <c r="F23" s="299">
        <v>10791</v>
      </c>
      <c r="G23" s="300">
        <v>20272</v>
      </c>
      <c r="H23" s="439"/>
      <c r="I23" s="439"/>
      <c r="J23" s="301"/>
    </row>
    <row r="24" spans="1:10" s="302" customFormat="1" ht="18" customHeight="1" x14ac:dyDescent="0.2">
      <c r="A24" s="303" t="s">
        <v>86</v>
      </c>
      <c r="B24" s="299">
        <v>4593</v>
      </c>
      <c r="C24" s="299">
        <v>4508</v>
      </c>
      <c r="D24" s="299">
        <v>10079</v>
      </c>
      <c r="E24" s="299">
        <v>17055</v>
      </c>
      <c r="F24" s="299">
        <v>130260</v>
      </c>
      <c r="G24" s="300">
        <v>158184</v>
      </c>
      <c r="H24" s="439"/>
      <c r="I24" s="439"/>
      <c r="J24" s="301"/>
    </row>
    <row r="25" spans="1:10" s="302" customFormat="1" ht="18" customHeight="1" x14ac:dyDescent="0.2">
      <c r="A25" s="86" t="s">
        <v>14</v>
      </c>
      <c r="B25" s="304">
        <v>34826</v>
      </c>
      <c r="C25" s="304">
        <v>40988</v>
      </c>
      <c r="D25" s="304">
        <v>67751</v>
      </c>
      <c r="E25" s="304">
        <v>108416</v>
      </c>
      <c r="F25" s="304">
        <v>331545</v>
      </c>
      <c r="G25" s="305">
        <v>566017</v>
      </c>
      <c r="H25" s="438"/>
      <c r="I25" s="438"/>
      <c r="J25" s="301"/>
    </row>
    <row r="26" spans="1:10" s="302" customFormat="1" ht="15" customHeight="1" x14ac:dyDescent="0.2">
      <c r="A26" s="298"/>
      <c r="B26" s="82"/>
      <c r="C26" s="82"/>
      <c r="D26" s="82"/>
      <c r="E26" s="82"/>
      <c r="F26" s="82"/>
      <c r="G26" s="82"/>
      <c r="H26" s="439"/>
      <c r="I26" s="438"/>
      <c r="J26" s="301"/>
    </row>
    <row r="27" spans="1:10" s="302" customFormat="1" ht="13.5" customHeight="1" x14ac:dyDescent="0.2">
      <c r="A27" s="298"/>
      <c r="B27" s="639" t="s">
        <v>447</v>
      </c>
      <c r="C27" s="682"/>
      <c r="D27" s="682"/>
      <c r="E27" s="682"/>
      <c r="F27" s="682"/>
      <c r="G27" s="682"/>
      <c r="H27" s="439"/>
      <c r="I27" s="438"/>
      <c r="J27" s="301"/>
    </row>
    <row r="28" spans="1:10" ht="6.75" customHeight="1" x14ac:dyDescent="0.2">
      <c r="A28" s="298"/>
      <c r="B28" s="299"/>
      <c r="C28" s="299"/>
      <c r="D28" s="299"/>
      <c r="E28" s="299"/>
      <c r="F28" s="299"/>
      <c r="G28" s="300"/>
    </row>
    <row r="29" spans="1:10" ht="18" customHeight="1" x14ac:dyDescent="0.2">
      <c r="A29" s="83" t="s">
        <v>73</v>
      </c>
      <c r="B29" s="306">
        <v>8</v>
      </c>
      <c r="C29" s="306">
        <v>8</v>
      </c>
      <c r="D29" s="306">
        <v>11</v>
      </c>
      <c r="E29" s="306">
        <v>21</v>
      </c>
      <c r="F29" s="306">
        <v>46</v>
      </c>
      <c r="G29" s="306">
        <v>74</v>
      </c>
    </row>
    <row r="30" spans="1:10" ht="15" customHeight="1" x14ac:dyDescent="0.2">
      <c r="A30" s="83" t="s">
        <v>74</v>
      </c>
      <c r="B30" s="306">
        <v>6</v>
      </c>
      <c r="C30" s="306">
        <v>6</v>
      </c>
      <c r="D30" s="306">
        <v>9</v>
      </c>
      <c r="E30" s="306">
        <v>16</v>
      </c>
      <c r="F30" s="306">
        <v>47</v>
      </c>
      <c r="G30" s="306">
        <v>103</v>
      </c>
    </row>
    <row r="31" spans="1:10" x14ac:dyDescent="0.2">
      <c r="A31" s="83" t="s">
        <v>75</v>
      </c>
      <c r="B31" s="306">
        <v>7</v>
      </c>
      <c r="C31" s="306">
        <v>8</v>
      </c>
      <c r="D31" s="306">
        <v>13</v>
      </c>
      <c r="E31" s="306">
        <v>19</v>
      </c>
      <c r="F31" s="306">
        <v>56</v>
      </c>
      <c r="G31" s="306">
        <v>103</v>
      </c>
    </row>
    <row r="32" spans="1:10" x14ac:dyDescent="0.2">
      <c r="A32" s="83" t="s">
        <v>76</v>
      </c>
      <c r="B32" s="306">
        <v>7</v>
      </c>
      <c r="C32" s="306">
        <v>9</v>
      </c>
      <c r="D32" s="306">
        <v>14</v>
      </c>
      <c r="E32" s="306">
        <v>22</v>
      </c>
      <c r="F32" s="306">
        <v>48</v>
      </c>
      <c r="G32" s="306">
        <v>88</v>
      </c>
    </row>
    <row r="33" spans="1:7" x14ac:dyDescent="0.2">
      <c r="A33" s="83" t="s">
        <v>77</v>
      </c>
      <c r="B33" s="306">
        <v>8</v>
      </c>
      <c r="C33" s="306">
        <v>9</v>
      </c>
      <c r="D33" s="306">
        <v>14</v>
      </c>
      <c r="E33" s="306">
        <v>22</v>
      </c>
      <c r="F33" s="306">
        <v>49</v>
      </c>
      <c r="G33" s="306">
        <v>108</v>
      </c>
    </row>
    <row r="34" spans="1:7" ht="18" customHeight="1" x14ac:dyDescent="0.2">
      <c r="A34" s="83" t="s">
        <v>78</v>
      </c>
      <c r="B34" s="306">
        <v>7</v>
      </c>
      <c r="C34" s="306">
        <v>9</v>
      </c>
      <c r="D34" s="306">
        <v>14</v>
      </c>
      <c r="E34" s="306">
        <v>25</v>
      </c>
      <c r="F34" s="306">
        <v>46</v>
      </c>
      <c r="G34" s="306">
        <v>85</v>
      </c>
    </row>
    <row r="35" spans="1:7" ht="15" customHeight="1" x14ac:dyDescent="0.2">
      <c r="A35" s="83" t="s">
        <v>79</v>
      </c>
      <c r="B35" s="306">
        <v>7</v>
      </c>
      <c r="C35" s="306">
        <v>7</v>
      </c>
      <c r="D35" s="306">
        <v>11</v>
      </c>
      <c r="E35" s="306">
        <v>20</v>
      </c>
      <c r="F35" s="306">
        <v>43</v>
      </c>
      <c r="G35" s="306">
        <v>75</v>
      </c>
    </row>
    <row r="36" spans="1:7" x14ac:dyDescent="0.2">
      <c r="A36" s="83" t="s">
        <v>80</v>
      </c>
      <c r="B36" s="306">
        <v>5</v>
      </c>
      <c r="C36" s="306">
        <v>6</v>
      </c>
      <c r="D36" s="306">
        <v>15</v>
      </c>
      <c r="E36" s="306">
        <v>21</v>
      </c>
      <c r="F36" s="306">
        <v>50</v>
      </c>
      <c r="G36" s="306">
        <v>112</v>
      </c>
    </row>
    <row r="37" spans="1:7" x14ac:dyDescent="0.2">
      <c r="A37" s="83" t="s">
        <v>81</v>
      </c>
      <c r="B37" s="306">
        <v>6</v>
      </c>
      <c r="C37" s="306">
        <v>8</v>
      </c>
      <c r="D37" s="306">
        <v>13</v>
      </c>
      <c r="E37" s="306">
        <v>17</v>
      </c>
      <c r="F37" s="306">
        <v>44</v>
      </c>
      <c r="G37" s="306">
        <v>107</v>
      </c>
    </row>
    <row r="38" spans="1:7" ht="25.5" customHeight="1" x14ac:dyDescent="0.2">
      <c r="A38" s="85" t="s">
        <v>82</v>
      </c>
      <c r="B38" s="306">
        <v>4</v>
      </c>
      <c r="C38" s="306">
        <v>8</v>
      </c>
      <c r="D38" s="306">
        <v>12</v>
      </c>
      <c r="E38" s="306">
        <v>20</v>
      </c>
      <c r="F38" s="306">
        <v>48</v>
      </c>
      <c r="G38" s="306">
        <v>90</v>
      </c>
    </row>
    <row r="39" spans="1:7" ht="18" customHeight="1" x14ac:dyDescent="0.2">
      <c r="A39" s="83" t="s">
        <v>83</v>
      </c>
      <c r="B39" s="306">
        <v>12</v>
      </c>
      <c r="C39" s="306">
        <v>14</v>
      </c>
      <c r="D39" s="306">
        <v>23</v>
      </c>
      <c r="E39" s="306">
        <v>32</v>
      </c>
      <c r="F39" s="306">
        <v>56</v>
      </c>
      <c r="G39" s="306">
        <v>131</v>
      </c>
    </row>
    <row r="40" spans="1:7" ht="15" customHeight="1" x14ac:dyDescent="0.2">
      <c r="A40" s="83" t="s">
        <v>84</v>
      </c>
      <c r="B40" s="306">
        <v>10</v>
      </c>
      <c r="C40" s="306">
        <v>11</v>
      </c>
      <c r="D40" s="306">
        <v>16</v>
      </c>
      <c r="E40" s="306">
        <v>25</v>
      </c>
      <c r="F40" s="306">
        <v>53</v>
      </c>
      <c r="G40" s="306">
        <v>99</v>
      </c>
    </row>
    <row r="41" spans="1:7" x14ac:dyDescent="0.2">
      <c r="A41" s="83" t="s">
        <v>85</v>
      </c>
      <c r="B41" s="306">
        <v>9</v>
      </c>
      <c r="C41" s="306">
        <v>12</v>
      </c>
      <c r="D41" s="306">
        <v>16</v>
      </c>
      <c r="E41" s="306">
        <v>25</v>
      </c>
      <c r="F41" s="306">
        <v>55</v>
      </c>
      <c r="G41" s="306">
        <v>103</v>
      </c>
    </row>
    <row r="42" spans="1:7" ht="18" customHeight="1" x14ac:dyDescent="0.2">
      <c r="A42" s="303" t="s">
        <v>86</v>
      </c>
      <c r="B42" s="306">
        <v>1</v>
      </c>
      <c r="C42" s="306">
        <v>1</v>
      </c>
      <c r="D42" s="306">
        <v>2</v>
      </c>
      <c r="E42" s="306">
        <v>4</v>
      </c>
      <c r="F42" s="306">
        <v>32</v>
      </c>
      <c r="G42" s="306">
        <v>39</v>
      </c>
    </row>
    <row r="43" spans="1:7" ht="18" customHeight="1" x14ac:dyDescent="0.2">
      <c r="A43" s="86" t="s">
        <v>14</v>
      </c>
      <c r="B43" s="307">
        <v>9</v>
      </c>
      <c r="C43" s="307">
        <v>10</v>
      </c>
      <c r="D43" s="307">
        <v>17</v>
      </c>
      <c r="E43" s="307">
        <v>27</v>
      </c>
      <c r="F43" s="307">
        <v>82</v>
      </c>
      <c r="G43" s="307">
        <v>139</v>
      </c>
    </row>
    <row r="44" spans="1:7" x14ac:dyDescent="0.2">
      <c r="A44" s="302"/>
    </row>
    <row r="45" spans="1:7" ht="10.5" customHeight="1" x14ac:dyDescent="0.2">
      <c r="A45" s="81" t="s">
        <v>53</v>
      </c>
    </row>
    <row r="46" spans="1:7" ht="10.5" customHeight="1" x14ac:dyDescent="0.2">
      <c r="A46" s="292" t="s">
        <v>279</v>
      </c>
    </row>
    <row r="47" spans="1:7" s="82" customFormat="1" ht="10.5" customHeight="1" x14ac:dyDescent="0.2">
      <c r="A47" s="292" t="s">
        <v>458</v>
      </c>
    </row>
    <row r="48" spans="1:7" s="324" customFormat="1" ht="10.5" customHeight="1" x14ac:dyDescent="0.2">
      <c r="A48" s="679" t="s">
        <v>459</v>
      </c>
      <c r="B48" s="679"/>
      <c r="C48" s="679"/>
      <c r="D48" s="679"/>
      <c r="E48" s="679"/>
      <c r="F48" s="679"/>
      <c r="G48" s="679"/>
    </row>
    <row r="49" spans="1:1" x14ac:dyDescent="0.2">
      <c r="A49" s="302"/>
    </row>
    <row r="50" spans="1:1" x14ac:dyDescent="0.2">
      <c r="A50" s="302"/>
    </row>
    <row r="51" spans="1:1" x14ac:dyDescent="0.2">
      <c r="A51" s="302"/>
    </row>
    <row r="52" spans="1:1" x14ac:dyDescent="0.2">
      <c r="A52" s="302"/>
    </row>
    <row r="53" spans="1:1" x14ac:dyDescent="0.2">
      <c r="A53" s="302"/>
    </row>
    <row r="54" spans="1:1" x14ac:dyDescent="0.2">
      <c r="A54" s="302"/>
    </row>
    <row r="55" spans="1:1" x14ac:dyDescent="0.2">
      <c r="A55" s="302"/>
    </row>
    <row r="56" spans="1:1" x14ac:dyDescent="0.2">
      <c r="A56" s="302"/>
    </row>
    <row r="57" spans="1:1" x14ac:dyDescent="0.2">
      <c r="A57" s="302"/>
    </row>
    <row r="58" spans="1:1" x14ac:dyDescent="0.2">
      <c r="A58" s="302"/>
    </row>
    <row r="59" spans="1:1" x14ac:dyDescent="0.2">
      <c r="A59" s="302"/>
    </row>
    <row r="60" spans="1:1" x14ac:dyDescent="0.2">
      <c r="A60" s="302"/>
    </row>
    <row r="61" spans="1:1" x14ac:dyDescent="0.2">
      <c r="A61" s="302"/>
    </row>
    <row r="62" spans="1:1" x14ac:dyDescent="0.2">
      <c r="A62" s="302"/>
    </row>
    <row r="63" spans="1:1" x14ac:dyDescent="0.2">
      <c r="A63" s="302"/>
    </row>
    <row r="64" spans="1:1" x14ac:dyDescent="0.2">
      <c r="A64" s="302"/>
    </row>
    <row r="65" spans="1:1" x14ac:dyDescent="0.2">
      <c r="A65" s="302"/>
    </row>
    <row r="66" spans="1:1" x14ac:dyDescent="0.2">
      <c r="A66" s="302"/>
    </row>
    <row r="67" spans="1:1" x14ac:dyDescent="0.2">
      <c r="A67" s="302"/>
    </row>
    <row r="68" spans="1:1" x14ac:dyDescent="0.2">
      <c r="A68" s="302"/>
    </row>
    <row r="69" spans="1:1" x14ac:dyDescent="0.2">
      <c r="A69" s="302"/>
    </row>
    <row r="70" spans="1:1" x14ac:dyDescent="0.2">
      <c r="A70" s="302"/>
    </row>
    <row r="71" spans="1:1" x14ac:dyDescent="0.2">
      <c r="A71" s="302"/>
    </row>
    <row r="72" spans="1:1" x14ac:dyDescent="0.2">
      <c r="A72" s="302"/>
    </row>
    <row r="73" spans="1:1" x14ac:dyDescent="0.2">
      <c r="A73" s="302"/>
    </row>
  </sheetData>
  <mergeCells count="10">
    <mergeCell ref="A48:G48"/>
    <mergeCell ref="G4:G7"/>
    <mergeCell ref="B9:G9"/>
    <mergeCell ref="B27:G27"/>
    <mergeCell ref="A4:A7"/>
    <mergeCell ref="B4:B7"/>
    <mergeCell ref="C4:C7"/>
    <mergeCell ref="D4:D7"/>
    <mergeCell ref="E4:E7"/>
    <mergeCell ref="F4:F7"/>
  </mergeCells>
  <pageMargins left="0.78740157480314965" right="0.78740157480314965" top="0.98425196850393704" bottom="0.78740157480314965" header="0.51181102362204722" footer="0.51181102362204722"/>
  <pageSetup paperSize="9" firstPageNumber="22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zoomScaleNormal="100" workbookViewId="0">
      <selection sqref="A1:C1"/>
    </sheetView>
  </sheetViews>
  <sheetFormatPr baseColWidth="10" defaultColWidth="11.42578125" defaultRowHeight="12" x14ac:dyDescent="0.2"/>
  <cols>
    <col min="1" max="1" width="5.85546875" style="449" customWidth="1"/>
    <col min="2" max="2" width="1.140625" style="450" customWidth="1"/>
    <col min="3" max="3" width="79.140625" style="448" customWidth="1"/>
    <col min="4" max="4" width="8.7109375" style="447" customWidth="1"/>
    <col min="5" max="16384" width="11.42578125" style="448"/>
  </cols>
  <sheetData>
    <row r="1" spans="1:5" ht="15" customHeight="1" x14ac:dyDescent="0.2">
      <c r="A1" s="470" t="s">
        <v>455</v>
      </c>
      <c r="B1" s="470"/>
      <c r="C1" s="470"/>
      <c r="D1" s="448"/>
    </row>
    <row r="4" spans="1:5" ht="15" x14ac:dyDescent="0.25">
      <c r="A4" s="444" t="s">
        <v>0</v>
      </c>
      <c r="B4" s="445"/>
      <c r="C4" s="446"/>
    </row>
    <row r="5" spans="1:5" x14ac:dyDescent="0.2">
      <c r="A5" s="450"/>
      <c r="D5" s="451"/>
    </row>
    <row r="6" spans="1:5" x14ac:dyDescent="0.2">
      <c r="A6" s="452" t="s">
        <v>1</v>
      </c>
      <c r="B6" s="452"/>
      <c r="C6" s="446"/>
      <c r="D6" s="451"/>
    </row>
    <row r="7" spans="1:5" x14ac:dyDescent="0.2">
      <c r="A7" s="452"/>
      <c r="B7" s="452"/>
      <c r="C7" s="446"/>
    </row>
    <row r="8" spans="1:5" x14ac:dyDescent="0.2">
      <c r="A8" s="450" t="s">
        <v>2</v>
      </c>
      <c r="E8" s="453"/>
    </row>
    <row r="9" spans="1:5" ht="9" customHeight="1" x14ac:dyDescent="0.2"/>
    <row r="10" spans="1:5" ht="24.95" customHeight="1" x14ac:dyDescent="0.2">
      <c r="A10" s="454" t="s">
        <v>414</v>
      </c>
      <c r="B10" s="455"/>
      <c r="C10" s="468" t="s">
        <v>423</v>
      </c>
      <c r="D10" s="451"/>
    </row>
    <row r="11" spans="1:5" ht="9" customHeight="1" x14ac:dyDescent="0.2"/>
    <row r="12" spans="1:5" ht="12.95" customHeight="1" x14ac:dyDescent="0.2">
      <c r="A12" s="462" t="s">
        <v>415</v>
      </c>
      <c r="B12" s="455"/>
      <c r="C12" s="468" t="s">
        <v>424</v>
      </c>
      <c r="D12" s="451"/>
    </row>
    <row r="13" spans="1:5" ht="9" customHeight="1" x14ac:dyDescent="0.2">
      <c r="A13" s="457"/>
    </row>
    <row r="14" spans="1:5" ht="24.95" customHeight="1" x14ac:dyDescent="0.2">
      <c r="A14" s="454" t="s">
        <v>416</v>
      </c>
      <c r="B14" s="455"/>
      <c r="C14" s="468" t="s">
        <v>425</v>
      </c>
      <c r="D14" s="451"/>
    </row>
    <row r="15" spans="1:5" ht="9" customHeight="1" x14ac:dyDescent="0.2">
      <c r="A15" s="457"/>
    </row>
    <row r="16" spans="1:5" ht="12.95" customHeight="1" x14ac:dyDescent="0.2">
      <c r="A16" s="462" t="s">
        <v>417</v>
      </c>
      <c r="B16" s="455"/>
      <c r="C16" s="468" t="s">
        <v>426</v>
      </c>
      <c r="D16" s="451"/>
    </row>
    <row r="17" spans="1:4" ht="9" customHeight="1" x14ac:dyDescent="0.2">
      <c r="A17" s="457"/>
    </row>
    <row r="18" spans="1:4" ht="24.95" customHeight="1" x14ac:dyDescent="0.2">
      <c r="A18" s="454" t="s">
        <v>418</v>
      </c>
      <c r="B18" s="455"/>
      <c r="C18" s="468" t="s">
        <v>432</v>
      </c>
      <c r="D18" s="451"/>
    </row>
    <row r="19" spans="1:4" ht="9" customHeight="1" x14ac:dyDescent="0.2">
      <c r="A19" s="457"/>
    </row>
    <row r="20" spans="1:4" ht="12.95" customHeight="1" x14ac:dyDescent="0.2">
      <c r="A20" s="462" t="s">
        <v>419</v>
      </c>
      <c r="B20" s="455"/>
      <c r="C20" s="468" t="s">
        <v>427</v>
      </c>
      <c r="D20" s="451"/>
    </row>
    <row r="21" spans="1:4" ht="9" customHeight="1" x14ac:dyDescent="0.2">
      <c r="A21" s="457"/>
    </row>
    <row r="22" spans="1:4" ht="24.95" customHeight="1" x14ac:dyDescent="0.2">
      <c r="A22" s="454" t="s">
        <v>420</v>
      </c>
      <c r="B22" s="455"/>
      <c r="C22" s="468" t="s">
        <v>428</v>
      </c>
      <c r="D22" s="451"/>
    </row>
    <row r="23" spans="1:4" ht="9" customHeight="1" x14ac:dyDescent="0.2">
      <c r="A23" s="457"/>
    </row>
    <row r="24" spans="1:4" ht="24.95" customHeight="1" x14ac:dyDescent="0.2">
      <c r="A24" s="454" t="s">
        <v>421</v>
      </c>
      <c r="B24" s="455"/>
      <c r="C24" s="468" t="s">
        <v>429</v>
      </c>
      <c r="D24" s="451"/>
    </row>
    <row r="25" spans="1:4" ht="9" customHeight="1" x14ac:dyDescent="0.2">
      <c r="A25" s="457"/>
    </row>
    <row r="26" spans="1:4" ht="24.95" customHeight="1" x14ac:dyDescent="0.2">
      <c r="A26" s="454" t="s">
        <v>422</v>
      </c>
      <c r="B26" s="455"/>
      <c r="C26" s="468" t="s">
        <v>430</v>
      </c>
      <c r="D26" s="451"/>
    </row>
    <row r="27" spans="1:4" ht="9" customHeight="1" x14ac:dyDescent="0.2">
      <c r="A27" s="457"/>
      <c r="D27" s="451"/>
    </row>
    <row r="28" spans="1:4" ht="24.95" customHeight="1" x14ac:dyDescent="0.2">
      <c r="A28" s="454" t="s">
        <v>3</v>
      </c>
      <c r="B28" s="455"/>
      <c r="C28" s="468" t="s">
        <v>431</v>
      </c>
      <c r="D28" s="451"/>
    </row>
    <row r="29" spans="1:4" ht="9" customHeight="1" x14ac:dyDescent="0.2">
      <c r="A29" s="457"/>
    </row>
    <row r="30" spans="1:4" ht="24.95" customHeight="1" x14ac:dyDescent="0.2">
      <c r="A30" s="454" t="s">
        <v>4</v>
      </c>
      <c r="B30" s="455"/>
      <c r="C30" s="468" t="s">
        <v>449</v>
      </c>
      <c r="D30" s="451"/>
    </row>
    <row r="31" spans="1:4" ht="12.95" customHeight="1" x14ac:dyDescent="0.2">
      <c r="A31" s="458"/>
      <c r="B31" s="459"/>
      <c r="C31" s="460"/>
    </row>
    <row r="32" spans="1:4" ht="24.95" customHeight="1" x14ac:dyDescent="0.2">
      <c r="A32" s="454" t="s">
        <v>5</v>
      </c>
      <c r="B32" s="455"/>
      <c r="C32" s="468" t="s">
        <v>448</v>
      </c>
      <c r="D32" s="451"/>
    </row>
    <row r="33" spans="1:4" ht="9" customHeight="1" x14ac:dyDescent="0.2">
      <c r="A33" s="457"/>
    </row>
    <row r="34" spans="1:4" ht="24.95" customHeight="1" x14ac:dyDescent="0.2">
      <c r="A34" s="454" t="s">
        <v>6</v>
      </c>
      <c r="B34" s="455"/>
      <c r="C34" s="468" t="s">
        <v>433</v>
      </c>
      <c r="D34" s="451"/>
    </row>
    <row r="35" spans="1:4" ht="9" customHeight="1" x14ac:dyDescent="0.2">
      <c r="A35" s="457"/>
    </row>
    <row r="36" spans="1:4" ht="24.95" customHeight="1" x14ac:dyDescent="0.2">
      <c r="A36" s="454" t="s">
        <v>7</v>
      </c>
      <c r="B36" s="455"/>
      <c r="C36" s="468" t="s">
        <v>434</v>
      </c>
      <c r="D36" s="451"/>
    </row>
    <row r="37" spans="1:4" ht="9" customHeight="1" x14ac:dyDescent="0.2">
      <c r="A37" s="457"/>
    </row>
    <row r="38" spans="1:4" ht="24.95" customHeight="1" x14ac:dyDescent="0.2">
      <c r="A38" s="454" t="s">
        <v>8</v>
      </c>
      <c r="C38" s="468" t="s">
        <v>435</v>
      </c>
      <c r="D38" s="451"/>
    </row>
    <row r="39" spans="1:4" ht="9" customHeight="1" x14ac:dyDescent="0.2">
      <c r="A39" s="457"/>
      <c r="D39" s="451"/>
    </row>
    <row r="40" spans="1:4" ht="24.95" customHeight="1" x14ac:dyDescent="0.2">
      <c r="A40" s="454" t="s">
        <v>9</v>
      </c>
      <c r="C40" s="468" t="s">
        <v>436</v>
      </c>
      <c r="D40" s="451"/>
    </row>
    <row r="41" spans="1:4" ht="9" customHeight="1" x14ac:dyDescent="0.2">
      <c r="A41" s="457"/>
      <c r="D41" s="451"/>
    </row>
    <row r="42" spans="1:4" ht="24.95" customHeight="1" x14ac:dyDescent="0.2">
      <c r="A42" s="454" t="s">
        <v>10</v>
      </c>
      <c r="C42" s="468" t="s">
        <v>437</v>
      </c>
      <c r="D42" s="451"/>
    </row>
    <row r="43" spans="1:4" ht="9" customHeight="1" x14ac:dyDescent="0.2">
      <c r="A43" s="454"/>
      <c r="C43" s="461"/>
      <c r="D43" s="451"/>
    </row>
    <row r="44" spans="1:4" ht="14.1" customHeight="1" x14ac:dyDescent="0.2">
      <c r="A44" s="462" t="s">
        <v>11</v>
      </c>
      <c r="B44" s="455"/>
      <c r="C44" s="468" t="s">
        <v>439</v>
      </c>
      <c r="D44" s="451"/>
    </row>
    <row r="45" spans="1:4" ht="14.1" customHeight="1" x14ac:dyDescent="0.2">
      <c r="A45" s="462"/>
      <c r="B45" s="455"/>
      <c r="C45" s="456"/>
      <c r="D45" s="451"/>
    </row>
    <row r="46" spans="1:4" s="467" customFormat="1" ht="12" customHeight="1" x14ac:dyDescent="0.2">
      <c r="A46" s="465" t="s">
        <v>454</v>
      </c>
      <c r="B46" s="466"/>
    </row>
    <row r="47" spans="1:4" ht="14.1" customHeight="1" x14ac:dyDescent="0.2">
      <c r="A47" s="462"/>
      <c r="B47" s="455"/>
      <c r="C47" s="456"/>
      <c r="D47" s="451"/>
    </row>
    <row r="48" spans="1:4" ht="9" customHeight="1" x14ac:dyDescent="0.2">
      <c r="A48" s="457"/>
    </row>
    <row r="49" spans="1:4" ht="12.95" customHeight="1" x14ac:dyDescent="0.2">
      <c r="A49" s="462" t="s">
        <v>253</v>
      </c>
      <c r="B49" s="455"/>
      <c r="C49" s="468" t="s">
        <v>442</v>
      </c>
      <c r="D49" s="451"/>
    </row>
    <row r="50" spans="1:4" ht="9" customHeight="1" x14ac:dyDescent="0.2"/>
    <row r="51" spans="1:4" ht="24.95" customHeight="1" x14ac:dyDescent="0.2">
      <c r="A51" s="454" t="s">
        <v>438</v>
      </c>
      <c r="B51" s="455"/>
      <c r="C51" s="468" t="s">
        <v>443</v>
      </c>
      <c r="D51" s="451"/>
    </row>
    <row r="52" spans="1:4" ht="9" customHeight="1" x14ac:dyDescent="0.2">
      <c r="A52" s="457"/>
    </row>
    <row r="53" spans="1:4" ht="24.95" customHeight="1" x14ac:dyDescent="0.2">
      <c r="A53" s="454" t="s">
        <v>440</v>
      </c>
      <c r="B53" s="455"/>
      <c r="C53" s="468" t="s">
        <v>444</v>
      </c>
      <c r="D53" s="451"/>
    </row>
    <row r="54" spans="1:4" ht="9" customHeight="1" x14ac:dyDescent="0.2">
      <c r="A54" s="457"/>
    </row>
    <row r="55" spans="1:4" ht="24.95" customHeight="1" x14ac:dyDescent="0.2">
      <c r="A55" s="454" t="s">
        <v>441</v>
      </c>
      <c r="B55" s="455"/>
      <c r="C55" s="468" t="s">
        <v>445</v>
      </c>
      <c r="D55" s="451"/>
    </row>
    <row r="56" spans="1:4" x14ac:dyDescent="0.2">
      <c r="A56" s="448"/>
      <c r="B56" s="448"/>
      <c r="D56" s="448"/>
    </row>
    <row r="57" spans="1:4" x14ac:dyDescent="0.2">
      <c r="A57" s="448"/>
      <c r="B57" s="448"/>
      <c r="D57" s="448"/>
    </row>
    <row r="58" spans="1:4" x14ac:dyDescent="0.2">
      <c r="A58" s="448"/>
      <c r="B58" s="448"/>
      <c r="D58" s="448"/>
    </row>
    <row r="59" spans="1:4" x14ac:dyDescent="0.2">
      <c r="A59" s="448"/>
      <c r="B59" s="448"/>
      <c r="D59" s="448"/>
    </row>
    <row r="60" spans="1:4" x14ac:dyDescent="0.2">
      <c r="A60" s="448"/>
      <c r="B60" s="448"/>
      <c r="D60" s="448"/>
    </row>
    <row r="61" spans="1:4" x14ac:dyDescent="0.2">
      <c r="A61" s="448"/>
      <c r="B61" s="448"/>
      <c r="D61" s="448"/>
    </row>
    <row r="62" spans="1:4" x14ac:dyDescent="0.2">
      <c r="A62" s="448"/>
      <c r="B62" s="448"/>
      <c r="D62" s="448"/>
    </row>
    <row r="63" spans="1:4" x14ac:dyDescent="0.2">
      <c r="A63" s="448"/>
      <c r="B63" s="448"/>
      <c r="D63" s="448"/>
    </row>
    <row r="64" spans="1:4" x14ac:dyDescent="0.2">
      <c r="A64" s="448"/>
      <c r="B64" s="448"/>
      <c r="D64" s="448"/>
    </row>
    <row r="65" spans="1:4" x14ac:dyDescent="0.2">
      <c r="A65" s="448"/>
      <c r="B65" s="448"/>
      <c r="D65" s="448"/>
    </row>
    <row r="66" spans="1:4" x14ac:dyDescent="0.2">
      <c r="A66" s="448"/>
      <c r="B66" s="448"/>
      <c r="D66" s="448"/>
    </row>
    <row r="67" spans="1:4" x14ac:dyDescent="0.2">
      <c r="A67" s="448"/>
      <c r="B67" s="448"/>
      <c r="D67" s="448"/>
    </row>
    <row r="68" spans="1:4" x14ac:dyDescent="0.2">
      <c r="A68" s="448"/>
      <c r="B68" s="448"/>
    </row>
  </sheetData>
  <mergeCells count="1">
    <mergeCell ref="A1:C1"/>
  </mergeCells>
  <hyperlinks>
    <hyperlink ref="C10" location="'T1'!A1" display="'T1'!A1"/>
    <hyperlink ref="C12" location="'T2 '!A1" display="Regelleistungsempfänger am 31. Dezember 2016 nach Staatsangehörigkeit und Alter"/>
    <hyperlink ref="C14" location="'T3'!A1" display="'T3'!A1"/>
    <hyperlink ref="C16" location="'T4'!A1" display="Regelleistungsempfänger am 31. Dezember 2016 nach Trägern sowie Staatsangehörigkeit "/>
    <hyperlink ref="C18" location="'T5'!A1" display="'T5'!A1"/>
    <hyperlink ref="C20" location="'T6'!A1" display="Regelleistungsempfänger am 31. Dezember 2016 nach Trägern sowie Alter"/>
    <hyperlink ref="C22" location="'T7'!A1" display="Regelleistungsempfänger am 31. Dezember 2016 nach Trägern sowie Geschlecht und ausgewählten Altersgruppen"/>
    <hyperlink ref="C24" location="'T8-S1'!A1" display="'T8-S1'!A1"/>
    <hyperlink ref="C26" location="'T9'!A1" display="'T9'!A1"/>
    <hyperlink ref="C28" location="'T10'!A1" display="'T10'!A1"/>
    <hyperlink ref="C30" location="'T11'!A1" display="'T11'!A1"/>
    <hyperlink ref="C32" location="'T12'!A1" display="'T12'!A1"/>
    <hyperlink ref="C34" location="'T13'!A1" display="'T13'!A1"/>
    <hyperlink ref="C36" location="'T14'!A1" display="'T14'!A1"/>
    <hyperlink ref="C38" location="'T15'!A1" display="'T15'!A1"/>
    <hyperlink ref="C40" location="'T16'!A1" display="'T16'!A1"/>
    <hyperlink ref="C42" location="'T17'!A1" display="'T17'!A1"/>
    <hyperlink ref="C44" location="'T18'!A1" display="Regelleistungsempfänger am 31. Dezember 2010 bis 2016 nach Trägern"/>
    <hyperlink ref="C49" location="'T19'!A1" display="Auszahlungen und Einzahlungen nach dem Asylbewerberleistungsgesetz 2016 "/>
    <hyperlink ref="C51" location="'T20'!A1" display="'T20'!A1"/>
    <hyperlink ref="C53" location="'T21'!A1" display="'T21'!A1"/>
    <hyperlink ref="C55" location="'T22'!A1" display="'T22'!A1"/>
  </hyperlinks>
  <pageMargins left="0.78740157480314965" right="0.78740157480314965" top="0.98425196850393704" bottom="0.78740157480314965" header="0.51181102362204722" footer="0.51181102362204722"/>
  <pageSetup paperSize="9" firstPageNumber="3" orientation="portrait" useFirstPageNumber="1" r:id="rId1"/>
  <headerFooter alignWithMargins="0">
    <oddHeader>&amp;C&amp;P</oddHeader>
    <oddFooter>&amp;C&amp;6© Statistisches Landesamt des Freistaates Sachsen  -  K VI 1 -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57"/>
  <sheetViews>
    <sheetView zoomScaleNormal="100" workbookViewId="0">
      <selection activeCell="A41" sqref="A41"/>
    </sheetView>
  </sheetViews>
  <sheetFormatPr baseColWidth="10" defaultRowHeight="12.75" x14ac:dyDescent="0.2"/>
  <cols>
    <col min="1" max="1" width="25.28515625" style="3" customWidth="1"/>
    <col min="2" max="4" width="9.85546875" style="2" customWidth="1"/>
    <col min="5" max="5" width="10" style="2" customWidth="1"/>
    <col min="6" max="8" width="9.85546875" style="2" customWidth="1"/>
    <col min="9" max="250" width="11.42578125" style="3"/>
    <col min="251" max="251" width="22.7109375" style="3" customWidth="1"/>
    <col min="252" max="252" width="9.7109375" style="3" customWidth="1"/>
    <col min="253" max="255" width="8.7109375" style="3" customWidth="1"/>
    <col min="256" max="256" width="9.7109375" style="3" customWidth="1"/>
    <col min="257" max="258" width="9" style="3" customWidth="1"/>
    <col min="259" max="506" width="11.42578125" style="3"/>
    <col min="507" max="507" width="22.7109375" style="3" customWidth="1"/>
    <col min="508" max="508" width="9.7109375" style="3" customWidth="1"/>
    <col min="509" max="511" width="8.7109375" style="3" customWidth="1"/>
    <col min="512" max="512" width="9.7109375" style="3" customWidth="1"/>
    <col min="513" max="514" width="9" style="3" customWidth="1"/>
    <col min="515" max="762" width="11.42578125" style="3"/>
    <col min="763" max="763" width="22.7109375" style="3" customWidth="1"/>
    <col min="764" max="764" width="9.7109375" style="3" customWidth="1"/>
    <col min="765" max="767" width="8.7109375" style="3" customWidth="1"/>
    <col min="768" max="768" width="9.7109375" style="3" customWidth="1"/>
    <col min="769" max="770" width="9" style="3" customWidth="1"/>
    <col min="771" max="1018" width="11.42578125" style="3"/>
    <col min="1019" max="1019" width="22.7109375" style="3" customWidth="1"/>
    <col min="1020" max="1020" width="9.7109375" style="3" customWidth="1"/>
    <col min="1021" max="1023" width="8.7109375" style="3" customWidth="1"/>
    <col min="1024" max="1024" width="9.7109375" style="3" customWidth="1"/>
    <col min="1025" max="1026" width="9" style="3" customWidth="1"/>
    <col min="1027" max="1274" width="11.42578125" style="3"/>
    <col min="1275" max="1275" width="22.7109375" style="3" customWidth="1"/>
    <col min="1276" max="1276" width="9.7109375" style="3" customWidth="1"/>
    <col min="1277" max="1279" width="8.7109375" style="3" customWidth="1"/>
    <col min="1280" max="1280" width="9.7109375" style="3" customWidth="1"/>
    <col min="1281" max="1282" width="9" style="3" customWidth="1"/>
    <col min="1283" max="1530" width="11.42578125" style="3"/>
    <col min="1531" max="1531" width="22.7109375" style="3" customWidth="1"/>
    <col min="1532" max="1532" width="9.7109375" style="3" customWidth="1"/>
    <col min="1533" max="1535" width="8.7109375" style="3" customWidth="1"/>
    <col min="1536" max="1536" width="9.7109375" style="3" customWidth="1"/>
    <col min="1537" max="1538" width="9" style="3" customWidth="1"/>
    <col min="1539" max="1786" width="11.42578125" style="3"/>
    <col min="1787" max="1787" width="22.7109375" style="3" customWidth="1"/>
    <col min="1788" max="1788" width="9.7109375" style="3" customWidth="1"/>
    <col min="1789" max="1791" width="8.7109375" style="3" customWidth="1"/>
    <col min="1792" max="1792" width="9.7109375" style="3" customWidth="1"/>
    <col min="1793" max="1794" width="9" style="3" customWidth="1"/>
    <col min="1795" max="2042" width="11.42578125" style="3"/>
    <col min="2043" max="2043" width="22.7109375" style="3" customWidth="1"/>
    <col min="2044" max="2044" width="9.7109375" style="3" customWidth="1"/>
    <col min="2045" max="2047" width="8.7109375" style="3" customWidth="1"/>
    <col min="2048" max="2048" width="9.7109375" style="3" customWidth="1"/>
    <col min="2049" max="2050" width="9" style="3" customWidth="1"/>
    <col min="2051" max="2298" width="11.42578125" style="3"/>
    <col min="2299" max="2299" width="22.7109375" style="3" customWidth="1"/>
    <col min="2300" max="2300" width="9.7109375" style="3" customWidth="1"/>
    <col min="2301" max="2303" width="8.7109375" style="3" customWidth="1"/>
    <col min="2304" max="2304" width="9.7109375" style="3" customWidth="1"/>
    <col min="2305" max="2306" width="9" style="3" customWidth="1"/>
    <col min="2307" max="2554" width="11.42578125" style="3"/>
    <col min="2555" max="2555" width="22.7109375" style="3" customWidth="1"/>
    <col min="2556" max="2556" width="9.7109375" style="3" customWidth="1"/>
    <col min="2557" max="2559" width="8.7109375" style="3" customWidth="1"/>
    <col min="2560" max="2560" width="9.7109375" style="3" customWidth="1"/>
    <col min="2561" max="2562" width="9" style="3" customWidth="1"/>
    <col min="2563" max="2810" width="11.42578125" style="3"/>
    <col min="2811" max="2811" width="22.7109375" style="3" customWidth="1"/>
    <col min="2812" max="2812" width="9.7109375" style="3" customWidth="1"/>
    <col min="2813" max="2815" width="8.7109375" style="3" customWidth="1"/>
    <col min="2816" max="2816" width="9.7109375" style="3" customWidth="1"/>
    <col min="2817" max="2818" width="9" style="3" customWidth="1"/>
    <col min="2819" max="3066" width="11.42578125" style="3"/>
    <col min="3067" max="3067" width="22.7109375" style="3" customWidth="1"/>
    <col min="3068" max="3068" width="9.7109375" style="3" customWidth="1"/>
    <col min="3069" max="3071" width="8.7109375" style="3" customWidth="1"/>
    <col min="3072" max="3072" width="9.7109375" style="3" customWidth="1"/>
    <col min="3073" max="3074" width="9" style="3" customWidth="1"/>
    <col min="3075" max="3322" width="11.42578125" style="3"/>
    <col min="3323" max="3323" width="22.7109375" style="3" customWidth="1"/>
    <col min="3324" max="3324" width="9.7109375" style="3" customWidth="1"/>
    <col min="3325" max="3327" width="8.7109375" style="3" customWidth="1"/>
    <col min="3328" max="3328" width="9.7109375" style="3" customWidth="1"/>
    <col min="3329" max="3330" width="9" style="3" customWidth="1"/>
    <col min="3331" max="3578" width="11.42578125" style="3"/>
    <col min="3579" max="3579" width="22.7109375" style="3" customWidth="1"/>
    <col min="3580" max="3580" width="9.7109375" style="3" customWidth="1"/>
    <col min="3581" max="3583" width="8.7109375" style="3" customWidth="1"/>
    <col min="3584" max="3584" width="9.7109375" style="3" customWidth="1"/>
    <col min="3585" max="3586" width="9" style="3" customWidth="1"/>
    <col min="3587" max="3834" width="11.42578125" style="3"/>
    <col min="3835" max="3835" width="22.7109375" style="3" customWidth="1"/>
    <col min="3836" max="3836" width="9.7109375" style="3" customWidth="1"/>
    <col min="3837" max="3839" width="8.7109375" style="3" customWidth="1"/>
    <col min="3840" max="3840" width="9.7109375" style="3" customWidth="1"/>
    <col min="3841" max="3842" width="9" style="3" customWidth="1"/>
    <col min="3843" max="4090" width="11.42578125" style="3"/>
    <col min="4091" max="4091" width="22.7109375" style="3" customWidth="1"/>
    <col min="4092" max="4092" width="9.7109375" style="3" customWidth="1"/>
    <col min="4093" max="4095" width="8.7109375" style="3" customWidth="1"/>
    <col min="4096" max="4096" width="9.7109375" style="3" customWidth="1"/>
    <col min="4097" max="4098" width="9" style="3" customWidth="1"/>
    <col min="4099" max="4346" width="11.42578125" style="3"/>
    <col min="4347" max="4347" width="22.7109375" style="3" customWidth="1"/>
    <col min="4348" max="4348" width="9.7109375" style="3" customWidth="1"/>
    <col min="4349" max="4351" width="8.7109375" style="3" customWidth="1"/>
    <col min="4352" max="4352" width="9.7109375" style="3" customWidth="1"/>
    <col min="4353" max="4354" width="9" style="3" customWidth="1"/>
    <col min="4355" max="4602" width="11.42578125" style="3"/>
    <col min="4603" max="4603" width="22.7109375" style="3" customWidth="1"/>
    <col min="4604" max="4604" width="9.7109375" style="3" customWidth="1"/>
    <col min="4605" max="4607" width="8.7109375" style="3" customWidth="1"/>
    <col min="4608" max="4608" width="9.7109375" style="3" customWidth="1"/>
    <col min="4609" max="4610" width="9" style="3" customWidth="1"/>
    <col min="4611" max="4858" width="11.42578125" style="3"/>
    <col min="4859" max="4859" width="22.7109375" style="3" customWidth="1"/>
    <col min="4860" max="4860" width="9.7109375" style="3" customWidth="1"/>
    <col min="4861" max="4863" width="8.7109375" style="3" customWidth="1"/>
    <col min="4864" max="4864" width="9.7109375" style="3" customWidth="1"/>
    <col min="4865" max="4866" width="9" style="3" customWidth="1"/>
    <col min="4867" max="5114" width="11.42578125" style="3"/>
    <col min="5115" max="5115" width="22.7109375" style="3" customWidth="1"/>
    <col min="5116" max="5116" width="9.7109375" style="3" customWidth="1"/>
    <col min="5117" max="5119" width="8.7109375" style="3" customWidth="1"/>
    <col min="5120" max="5120" width="9.7109375" style="3" customWidth="1"/>
    <col min="5121" max="5122" width="9" style="3" customWidth="1"/>
    <col min="5123" max="5370" width="11.42578125" style="3"/>
    <col min="5371" max="5371" width="22.7109375" style="3" customWidth="1"/>
    <col min="5372" max="5372" width="9.7109375" style="3" customWidth="1"/>
    <col min="5373" max="5375" width="8.7109375" style="3" customWidth="1"/>
    <col min="5376" max="5376" width="9.7109375" style="3" customWidth="1"/>
    <col min="5377" max="5378" width="9" style="3" customWidth="1"/>
    <col min="5379" max="5626" width="11.42578125" style="3"/>
    <col min="5627" max="5627" width="22.7109375" style="3" customWidth="1"/>
    <col min="5628" max="5628" width="9.7109375" style="3" customWidth="1"/>
    <col min="5629" max="5631" width="8.7109375" style="3" customWidth="1"/>
    <col min="5632" max="5632" width="9.7109375" style="3" customWidth="1"/>
    <col min="5633" max="5634" width="9" style="3" customWidth="1"/>
    <col min="5635" max="5882" width="11.42578125" style="3"/>
    <col min="5883" max="5883" width="22.7109375" style="3" customWidth="1"/>
    <col min="5884" max="5884" width="9.7109375" style="3" customWidth="1"/>
    <col min="5885" max="5887" width="8.7109375" style="3" customWidth="1"/>
    <col min="5888" max="5888" width="9.7109375" style="3" customWidth="1"/>
    <col min="5889" max="5890" width="9" style="3" customWidth="1"/>
    <col min="5891" max="6138" width="11.42578125" style="3"/>
    <col min="6139" max="6139" width="22.7109375" style="3" customWidth="1"/>
    <col min="6140" max="6140" width="9.7109375" style="3" customWidth="1"/>
    <col min="6141" max="6143" width="8.7109375" style="3" customWidth="1"/>
    <col min="6144" max="6144" width="9.7109375" style="3" customWidth="1"/>
    <col min="6145" max="6146" width="9" style="3" customWidth="1"/>
    <col min="6147" max="6394" width="11.42578125" style="3"/>
    <col min="6395" max="6395" width="22.7109375" style="3" customWidth="1"/>
    <col min="6396" max="6396" width="9.7109375" style="3" customWidth="1"/>
    <col min="6397" max="6399" width="8.7109375" style="3" customWidth="1"/>
    <col min="6400" max="6400" width="9.7109375" style="3" customWidth="1"/>
    <col min="6401" max="6402" width="9" style="3" customWidth="1"/>
    <col min="6403" max="6650" width="11.42578125" style="3"/>
    <col min="6651" max="6651" width="22.7109375" style="3" customWidth="1"/>
    <col min="6652" max="6652" width="9.7109375" style="3" customWidth="1"/>
    <col min="6653" max="6655" width="8.7109375" style="3" customWidth="1"/>
    <col min="6656" max="6656" width="9.7109375" style="3" customWidth="1"/>
    <col min="6657" max="6658" width="9" style="3" customWidth="1"/>
    <col min="6659" max="6906" width="11.42578125" style="3"/>
    <col min="6907" max="6907" width="22.7109375" style="3" customWidth="1"/>
    <col min="6908" max="6908" width="9.7109375" style="3" customWidth="1"/>
    <col min="6909" max="6911" width="8.7109375" style="3" customWidth="1"/>
    <col min="6912" max="6912" width="9.7109375" style="3" customWidth="1"/>
    <col min="6913" max="6914" width="9" style="3" customWidth="1"/>
    <col min="6915" max="7162" width="11.42578125" style="3"/>
    <col min="7163" max="7163" width="22.7109375" style="3" customWidth="1"/>
    <col min="7164" max="7164" width="9.7109375" style="3" customWidth="1"/>
    <col min="7165" max="7167" width="8.7109375" style="3" customWidth="1"/>
    <col min="7168" max="7168" width="9.7109375" style="3" customWidth="1"/>
    <col min="7169" max="7170" width="9" style="3" customWidth="1"/>
    <col min="7171" max="7418" width="11.42578125" style="3"/>
    <col min="7419" max="7419" width="22.7109375" style="3" customWidth="1"/>
    <col min="7420" max="7420" width="9.7109375" style="3" customWidth="1"/>
    <col min="7421" max="7423" width="8.7109375" style="3" customWidth="1"/>
    <col min="7424" max="7424" width="9.7109375" style="3" customWidth="1"/>
    <col min="7425" max="7426" width="9" style="3" customWidth="1"/>
    <col min="7427" max="7674" width="11.42578125" style="3"/>
    <col min="7675" max="7675" width="22.7109375" style="3" customWidth="1"/>
    <col min="7676" max="7676" width="9.7109375" style="3" customWidth="1"/>
    <col min="7677" max="7679" width="8.7109375" style="3" customWidth="1"/>
    <col min="7680" max="7680" width="9.7109375" style="3" customWidth="1"/>
    <col min="7681" max="7682" width="9" style="3" customWidth="1"/>
    <col min="7683" max="7930" width="11.42578125" style="3"/>
    <col min="7931" max="7931" width="22.7109375" style="3" customWidth="1"/>
    <col min="7932" max="7932" width="9.7109375" style="3" customWidth="1"/>
    <col min="7933" max="7935" width="8.7109375" style="3" customWidth="1"/>
    <col min="7936" max="7936" width="9.7109375" style="3" customWidth="1"/>
    <col min="7937" max="7938" width="9" style="3" customWidth="1"/>
    <col min="7939" max="8186" width="11.42578125" style="3"/>
    <col min="8187" max="8187" width="22.7109375" style="3" customWidth="1"/>
    <col min="8188" max="8188" width="9.7109375" style="3" customWidth="1"/>
    <col min="8189" max="8191" width="8.7109375" style="3" customWidth="1"/>
    <col min="8192" max="8192" width="9.7109375" style="3" customWidth="1"/>
    <col min="8193" max="8194" width="9" style="3" customWidth="1"/>
    <col min="8195" max="8442" width="11.42578125" style="3"/>
    <col min="8443" max="8443" width="22.7109375" style="3" customWidth="1"/>
    <col min="8444" max="8444" width="9.7109375" style="3" customWidth="1"/>
    <col min="8445" max="8447" width="8.7109375" style="3" customWidth="1"/>
    <col min="8448" max="8448" width="9.7109375" style="3" customWidth="1"/>
    <col min="8449" max="8450" width="9" style="3" customWidth="1"/>
    <col min="8451" max="8698" width="11.42578125" style="3"/>
    <col min="8699" max="8699" width="22.7109375" style="3" customWidth="1"/>
    <col min="8700" max="8700" width="9.7109375" style="3" customWidth="1"/>
    <col min="8701" max="8703" width="8.7109375" style="3" customWidth="1"/>
    <col min="8704" max="8704" width="9.7109375" style="3" customWidth="1"/>
    <col min="8705" max="8706" width="9" style="3" customWidth="1"/>
    <col min="8707" max="8954" width="11.42578125" style="3"/>
    <col min="8955" max="8955" width="22.7109375" style="3" customWidth="1"/>
    <col min="8956" max="8956" width="9.7109375" style="3" customWidth="1"/>
    <col min="8957" max="8959" width="8.7109375" style="3" customWidth="1"/>
    <col min="8960" max="8960" width="9.7109375" style="3" customWidth="1"/>
    <col min="8961" max="8962" width="9" style="3" customWidth="1"/>
    <col min="8963" max="9210" width="11.42578125" style="3"/>
    <col min="9211" max="9211" width="22.7109375" style="3" customWidth="1"/>
    <col min="9212" max="9212" width="9.7109375" style="3" customWidth="1"/>
    <col min="9213" max="9215" width="8.7109375" style="3" customWidth="1"/>
    <col min="9216" max="9216" width="9.7109375" style="3" customWidth="1"/>
    <col min="9217" max="9218" width="9" style="3" customWidth="1"/>
    <col min="9219" max="9466" width="11.42578125" style="3"/>
    <col min="9467" max="9467" width="22.7109375" style="3" customWidth="1"/>
    <col min="9468" max="9468" width="9.7109375" style="3" customWidth="1"/>
    <col min="9469" max="9471" width="8.7109375" style="3" customWidth="1"/>
    <col min="9472" max="9472" width="9.7109375" style="3" customWidth="1"/>
    <col min="9473" max="9474" width="9" style="3" customWidth="1"/>
    <col min="9475" max="9722" width="11.42578125" style="3"/>
    <col min="9723" max="9723" width="22.7109375" style="3" customWidth="1"/>
    <col min="9724" max="9724" width="9.7109375" style="3" customWidth="1"/>
    <col min="9725" max="9727" width="8.7109375" style="3" customWidth="1"/>
    <col min="9728" max="9728" width="9.7109375" style="3" customWidth="1"/>
    <col min="9729" max="9730" width="9" style="3" customWidth="1"/>
    <col min="9731" max="9978" width="11.42578125" style="3"/>
    <col min="9979" max="9979" width="22.7109375" style="3" customWidth="1"/>
    <col min="9980" max="9980" width="9.7109375" style="3" customWidth="1"/>
    <col min="9981" max="9983" width="8.7109375" style="3" customWidth="1"/>
    <col min="9984" max="9984" width="9.7109375" style="3" customWidth="1"/>
    <col min="9985" max="9986" width="9" style="3" customWidth="1"/>
    <col min="9987" max="10234" width="11.42578125" style="3"/>
    <col min="10235" max="10235" width="22.7109375" style="3" customWidth="1"/>
    <col min="10236" max="10236" width="9.7109375" style="3" customWidth="1"/>
    <col min="10237" max="10239" width="8.7109375" style="3" customWidth="1"/>
    <col min="10240" max="10240" width="9.7109375" style="3" customWidth="1"/>
    <col min="10241" max="10242" width="9" style="3" customWidth="1"/>
    <col min="10243" max="10490" width="11.42578125" style="3"/>
    <col min="10491" max="10491" width="22.7109375" style="3" customWidth="1"/>
    <col min="10492" max="10492" width="9.7109375" style="3" customWidth="1"/>
    <col min="10493" max="10495" width="8.7109375" style="3" customWidth="1"/>
    <col min="10496" max="10496" width="9.7109375" style="3" customWidth="1"/>
    <col min="10497" max="10498" width="9" style="3" customWidth="1"/>
    <col min="10499" max="10746" width="11.42578125" style="3"/>
    <col min="10747" max="10747" width="22.7109375" style="3" customWidth="1"/>
    <col min="10748" max="10748" width="9.7109375" style="3" customWidth="1"/>
    <col min="10749" max="10751" width="8.7109375" style="3" customWidth="1"/>
    <col min="10752" max="10752" width="9.7109375" style="3" customWidth="1"/>
    <col min="10753" max="10754" width="9" style="3" customWidth="1"/>
    <col min="10755" max="11002" width="11.42578125" style="3"/>
    <col min="11003" max="11003" width="22.7109375" style="3" customWidth="1"/>
    <col min="11004" max="11004" width="9.7109375" style="3" customWidth="1"/>
    <col min="11005" max="11007" width="8.7109375" style="3" customWidth="1"/>
    <col min="11008" max="11008" width="9.7109375" style="3" customWidth="1"/>
    <col min="11009" max="11010" width="9" style="3" customWidth="1"/>
    <col min="11011" max="11258" width="11.42578125" style="3"/>
    <col min="11259" max="11259" width="22.7109375" style="3" customWidth="1"/>
    <col min="11260" max="11260" width="9.7109375" style="3" customWidth="1"/>
    <col min="11261" max="11263" width="8.7109375" style="3" customWidth="1"/>
    <col min="11264" max="11264" width="9.7109375" style="3" customWidth="1"/>
    <col min="11265" max="11266" width="9" style="3" customWidth="1"/>
    <col min="11267" max="11514" width="11.42578125" style="3"/>
    <col min="11515" max="11515" width="22.7109375" style="3" customWidth="1"/>
    <col min="11516" max="11516" width="9.7109375" style="3" customWidth="1"/>
    <col min="11517" max="11519" width="8.7109375" style="3" customWidth="1"/>
    <col min="11520" max="11520" width="9.7109375" style="3" customWidth="1"/>
    <col min="11521" max="11522" width="9" style="3" customWidth="1"/>
    <col min="11523" max="11770" width="11.42578125" style="3"/>
    <col min="11771" max="11771" width="22.7109375" style="3" customWidth="1"/>
    <col min="11772" max="11772" width="9.7109375" style="3" customWidth="1"/>
    <col min="11773" max="11775" width="8.7109375" style="3" customWidth="1"/>
    <col min="11776" max="11776" width="9.7109375" style="3" customWidth="1"/>
    <col min="11777" max="11778" width="9" style="3" customWidth="1"/>
    <col min="11779" max="12026" width="11.42578125" style="3"/>
    <col min="12027" max="12027" width="22.7109375" style="3" customWidth="1"/>
    <col min="12028" max="12028" width="9.7109375" style="3" customWidth="1"/>
    <col min="12029" max="12031" width="8.7109375" style="3" customWidth="1"/>
    <col min="12032" max="12032" width="9.7109375" style="3" customWidth="1"/>
    <col min="12033" max="12034" width="9" style="3" customWidth="1"/>
    <col min="12035" max="12282" width="11.42578125" style="3"/>
    <col min="12283" max="12283" width="22.7109375" style="3" customWidth="1"/>
    <col min="12284" max="12284" width="9.7109375" style="3" customWidth="1"/>
    <col min="12285" max="12287" width="8.7109375" style="3" customWidth="1"/>
    <col min="12288" max="12288" width="9.7109375" style="3" customWidth="1"/>
    <col min="12289" max="12290" width="9" style="3" customWidth="1"/>
    <col min="12291" max="12538" width="11.42578125" style="3"/>
    <col min="12539" max="12539" width="22.7109375" style="3" customWidth="1"/>
    <col min="12540" max="12540" width="9.7109375" style="3" customWidth="1"/>
    <col min="12541" max="12543" width="8.7109375" style="3" customWidth="1"/>
    <col min="12544" max="12544" width="9.7109375" style="3" customWidth="1"/>
    <col min="12545" max="12546" width="9" style="3" customWidth="1"/>
    <col min="12547" max="12794" width="11.42578125" style="3"/>
    <col min="12795" max="12795" width="22.7109375" style="3" customWidth="1"/>
    <col min="12796" max="12796" width="9.7109375" style="3" customWidth="1"/>
    <col min="12797" max="12799" width="8.7109375" style="3" customWidth="1"/>
    <col min="12800" max="12800" width="9.7109375" style="3" customWidth="1"/>
    <col min="12801" max="12802" width="9" style="3" customWidth="1"/>
    <col min="12803" max="13050" width="11.42578125" style="3"/>
    <col min="13051" max="13051" width="22.7109375" style="3" customWidth="1"/>
    <col min="13052" max="13052" width="9.7109375" style="3" customWidth="1"/>
    <col min="13053" max="13055" width="8.7109375" style="3" customWidth="1"/>
    <col min="13056" max="13056" width="9.7109375" style="3" customWidth="1"/>
    <col min="13057" max="13058" width="9" style="3" customWidth="1"/>
    <col min="13059" max="13306" width="11.42578125" style="3"/>
    <col min="13307" max="13307" width="22.7109375" style="3" customWidth="1"/>
    <col min="13308" max="13308" width="9.7109375" style="3" customWidth="1"/>
    <col min="13309" max="13311" width="8.7109375" style="3" customWidth="1"/>
    <col min="13312" max="13312" width="9.7109375" style="3" customWidth="1"/>
    <col min="13313" max="13314" width="9" style="3" customWidth="1"/>
    <col min="13315" max="13562" width="11.42578125" style="3"/>
    <col min="13563" max="13563" width="22.7109375" style="3" customWidth="1"/>
    <col min="13564" max="13564" width="9.7109375" style="3" customWidth="1"/>
    <col min="13565" max="13567" width="8.7109375" style="3" customWidth="1"/>
    <col min="13568" max="13568" width="9.7109375" style="3" customWidth="1"/>
    <col min="13569" max="13570" width="9" style="3" customWidth="1"/>
    <col min="13571" max="13818" width="11.42578125" style="3"/>
    <col min="13819" max="13819" width="22.7109375" style="3" customWidth="1"/>
    <col min="13820" max="13820" width="9.7109375" style="3" customWidth="1"/>
    <col min="13821" max="13823" width="8.7109375" style="3" customWidth="1"/>
    <col min="13824" max="13824" width="9.7109375" style="3" customWidth="1"/>
    <col min="13825" max="13826" width="9" style="3" customWidth="1"/>
    <col min="13827" max="14074" width="11.42578125" style="3"/>
    <col min="14075" max="14075" width="22.7109375" style="3" customWidth="1"/>
    <col min="14076" max="14076" width="9.7109375" style="3" customWidth="1"/>
    <col min="14077" max="14079" width="8.7109375" style="3" customWidth="1"/>
    <col min="14080" max="14080" width="9.7109375" style="3" customWidth="1"/>
    <col min="14081" max="14082" width="9" style="3" customWidth="1"/>
    <col min="14083" max="14330" width="11.42578125" style="3"/>
    <col min="14331" max="14331" width="22.7109375" style="3" customWidth="1"/>
    <col min="14332" max="14332" width="9.7109375" style="3" customWidth="1"/>
    <col min="14333" max="14335" width="8.7109375" style="3" customWidth="1"/>
    <col min="14336" max="14336" width="9.7109375" style="3" customWidth="1"/>
    <col min="14337" max="14338" width="9" style="3" customWidth="1"/>
    <col min="14339" max="14586" width="11.42578125" style="3"/>
    <col min="14587" max="14587" width="22.7109375" style="3" customWidth="1"/>
    <col min="14588" max="14588" width="9.7109375" style="3" customWidth="1"/>
    <col min="14589" max="14591" width="8.7109375" style="3" customWidth="1"/>
    <col min="14592" max="14592" width="9.7109375" style="3" customWidth="1"/>
    <col min="14593" max="14594" width="9" style="3" customWidth="1"/>
    <col min="14595" max="14842" width="11.42578125" style="3"/>
    <col min="14843" max="14843" width="22.7109375" style="3" customWidth="1"/>
    <col min="14844" max="14844" width="9.7109375" style="3" customWidth="1"/>
    <col min="14845" max="14847" width="8.7109375" style="3" customWidth="1"/>
    <col min="14848" max="14848" width="9.7109375" style="3" customWidth="1"/>
    <col min="14849" max="14850" width="9" style="3" customWidth="1"/>
    <col min="14851" max="15098" width="11.42578125" style="3"/>
    <col min="15099" max="15099" width="22.7109375" style="3" customWidth="1"/>
    <col min="15100" max="15100" width="9.7109375" style="3" customWidth="1"/>
    <col min="15101" max="15103" width="8.7109375" style="3" customWidth="1"/>
    <col min="15104" max="15104" width="9.7109375" style="3" customWidth="1"/>
    <col min="15105" max="15106" width="9" style="3" customWidth="1"/>
    <col min="15107" max="15354" width="11.42578125" style="3"/>
    <col min="15355" max="15355" width="22.7109375" style="3" customWidth="1"/>
    <col min="15356" max="15356" width="9.7109375" style="3" customWidth="1"/>
    <col min="15357" max="15359" width="8.7109375" style="3" customWidth="1"/>
    <col min="15360" max="15360" width="9.7109375" style="3" customWidth="1"/>
    <col min="15361" max="15362" width="9" style="3" customWidth="1"/>
    <col min="15363" max="15610" width="11.42578125" style="3"/>
    <col min="15611" max="15611" width="22.7109375" style="3" customWidth="1"/>
    <col min="15612" max="15612" width="9.7109375" style="3" customWidth="1"/>
    <col min="15613" max="15615" width="8.7109375" style="3" customWidth="1"/>
    <col min="15616" max="15616" width="9.7109375" style="3" customWidth="1"/>
    <col min="15617" max="15618" width="9" style="3" customWidth="1"/>
    <col min="15619" max="15866" width="11.42578125" style="3"/>
    <col min="15867" max="15867" width="22.7109375" style="3" customWidth="1"/>
    <col min="15868" max="15868" width="9.7109375" style="3" customWidth="1"/>
    <col min="15869" max="15871" width="8.7109375" style="3" customWidth="1"/>
    <col min="15872" max="15872" width="9.7109375" style="3" customWidth="1"/>
    <col min="15873" max="15874" width="9" style="3" customWidth="1"/>
    <col min="15875" max="16122" width="11.42578125" style="3"/>
    <col min="16123" max="16123" width="22.7109375" style="3" customWidth="1"/>
    <col min="16124" max="16124" width="9.7109375" style="3" customWidth="1"/>
    <col min="16125" max="16127" width="8.7109375" style="3" customWidth="1"/>
    <col min="16128" max="16128" width="9.7109375" style="3" customWidth="1"/>
    <col min="16129" max="16130" width="9" style="3" customWidth="1"/>
    <col min="16131" max="16378" width="11.42578125" style="3"/>
    <col min="16379" max="16384" width="11.42578125" style="3" customWidth="1"/>
  </cols>
  <sheetData>
    <row r="1" spans="1:8" ht="13.5" customHeight="1" x14ac:dyDescent="0.2">
      <c r="A1" s="1" t="s">
        <v>359</v>
      </c>
    </row>
    <row r="2" spans="1:8" ht="13.5" customHeight="1" x14ac:dyDescent="0.2">
      <c r="A2" s="1" t="s">
        <v>12</v>
      </c>
    </row>
    <row r="3" spans="1:8" ht="12.95" customHeight="1" x14ac:dyDescent="0.2">
      <c r="A3" s="4"/>
    </row>
    <row r="4" spans="1:8" s="5" customFormat="1" ht="12.95" customHeight="1" x14ac:dyDescent="0.2">
      <c r="A4" s="474" t="s">
        <v>13</v>
      </c>
      <c r="B4" s="477" t="s">
        <v>14</v>
      </c>
      <c r="C4" s="480" t="s">
        <v>15</v>
      </c>
      <c r="D4" s="481"/>
      <c r="E4" s="482"/>
      <c r="F4" s="480" t="s">
        <v>16</v>
      </c>
      <c r="G4" s="481"/>
      <c r="H4" s="481"/>
    </row>
    <row r="5" spans="1:8" s="5" customFormat="1" ht="11.25" customHeight="1" x14ac:dyDescent="0.2">
      <c r="A5" s="475"/>
      <c r="B5" s="478"/>
      <c r="C5" s="483" t="s">
        <v>17</v>
      </c>
      <c r="D5" s="483" t="s">
        <v>18</v>
      </c>
      <c r="E5" s="483" t="s">
        <v>19</v>
      </c>
      <c r="F5" s="483" t="s">
        <v>20</v>
      </c>
      <c r="G5" s="486" t="s">
        <v>21</v>
      </c>
      <c r="H5" s="487"/>
    </row>
    <row r="6" spans="1:8" s="5" customFormat="1" ht="11.25" customHeight="1" x14ac:dyDescent="0.2">
      <c r="A6" s="475"/>
      <c r="B6" s="478"/>
      <c r="C6" s="484"/>
      <c r="D6" s="484"/>
      <c r="E6" s="484"/>
      <c r="F6" s="484"/>
      <c r="G6" s="483" t="s">
        <v>22</v>
      </c>
      <c r="H6" s="471" t="s">
        <v>23</v>
      </c>
    </row>
    <row r="7" spans="1:8" s="5" customFormat="1" ht="11.25" customHeight="1" x14ac:dyDescent="0.2">
      <c r="A7" s="475"/>
      <c r="B7" s="478"/>
      <c r="C7" s="484"/>
      <c r="D7" s="484"/>
      <c r="E7" s="484"/>
      <c r="F7" s="484"/>
      <c r="G7" s="484"/>
      <c r="H7" s="472"/>
    </row>
    <row r="8" spans="1:8" s="5" customFormat="1" ht="11.25" customHeight="1" x14ac:dyDescent="0.2">
      <c r="A8" s="476"/>
      <c r="B8" s="479"/>
      <c r="C8" s="485"/>
      <c r="D8" s="485"/>
      <c r="E8" s="485"/>
      <c r="F8" s="485"/>
      <c r="G8" s="485"/>
      <c r="H8" s="473"/>
    </row>
    <row r="9" spans="1:8" s="11" customFormat="1" ht="18" customHeight="1" x14ac:dyDescent="0.2">
      <c r="A9" s="6" t="s">
        <v>24</v>
      </c>
      <c r="B9" s="7">
        <v>5296</v>
      </c>
      <c r="C9" s="8">
        <v>227</v>
      </c>
      <c r="D9" s="9">
        <v>2737</v>
      </c>
      <c r="E9" s="8">
        <v>2332</v>
      </c>
      <c r="F9" s="9">
        <v>1756</v>
      </c>
      <c r="G9" s="10">
        <v>3540</v>
      </c>
      <c r="H9" s="9">
        <v>2952</v>
      </c>
    </row>
    <row r="10" spans="1:8" s="12" customFormat="1" ht="12.95" customHeight="1" x14ac:dyDescent="0.2">
      <c r="A10" s="360" t="s">
        <v>25</v>
      </c>
      <c r="B10" s="7"/>
      <c r="C10" s="8"/>
      <c r="D10" s="9"/>
      <c r="E10" s="8"/>
      <c r="F10" s="9"/>
      <c r="G10" s="10"/>
      <c r="H10" s="9"/>
    </row>
    <row r="11" spans="1:8" s="5" customFormat="1" ht="13.5" customHeight="1" x14ac:dyDescent="0.2">
      <c r="A11" s="13" t="s">
        <v>26</v>
      </c>
      <c r="B11" s="14">
        <v>491</v>
      </c>
      <c r="C11" s="15">
        <v>32</v>
      </c>
      <c r="D11" s="16">
        <v>273</v>
      </c>
      <c r="E11" s="15">
        <v>186</v>
      </c>
      <c r="F11" s="16">
        <v>146</v>
      </c>
      <c r="G11" s="17">
        <v>345</v>
      </c>
      <c r="H11" s="16">
        <v>278</v>
      </c>
    </row>
    <row r="12" spans="1:8" s="5" customFormat="1" ht="13.5" customHeight="1" x14ac:dyDescent="0.2">
      <c r="A12" s="13" t="s">
        <v>27</v>
      </c>
      <c r="B12" s="14">
        <v>37</v>
      </c>
      <c r="C12" s="15">
        <v>0</v>
      </c>
      <c r="D12" s="16">
        <v>18</v>
      </c>
      <c r="E12" s="15">
        <v>19</v>
      </c>
      <c r="F12" s="18">
        <v>6</v>
      </c>
      <c r="G12" s="17">
        <v>31</v>
      </c>
      <c r="H12" s="16">
        <v>31</v>
      </c>
    </row>
    <row r="13" spans="1:8" s="5" customFormat="1" ht="13.5" customHeight="1" x14ac:dyDescent="0.2">
      <c r="A13" s="19" t="s">
        <v>29</v>
      </c>
      <c r="B13" s="14">
        <v>774</v>
      </c>
      <c r="C13" s="15">
        <v>9</v>
      </c>
      <c r="D13" s="16">
        <v>432</v>
      </c>
      <c r="E13" s="15">
        <v>333</v>
      </c>
      <c r="F13" s="18">
        <v>235</v>
      </c>
      <c r="G13" s="17">
        <v>539</v>
      </c>
      <c r="H13" s="16">
        <v>440</v>
      </c>
    </row>
    <row r="14" spans="1:8" s="5" customFormat="1" ht="13.5" customHeight="1" x14ac:dyDescent="0.2">
      <c r="A14" s="13" t="s">
        <v>30</v>
      </c>
      <c r="B14" s="14">
        <v>291</v>
      </c>
      <c r="C14" s="15">
        <v>14</v>
      </c>
      <c r="D14" s="16">
        <v>157</v>
      </c>
      <c r="E14" s="15">
        <v>120</v>
      </c>
      <c r="F14" s="16">
        <v>83</v>
      </c>
      <c r="G14" s="17">
        <v>208</v>
      </c>
      <c r="H14" s="16">
        <v>176</v>
      </c>
    </row>
    <row r="15" spans="1:8" s="5" customFormat="1" ht="13.5" customHeight="1" x14ac:dyDescent="0.2">
      <c r="A15" s="13" t="s">
        <v>31</v>
      </c>
      <c r="B15" s="14">
        <v>2745</v>
      </c>
      <c r="C15" s="15">
        <v>82</v>
      </c>
      <c r="D15" s="16">
        <v>1350</v>
      </c>
      <c r="E15" s="15">
        <v>1313</v>
      </c>
      <c r="F15" s="16">
        <v>1061</v>
      </c>
      <c r="G15" s="17">
        <v>1684</v>
      </c>
      <c r="H15" s="16">
        <v>1386</v>
      </c>
    </row>
    <row r="16" spans="1:8" s="5" customFormat="1" ht="13.5" customHeight="1" x14ac:dyDescent="0.2">
      <c r="A16" s="19" t="s">
        <v>32</v>
      </c>
      <c r="B16" s="20">
        <v>380</v>
      </c>
      <c r="C16" s="21">
        <v>18</v>
      </c>
      <c r="D16" s="18">
        <v>219</v>
      </c>
      <c r="E16" s="21">
        <v>143</v>
      </c>
      <c r="F16" s="18">
        <v>107</v>
      </c>
      <c r="G16" s="17">
        <v>273</v>
      </c>
      <c r="H16" s="16">
        <v>247</v>
      </c>
    </row>
    <row r="17" spans="1:8" s="5" customFormat="1" ht="13.5" customHeight="1" x14ac:dyDescent="0.2">
      <c r="A17" s="13" t="s">
        <v>33</v>
      </c>
      <c r="B17" s="14">
        <v>498</v>
      </c>
      <c r="C17" s="15">
        <v>69</v>
      </c>
      <c r="D17" s="16">
        <v>263</v>
      </c>
      <c r="E17" s="15">
        <v>166</v>
      </c>
      <c r="F17" s="18">
        <v>88</v>
      </c>
      <c r="G17" s="17">
        <v>410</v>
      </c>
      <c r="H17" s="16">
        <v>348</v>
      </c>
    </row>
    <row r="18" spans="1:8" s="11" customFormat="1" ht="13.5" customHeight="1" x14ac:dyDescent="0.2">
      <c r="A18" s="19" t="s">
        <v>34</v>
      </c>
      <c r="B18" s="14">
        <v>48</v>
      </c>
      <c r="C18" s="15">
        <v>2</v>
      </c>
      <c r="D18" s="16">
        <v>11</v>
      </c>
      <c r="E18" s="15">
        <v>35</v>
      </c>
      <c r="F18" s="18">
        <v>20</v>
      </c>
      <c r="G18" s="17">
        <v>28</v>
      </c>
      <c r="H18" s="16">
        <v>27</v>
      </c>
    </row>
    <row r="19" spans="1:8" s="5" customFormat="1" ht="9.9499999999999993" customHeight="1" x14ac:dyDescent="0.2">
      <c r="A19" s="22"/>
      <c r="B19" s="14"/>
      <c r="C19" s="23"/>
      <c r="D19" s="24"/>
      <c r="E19" s="23"/>
      <c r="F19" s="25"/>
      <c r="G19" s="26"/>
      <c r="H19" s="24"/>
    </row>
    <row r="20" spans="1:8" s="5" customFormat="1" ht="18" customHeight="1" x14ac:dyDescent="0.2">
      <c r="A20" s="22" t="s">
        <v>166</v>
      </c>
      <c r="B20" s="7">
        <v>4592</v>
      </c>
      <c r="C20" s="8">
        <v>440</v>
      </c>
      <c r="D20" s="9">
        <v>2874</v>
      </c>
      <c r="E20" s="8">
        <v>1278</v>
      </c>
      <c r="F20" s="27">
        <v>1153</v>
      </c>
      <c r="G20" s="10">
        <v>3439</v>
      </c>
      <c r="H20" s="9">
        <v>2880</v>
      </c>
    </row>
    <row r="21" spans="1:8" s="12" customFormat="1" ht="12.95" customHeight="1" x14ac:dyDescent="0.2">
      <c r="A21" s="361" t="s">
        <v>25</v>
      </c>
      <c r="B21" s="14"/>
      <c r="C21" s="15"/>
      <c r="D21" s="16"/>
      <c r="E21" s="15"/>
      <c r="F21" s="18"/>
      <c r="G21" s="17"/>
      <c r="H21" s="16"/>
    </row>
    <row r="22" spans="1:8" s="5" customFormat="1" ht="13.5" customHeight="1" x14ac:dyDescent="0.2">
      <c r="A22" s="29" t="s">
        <v>36</v>
      </c>
      <c r="B22" s="14">
        <v>130</v>
      </c>
      <c r="C22" s="15">
        <v>16</v>
      </c>
      <c r="D22" s="16">
        <v>70</v>
      </c>
      <c r="E22" s="15">
        <v>44</v>
      </c>
      <c r="F22" s="18">
        <v>20</v>
      </c>
      <c r="G22" s="17">
        <v>110</v>
      </c>
      <c r="H22" s="16">
        <v>87</v>
      </c>
    </row>
    <row r="23" spans="1:8" s="5" customFormat="1" ht="13.5" customHeight="1" x14ac:dyDescent="0.2">
      <c r="A23" s="30" t="s">
        <v>37</v>
      </c>
      <c r="B23" s="14">
        <v>520</v>
      </c>
      <c r="C23" s="15">
        <v>110</v>
      </c>
      <c r="D23" s="16">
        <v>262</v>
      </c>
      <c r="E23" s="15">
        <v>148</v>
      </c>
      <c r="F23" s="18">
        <v>122</v>
      </c>
      <c r="G23" s="17">
        <v>398</v>
      </c>
      <c r="H23" s="16">
        <v>356</v>
      </c>
    </row>
    <row r="24" spans="1:8" s="32" customFormat="1" ht="13.5" customHeight="1" x14ac:dyDescent="0.2">
      <c r="A24" s="30" t="s">
        <v>363</v>
      </c>
      <c r="B24" s="20">
        <v>1782</v>
      </c>
      <c r="C24" s="21">
        <v>212</v>
      </c>
      <c r="D24" s="18">
        <v>1038</v>
      </c>
      <c r="E24" s="21">
        <v>532</v>
      </c>
      <c r="F24" s="18">
        <v>516</v>
      </c>
      <c r="G24" s="31">
        <v>1266</v>
      </c>
      <c r="H24" s="18">
        <v>1054</v>
      </c>
    </row>
    <row r="25" spans="1:8" s="32" customFormat="1" ht="13.5" customHeight="1" x14ac:dyDescent="0.2">
      <c r="A25" s="30" t="s">
        <v>39</v>
      </c>
      <c r="B25" s="14">
        <v>747</v>
      </c>
      <c r="C25" s="15">
        <v>15</v>
      </c>
      <c r="D25" s="16">
        <v>563</v>
      </c>
      <c r="E25" s="15">
        <v>169</v>
      </c>
      <c r="F25" s="18">
        <v>103</v>
      </c>
      <c r="G25" s="17">
        <v>644</v>
      </c>
      <c r="H25" s="16">
        <v>553</v>
      </c>
    </row>
    <row r="26" spans="1:8" s="11" customFormat="1" ht="13.5" customHeight="1" x14ac:dyDescent="0.2">
      <c r="A26" s="30" t="s">
        <v>40</v>
      </c>
      <c r="B26" s="20">
        <v>432</v>
      </c>
      <c r="C26" s="21">
        <v>43</v>
      </c>
      <c r="D26" s="18">
        <v>252</v>
      </c>
      <c r="E26" s="21">
        <v>137</v>
      </c>
      <c r="F26" s="18">
        <v>178</v>
      </c>
      <c r="G26" s="31">
        <v>254</v>
      </c>
      <c r="H26" s="18">
        <v>230</v>
      </c>
    </row>
    <row r="27" spans="1:8" s="5" customFormat="1" ht="13.5" customHeight="1" x14ac:dyDescent="0.2">
      <c r="A27" s="30" t="s">
        <v>41</v>
      </c>
      <c r="B27" s="14">
        <v>865</v>
      </c>
      <c r="C27" s="15">
        <v>26</v>
      </c>
      <c r="D27" s="16">
        <v>621</v>
      </c>
      <c r="E27" s="15">
        <v>218</v>
      </c>
      <c r="F27" s="18">
        <v>193</v>
      </c>
      <c r="G27" s="17">
        <v>672</v>
      </c>
      <c r="H27" s="16">
        <v>515</v>
      </c>
    </row>
    <row r="28" spans="1:8" s="5" customFormat="1" ht="9.9499999999999993" customHeight="1" x14ac:dyDescent="0.2">
      <c r="A28" s="30"/>
      <c r="B28" s="20"/>
      <c r="C28" s="21"/>
      <c r="D28" s="18"/>
      <c r="E28" s="21"/>
      <c r="F28" s="18"/>
      <c r="G28" s="31"/>
      <c r="H28" s="18"/>
    </row>
    <row r="29" spans="1:8" s="362" customFormat="1" ht="18" customHeight="1" x14ac:dyDescent="0.2">
      <c r="A29" s="22" t="s">
        <v>42</v>
      </c>
      <c r="B29" s="35">
        <v>97</v>
      </c>
      <c r="C29" s="36">
        <v>25</v>
      </c>
      <c r="D29" s="27">
        <v>41</v>
      </c>
      <c r="E29" s="36">
        <v>31</v>
      </c>
      <c r="F29" s="27">
        <v>19</v>
      </c>
      <c r="G29" s="37">
        <v>78</v>
      </c>
      <c r="H29" s="27">
        <v>67</v>
      </c>
    </row>
    <row r="30" spans="1:8" s="5" customFormat="1" ht="15" customHeight="1" x14ac:dyDescent="0.2">
      <c r="A30" s="30" t="s">
        <v>25</v>
      </c>
      <c r="B30" s="20"/>
      <c r="C30" s="33"/>
      <c r="D30" s="25"/>
      <c r="E30" s="33"/>
      <c r="F30" s="25"/>
      <c r="G30" s="34"/>
      <c r="H30" s="25"/>
    </row>
    <row r="31" spans="1:8" s="5" customFormat="1" ht="13.5" customHeight="1" x14ac:dyDescent="0.2">
      <c r="A31" s="30" t="s">
        <v>190</v>
      </c>
      <c r="B31" s="20">
        <v>6</v>
      </c>
      <c r="C31" s="21">
        <v>2</v>
      </c>
      <c r="D31" s="18">
        <v>0</v>
      </c>
      <c r="E31" s="21">
        <v>4</v>
      </c>
      <c r="F31" s="18">
        <v>1</v>
      </c>
      <c r="G31" s="31">
        <v>5</v>
      </c>
      <c r="H31" s="18">
        <v>3</v>
      </c>
    </row>
    <row r="32" spans="1:8" s="207" customFormat="1" ht="13.5" customHeight="1" x14ac:dyDescent="0.2">
      <c r="A32" s="208" t="s">
        <v>191</v>
      </c>
      <c r="B32" s="209">
        <v>85</v>
      </c>
      <c r="C32" s="210">
        <v>22</v>
      </c>
      <c r="D32" s="211">
        <v>39</v>
      </c>
      <c r="E32" s="210">
        <v>24</v>
      </c>
      <c r="F32" s="211">
        <v>15</v>
      </c>
      <c r="G32" s="212">
        <v>70</v>
      </c>
      <c r="H32" s="211">
        <v>63</v>
      </c>
    </row>
    <row r="33" spans="1:8" s="213" customFormat="1" ht="11.1" customHeight="1" x14ac:dyDescent="0.2">
      <c r="A33" s="208"/>
      <c r="B33" s="209"/>
      <c r="C33" s="210"/>
      <c r="D33" s="211"/>
      <c r="E33" s="210"/>
      <c r="F33" s="211"/>
      <c r="G33" s="212"/>
      <c r="H33" s="211"/>
    </row>
    <row r="34" spans="1:8" s="363" customFormat="1" ht="18" customHeight="1" x14ac:dyDescent="0.2">
      <c r="A34" s="214" t="s">
        <v>43</v>
      </c>
      <c r="B34" s="215">
        <v>18002</v>
      </c>
      <c r="C34" s="216">
        <v>911</v>
      </c>
      <c r="D34" s="217">
        <v>10920</v>
      </c>
      <c r="E34" s="216">
        <v>6171</v>
      </c>
      <c r="F34" s="217">
        <v>3238</v>
      </c>
      <c r="G34" s="218">
        <v>14764</v>
      </c>
      <c r="H34" s="217">
        <v>11724</v>
      </c>
    </row>
    <row r="35" spans="1:8" s="219" customFormat="1" ht="12.95" customHeight="1" x14ac:dyDescent="0.2">
      <c r="A35" s="208" t="s">
        <v>25</v>
      </c>
      <c r="B35" s="209"/>
      <c r="C35" s="210"/>
      <c r="D35" s="211"/>
      <c r="E35" s="210"/>
      <c r="F35" s="211"/>
      <c r="G35" s="212"/>
      <c r="H35" s="211"/>
    </row>
    <row r="36" spans="1:8" s="213" customFormat="1" ht="13.5" customHeight="1" x14ac:dyDescent="0.2">
      <c r="A36" s="208" t="s">
        <v>44</v>
      </c>
      <c r="B36" s="209">
        <v>5357</v>
      </c>
      <c r="C36" s="210">
        <v>136</v>
      </c>
      <c r="D36" s="211">
        <v>3192</v>
      </c>
      <c r="E36" s="210">
        <v>2029</v>
      </c>
      <c r="F36" s="211">
        <v>768</v>
      </c>
      <c r="G36" s="212">
        <v>4589</v>
      </c>
      <c r="H36" s="211">
        <v>3584</v>
      </c>
    </row>
    <row r="37" spans="1:8" s="207" customFormat="1" ht="13.5" customHeight="1" x14ac:dyDescent="0.2">
      <c r="A37" s="206" t="s">
        <v>364</v>
      </c>
      <c r="B37" s="209">
        <v>53</v>
      </c>
      <c r="C37" s="210">
        <v>8</v>
      </c>
      <c r="D37" s="211">
        <v>13</v>
      </c>
      <c r="E37" s="210">
        <v>32</v>
      </c>
      <c r="F37" s="211">
        <v>11</v>
      </c>
      <c r="G37" s="212">
        <v>42</v>
      </c>
      <c r="H37" s="211">
        <v>38</v>
      </c>
    </row>
    <row r="38" spans="1:8" s="220" customFormat="1" ht="13.5" customHeight="1" x14ac:dyDescent="0.2">
      <c r="A38" s="208" t="s">
        <v>365</v>
      </c>
      <c r="B38" s="209">
        <v>45</v>
      </c>
      <c r="C38" s="210">
        <v>1</v>
      </c>
      <c r="D38" s="211">
        <v>18</v>
      </c>
      <c r="E38" s="210">
        <v>26</v>
      </c>
      <c r="F38" s="211">
        <v>9</v>
      </c>
      <c r="G38" s="212">
        <v>36</v>
      </c>
      <c r="H38" s="211">
        <v>29</v>
      </c>
    </row>
    <row r="39" spans="1:8" s="220" customFormat="1" ht="13.5" customHeight="1" x14ac:dyDescent="0.2">
      <c r="A39" s="208" t="s">
        <v>45</v>
      </c>
      <c r="B39" s="209">
        <v>1100</v>
      </c>
      <c r="C39" s="210">
        <v>88</v>
      </c>
      <c r="D39" s="211">
        <v>588</v>
      </c>
      <c r="E39" s="210">
        <v>424</v>
      </c>
      <c r="F39" s="211">
        <v>393</v>
      </c>
      <c r="G39" s="212">
        <v>707</v>
      </c>
      <c r="H39" s="211">
        <v>615</v>
      </c>
    </row>
    <row r="40" spans="1:8" s="220" customFormat="1" ht="13.5" customHeight="1" x14ac:dyDescent="0.2">
      <c r="A40" s="208" t="s">
        <v>46</v>
      </c>
      <c r="B40" s="209">
        <v>1861</v>
      </c>
      <c r="C40" s="210">
        <v>82</v>
      </c>
      <c r="D40" s="211">
        <v>1253</v>
      </c>
      <c r="E40" s="210">
        <v>526</v>
      </c>
      <c r="F40" s="211">
        <v>355</v>
      </c>
      <c r="G40" s="212">
        <v>1506</v>
      </c>
      <c r="H40" s="211">
        <v>1215</v>
      </c>
    </row>
    <row r="41" spans="1:8" s="220" customFormat="1" ht="13.5" customHeight="1" x14ac:dyDescent="0.2">
      <c r="A41" s="208" t="s">
        <v>47</v>
      </c>
      <c r="B41" s="209">
        <v>2901</v>
      </c>
      <c r="C41" s="210">
        <v>135</v>
      </c>
      <c r="D41" s="211">
        <v>1879</v>
      </c>
      <c r="E41" s="210">
        <v>887</v>
      </c>
      <c r="F41" s="211">
        <v>368</v>
      </c>
      <c r="G41" s="212">
        <v>2533</v>
      </c>
      <c r="H41" s="211">
        <v>1994</v>
      </c>
    </row>
    <row r="42" spans="1:8" s="220" customFormat="1" ht="13.5" customHeight="1" x14ac:dyDescent="0.2">
      <c r="A42" s="208" t="s">
        <v>192</v>
      </c>
      <c r="B42" s="209">
        <v>960</v>
      </c>
      <c r="C42" s="210">
        <v>38</v>
      </c>
      <c r="D42" s="211">
        <v>576</v>
      </c>
      <c r="E42" s="210">
        <v>346</v>
      </c>
      <c r="F42" s="211">
        <v>151</v>
      </c>
      <c r="G42" s="212">
        <v>809</v>
      </c>
      <c r="H42" s="211">
        <v>642</v>
      </c>
    </row>
    <row r="43" spans="1:8" s="220" customFormat="1" ht="13.5" customHeight="1" x14ac:dyDescent="0.2">
      <c r="A43" s="208" t="s">
        <v>48</v>
      </c>
      <c r="B43" s="209">
        <v>1387</v>
      </c>
      <c r="C43" s="210">
        <v>34</v>
      </c>
      <c r="D43" s="211">
        <v>822</v>
      </c>
      <c r="E43" s="210">
        <v>531</v>
      </c>
      <c r="F43" s="211">
        <v>304</v>
      </c>
      <c r="G43" s="212">
        <v>1083</v>
      </c>
      <c r="H43" s="211">
        <v>810</v>
      </c>
    </row>
    <row r="44" spans="1:8" s="220" customFormat="1" ht="13.5" customHeight="1" x14ac:dyDescent="0.2">
      <c r="A44" s="208" t="s">
        <v>366</v>
      </c>
      <c r="B44" s="209">
        <v>44</v>
      </c>
      <c r="C44" s="210">
        <v>1</v>
      </c>
      <c r="D44" s="211">
        <v>35</v>
      </c>
      <c r="E44" s="210">
        <v>8</v>
      </c>
      <c r="F44" s="211">
        <v>20</v>
      </c>
      <c r="G44" s="212">
        <v>24</v>
      </c>
      <c r="H44" s="211">
        <v>17</v>
      </c>
    </row>
    <row r="45" spans="1:8" s="221" customFormat="1" ht="13.5" customHeight="1" x14ac:dyDescent="0.2">
      <c r="A45" s="208" t="s">
        <v>49</v>
      </c>
      <c r="B45" s="209">
        <v>1907</v>
      </c>
      <c r="C45" s="210">
        <v>48</v>
      </c>
      <c r="D45" s="211">
        <v>1321</v>
      </c>
      <c r="E45" s="210">
        <v>538</v>
      </c>
      <c r="F45" s="211">
        <v>496</v>
      </c>
      <c r="G45" s="212">
        <v>1411</v>
      </c>
      <c r="H45" s="211">
        <v>1137</v>
      </c>
    </row>
    <row r="46" spans="1:8" s="221" customFormat="1" ht="13.5" customHeight="1" x14ac:dyDescent="0.2">
      <c r="A46" s="208" t="s">
        <v>50</v>
      </c>
      <c r="B46" s="209">
        <v>375</v>
      </c>
      <c r="C46" s="210">
        <v>7</v>
      </c>
      <c r="D46" s="211">
        <v>202</v>
      </c>
      <c r="E46" s="210">
        <v>166</v>
      </c>
      <c r="F46" s="211">
        <v>113</v>
      </c>
      <c r="G46" s="212">
        <v>262</v>
      </c>
      <c r="H46" s="211">
        <v>222</v>
      </c>
    </row>
    <row r="47" spans="1:8" s="220" customFormat="1" ht="13.5" customHeight="1" x14ac:dyDescent="0.2">
      <c r="A47" s="208" t="s">
        <v>193</v>
      </c>
      <c r="B47" s="209">
        <v>1763</v>
      </c>
      <c r="C47" s="210">
        <v>286</v>
      </c>
      <c r="D47" s="211">
        <v>913</v>
      </c>
      <c r="E47" s="210">
        <v>564</v>
      </c>
      <c r="F47" s="211">
        <v>214</v>
      </c>
      <c r="G47" s="212">
        <v>1549</v>
      </c>
      <c r="H47" s="211">
        <v>1236</v>
      </c>
    </row>
    <row r="48" spans="1:8" s="220" customFormat="1" ht="13.5" customHeight="1" x14ac:dyDescent="0.2">
      <c r="A48" s="208" t="s">
        <v>367</v>
      </c>
      <c r="B48" s="209">
        <v>32</v>
      </c>
      <c r="C48" s="210">
        <v>26</v>
      </c>
      <c r="D48" s="211">
        <v>0</v>
      </c>
      <c r="E48" s="210">
        <v>6</v>
      </c>
      <c r="F48" s="211">
        <v>0</v>
      </c>
      <c r="G48" s="212">
        <v>32</v>
      </c>
      <c r="H48" s="211">
        <v>32</v>
      </c>
    </row>
    <row r="49" spans="1:8" s="220" customFormat="1" ht="13.5" customHeight="1" x14ac:dyDescent="0.2">
      <c r="A49" s="365" t="s">
        <v>194</v>
      </c>
      <c r="B49" s="209">
        <v>148</v>
      </c>
      <c r="C49" s="222">
        <v>15</v>
      </c>
      <c r="D49" s="223">
        <v>76</v>
      </c>
      <c r="E49" s="222">
        <v>57</v>
      </c>
      <c r="F49" s="223">
        <v>12</v>
      </c>
      <c r="G49" s="224">
        <v>136</v>
      </c>
      <c r="H49" s="223">
        <v>114</v>
      </c>
    </row>
    <row r="50" spans="1:8" s="220" customFormat="1" ht="11.1" customHeight="1" x14ac:dyDescent="0.2">
      <c r="A50" s="366"/>
      <c r="B50" s="215"/>
      <c r="C50" s="225"/>
      <c r="D50" s="226"/>
      <c r="E50" s="225"/>
      <c r="F50" s="226"/>
      <c r="G50" s="227"/>
      <c r="H50" s="226"/>
    </row>
    <row r="51" spans="1:8" s="38" customFormat="1" ht="24.95" customHeight="1" x14ac:dyDescent="0.2">
      <c r="A51" s="367" t="s">
        <v>368</v>
      </c>
      <c r="B51" s="215">
        <v>1</v>
      </c>
      <c r="C51" s="216">
        <v>0</v>
      </c>
      <c r="D51" s="217">
        <v>0</v>
      </c>
      <c r="E51" s="216">
        <v>1</v>
      </c>
      <c r="F51" s="217">
        <v>1</v>
      </c>
      <c r="G51" s="218">
        <v>0</v>
      </c>
      <c r="H51" s="39">
        <v>0</v>
      </c>
    </row>
    <row r="52" spans="1:8" ht="9.9499999999999993" customHeight="1" x14ac:dyDescent="0.2">
      <c r="A52" s="359"/>
      <c r="B52" s="215"/>
      <c r="C52" s="216"/>
      <c r="D52" s="217"/>
      <c r="E52" s="216"/>
      <c r="F52" s="217"/>
      <c r="G52" s="218"/>
      <c r="H52" s="375"/>
    </row>
    <row r="53" spans="1:8" s="1" customFormat="1" ht="13.5" customHeight="1" x14ac:dyDescent="0.2">
      <c r="A53" s="364" t="s">
        <v>51</v>
      </c>
      <c r="B53" s="215">
        <v>179</v>
      </c>
      <c r="C53" s="216">
        <v>13</v>
      </c>
      <c r="D53" s="217">
        <v>101</v>
      </c>
      <c r="E53" s="216">
        <v>65</v>
      </c>
      <c r="F53" s="217">
        <v>22</v>
      </c>
      <c r="G53" s="218">
        <v>157</v>
      </c>
      <c r="H53" s="375">
        <v>129</v>
      </c>
    </row>
    <row r="54" spans="1:8" s="1" customFormat="1" ht="13.5" customHeight="1" x14ac:dyDescent="0.2">
      <c r="A54" s="364" t="s">
        <v>52</v>
      </c>
      <c r="B54" s="215">
        <v>505</v>
      </c>
      <c r="C54" s="216">
        <v>33</v>
      </c>
      <c r="D54" s="217">
        <v>309</v>
      </c>
      <c r="E54" s="216">
        <v>163</v>
      </c>
      <c r="F54" s="217">
        <v>162</v>
      </c>
      <c r="G54" s="218">
        <v>343</v>
      </c>
      <c r="H54" s="377">
        <v>247</v>
      </c>
    </row>
    <row r="55" spans="1:8" s="1" customFormat="1" x14ac:dyDescent="0.2">
      <c r="A55" s="364"/>
      <c r="B55" s="215"/>
      <c r="C55" s="216"/>
      <c r="D55" s="217"/>
      <c r="E55" s="216"/>
      <c r="F55" s="217"/>
      <c r="G55" s="218"/>
      <c r="H55" s="377"/>
    </row>
    <row r="56" spans="1:8" s="1" customFormat="1" ht="18" customHeight="1" x14ac:dyDescent="0.2">
      <c r="A56" s="364" t="s">
        <v>14</v>
      </c>
      <c r="B56" s="215">
        <v>28672</v>
      </c>
      <c r="C56" s="216">
        <v>1649</v>
      </c>
      <c r="D56" s="217">
        <v>16982</v>
      </c>
      <c r="E56" s="216">
        <v>10041</v>
      </c>
      <c r="F56" s="217">
        <v>6351</v>
      </c>
      <c r="G56" s="218">
        <v>22321</v>
      </c>
      <c r="H56" s="377">
        <v>17999</v>
      </c>
    </row>
    <row r="57" spans="1:8" x14ac:dyDescent="0.2">
      <c r="C57" s="369"/>
      <c r="D57" s="369"/>
      <c r="E57" s="369"/>
      <c r="F57" s="369"/>
      <c r="G57" s="369"/>
      <c r="H57" s="369"/>
    </row>
  </sheetData>
  <mergeCells count="11">
    <mergeCell ref="H6:H8"/>
    <mergeCell ref="A4:A8"/>
    <mergeCell ref="B4:B8"/>
    <mergeCell ref="C4:E4"/>
    <mergeCell ref="F4:H4"/>
    <mergeCell ref="C5:C8"/>
    <mergeCell ref="D5:D8"/>
    <mergeCell ref="E5:E8"/>
    <mergeCell ref="F5:F8"/>
    <mergeCell ref="G5:H5"/>
    <mergeCell ref="G6:G8"/>
  </mergeCells>
  <pageMargins left="0.78740157480314965" right="0.78740157480314965" top="0.98425196850393704" bottom="0.78740157480314965" header="0.51181102362204722" footer="0.51181102362204722"/>
  <pageSetup paperSize="9" firstPageNumber="8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56"/>
  <sheetViews>
    <sheetView zoomScaleNormal="100" workbookViewId="0">
      <selection sqref="A1:C1"/>
    </sheetView>
  </sheetViews>
  <sheetFormatPr baseColWidth="10" defaultRowHeight="12.75" x14ac:dyDescent="0.2"/>
  <cols>
    <col min="1" max="1" width="23.42578125" style="3" customWidth="1"/>
    <col min="2" max="2" width="10.42578125" style="2" customWidth="1"/>
    <col min="3" max="5" width="8.42578125" style="3" customWidth="1"/>
    <col min="6" max="6" width="9" style="3" customWidth="1"/>
    <col min="7" max="7" width="8.85546875" style="3" customWidth="1"/>
    <col min="8" max="8" width="8.42578125" style="3" customWidth="1"/>
    <col min="9" max="9" width="9.42578125" style="3" customWidth="1"/>
    <col min="10" max="237" width="11.42578125" style="3"/>
    <col min="238" max="238" width="22.7109375" style="3" customWidth="1"/>
    <col min="239" max="239" width="9.7109375" style="3" customWidth="1"/>
    <col min="240" max="246" width="7.7109375" style="3" customWidth="1"/>
    <col min="247" max="493" width="11.42578125" style="3"/>
    <col min="494" max="494" width="22.7109375" style="3" customWidth="1"/>
    <col min="495" max="495" width="9.7109375" style="3" customWidth="1"/>
    <col min="496" max="502" width="7.7109375" style="3" customWidth="1"/>
    <col min="503" max="749" width="11.42578125" style="3"/>
    <col min="750" max="750" width="22.7109375" style="3" customWidth="1"/>
    <col min="751" max="751" width="9.7109375" style="3" customWidth="1"/>
    <col min="752" max="758" width="7.7109375" style="3" customWidth="1"/>
    <col min="759" max="1005" width="11.42578125" style="3"/>
    <col min="1006" max="1006" width="22.7109375" style="3" customWidth="1"/>
    <col min="1007" max="1007" width="9.7109375" style="3" customWidth="1"/>
    <col min="1008" max="1014" width="7.7109375" style="3" customWidth="1"/>
    <col min="1015" max="1261" width="11.42578125" style="3"/>
    <col min="1262" max="1262" width="22.7109375" style="3" customWidth="1"/>
    <col min="1263" max="1263" width="9.7109375" style="3" customWidth="1"/>
    <col min="1264" max="1270" width="7.7109375" style="3" customWidth="1"/>
    <col min="1271" max="1517" width="11.42578125" style="3"/>
    <col min="1518" max="1518" width="22.7109375" style="3" customWidth="1"/>
    <col min="1519" max="1519" width="9.7109375" style="3" customWidth="1"/>
    <col min="1520" max="1526" width="7.7109375" style="3" customWidth="1"/>
    <col min="1527" max="1773" width="11.42578125" style="3"/>
    <col min="1774" max="1774" width="22.7109375" style="3" customWidth="1"/>
    <col min="1775" max="1775" width="9.7109375" style="3" customWidth="1"/>
    <col min="1776" max="1782" width="7.7109375" style="3" customWidth="1"/>
    <col min="1783" max="2029" width="11.42578125" style="3"/>
    <col min="2030" max="2030" width="22.7109375" style="3" customWidth="1"/>
    <col min="2031" max="2031" width="9.7109375" style="3" customWidth="1"/>
    <col min="2032" max="2038" width="7.7109375" style="3" customWidth="1"/>
    <col min="2039" max="2285" width="11.42578125" style="3"/>
    <col min="2286" max="2286" width="22.7109375" style="3" customWidth="1"/>
    <col min="2287" max="2287" width="9.7109375" style="3" customWidth="1"/>
    <col min="2288" max="2294" width="7.7109375" style="3" customWidth="1"/>
    <col min="2295" max="2541" width="11.42578125" style="3"/>
    <col min="2542" max="2542" width="22.7109375" style="3" customWidth="1"/>
    <col min="2543" max="2543" width="9.7109375" style="3" customWidth="1"/>
    <col min="2544" max="2550" width="7.7109375" style="3" customWidth="1"/>
    <col min="2551" max="2797" width="11.42578125" style="3"/>
    <col min="2798" max="2798" width="22.7109375" style="3" customWidth="1"/>
    <col min="2799" max="2799" width="9.7109375" style="3" customWidth="1"/>
    <col min="2800" max="2806" width="7.7109375" style="3" customWidth="1"/>
    <col min="2807" max="3053" width="11.42578125" style="3"/>
    <col min="3054" max="3054" width="22.7109375" style="3" customWidth="1"/>
    <col min="3055" max="3055" width="9.7109375" style="3" customWidth="1"/>
    <col min="3056" max="3062" width="7.7109375" style="3" customWidth="1"/>
    <col min="3063" max="3309" width="11.42578125" style="3"/>
    <col min="3310" max="3310" width="22.7109375" style="3" customWidth="1"/>
    <col min="3311" max="3311" width="9.7109375" style="3" customWidth="1"/>
    <col min="3312" max="3318" width="7.7109375" style="3" customWidth="1"/>
    <col min="3319" max="3565" width="11.42578125" style="3"/>
    <col min="3566" max="3566" width="22.7109375" style="3" customWidth="1"/>
    <col min="3567" max="3567" width="9.7109375" style="3" customWidth="1"/>
    <col min="3568" max="3574" width="7.7109375" style="3" customWidth="1"/>
    <col min="3575" max="3821" width="11.42578125" style="3"/>
    <col min="3822" max="3822" width="22.7109375" style="3" customWidth="1"/>
    <col min="3823" max="3823" width="9.7109375" style="3" customWidth="1"/>
    <col min="3824" max="3830" width="7.7109375" style="3" customWidth="1"/>
    <col min="3831" max="4077" width="11.42578125" style="3"/>
    <col min="4078" max="4078" width="22.7109375" style="3" customWidth="1"/>
    <col min="4079" max="4079" width="9.7109375" style="3" customWidth="1"/>
    <col min="4080" max="4086" width="7.7109375" style="3" customWidth="1"/>
    <col min="4087" max="4333" width="11.42578125" style="3"/>
    <col min="4334" max="4334" width="22.7109375" style="3" customWidth="1"/>
    <col min="4335" max="4335" width="9.7109375" style="3" customWidth="1"/>
    <col min="4336" max="4342" width="7.7109375" style="3" customWidth="1"/>
    <col min="4343" max="4589" width="11.42578125" style="3"/>
    <col min="4590" max="4590" width="22.7109375" style="3" customWidth="1"/>
    <col min="4591" max="4591" width="9.7109375" style="3" customWidth="1"/>
    <col min="4592" max="4598" width="7.7109375" style="3" customWidth="1"/>
    <col min="4599" max="4845" width="11.42578125" style="3"/>
    <col min="4846" max="4846" width="22.7109375" style="3" customWidth="1"/>
    <col min="4847" max="4847" width="9.7109375" style="3" customWidth="1"/>
    <col min="4848" max="4854" width="7.7109375" style="3" customWidth="1"/>
    <col min="4855" max="5101" width="11.42578125" style="3"/>
    <col min="5102" max="5102" width="22.7109375" style="3" customWidth="1"/>
    <col min="5103" max="5103" width="9.7109375" style="3" customWidth="1"/>
    <col min="5104" max="5110" width="7.7109375" style="3" customWidth="1"/>
    <col min="5111" max="5357" width="11.42578125" style="3"/>
    <col min="5358" max="5358" width="22.7109375" style="3" customWidth="1"/>
    <col min="5359" max="5359" width="9.7109375" style="3" customWidth="1"/>
    <col min="5360" max="5366" width="7.7109375" style="3" customWidth="1"/>
    <col min="5367" max="5613" width="11.42578125" style="3"/>
    <col min="5614" max="5614" width="22.7109375" style="3" customWidth="1"/>
    <col min="5615" max="5615" width="9.7109375" style="3" customWidth="1"/>
    <col min="5616" max="5622" width="7.7109375" style="3" customWidth="1"/>
    <col min="5623" max="5869" width="11.42578125" style="3"/>
    <col min="5870" max="5870" width="22.7109375" style="3" customWidth="1"/>
    <col min="5871" max="5871" width="9.7109375" style="3" customWidth="1"/>
    <col min="5872" max="5878" width="7.7109375" style="3" customWidth="1"/>
    <col min="5879" max="6125" width="11.42578125" style="3"/>
    <col min="6126" max="6126" width="22.7109375" style="3" customWidth="1"/>
    <col min="6127" max="6127" width="9.7109375" style="3" customWidth="1"/>
    <col min="6128" max="6134" width="7.7109375" style="3" customWidth="1"/>
    <col min="6135" max="6381" width="11.42578125" style="3"/>
    <col min="6382" max="6382" width="22.7109375" style="3" customWidth="1"/>
    <col min="6383" max="6383" width="9.7109375" style="3" customWidth="1"/>
    <col min="6384" max="6390" width="7.7109375" style="3" customWidth="1"/>
    <col min="6391" max="6637" width="11.42578125" style="3"/>
    <col min="6638" max="6638" width="22.7109375" style="3" customWidth="1"/>
    <col min="6639" max="6639" width="9.7109375" style="3" customWidth="1"/>
    <col min="6640" max="6646" width="7.7109375" style="3" customWidth="1"/>
    <col min="6647" max="6893" width="11.42578125" style="3"/>
    <col min="6894" max="6894" width="22.7109375" style="3" customWidth="1"/>
    <col min="6895" max="6895" width="9.7109375" style="3" customWidth="1"/>
    <col min="6896" max="6902" width="7.7109375" style="3" customWidth="1"/>
    <col min="6903" max="7149" width="11.42578125" style="3"/>
    <col min="7150" max="7150" width="22.7109375" style="3" customWidth="1"/>
    <col min="7151" max="7151" width="9.7109375" style="3" customWidth="1"/>
    <col min="7152" max="7158" width="7.7109375" style="3" customWidth="1"/>
    <col min="7159" max="7405" width="11.42578125" style="3"/>
    <col min="7406" max="7406" width="22.7109375" style="3" customWidth="1"/>
    <col min="7407" max="7407" width="9.7109375" style="3" customWidth="1"/>
    <col min="7408" max="7414" width="7.7109375" style="3" customWidth="1"/>
    <col min="7415" max="7661" width="11.42578125" style="3"/>
    <col min="7662" max="7662" width="22.7109375" style="3" customWidth="1"/>
    <col min="7663" max="7663" width="9.7109375" style="3" customWidth="1"/>
    <col min="7664" max="7670" width="7.7109375" style="3" customWidth="1"/>
    <col min="7671" max="7917" width="11.42578125" style="3"/>
    <col min="7918" max="7918" width="22.7109375" style="3" customWidth="1"/>
    <col min="7919" max="7919" width="9.7109375" style="3" customWidth="1"/>
    <col min="7920" max="7926" width="7.7109375" style="3" customWidth="1"/>
    <col min="7927" max="8173" width="11.42578125" style="3"/>
    <col min="8174" max="8174" width="22.7109375" style="3" customWidth="1"/>
    <col min="8175" max="8175" width="9.7109375" style="3" customWidth="1"/>
    <col min="8176" max="8182" width="7.7109375" style="3" customWidth="1"/>
    <col min="8183" max="8429" width="11.42578125" style="3"/>
    <col min="8430" max="8430" width="22.7109375" style="3" customWidth="1"/>
    <col min="8431" max="8431" width="9.7109375" style="3" customWidth="1"/>
    <col min="8432" max="8438" width="7.7109375" style="3" customWidth="1"/>
    <col min="8439" max="8685" width="11.42578125" style="3"/>
    <col min="8686" max="8686" width="22.7109375" style="3" customWidth="1"/>
    <col min="8687" max="8687" width="9.7109375" style="3" customWidth="1"/>
    <col min="8688" max="8694" width="7.7109375" style="3" customWidth="1"/>
    <col min="8695" max="8941" width="11.42578125" style="3"/>
    <col min="8942" max="8942" width="22.7109375" style="3" customWidth="1"/>
    <col min="8943" max="8943" width="9.7109375" style="3" customWidth="1"/>
    <col min="8944" max="8950" width="7.7109375" style="3" customWidth="1"/>
    <col min="8951" max="9197" width="11.42578125" style="3"/>
    <col min="9198" max="9198" width="22.7109375" style="3" customWidth="1"/>
    <col min="9199" max="9199" width="9.7109375" style="3" customWidth="1"/>
    <col min="9200" max="9206" width="7.7109375" style="3" customWidth="1"/>
    <col min="9207" max="9453" width="11.42578125" style="3"/>
    <col min="9454" max="9454" width="22.7109375" style="3" customWidth="1"/>
    <col min="9455" max="9455" width="9.7109375" style="3" customWidth="1"/>
    <col min="9456" max="9462" width="7.7109375" style="3" customWidth="1"/>
    <col min="9463" max="9709" width="11.42578125" style="3"/>
    <col min="9710" max="9710" width="22.7109375" style="3" customWidth="1"/>
    <col min="9711" max="9711" width="9.7109375" style="3" customWidth="1"/>
    <col min="9712" max="9718" width="7.7109375" style="3" customWidth="1"/>
    <col min="9719" max="9965" width="11.42578125" style="3"/>
    <col min="9966" max="9966" width="22.7109375" style="3" customWidth="1"/>
    <col min="9967" max="9967" width="9.7109375" style="3" customWidth="1"/>
    <col min="9968" max="9974" width="7.7109375" style="3" customWidth="1"/>
    <col min="9975" max="10221" width="11.42578125" style="3"/>
    <col min="10222" max="10222" width="22.7109375" style="3" customWidth="1"/>
    <col min="10223" max="10223" width="9.7109375" style="3" customWidth="1"/>
    <col min="10224" max="10230" width="7.7109375" style="3" customWidth="1"/>
    <col min="10231" max="10477" width="11.42578125" style="3"/>
    <col min="10478" max="10478" width="22.7109375" style="3" customWidth="1"/>
    <col min="10479" max="10479" width="9.7109375" style="3" customWidth="1"/>
    <col min="10480" max="10486" width="7.7109375" style="3" customWidth="1"/>
    <col min="10487" max="10733" width="11.42578125" style="3"/>
    <col min="10734" max="10734" width="22.7109375" style="3" customWidth="1"/>
    <col min="10735" max="10735" width="9.7109375" style="3" customWidth="1"/>
    <col min="10736" max="10742" width="7.7109375" style="3" customWidth="1"/>
    <col min="10743" max="10989" width="11.42578125" style="3"/>
    <col min="10990" max="10990" width="22.7109375" style="3" customWidth="1"/>
    <col min="10991" max="10991" width="9.7109375" style="3" customWidth="1"/>
    <col min="10992" max="10998" width="7.7109375" style="3" customWidth="1"/>
    <col min="10999" max="11245" width="11.42578125" style="3"/>
    <col min="11246" max="11246" width="22.7109375" style="3" customWidth="1"/>
    <col min="11247" max="11247" width="9.7109375" style="3" customWidth="1"/>
    <col min="11248" max="11254" width="7.7109375" style="3" customWidth="1"/>
    <col min="11255" max="11501" width="11.42578125" style="3"/>
    <col min="11502" max="11502" width="22.7109375" style="3" customWidth="1"/>
    <col min="11503" max="11503" width="9.7109375" style="3" customWidth="1"/>
    <col min="11504" max="11510" width="7.7109375" style="3" customWidth="1"/>
    <col min="11511" max="11757" width="11.42578125" style="3"/>
    <col min="11758" max="11758" width="22.7109375" style="3" customWidth="1"/>
    <col min="11759" max="11759" width="9.7109375" style="3" customWidth="1"/>
    <col min="11760" max="11766" width="7.7109375" style="3" customWidth="1"/>
    <col min="11767" max="12013" width="11.42578125" style="3"/>
    <col min="12014" max="12014" width="22.7109375" style="3" customWidth="1"/>
    <col min="12015" max="12015" width="9.7109375" style="3" customWidth="1"/>
    <col min="12016" max="12022" width="7.7109375" style="3" customWidth="1"/>
    <col min="12023" max="12269" width="11.42578125" style="3"/>
    <col min="12270" max="12270" width="22.7109375" style="3" customWidth="1"/>
    <col min="12271" max="12271" width="9.7109375" style="3" customWidth="1"/>
    <col min="12272" max="12278" width="7.7109375" style="3" customWidth="1"/>
    <col min="12279" max="12525" width="11.42578125" style="3"/>
    <col min="12526" max="12526" width="22.7109375" style="3" customWidth="1"/>
    <col min="12527" max="12527" width="9.7109375" style="3" customWidth="1"/>
    <col min="12528" max="12534" width="7.7109375" style="3" customWidth="1"/>
    <col min="12535" max="12781" width="11.42578125" style="3"/>
    <col min="12782" max="12782" width="22.7109375" style="3" customWidth="1"/>
    <col min="12783" max="12783" width="9.7109375" style="3" customWidth="1"/>
    <col min="12784" max="12790" width="7.7109375" style="3" customWidth="1"/>
    <col min="12791" max="13037" width="11.42578125" style="3"/>
    <col min="13038" max="13038" width="22.7109375" style="3" customWidth="1"/>
    <col min="13039" max="13039" width="9.7109375" style="3" customWidth="1"/>
    <col min="13040" max="13046" width="7.7109375" style="3" customWidth="1"/>
    <col min="13047" max="13293" width="11.42578125" style="3"/>
    <col min="13294" max="13294" width="22.7109375" style="3" customWidth="1"/>
    <col min="13295" max="13295" width="9.7109375" style="3" customWidth="1"/>
    <col min="13296" max="13302" width="7.7109375" style="3" customWidth="1"/>
    <col min="13303" max="13549" width="11.42578125" style="3"/>
    <col min="13550" max="13550" width="22.7109375" style="3" customWidth="1"/>
    <col min="13551" max="13551" width="9.7109375" style="3" customWidth="1"/>
    <col min="13552" max="13558" width="7.7109375" style="3" customWidth="1"/>
    <col min="13559" max="13805" width="11.42578125" style="3"/>
    <col min="13806" max="13806" width="22.7109375" style="3" customWidth="1"/>
    <col min="13807" max="13807" width="9.7109375" style="3" customWidth="1"/>
    <col min="13808" max="13814" width="7.7109375" style="3" customWidth="1"/>
    <col min="13815" max="14061" width="11.42578125" style="3"/>
    <col min="14062" max="14062" width="22.7109375" style="3" customWidth="1"/>
    <col min="14063" max="14063" width="9.7109375" style="3" customWidth="1"/>
    <col min="14064" max="14070" width="7.7109375" style="3" customWidth="1"/>
    <col min="14071" max="14317" width="11.42578125" style="3"/>
    <col min="14318" max="14318" width="22.7109375" style="3" customWidth="1"/>
    <col min="14319" max="14319" width="9.7109375" style="3" customWidth="1"/>
    <col min="14320" max="14326" width="7.7109375" style="3" customWidth="1"/>
    <col min="14327" max="14573" width="11.42578125" style="3"/>
    <col min="14574" max="14574" width="22.7109375" style="3" customWidth="1"/>
    <col min="14575" max="14575" width="9.7109375" style="3" customWidth="1"/>
    <col min="14576" max="14582" width="7.7109375" style="3" customWidth="1"/>
    <col min="14583" max="14829" width="11.42578125" style="3"/>
    <col min="14830" max="14830" width="22.7109375" style="3" customWidth="1"/>
    <col min="14831" max="14831" width="9.7109375" style="3" customWidth="1"/>
    <col min="14832" max="14838" width="7.7109375" style="3" customWidth="1"/>
    <col min="14839" max="15085" width="11.42578125" style="3"/>
    <col min="15086" max="15086" width="22.7109375" style="3" customWidth="1"/>
    <col min="15087" max="15087" width="9.7109375" style="3" customWidth="1"/>
    <col min="15088" max="15094" width="7.7109375" style="3" customWidth="1"/>
    <col min="15095" max="15341" width="11.42578125" style="3"/>
    <col min="15342" max="15342" width="22.7109375" style="3" customWidth="1"/>
    <col min="15343" max="15343" width="9.7109375" style="3" customWidth="1"/>
    <col min="15344" max="15350" width="7.7109375" style="3" customWidth="1"/>
    <col min="15351" max="15597" width="11.42578125" style="3"/>
    <col min="15598" max="15598" width="22.7109375" style="3" customWidth="1"/>
    <col min="15599" max="15599" width="9.7109375" style="3" customWidth="1"/>
    <col min="15600" max="15606" width="7.7109375" style="3" customWidth="1"/>
    <col min="15607" max="15853" width="11.42578125" style="3"/>
    <col min="15854" max="15854" width="22.7109375" style="3" customWidth="1"/>
    <col min="15855" max="15855" width="9.7109375" style="3" customWidth="1"/>
    <col min="15856" max="15862" width="7.7109375" style="3" customWidth="1"/>
    <col min="15863" max="16109" width="11.42578125" style="3"/>
    <col min="16110" max="16110" width="22.7109375" style="3" customWidth="1"/>
    <col min="16111" max="16111" width="9.7109375" style="3" customWidth="1"/>
    <col min="16112" max="16118" width="7.7109375" style="3" customWidth="1"/>
    <col min="16119" max="16365" width="11.42578125" style="3"/>
    <col min="16366" max="16371" width="11.42578125" style="3" customWidth="1"/>
    <col min="16372" max="16384" width="11.42578125" style="3"/>
  </cols>
  <sheetData>
    <row r="1" spans="1:9" ht="13.5" customHeight="1" x14ac:dyDescent="0.2">
      <c r="A1" s="1" t="s">
        <v>369</v>
      </c>
    </row>
    <row r="2" spans="1:9" ht="12.95" customHeight="1" x14ac:dyDescent="0.2">
      <c r="A2" s="4"/>
    </row>
    <row r="3" spans="1:9" s="5" customFormat="1" ht="11.25" customHeight="1" x14ac:dyDescent="0.2">
      <c r="A3" s="474" t="s">
        <v>13</v>
      </c>
      <c r="B3" s="477" t="s">
        <v>14</v>
      </c>
      <c r="C3" s="488" t="s">
        <v>54</v>
      </c>
      <c r="D3" s="489"/>
      <c r="E3" s="489"/>
      <c r="F3" s="489"/>
      <c r="G3" s="489"/>
      <c r="H3" s="489"/>
      <c r="I3" s="489"/>
    </row>
    <row r="4" spans="1:9" s="5" customFormat="1" ht="11.25" customHeight="1" x14ac:dyDescent="0.2">
      <c r="A4" s="475"/>
      <c r="B4" s="478"/>
      <c r="C4" s="490"/>
      <c r="D4" s="491"/>
      <c r="E4" s="491"/>
      <c r="F4" s="491"/>
      <c r="G4" s="491"/>
      <c r="H4" s="491"/>
      <c r="I4" s="491"/>
    </row>
    <row r="5" spans="1:9" s="5" customFormat="1" ht="11.25" customHeight="1" x14ac:dyDescent="0.2">
      <c r="A5" s="475"/>
      <c r="B5" s="478"/>
      <c r="C5" s="492" t="s">
        <v>55</v>
      </c>
      <c r="D5" s="492" t="s">
        <v>56</v>
      </c>
      <c r="E5" s="492" t="s">
        <v>57</v>
      </c>
      <c r="F5" s="492" t="s">
        <v>58</v>
      </c>
      <c r="G5" s="492" t="s">
        <v>59</v>
      </c>
      <c r="H5" s="492" t="s">
        <v>60</v>
      </c>
      <c r="I5" s="495" t="s">
        <v>61</v>
      </c>
    </row>
    <row r="6" spans="1:9" s="5" customFormat="1" ht="11.25" customHeight="1" x14ac:dyDescent="0.2">
      <c r="A6" s="475"/>
      <c r="B6" s="478"/>
      <c r="C6" s="493"/>
      <c r="D6" s="493"/>
      <c r="E6" s="493"/>
      <c r="F6" s="493"/>
      <c r="G6" s="493"/>
      <c r="H6" s="493"/>
      <c r="I6" s="496"/>
    </row>
    <row r="7" spans="1:9" s="5" customFormat="1" ht="11.25" customHeight="1" x14ac:dyDescent="0.2">
      <c r="A7" s="476"/>
      <c r="B7" s="479"/>
      <c r="C7" s="494"/>
      <c r="D7" s="494"/>
      <c r="E7" s="494"/>
      <c r="F7" s="494"/>
      <c r="G7" s="494"/>
      <c r="H7" s="494"/>
      <c r="I7" s="497"/>
    </row>
    <row r="8" spans="1:9" s="370" customFormat="1" ht="24.95" customHeight="1" x14ac:dyDescent="0.2">
      <c r="A8" s="6" t="s">
        <v>24</v>
      </c>
      <c r="B8" s="7">
        <v>5296</v>
      </c>
      <c r="C8" s="8">
        <v>644</v>
      </c>
      <c r="D8" s="9">
        <v>1715</v>
      </c>
      <c r="E8" s="8">
        <v>404</v>
      </c>
      <c r="F8" s="9">
        <v>936</v>
      </c>
      <c r="G8" s="10">
        <v>956</v>
      </c>
      <c r="H8" s="9">
        <v>591</v>
      </c>
      <c r="I8" s="42">
        <v>50</v>
      </c>
    </row>
    <row r="9" spans="1:9" s="371" customFormat="1" ht="12.95" customHeight="1" x14ac:dyDescent="0.2">
      <c r="A9" s="13" t="s">
        <v>25</v>
      </c>
      <c r="B9" s="7"/>
      <c r="C9" s="15"/>
      <c r="D9" s="16"/>
      <c r="E9" s="15"/>
      <c r="F9" s="16"/>
      <c r="G9" s="17"/>
      <c r="H9" s="16"/>
      <c r="I9" s="43"/>
    </row>
    <row r="10" spans="1:9" s="371" customFormat="1" ht="12.95" customHeight="1" x14ac:dyDescent="0.2">
      <c r="A10" s="13" t="s">
        <v>26</v>
      </c>
      <c r="B10" s="14">
        <v>491</v>
      </c>
      <c r="C10" s="15">
        <v>63</v>
      </c>
      <c r="D10" s="16">
        <v>129</v>
      </c>
      <c r="E10" s="15">
        <v>38</v>
      </c>
      <c r="F10" s="18">
        <v>106</v>
      </c>
      <c r="G10" s="17">
        <v>106</v>
      </c>
      <c r="H10" s="16">
        <v>47</v>
      </c>
      <c r="I10" s="43">
        <v>2</v>
      </c>
    </row>
    <row r="11" spans="1:9" s="371" customFormat="1" ht="12.95" customHeight="1" x14ac:dyDescent="0.2">
      <c r="A11" s="19" t="s">
        <v>27</v>
      </c>
      <c r="B11" s="14">
        <v>37</v>
      </c>
      <c r="C11" s="15">
        <v>1</v>
      </c>
      <c r="D11" s="16">
        <v>10</v>
      </c>
      <c r="E11" s="15">
        <v>1</v>
      </c>
      <c r="F11" s="18">
        <v>11</v>
      </c>
      <c r="G11" s="17">
        <v>4</v>
      </c>
      <c r="H11" s="16">
        <v>10</v>
      </c>
      <c r="I11" s="44" t="s">
        <v>146</v>
      </c>
    </row>
    <row r="12" spans="1:9" s="371" customFormat="1" ht="12.95" customHeight="1" x14ac:dyDescent="0.2">
      <c r="A12" s="13" t="s">
        <v>29</v>
      </c>
      <c r="B12" s="14">
        <v>774</v>
      </c>
      <c r="C12" s="15">
        <v>95</v>
      </c>
      <c r="D12" s="16">
        <v>202</v>
      </c>
      <c r="E12" s="15">
        <v>65</v>
      </c>
      <c r="F12" s="16">
        <v>166</v>
      </c>
      <c r="G12" s="17">
        <v>153</v>
      </c>
      <c r="H12" s="16">
        <v>85</v>
      </c>
      <c r="I12" s="44">
        <v>8</v>
      </c>
    </row>
    <row r="13" spans="1:9" s="371" customFormat="1" ht="12.95" customHeight="1" x14ac:dyDescent="0.2">
      <c r="A13" s="13" t="s">
        <v>30</v>
      </c>
      <c r="B13" s="14">
        <v>291</v>
      </c>
      <c r="C13" s="15">
        <v>38</v>
      </c>
      <c r="D13" s="16">
        <v>95</v>
      </c>
      <c r="E13" s="15">
        <v>31</v>
      </c>
      <c r="F13" s="16">
        <v>38</v>
      </c>
      <c r="G13" s="17">
        <v>51</v>
      </c>
      <c r="H13" s="16">
        <v>38</v>
      </c>
      <c r="I13" s="43" t="s">
        <v>146</v>
      </c>
    </row>
    <row r="14" spans="1:9" s="371" customFormat="1" ht="12.95" customHeight="1" x14ac:dyDescent="0.2">
      <c r="A14" s="19" t="s">
        <v>31</v>
      </c>
      <c r="B14" s="14">
        <v>2745</v>
      </c>
      <c r="C14" s="21">
        <v>348</v>
      </c>
      <c r="D14" s="18">
        <v>1082</v>
      </c>
      <c r="E14" s="21">
        <v>187</v>
      </c>
      <c r="F14" s="18">
        <v>357</v>
      </c>
      <c r="G14" s="17">
        <v>458</v>
      </c>
      <c r="H14" s="16">
        <v>291</v>
      </c>
      <c r="I14" s="43">
        <v>22</v>
      </c>
    </row>
    <row r="15" spans="1:9" s="371" customFormat="1" ht="12.95" customHeight="1" x14ac:dyDescent="0.2">
      <c r="A15" s="13" t="s">
        <v>32</v>
      </c>
      <c r="B15" s="14">
        <v>380</v>
      </c>
      <c r="C15" s="15">
        <v>46</v>
      </c>
      <c r="D15" s="16">
        <v>118</v>
      </c>
      <c r="E15" s="15">
        <v>37</v>
      </c>
      <c r="F15" s="18">
        <v>60</v>
      </c>
      <c r="G15" s="17">
        <v>50</v>
      </c>
      <c r="H15" s="16">
        <v>60</v>
      </c>
      <c r="I15" s="44">
        <v>9</v>
      </c>
    </row>
    <row r="16" spans="1:9" s="371" customFormat="1" ht="12.95" customHeight="1" x14ac:dyDescent="0.2">
      <c r="A16" s="19" t="s">
        <v>33</v>
      </c>
      <c r="B16" s="14">
        <v>498</v>
      </c>
      <c r="C16" s="15">
        <v>43</v>
      </c>
      <c r="D16" s="16">
        <v>61</v>
      </c>
      <c r="E16" s="15">
        <v>42</v>
      </c>
      <c r="F16" s="18">
        <v>187</v>
      </c>
      <c r="G16" s="17">
        <v>112</v>
      </c>
      <c r="H16" s="16">
        <v>51</v>
      </c>
      <c r="I16" s="44">
        <v>2</v>
      </c>
    </row>
    <row r="17" spans="1:9" s="371" customFormat="1" ht="12.95" customHeight="1" x14ac:dyDescent="0.2">
      <c r="A17" s="30" t="s">
        <v>34</v>
      </c>
      <c r="B17" s="14">
        <v>48</v>
      </c>
      <c r="C17" s="23">
        <v>8</v>
      </c>
      <c r="D17" s="24">
        <v>9</v>
      </c>
      <c r="E17" s="23">
        <v>2</v>
      </c>
      <c r="F17" s="25">
        <v>6</v>
      </c>
      <c r="G17" s="26">
        <v>10</v>
      </c>
      <c r="H17" s="24">
        <v>7</v>
      </c>
      <c r="I17" s="44">
        <v>6</v>
      </c>
    </row>
    <row r="18" spans="1:9" s="371" customFormat="1" ht="12.75" customHeight="1" x14ac:dyDescent="0.2">
      <c r="A18" s="22"/>
      <c r="B18" s="14"/>
      <c r="C18" s="8"/>
      <c r="D18" s="9"/>
      <c r="E18" s="8"/>
      <c r="F18" s="27"/>
      <c r="G18" s="10"/>
      <c r="H18" s="9"/>
      <c r="I18" s="372"/>
    </row>
    <row r="19" spans="1:9" s="370" customFormat="1" ht="16.5" customHeight="1" x14ac:dyDescent="0.2">
      <c r="A19" s="22" t="s">
        <v>35</v>
      </c>
      <c r="B19" s="7">
        <v>4592</v>
      </c>
      <c r="C19" s="8">
        <v>256</v>
      </c>
      <c r="D19" s="9">
        <v>344</v>
      </c>
      <c r="E19" s="8">
        <v>493</v>
      </c>
      <c r="F19" s="27">
        <v>1840</v>
      </c>
      <c r="G19" s="10">
        <v>1198</v>
      </c>
      <c r="H19" s="9">
        <v>442</v>
      </c>
      <c r="I19" s="45">
        <v>19</v>
      </c>
    </row>
    <row r="20" spans="1:9" s="371" customFormat="1" ht="13.5" customHeight="1" x14ac:dyDescent="0.2">
      <c r="A20" s="29" t="s">
        <v>25</v>
      </c>
      <c r="B20" s="14"/>
      <c r="C20" s="15"/>
      <c r="D20" s="16"/>
      <c r="E20" s="15"/>
      <c r="F20" s="18"/>
      <c r="G20" s="17"/>
      <c r="H20" s="16"/>
      <c r="I20" s="44"/>
    </row>
    <row r="21" spans="1:9" s="371" customFormat="1" ht="12.95" customHeight="1" x14ac:dyDescent="0.2">
      <c r="A21" s="30" t="s">
        <v>36</v>
      </c>
      <c r="B21" s="14">
        <v>130</v>
      </c>
      <c r="C21" s="21">
        <v>2</v>
      </c>
      <c r="D21" s="18">
        <v>8</v>
      </c>
      <c r="E21" s="21">
        <v>2</v>
      </c>
      <c r="F21" s="18">
        <v>46</v>
      </c>
      <c r="G21" s="31">
        <v>40</v>
      </c>
      <c r="H21" s="18">
        <v>31</v>
      </c>
      <c r="I21" s="44">
        <v>1</v>
      </c>
    </row>
    <row r="22" spans="1:9" s="371" customFormat="1" ht="12.95" customHeight="1" x14ac:dyDescent="0.2">
      <c r="A22" s="30" t="s">
        <v>37</v>
      </c>
      <c r="B22" s="14">
        <v>520</v>
      </c>
      <c r="C22" s="15">
        <v>52</v>
      </c>
      <c r="D22" s="16">
        <v>18</v>
      </c>
      <c r="E22" s="15">
        <v>97</v>
      </c>
      <c r="F22" s="18">
        <v>260</v>
      </c>
      <c r="G22" s="17">
        <v>80</v>
      </c>
      <c r="H22" s="16">
        <v>13</v>
      </c>
      <c r="I22" s="44" t="s">
        <v>146</v>
      </c>
    </row>
    <row r="23" spans="1:9" s="371" customFormat="1" ht="12.95" customHeight="1" x14ac:dyDescent="0.2">
      <c r="A23" s="30" t="s">
        <v>38</v>
      </c>
      <c r="B23" s="14">
        <v>1782</v>
      </c>
      <c r="C23" s="21">
        <v>106</v>
      </c>
      <c r="D23" s="18">
        <v>245</v>
      </c>
      <c r="E23" s="21">
        <v>153</v>
      </c>
      <c r="F23" s="18">
        <v>620</v>
      </c>
      <c r="G23" s="31">
        <v>433</v>
      </c>
      <c r="H23" s="18">
        <v>218</v>
      </c>
      <c r="I23" s="44">
        <v>7</v>
      </c>
    </row>
    <row r="24" spans="1:9" s="371" customFormat="1" ht="12.95" customHeight="1" x14ac:dyDescent="0.2">
      <c r="A24" s="30" t="s">
        <v>39</v>
      </c>
      <c r="B24" s="14">
        <v>747</v>
      </c>
      <c r="C24" s="15">
        <v>17</v>
      </c>
      <c r="D24" s="16">
        <v>15</v>
      </c>
      <c r="E24" s="15">
        <v>58</v>
      </c>
      <c r="F24" s="18">
        <v>386</v>
      </c>
      <c r="G24" s="17">
        <v>225</v>
      </c>
      <c r="H24" s="16">
        <v>45</v>
      </c>
      <c r="I24" s="44">
        <v>1</v>
      </c>
    </row>
    <row r="25" spans="1:9" s="371" customFormat="1" ht="12.95" customHeight="1" x14ac:dyDescent="0.2">
      <c r="A25" s="30" t="s">
        <v>40</v>
      </c>
      <c r="B25" s="14">
        <v>432</v>
      </c>
      <c r="C25" s="21">
        <v>41</v>
      </c>
      <c r="D25" s="18">
        <v>6</v>
      </c>
      <c r="E25" s="21">
        <v>128</v>
      </c>
      <c r="F25" s="18">
        <v>184</v>
      </c>
      <c r="G25" s="31">
        <v>51</v>
      </c>
      <c r="H25" s="18">
        <v>19</v>
      </c>
      <c r="I25" s="44">
        <v>3</v>
      </c>
    </row>
    <row r="26" spans="1:9" s="370" customFormat="1" ht="12.95" customHeight="1" x14ac:dyDescent="0.2">
      <c r="A26" s="30" t="s">
        <v>41</v>
      </c>
      <c r="B26" s="14">
        <v>865</v>
      </c>
      <c r="C26" s="33">
        <v>33</v>
      </c>
      <c r="D26" s="25">
        <v>47</v>
      </c>
      <c r="E26" s="33">
        <v>23</v>
      </c>
      <c r="F26" s="25">
        <v>320</v>
      </c>
      <c r="G26" s="34">
        <v>337</v>
      </c>
      <c r="H26" s="25">
        <v>98</v>
      </c>
      <c r="I26" s="44">
        <v>7</v>
      </c>
    </row>
    <row r="27" spans="1:9" s="371" customFormat="1" ht="12.75" customHeight="1" x14ac:dyDescent="0.2">
      <c r="A27" s="30"/>
      <c r="B27" s="20"/>
      <c r="C27" s="21"/>
      <c r="D27" s="18"/>
      <c r="E27" s="21"/>
      <c r="F27" s="18"/>
      <c r="G27" s="31"/>
      <c r="H27" s="18"/>
      <c r="I27" s="230"/>
    </row>
    <row r="28" spans="1:9" s="370" customFormat="1" ht="16.5" customHeight="1" x14ac:dyDescent="0.2">
      <c r="A28" s="214" t="s">
        <v>42</v>
      </c>
      <c r="B28" s="215">
        <v>97</v>
      </c>
      <c r="C28" s="216">
        <v>3</v>
      </c>
      <c r="D28" s="217">
        <v>11</v>
      </c>
      <c r="E28" s="216">
        <v>6</v>
      </c>
      <c r="F28" s="217">
        <v>31</v>
      </c>
      <c r="G28" s="218">
        <v>25</v>
      </c>
      <c r="H28" s="217">
        <v>18</v>
      </c>
      <c r="I28" s="228">
        <v>3</v>
      </c>
    </row>
    <row r="29" spans="1:9" s="371" customFormat="1" ht="12.95" customHeight="1" x14ac:dyDescent="0.2">
      <c r="A29" s="208" t="s">
        <v>25</v>
      </c>
      <c r="B29" s="209"/>
      <c r="C29" s="210"/>
      <c r="D29" s="211"/>
      <c r="E29" s="210"/>
      <c r="F29" s="211"/>
      <c r="G29" s="212"/>
      <c r="H29" s="211"/>
      <c r="I29" s="229"/>
    </row>
    <row r="30" spans="1:9" s="371" customFormat="1" ht="12.75" customHeight="1" x14ac:dyDescent="0.2">
      <c r="A30" s="208" t="s">
        <v>190</v>
      </c>
      <c r="B30" s="14">
        <v>6</v>
      </c>
      <c r="C30" s="210" t="s">
        <v>146</v>
      </c>
      <c r="D30" s="211" t="s">
        <v>146</v>
      </c>
      <c r="E30" s="210" t="s">
        <v>146</v>
      </c>
      <c r="F30" s="211" t="s">
        <v>146</v>
      </c>
      <c r="G30" s="212">
        <v>3</v>
      </c>
      <c r="H30" s="211">
        <v>3</v>
      </c>
      <c r="I30" s="229" t="s">
        <v>146</v>
      </c>
    </row>
    <row r="31" spans="1:9" s="371" customFormat="1" ht="12.75" customHeight="1" x14ac:dyDescent="0.2">
      <c r="A31" s="208" t="s">
        <v>191</v>
      </c>
      <c r="B31" s="14">
        <v>85</v>
      </c>
      <c r="C31" s="210">
        <v>3</v>
      </c>
      <c r="D31" s="211">
        <v>11</v>
      </c>
      <c r="E31" s="210">
        <v>5</v>
      </c>
      <c r="F31" s="211">
        <v>29</v>
      </c>
      <c r="G31" s="212">
        <v>21</v>
      </c>
      <c r="H31" s="211">
        <v>14</v>
      </c>
      <c r="I31" s="229">
        <v>2</v>
      </c>
    </row>
    <row r="32" spans="1:9" s="371" customFormat="1" ht="12.75" customHeight="1" x14ac:dyDescent="0.2">
      <c r="A32" s="208"/>
      <c r="B32" s="14"/>
      <c r="C32" s="210"/>
      <c r="D32" s="211"/>
      <c r="E32" s="210"/>
      <c r="F32" s="211"/>
      <c r="G32" s="212"/>
      <c r="H32" s="211"/>
      <c r="I32" s="230"/>
    </row>
    <row r="33" spans="1:9" s="370" customFormat="1" ht="16.5" customHeight="1" x14ac:dyDescent="0.2">
      <c r="A33" s="214" t="s">
        <v>43</v>
      </c>
      <c r="B33" s="7">
        <v>18002</v>
      </c>
      <c r="C33" s="216">
        <v>1280</v>
      </c>
      <c r="D33" s="217">
        <v>3102</v>
      </c>
      <c r="E33" s="216">
        <v>2392</v>
      </c>
      <c r="F33" s="217">
        <v>5548</v>
      </c>
      <c r="G33" s="218">
        <v>3583</v>
      </c>
      <c r="H33" s="217">
        <v>1890</v>
      </c>
      <c r="I33" s="228">
        <v>207</v>
      </c>
    </row>
    <row r="34" spans="1:9" s="371" customFormat="1" ht="12.95" customHeight="1" x14ac:dyDescent="0.2">
      <c r="A34" s="208" t="s">
        <v>25</v>
      </c>
      <c r="B34" s="209"/>
      <c r="C34" s="210"/>
      <c r="D34" s="211"/>
      <c r="E34" s="210"/>
      <c r="F34" s="211"/>
      <c r="G34" s="212"/>
      <c r="H34" s="211"/>
      <c r="I34" s="229"/>
    </row>
    <row r="35" spans="1:9" s="373" customFormat="1" ht="12.95" customHeight="1" x14ac:dyDescent="0.2">
      <c r="A35" s="208" t="s">
        <v>44</v>
      </c>
      <c r="B35" s="14">
        <v>5357</v>
      </c>
      <c r="C35" s="210">
        <v>445</v>
      </c>
      <c r="D35" s="211">
        <v>1164</v>
      </c>
      <c r="E35" s="210">
        <v>1206</v>
      </c>
      <c r="F35" s="211">
        <v>1529</v>
      </c>
      <c r="G35" s="212">
        <v>605</v>
      </c>
      <c r="H35" s="211">
        <v>343</v>
      </c>
      <c r="I35" s="229">
        <v>65</v>
      </c>
    </row>
    <row r="36" spans="1:9" s="373" customFormat="1" ht="12.95" customHeight="1" x14ac:dyDescent="0.2">
      <c r="A36" s="208" t="s">
        <v>364</v>
      </c>
      <c r="B36" s="14">
        <v>53</v>
      </c>
      <c r="C36" s="210">
        <v>5</v>
      </c>
      <c r="D36" s="211">
        <v>18</v>
      </c>
      <c r="E36" s="210">
        <v>4</v>
      </c>
      <c r="F36" s="211">
        <v>8</v>
      </c>
      <c r="G36" s="212">
        <v>8</v>
      </c>
      <c r="H36" s="211">
        <v>6</v>
      </c>
      <c r="I36" s="229">
        <v>4</v>
      </c>
    </row>
    <row r="37" spans="1:9" s="373" customFormat="1" ht="12.95" customHeight="1" x14ac:dyDescent="0.2">
      <c r="A37" s="208" t="s">
        <v>365</v>
      </c>
      <c r="B37" s="14">
        <v>45</v>
      </c>
      <c r="C37" s="210">
        <v>1</v>
      </c>
      <c r="D37" s="211">
        <v>9</v>
      </c>
      <c r="E37" s="210">
        <v>2</v>
      </c>
      <c r="F37" s="211">
        <v>1</v>
      </c>
      <c r="G37" s="212">
        <v>5</v>
      </c>
      <c r="H37" s="211">
        <v>26</v>
      </c>
      <c r="I37" s="229">
        <v>1</v>
      </c>
    </row>
    <row r="38" spans="1:9" s="374" customFormat="1" ht="12.95" customHeight="1" x14ac:dyDescent="0.2">
      <c r="A38" s="208" t="s">
        <v>45</v>
      </c>
      <c r="B38" s="14">
        <v>1100</v>
      </c>
      <c r="C38" s="210">
        <v>131</v>
      </c>
      <c r="D38" s="211">
        <v>227</v>
      </c>
      <c r="E38" s="210">
        <v>51</v>
      </c>
      <c r="F38" s="211">
        <v>239</v>
      </c>
      <c r="G38" s="212">
        <v>297</v>
      </c>
      <c r="H38" s="211">
        <v>137</v>
      </c>
      <c r="I38" s="229">
        <v>18</v>
      </c>
    </row>
    <row r="39" spans="1:9" s="374" customFormat="1" ht="12.95" customHeight="1" x14ac:dyDescent="0.2">
      <c r="A39" s="208" t="s">
        <v>46</v>
      </c>
      <c r="B39" s="14">
        <v>1861</v>
      </c>
      <c r="C39" s="210">
        <v>85</v>
      </c>
      <c r="D39" s="211">
        <v>182</v>
      </c>
      <c r="E39" s="210">
        <v>110</v>
      </c>
      <c r="F39" s="211">
        <v>747</v>
      </c>
      <c r="G39" s="212">
        <v>559</v>
      </c>
      <c r="H39" s="211">
        <v>172</v>
      </c>
      <c r="I39" s="229">
        <v>6</v>
      </c>
    </row>
    <row r="40" spans="1:9" s="374" customFormat="1" ht="12.95" customHeight="1" x14ac:dyDescent="0.2">
      <c r="A40" s="208" t="s">
        <v>47</v>
      </c>
      <c r="B40" s="14">
        <v>2901</v>
      </c>
      <c r="C40" s="210">
        <v>182</v>
      </c>
      <c r="D40" s="211">
        <v>560</v>
      </c>
      <c r="E40" s="210">
        <v>297</v>
      </c>
      <c r="F40" s="211">
        <v>918</v>
      </c>
      <c r="G40" s="212">
        <v>542</v>
      </c>
      <c r="H40" s="211">
        <v>367</v>
      </c>
      <c r="I40" s="229">
        <v>35</v>
      </c>
    </row>
    <row r="41" spans="1:9" s="374" customFormat="1" ht="12.95" customHeight="1" x14ac:dyDescent="0.2">
      <c r="A41" s="208" t="s">
        <v>192</v>
      </c>
      <c r="B41" s="14">
        <v>960</v>
      </c>
      <c r="C41" s="210">
        <v>39</v>
      </c>
      <c r="D41" s="211">
        <v>105</v>
      </c>
      <c r="E41" s="210">
        <v>60</v>
      </c>
      <c r="F41" s="211">
        <v>302</v>
      </c>
      <c r="G41" s="212">
        <v>297</v>
      </c>
      <c r="H41" s="211">
        <v>149</v>
      </c>
      <c r="I41" s="229">
        <v>8</v>
      </c>
    </row>
    <row r="42" spans="1:9" s="374" customFormat="1" ht="12.95" customHeight="1" x14ac:dyDescent="0.2">
      <c r="A42" s="208" t="s">
        <v>48</v>
      </c>
      <c r="B42" s="14">
        <v>1387</v>
      </c>
      <c r="C42" s="210">
        <v>86</v>
      </c>
      <c r="D42" s="211">
        <v>295</v>
      </c>
      <c r="E42" s="210">
        <v>107</v>
      </c>
      <c r="F42" s="211">
        <v>400</v>
      </c>
      <c r="G42" s="212">
        <v>280</v>
      </c>
      <c r="H42" s="211">
        <v>202</v>
      </c>
      <c r="I42" s="229">
        <v>17</v>
      </c>
    </row>
    <row r="43" spans="1:9" s="374" customFormat="1" ht="12.95" customHeight="1" x14ac:dyDescent="0.2">
      <c r="A43" s="208" t="s">
        <v>366</v>
      </c>
      <c r="B43" s="14">
        <v>44</v>
      </c>
      <c r="C43" s="210">
        <v>2</v>
      </c>
      <c r="D43" s="211">
        <v>8</v>
      </c>
      <c r="E43" s="210">
        <v>3</v>
      </c>
      <c r="F43" s="211">
        <v>15</v>
      </c>
      <c r="G43" s="212">
        <v>12</v>
      </c>
      <c r="H43" s="211">
        <v>4</v>
      </c>
      <c r="I43" s="229" t="s">
        <v>146</v>
      </c>
    </row>
    <row r="44" spans="1:9" s="374" customFormat="1" ht="12.95" customHeight="1" x14ac:dyDescent="0.2">
      <c r="A44" s="208" t="s">
        <v>49</v>
      </c>
      <c r="B44" s="14">
        <v>1907</v>
      </c>
      <c r="C44" s="210">
        <v>34</v>
      </c>
      <c r="D44" s="211">
        <v>78</v>
      </c>
      <c r="E44" s="210">
        <v>183</v>
      </c>
      <c r="F44" s="211">
        <v>854</v>
      </c>
      <c r="G44" s="212">
        <v>546</v>
      </c>
      <c r="H44" s="211">
        <v>200</v>
      </c>
      <c r="I44" s="229">
        <v>12</v>
      </c>
    </row>
    <row r="45" spans="1:9" s="374" customFormat="1" ht="12.95" customHeight="1" x14ac:dyDescent="0.2">
      <c r="A45" s="208" t="s">
        <v>50</v>
      </c>
      <c r="B45" s="14">
        <v>375</v>
      </c>
      <c r="C45" s="210">
        <v>24</v>
      </c>
      <c r="D45" s="211">
        <v>87</v>
      </c>
      <c r="E45" s="210">
        <v>24</v>
      </c>
      <c r="F45" s="211">
        <v>95</v>
      </c>
      <c r="G45" s="212">
        <v>81</v>
      </c>
      <c r="H45" s="211">
        <v>56</v>
      </c>
      <c r="I45" s="229">
        <v>8</v>
      </c>
    </row>
    <row r="46" spans="1:9" s="374" customFormat="1" ht="12.95" customHeight="1" x14ac:dyDescent="0.2">
      <c r="A46" s="208" t="s">
        <v>193</v>
      </c>
      <c r="B46" s="14">
        <v>1763</v>
      </c>
      <c r="C46" s="210">
        <v>228</v>
      </c>
      <c r="D46" s="211">
        <v>339</v>
      </c>
      <c r="E46" s="210">
        <v>334</v>
      </c>
      <c r="F46" s="211">
        <v>391</v>
      </c>
      <c r="G46" s="212">
        <v>271</v>
      </c>
      <c r="H46" s="211">
        <v>170</v>
      </c>
      <c r="I46" s="229">
        <v>30</v>
      </c>
    </row>
    <row r="47" spans="1:9" s="374" customFormat="1" ht="12.95" customHeight="1" x14ac:dyDescent="0.2">
      <c r="A47" s="208" t="s">
        <v>367</v>
      </c>
      <c r="B47" s="14">
        <v>32</v>
      </c>
      <c r="C47" s="210">
        <v>3</v>
      </c>
      <c r="D47" s="211">
        <v>11</v>
      </c>
      <c r="E47" s="210">
        <v>3</v>
      </c>
      <c r="F47" s="211">
        <v>7</v>
      </c>
      <c r="G47" s="212">
        <v>5</v>
      </c>
      <c r="H47" s="211">
        <v>3</v>
      </c>
      <c r="I47" s="229" t="s">
        <v>146</v>
      </c>
    </row>
    <row r="48" spans="1:9" s="374" customFormat="1" ht="12.95" customHeight="1" x14ac:dyDescent="0.2">
      <c r="A48" s="365" t="s">
        <v>194</v>
      </c>
      <c r="B48" s="14">
        <v>148</v>
      </c>
      <c r="C48" s="222">
        <v>10</v>
      </c>
      <c r="D48" s="223">
        <v>11</v>
      </c>
      <c r="E48" s="222">
        <v>1</v>
      </c>
      <c r="F48" s="223">
        <v>28</v>
      </c>
      <c r="G48" s="224">
        <v>53</v>
      </c>
      <c r="H48" s="223">
        <v>43</v>
      </c>
      <c r="I48" s="229">
        <v>2</v>
      </c>
    </row>
    <row r="49" spans="1:9" s="374" customFormat="1" ht="11.1" customHeight="1" x14ac:dyDescent="0.2">
      <c r="A49" s="365"/>
      <c r="B49" s="14"/>
      <c r="C49" s="222"/>
      <c r="D49" s="223"/>
      <c r="E49" s="222"/>
      <c r="F49" s="223"/>
      <c r="G49" s="224"/>
      <c r="H49" s="223"/>
      <c r="I49" s="229"/>
    </row>
    <row r="50" spans="1:9" s="38" customFormat="1" ht="24.95" customHeight="1" x14ac:dyDescent="0.2">
      <c r="A50" s="367" t="s">
        <v>368</v>
      </c>
      <c r="B50" s="7">
        <v>1</v>
      </c>
      <c r="C50" s="225" t="s">
        <v>146</v>
      </c>
      <c r="D50" s="226" t="s">
        <v>146</v>
      </c>
      <c r="E50" s="225" t="s">
        <v>146</v>
      </c>
      <c r="F50" s="226">
        <v>1</v>
      </c>
      <c r="G50" s="227" t="s">
        <v>146</v>
      </c>
      <c r="H50" s="226" t="s">
        <v>146</v>
      </c>
      <c r="I50" s="376" t="s">
        <v>146</v>
      </c>
    </row>
    <row r="51" spans="1:9" s="38" customFormat="1" ht="9.9499999999999993" customHeight="1" x14ac:dyDescent="0.2">
      <c r="A51" s="367"/>
      <c r="B51" s="7"/>
      <c r="C51" s="225"/>
      <c r="D51" s="226"/>
      <c r="E51" s="225"/>
      <c r="F51" s="226"/>
      <c r="G51" s="227"/>
      <c r="H51" s="226"/>
      <c r="I51" s="376"/>
    </row>
    <row r="52" spans="1:9" s="373" customFormat="1" ht="14.1" customHeight="1" x14ac:dyDescent="0.2">
      <c r="A52" s="367" t="s">
        <v>51</v>
      </c>
      <c r="B52" s="7">
        <v>179</v>
      </c>
      <c r="C52" s="216">
        <v>13</v>
      </c>
      <c r="D52" s="217">
        <v>27</v>
      </c>
      <c r="E52" s="216">
        <v>24</v>
      </c>
      <c r="F52" s="217">
        <v>55</v>
      </c>
      <c r="G52" s="218">
        <v>39</v>
      </c>
      <c r="H52" s="39">
        <v>19</v>
      </c>
      <c r="I52" s="228">
        <v>2</v>
      </c>
    </row>
    <row r="53" spans="1:9" s="373" customFormat="1" ht="14.1" customHeight="1" x14ac:dyDescent="0.2">
      <c r="A53" s="386" t="s">
        <v>52</v>
      </c>
      <c r="B53" s="7">
        <v>505</v>
      </c>
      <c r="C53" s="216">
        <v>65</v>
      </c>
      <c r="D53" s="217">
        <v>92</v>
      </c>
      <c r="E53" s="216">
        <v>39</v>
      </c>
      <c r="F53" s="217">
        <v>142</v>
      </c>
      <c r="G53" s="218">
        <v>99</v>
      </c>
      <c r="H53" s="375">
        <v>54</v>
      </c>
      <c r="I53" s="228">
        <v>14</v>
      </c>
    </row>
    <row r="54" spans="1:9" s="373" customFormat="1" ht="12" customHeight="1" x14ac:dyDescent="0.2">
      <c r="A54" s="386"/>
      <c r="B54" s="7"/>
      <c r="C54" s="216"/>
      <c r="D54" s="217"/>
      <c r="E54" s="216"/>
      <c r="F54" s="217"/>
      <c r="G54" s="218"/>
      <c r="H54" s="375"/>
      <c r="I54" s="228"/>
    </row>
    <row r="55" spans="1:9" s="38" customFormat="1" ht="18" customHeight="1" x14ac:dyDescent="0.2">
      <c r="A55" s="386" t="s">
        <v>14</v>
      </c>
      <c r="B55" s="7">
        <v>28672</v>
      </c>
      <c r="C55" s="216">
        <v>2261</v>
      </c>
      <c r="D55" s="217">
        <v>5291</v>
      </c>
      <c r="E55" s="216">
        <v>3358</v>
      </c>
      <c r="F55" s="217">
        <v>8553</v>
      </c>
      <c r="G55" s="218">
        <v>5900</v>
      </c>
      <c r="H55" s="375">
        <v>3014</v>
      </c>
      <c r="I55" s="228">
        <v>295</v>
      </c>
    </row>
    <row r="56" spans="1:9" ht="12.75" customHeight="1" x14ac:dyDescent="0.2">
      <c r="A56" s="378"/>
      <c r="B56" s="216"/>
      <c r="C56" s="216"/>
      <c r="D56" s="217"/>
      <c r="E56" s="216"/>
      <c r="F56" s="217"/>
      <c r="G56" s="218"/>
      <c r="H56" s="368"/>
      <c r="I56" s="220"/>
    </row>
  </sheetData>
  <mergeCells count="10">
    <mergeCell ref="A3:A7"/>
    <mergeCell ref="B3:B7"/>
    <mergeCell ref="C3:I4"/>
    <mergeCell ref="C5:C7"/>
    <mergeCell ref="D5:D7"/>
    <mergeCell ref="E5:E7"/>
    <mergeCell ref="F5:F7"/>
    <mergeCell ref="G5:G7"/>
    <mergeCell ref="H5:H7"/>
    <mergeCell ref="I5:I7"/>
  </mergeCells>
  <pageMargins left="0.78740157480314965" right="0.78740157480314965" top="0.98425196850393704" bottom="0.78740157480314965" header="0.51181102362204722" footer="0.51181102362204722"/>
  <pageSetup paperSize="9" firstPageNumber="9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97"/>
  <sheetViews>
    <sheetView zoomScaleNormal="100" workbookViewId="0">
      <selection sqref="A1:C1"/>
    </sheetView>
  </sheetViews>
  <sheetFormatPr baseColWidth="10" defaultRowHeight="12.75" x14ac:dyDescent="0.2"/>
  <cols>
    <col min="1" max="1" width="23.28515625" style="3" customWidth="1"/>
    <col min="2" max="3" width="9.28515625" style="2" customWidth="1"/>
    <col min="4" max="4" width="8.85546875" style="2" customWidth="1"/>
    <col min="5" max="5" width="8.140625" style="2" customWidth="1"/>
    <col min="6" max="6" width="8.7109375" style="2" customWidth="1"/>
    <col min="7" max="7" width="12.28515625" style="2" customWidth="1"/>
    <col min="8" max="8" width="6.7109375" style="2" customWidth="1"/>
    <col min="9" max="9" width="8.42578125" style="2" customWidth="1"/>
    <col min="10" max="252" width="11.42578125" style="3"/>
    <col min="253" max="253" width="22.7109375" style="3" customWidth="1"/>
    <col min="254" max="254" width="8.7109375" style="3" customWidth="1"/>
    <col min="255" max="255" width="9.28515625" style="3" customWidth="1"/>
    <col min="256" max="256" width="9" style="3" customWidth="1"/>
    <col min="257" max="257" width="7.7109375" style="3" customWidth="1"/>
    <col min="258" max="258" width="8" style="3" customWidth="1"/>
    <col min="259" max="259" width="12.28515625" style="3" customWidth="1"/>
    <col min="260" max="260" width="9.28515625" style="3" customWidth="1"/>
    <col min="261" max="508" width="11.42578125" style="3"/>
    <col min="509" max="509" width="22.7109375" style="3" customWidth="1"/>
    <col min="510" max="510" width="8.7109375" style="3" customWidth="1"/>
    <col min="511" max="511" width="9.28515625" style="3" customWidth="1"/>
    <col min="512" max="512" width="9" style="3" customWidth="1"/>
    <col min="513" max="513" width="7.7109375" style="3" customWidth="1"/>
    <col min="514" max="514" width="8" style="3" customWidth="1"/>
    <col min="515" max="515" width="12.28515625" style="3" customWidth="1"/>
    <col min="516" max="516" width="9.28515625" style="3" customWidth="1"/>
    <col min="517" max="764" width="11.42578125" style="3"/>
    <col min="765" max="765" width="22.7109375" style="3" customWidth="1"/>
    <col min="766" max="766" width="8.7109375" style="3" customWidth="1"/>
    <col min="767" max="767" width="9.28515625" style="3" customWidth="1"/>
    <col min="768" max="768" width="9" style="3" customWidth="1"/>
    <col min="769" max="769" width="7.7109375" style="3" customWidth="1"/>
    <col min="770" max="770" width="8" style="3" customWidth="1"/>
    <col min="771" max="771" width="12.28515625" style="3" customWidth="1"/>
    <col min="772" max="772" width="9.28515625" style="3" customWidth="1"/>
    <col min="773" max="1020" width="11.42578125" style="3"/>
    <col min="1021" max="1021" width="22.7109375" style="3" customWidth="1"/>
    <col min="1022" max="1022" width="8.7109375" style="3" customWidth="1"/>
    <col min="1023" max="1023" width="9.28515625" style="3" customWidth="1"/>
    <col min="1024" max="1024" width="9" style="3" customWidth="1"/>
    <col min="1025" max="1025" width="7.7109375" style="3" customWidth="1"/>
    <col min="1026" max="1026" width="8" style="3" customWidth="1"/>
    <col min="1027" max="1027" width="12.28515625" style="3" customWidth="1"/>
    <col min="1028" max="1028" width="9.28515625" style="3" customWidth="1"/>
    <col min="1029" max="1276" width="11.42578125" style="3"/>
    <col min="1277" max="1277" width="22.7109375" style="3" customWidth="1"/>
    <col min="1278" max="1278" width="8.7109375" style="3" customWidth="1"/>
    <col min="1279" max="1279" width="9.28515625" style="3" customWidth="1"/>
    <col min="1280" max="1280" width="9" style="3" customWidth="1"/>
    <col min="1281" max="1281" width="7.7109375" style="3" customWidth="1"/>
    <col min="1282" max="1282" width="8" style="3" customWidth="1"/>
    <col min="1283" max="1283" width="12.28515625" style="3" customWidth="1"/>
    <col min="1284" max="1284" width="9.28515625" style="3" customWidth="1"/>
    <col min="1285" max="1532" width="11.42578125" style="3"/>
    <col min="1533" max="1533" width="22.7109375" style="3" customWidth="1"/>
    <col min="1534" max="1534" width="8.7109375" style="3" customWidth="1"/>
    <col min="1535" max="1535" width="9.28515625" style="3" customWidth="1"/>
    <col min="1536" max="1536" width="9" style="3" customWidth="1"/>
    <col min="1537" max="1537" width="7.7109375" style="3" customWidth="1"/>
    <col min="1538" max="1538" width="8" style="3" customWidth="1"/>
    <col min="1539" max="1539" width="12.28515625" style="3" customWidth="1"/>
    <col min="1540" max="1540" width="9.28515625" style="3" customWidth="1"/>
    <col min="1541" max="1788" width="11.42578125" style="3"/>
    <col min="1789" max="1789" width="22.7109375" style="3" customWidth="1"/>
    <col min="1790" max="1790" width="8.7109375" style="3" customWidth="1"/>
    <col min="1791" max="1791" width="9.28515625" style="3" customWidth="1"/>
    <col min="1792" max="1792" width="9" style="3" customWidth="1"/>
    <col min="1793" max="1793" width="7.7109375" style="3" customWidth="1"/>
    <col min="1794" max="1794" width="8" style="3" customWidth="1"/>
    <col min="1795" max="1795" width="12.28515625" style="3" customWidth="1"/>
    <col min="1796" max="1796" width="9.28515625" style="3" customWidth="1"/>
    <col min="1797" max="2044" width="11.42578125" style="3"/>
    <col min="2045" max="2045" width="22.7109375" style="3" customWidth="1"/>
    <col min="2046" max="2046" width="8.7109375" style="3" customWidth="1"/>
    <col min="2047" max="2047" width="9.28515625" style="3" customWidth="1"/>
    <col min="2048" max="2048" width="9" style="3" customWidth="1"/>
    <col min="2049" max="2049" width="7.7109375" style="3" customWidth="1"/>
    <col min="2050" max="2050" width="8" style="3" customWidth="1"/>
    <col min="2051" max="2051" width="12.28515625" style="3" customWidth="1"/>
    <col min="2052" max="2052" width="9.28515625" style="3" customWidth="1"/>
    <col min="2053" max="2300" width="11.42578125" style="3"/>
    <col min="2301" max="2301" width="22.7109375" style="3" customWidth="1"/>
    <col min="2302" max="2302" width="8.7109375" style="3" customWidth="1"/>
    <col min="2303" max="2303" width="9.28515625" style="3" customWidth="1"/>
    <col min="2304" max="2304" width="9" style="3" customWidth="1"/>
    <col min="2305" max="2305" width="7.7109375" style="3" customWidth="1"/>
    <col min="2306" max="2306" width="8" style="3" customWidth="1"/>
    <col min="2307" max="2307" width="12.28515625" style="3" customWidth="1"/>
    <col min="2308" max="2308" width="9.28515625" style="3" customWidth="1"/>
    <col min="2309" max="2556" width="11.42578125" style="3"/>
    <col min="2557" max="2557" width="22.7109375" style="3" customWidth="1"/>
    <col min="2558" max="2558" width="8.7109375" style="3" customWidth="1"/>
    <col min="2559" max="2559" width="9.28515625" style="3" customWidth="1"/>
    <col min="2560" max="2560" width="9" style="3" customWidth="1"/>
    <col min="2561" max="2561" width="7.7109375" style="3" customWidth="1"/>
    <col min="2562" max="2562" width="8" style="3" customWidth="1"/>
    <col min="2563" max="2563" width="12.28515625" style="3" customWidth="1"/>
    <col min="2564" max="2564" width="9.28515625" style="3" customWidth="1"/>
    <col min="2565" max="2812" width="11.42578125" style="3"/>
    <col min="2813" max="2813" width="22.7109375" style="3" customWidth="1"/>
    <col min="2814" max="2814" width="8.7109375" style="3" customWidth="1"/>
    <col min="2815" max="2815" width="9.28515625" style="3" customWidth="1"/>
    <col min="2816" max="2816" width="9" style="3" customWidth="1"/>
    <col min="2817" max="2817" width="7.7109375" style="3" customWidth="1"/>
    <col min="2818" max="2818" width="8" style="3" customWidth="1"/>
    <col min="2819" max="2819" width="12.28515625" style="3" customWidth="1"/>
    <col min="2820" max="2820" width="9.28515625" style="3" customWidth="1"/>
    <col min="2821" max="3068" width="11.42578125" style="3"/>
    <col min="3069" max="3069" width="22.7109375" style="3" customWidth="1"/>
    <col min="3070" max="3070" width="8.7109375" style="3" customWidth="1"/>
    <col min="3071" max="3071" width="9.28515625" style="3" customWidth="1"/>
    <col min="3072" max="3072" width="9" style="3" customWidth="1"/>
    <col min="3073" max="3073" width="7.7109375" style="3" customWidth="1"/>
    <col min="3074" max="3074" width="8" style="3" customWidth="1"/>
    <col min="3075" max="3075" width="12.28515625" style="3" customWidth="1"/>
    <col min="3076" max="3076" width="9.28515625" style="3" customWidth="1"/>
    <col min="3077" max="3324" width="11.42578125" style="3"/>
    <col min="3325" max="3325" width="22.7109375" style="3" customWidth="1"/>
    <col min="3326" max="3326" width="8.7109375" style="3" customWidth="1"/>
    <col min="3327" max="3327" width="9.28515625" style="3" customWidth="1"/>
    <col min="3328" max="3328" width="9" style="3" customWidth="1"/>
    <col min="3329" max="3329" width="7.7109375" style="3" customWidth="1"/>
    <col min="3330" max="3330" width="8" style="3" customWidth="1"/>
    <col min="3331" max="3331" width="12.28515625" style="3" customWidth="1"/>
    <col min="3332" max="3332" width="9.28515625" style="3" customWidth="1"/>
    <col min="3333" max="3580" width="11.42578125" style="3"/>
    <col min="3581" max="3581" width="22.7109375" style="3" customWidth="1"/>
    <col min="3582" max="3582" width="8.7109375" style="3" customWidth="1"/>
    <col min="3583" max="3583" width="9.28515625" style="3" customWidth="1"/>
    <col min="3584" max="3584" width="9" style="3" customWidth="1"/>
    <col min="3585" max="3585" width="7.7109375" style="3" customWidth="1"/>
    <col min="3586" max="3586" width="8" style="3" customWidth="1"/>
    <col min="3587" max="3587" width="12.28515625" style="3" customWidth="1"/>
    <col min="3588" max="3588" width="9.28515625" style="3" customWidth="1"/>
    <col min="3589" max="3836" width="11.42578125" style="3"/>
    <col min="3837" max="3837" width="22.7109375" style="3" customWidth="1"/>
    <col min="3838" max="3838" width="8.7109375" style="3" customWidth="1"/>
    <col min="3839" max="3839" width="9.28515625" style="3" customWidth="1"/>
    <col min="3840" max="3840" width="9" style="3" customWidth="1"/>
    <col min="3841" max="3841" width="7.7109375" style="3" customWidth="1"/>
    <col min="3842" max="3842" width="8" style="3" customWidth="1"/>
    <col min="3843" max="3843" width="12.28515625" style="3" customWidth="1"/>
    <col min="3844" max="3844" width="9.28515625" style="3" customWidth="1"/>
    <col min="3845" max="4092" width="11.42578125" style="3"/>
    <col min="4093" max="4093" width="22.7109375" style="3" customWidth="1"/>
    <col min="4094" max="4094" width="8.7109375" style="3" customWidth="1"/>
    <col min="4095" max="4095" width="9.28515625" style="3" customWidth="1"/>
    <col min="4096" max="4096" width="9" style="3" customWidth="1"/>
    <col min="4097" max="4097" width="7.7109375" style="3" customWidth="1"/>
    <col min="4098" max="4098" width="8" style="3" customWidth="1"/>
    <col min="4099" max="4099" width="12.28515625" style="3" customWidth="1"/>
    <col min="4100" max="4100" width="9.28515625" style="3" customWidth="1"/>
    <col min="4101" max="4348" width="11.42578125" style="3"/>
    <col min="4349" max="4349" width="22.7109375" style="3" customWidth="1"/>
    <col min="4350" max="4350" width="8.7109375" style="3" customWidth="1"/>
    <col min="4351" max="4351" width="9.28515625" style="3" customWidth="1"/>
    <col min="4352" max="4352" width="9" style="3" customWidth="1"/>
    <col min="4353" max="4353" width="7.7109375" style="3" customWidth="1"/>
    <col min="4354" max="4354" width="8" style="3" customWidth="1"/>
    <col min="4355" max="4355" width="12.28515625" style="3" customWidth="1"/>
    <col min="4356" max="4356" width="9.28515625" style="3" customWidth="1"/>
    <col min="4357" max="4604" width="11.42578125" style="3"/>
    <col min="4605" max="4605" width="22.7109375" style="3" customWidth="1"/>
    <col min="4606" max="4606" width="8.7109375" style="3" customWidth="1"/>
    <col min="4607" max="4607" width="9.28515625" style="3" customWidth="1"/>
    <col min="4608" max="4608" width="9" style="3" customWidth="1"/>
    <col min="4609" max="4609" width="7.7109375" style="3" customWidth="1"/>
    <col min="4610" max="4610" width="8" style="3" customWidth="1"/>
    <col min="4611" max="4611" width="12.28515625" style="3" customWidth="1"/>
    <col min="4612" max="4612" width="9.28515625" style="3" customWidth="1"/>
    <col min="4613" max="4860" width="11.42578125" style="3"/>
    <col min="4861" max="4861" width="22.7109375" style="3" customWidth="1"/>
    <col min="4862" max="4862" width="8.7109375" style="3" customWidth="1"/>
    <col min="4863" max="4863" width="9.28515625" style="3" customWidth="1"/>
    <col min="4864" max="4864" width="9" style="3" customWidth="1"/>
    <col min="4865" max="4865" width="7.7109375" style="3" customWidth="1"/>
    <col min="4866" max="4866" width="8" style="3" customWidth="1"/>
    <col min="4867" max="4867" width="12.28515625" style="3" customWidth="1"/>
    <col min="4868" max="4868" width="9.28515625" style="3" customWidth="1"/>
    <col min="4869" max="5116" width="11.42578125" style="3"/>
    <col min="5117" max="5117" width="22.7109375" style="3" customWidth="1"/>
    <col min="5118" max="5118" width="8.7109375" style="3" customWidth="1"/>
    <col min="5119" max="5119" width="9.28515625" style="3" customWidth="1"/>
    <col min="5120" max="5120" width="9" style="3" customWidth="1"/>
    <col min="5121" max="5121" width="7.7109375" style="3" customWidth="1"/>
    <col min="5122" max="5122" width="8" style="3" customWidth="1"/>
    <col min="5123" max="5123" width="12.28515625" style="3" customWidth="1"/>
    <col min="5124" max="5124" width="9.28515625" style="3" customWidth="1"/>
    <col min="5125" max="5372" width="11.42578125" style="3"/>
    <col min="5373" max="5373" width="22.7109375" style="3" customWidth="1"/>
    <col min="5374" max="5374" width="8.7109375" style="3" customWidth="1"/>
    <col min="5375" max="5375" width="9.28515625" style="3" customWidth="1"/>
    <col min="5376" max="5376" width="9" style="3" customWidth="1"/>
    <col min="5377" max="5377" width="7.7109375" style="3" customWidth="1"/>
    <col min="5378" max="5378" width="8" style="3" customWidth="1"/>
    <col min="5379" max="5379" width="12.28515625" style="3" customWidth="1"/>
    <col min="5380" max="5380" width="9.28515625" style="3" customWidth="1"/>
    <col min="5381" max="5628" width="11.42578125" style="3"/>
    <col min="5629" max="5629" width="22.7109375" style="3" customWidth="1"/>
    <col min="5630" max="5630" width="8.7109375" style="3" customWidth="1"/>
    <col min="5631" max="5631" width="9.28515625" style="3" customWidth="1"/>
    <col min="5632" max="5632" width="9" style="3" customWidth="1"/>
    <col min="5633" max="5633" width="7.7109375" style="3" customWidth="1"/>
    <col min="5634" max="5634" width="8" style="3" customWidth="1"/>
    <col min="5635" max="5635" width="12.28515625" style="3" customWidth="1"/>
    <col min="5636" max="5636" width="9.28515625" style="3" customWidth="1"/>
    <col min="5637" max="5884" width="11.42578125" style="3"/>
    <col min="5885" max="5885" width="22.7109375" style="3" customWidth="1"/>
    <col min="5886" max="5886" width="8.7109375" style="3" customWidth="1"/>
    <col min="5887" max="5887" width="9.28515625" style="3" customWidth="1"/>
    <col min="5888" max="5888" width="9" style="3" customWidth="1"/>
    <col min="5889" max="5889" width="7.7109375" style="3" customWidth="1"/>
    <col min="5890" max="5890" width="8" style="3" customWidth="1"/>
    <col min="5891" max="5891" width="12.28515625" style="3" customWidth="1"/>
    <col min="5892" max="5892" width="9.28515625" style="3" customWidth="1"/>
    <col min="5893" max="6140" width="11.42578125" style="3"/>
    <col min="6141" max="6141" width="22.7109375" style="3" customWidth="1"/>
    <col min="6142" max="6142" width="8.7109375" style="3" customWidth="1"/>
    <col min="6143" max="6143" width="9.28515625" style="3" customWidth="1"/>
    <col min="6144" max="6144" width="9" style="3" customWidth="1"/>
    <col min="6145" max="6145" width="7.7109375" style="3" customWidth="1"/>
    <col min="6146" max="6146" width="8" style="3" customWidth="1"/>
    <col min="6147" max="6147" width="12.28515625" style="3" customWidth="1"/>
    <col min="6148" max="6148" width="9.28515625" style="3" customWidth="1"/>
    <col min="6149" max="6396" width="11.42578125" style="3"/>
    <col min="6397" max="6397" width="22.7109375" style="3" customWidth="1"/>
    <col min="6398" max="6398" width="8.7109375" style="3" customWidth="1"/>
    <col min="6399" max="6399" width="9.28515625" style="3" customWidth="1"/>
    <col min="6400" max="6400" width="9" style="3" customWidth="1"/>
    <col min="6401" max="6401" width="7.7109375" style="3" customWidth="1"/>
    <col min="6402" max="6402" width="8" style="3" customWidth="1"/>
    <col min="6403" max="6403" width="12.28515625" style="3" customWidth="1"/>
    <col min="6404" max="6404" width="9.28515625" style="3" customWidth="1"/>
    <col min="6405" max="6652" width="11.42578125" style="3"/>
    <col min="6653" max="6653" width="22.7109375" style="3" customWidth="1"/>
    <col min="6654" max="6654" width="8.7109375" style="3" customWidth="1"/>
    <col min="6655" max="6655" width="9.28515625" style="3" customWidth="1"/>
    <col min="6656" max="6656" width="9" style="3" customWidth="1"/>
    <col min="6657" max="6657" width="7.7109375" style="3" customWidth="1"/>
    <col min="6658" max="6658" width="8" style="3" customWidth="1"/>
    <col min="6659" max="6659" width="12.28515625" style="3" customWidth="1"/>
    <col min="6660" max="6660" width="9.28515625" style="3" customWidth="1"/>
    <col min="6661" max="6908" width="11.42578125" style="3"/>
    <col min="6909" max="6909" width="22.7109375" style="3" customWidth="1"/>
    <col min="6910" max="6910" width="8.7109375" style="3" customWidth="1"/>
    <col min="6911" max="6911" width="9.28515625" style="3" customWidth="1"/>
    <col min="6912" max="6912" width="9" style="3" customWidth="1"/>
    <col min="6913" max="6913" width="7.7109375" style="3" customWidth="1"/>
    <col min="6914" max="6914" width="8" style="3" customWidth="1"/>
    <col min="6915" max="6915" width="12.28515625" style="3" customWidth="1"/>
    <col min="6916" max="6916" width="9.28515625" style="3" customWidth="1"/>
    <col min="6917" max="7164" width="11.42578125" style="3"/>
    <col min="7165" max="7165" width="22.7109375" style="3" customWidth="1"/>
    <col min="7166" max="7166" width="8.7109375" style="3" customWidth="1"/>
    <col min="7167" max="7167" width="9.28515625" style="3" customWidth="1"/>
    <col min="7168" max="7168" width="9" style="3" customWidth="1"/>
    <col min="7169" max="7169" width="7.7109375" style="3" customWidth="1"/>
    <col min="7170" max="7170" width="8" style="3" customWidth="1"/>
    <col min="7171" max="7171" width="12.28515625" style="3" customWidth="1"/>
    <col min="7172" max="7172" width="9.28515625" style="3" customWidth="1"/>
    <col min="7173" max="7420" width="11.42578125" style="3"/>
    <col min="7421" max="7421" width="22.7109375" style="3" customWidth="1"/>
    <col min="7422" max="7422" width="8.7109375" style="3" customWidth="1"/>
    <col min="7423" max="7423" width="9.28515625" style="3" customWidth="1"/>
    <col min="7424" max="7424" width="9" style="3" customWidth="1"/>
    <col min="7425" max="7425" width="7.7109375" style="3" customWidth="1"/>
    <col min="7426" max="7426" width="8" style="3" customWidth="1"/>
    <col min="7427" max="7427" width="12.28515625" style="3" customWidth="1"/>
    <col min="7428" max="7428" width="9.28515625" style="3" customWidth="1"/>
    <col min="7429" max="7676" width="11.42578125" style="3"/>
    <col min="7677" max="7677" width="22.7109375" style="3" customWidth="1"/>
    <col min="7678" max="7678" width="8.7109375" style="3" customWidth="1"/>
    <col min="7679" max="7679" width="9.28515625" style="3" customWidth="1"/>
    <col min="7680" max="7680" width="9" style="3" customWidth="1"/>
    <col min="7681" max="7681" width="7.7109375" style="3" customWidth="1"/>
    <col min="7682" max="7682" width="8" style="3" customWidth="1"/>
    <col min="7683" max="7683" width="12.28515625" style="3" customWidth="1"/>
    <col min="7684" max="7684" width="9.28515625" style="3" customWidth="1"/>
    <col min="7685" max="7932" width="11.42578125" style="3"/>
    <col min="7933" max="7933" width="22.7109375" style="3" customWidth="1"/>
    <col min="7934" max="7934" width="8.7109375" style="3" customWidth="1"/>
    <col min="7935" max="7935" width="9.28515625" style="3" customWidth="1"/>
    <col min="7936" max="7936" width="9" style="3" customWidth="1"/>
    <col min="7937" max="7937" width="7.7109375" style="3" customWidth="1"/>
    <col min="7938" max="7938" width="8" style="3" customWidth="1"/>
    <col min="7939" max="7939" width="12.28515625" style="3" customWidth="1"/>
    <col min="7940" max="7940" width="9.28515625" style="3" customWidth="1"/>
    <col min="7941" max="8188" width="11.42578125" style="3"/>
    <col min="8189" max="8189" width="22.7109375" style="3" customWidth="1"/>
    <col min="8190" max="8190" width="8.7109375" style="3" customWidth="1"/>
    <col min="8191" max="8191" width="9.28515625" style="3" customWidth="1"/>
    <col min="8192" max="8192" width="9" style="3" customWidth="1"/>
    <col min="8193" max="8193" width="7.7109375" style="3" customWidth="1"/>
    <col min="8194" max="8194" width="8" style="3" customWidth="1"/>
    <col min="8195" max="8195" width="12.28515625" style="3" customWidth="1"/>
    <col min="8196" max="8196" width="9.28515625" style="3" customWidth="1"/>
    <col min="8197" max="8444" width="11.42578125" style="3"/>
    <col min="8445" max="8445" width="22.7109375" style="3" customWidth="1"/>
    <col min="8446" max="8446" width="8.7109375" style="3" customWidth="1"/>
    <col min="8447" max="8447" width="9.28515625" style="3" customWidth="1"/>
    <col min="8448" max="8448" width="9" style="3" customWidth="1"/>
    <col min="8449" max="8449" width="7.7109375" style="3" customWidth="1"/>
    <col min="8450" max="8450" width="8" style="3" customWidth="1"/>
    <col min="8451" max="8451" width="12.28515625" style="3" customWidth="1"/>
    <col min="8452" max="8452" width="9.28515625" style="3" customWidth="1"/>
    <col min="8453" max="8700" width="11.42578125" style="3"/>
    <col min="8701" max="8701" width="22.7109375" style="3" customWidth="1"/>
    <col min="8702" max="8702" width="8.7109375" style="3" customWidth="1"/>
    <col min="8703" max="8703" width="9.28515625" style="3" customWidth="1"/>
    <col min="8704" max="8704" width="9" style="3" customWidth="1"/>
    <col min="8705" max="8705" width="7.7109375" style="3" customWidth="1"/>
    <col min="8706" max="8706" width="8" style="3" customWidth="1"/>
    <col min="8707" max="8707" width="12.28515625" style="3" customWidth="1"/>
    <col min="8708" max="8708" width="9.28515625" style="3" customWidth="1"/>
    <col min="8709" max="8956" width="11.42578125" style="3"/>
    <col min="8957" max="8957" width="22.7109375" style="3" customWidth="1"/>
    <col min="8958" max="8958" width="8.7109375" style="3" customWidth="1"/>
    <col min="8959" max="8959" width="9.28515625" style="3" customWidth="1"/>
    <col min="8960" max="8960" width="9" style="3" customWidth="1"/>
    <col min="8961" max="8961" width="7.7109375" style="3" customWidth="1"/>
    <col min="8962" max="8962" width="8" style="3" customWidth="1"/>
    <col min="8963" max="8963" width="12.28515625" style="3" customWidth="1"/>
    <col min="8964" max="8964" width="9.28515625" style="3" customWidth="1"/>
    <col min="8965" max="9212" width="11.42578125" style="3"/>
    <col min="9213" max="9213" width="22.7109375" style="3" customWidth="1"/>
    <col min="9214" max="9214" width="8.7109375" style="3" customWidth="1"/>
    <col min="9215" max="9215" width="9.28515625" style="3" customWidth="1"/>
    <col min="9216" max="9216" width="9" style="3" customWidth="1"/>
    <col min="9217" max="9217" width="7.7109375" style="3" customWidth="1"/>
    <col min="9218" max="9218" width="8" style="3" customWidth="1"/>
    <col min="9219" max="9219" width="12.28515625" style="3" customWidth="1"/>
    <col min="9220" max="9220" width="9.28515625" style="3" customWidth="1"/>
    <col min="9221" max="9468" width="11.42578125" style="3"/>
    <col min="9469" max="9469" width="22.7109375" style="3" customWidth="1"/>
    <col min="9470" max="9470" width="8.7109375" style="3" customWidth="1"/>
    <col min="9471" max="9471" width="9.28515625" style="3" customWidth="1"/>
    <col min="9472" max="9472" width="9" style="3" customWidth="1"/>
    <col min="9473" max="9473" width="7.7109375" style="3" customWidth="1"/>
    <col min="9474" max="9474" width="8" style="3" customWidth="1"/>
    <col min="9475" max="9475" width="12.28515625" style="3" customWidth="1"/>
    <col min="9476" max="9476" width="9.28515625" style="3" customWidth="1"/>
    <col min="9477" max="9724" width="11.42578125" style="3"/>
    <col min="9725" max="9725" width="22.7109375" style="3" customWidth="1"/>
    <col min="9726" max="9726" width="8.7109375" style="3" customWidth="1"/>
    <col min="9727" max="9727" width="9.28515625" style="3" customWidth="1"/>
    <col min="9728" max="9728" width="9" style="3" customWidth="1"/>
    <col min="9729" max="9729" width="7.7109375" style="3" customWidth="1"/>
    <col min="9730" max="9730" width="8" style="3" customWidth="1"/>
    <col min="9731" max="9731" width="12.28515625" style="3" customWidth="1"/>
    <col min="9732" max="9732" width="9.28515625" style="3" customWidth="1"/>
    <col min="9733" max="9980" width="11.42578125" style="3"/>
    <col min="9981" max="9981" width="22.7109375" style="3" customWidth="1"/>
    <col min="9982" max="9982" width="8.7109375" style="3" customWidth="1"/>
    <col min="9983" max="9983" width="9.28515625" style="3" customWidth="1"/>
    <col min="9984" max="9984" width="9" style="3" customWidth="1"/>
    <col min="9985" max="9985" width="7.7109375" style="3" customWidth="1"/>
    <col min="9986" max="9986" width="8" style="3" customWidth="1"/>
    <col min="9987" max="9987" width="12.28515625" style="3" customWidth="1"/>
    <col min="9988" max="9988" width="9.28515625" style="3" customWidth="1"/>
    <col min="9989" max="10236" width="11.42578125" style="3"/>
    <col min="10237" max="10237" width="22.7109375" style="3" customWidth="1"/>
    <col min="10238" max="10238" width="8.7109375" style="3" customWidth="1"/>
    <col min="10239" max="10239" width="9.28515625" style="3" customWidth="1"/>
    <col min="10240" max="10240" width="9" style="3" customWidth="1"/>
    <col min="10241" max="10241" width="7.7109375" style="3" customWidth="1"/>
    <col min="10242" max="10242" width="8" style="3" customWidth="1"/>
    <col min="10243" max="10243" width="12.28515625" style="3" customWidth="1"/>
    <col min="10244" max="10244" width="9.28515625" style="3" customWidth="1"/>
    <col min="10245" max="10492" width="11.42578125" style="3"/>
    <col min="10493" max="10493" width="22.7109375" style="3" customWidth="1"/>
    <col min="10494" max="10494" width="8.7109375" style="3" customWidth="1"/>
    <col min="10495" max="10495" width="9.28515625" style="3" customWidth="1"/>
    <col min="10496" max="10496" width="9" style="3" customWidth="1"/>
    <col min="10497" max="10497" width="7.7109375" style="3" customWidth="1"/>
    <col min="10498" max="10498" width="8" style="3" customWidth="1"/>
    <col min="10499" max="10499" width="12.28515625" style="3" customWidth="1"/>
    <col min="10500" max="10500" width="9.28515625" style="3" customWidth="1"/>
    <col min="10501" max="10748" width="11.42578125" style="3"/>
    <col min="10749" max="10749" width="22.7109375" style="3" customWidth="1"/>
    <col min="10750" max="10750" width="8.7109375" style="3" customWidth="1"/>
    <col min="10751" max="10751" width="9.28515625" style="3" customWidth="1"/>
    <col min="10752" max="10752" width="9" style="3" customWidth="1"/>
    <col min="10753" max="10753" width="7.7109375" style="3" customWidth="1"/>
    <col min="10754" max="10754" width="8" style="3" customWidth="1"/>
    <col min="10755" max="10755" width="12.28515625" style="3" customWidth="1"/>
    <col min="10756" max="10756" width="9.28515625" style="3" customWidth="1"/>
    <col min="10757" max="11004" width="11.42578125" style="3"/>
    <col min="11005" max="11005" width="22.7109375" style="3" customWidth="1"/>
    <col min="11006" max="11006" width="8.7109375" style="3" customWidth="1"/>
    <col min="11007" max="11007" width="9.28515625" style="3" customWidth="1"/>
    <col min="11008" max="11008" width="9" style="3" customWidth="1"/>
    <col min="11009" max="11009" width="7.7109375" style="3" customWidth="1"/>
    <col min="11010" max="11010" width="8" style="3" customWidth="1"/>
    <col min="11011" max="11011" width="12.28515625" style="3" customWidth="1"/>
    <col min="11012" max="11012" width="9.28515625" style="3" customWidth="1"/>
    <col min="11013" max="11260" width="11.42578125" style="3"/>
    <col min="11261" max="11261" width="22.7109375" style="3" customWidth="1"/>
    <col min="11262" max="11262" width="8.7109375" style="3" customWidth="1"/>
    <col min="11263" max="11263" width="9.28515625" style="3" customWidth="1"/>
    <col min="11264" max="11264" width="9" style="3" customWidth="1"/>
    <col min="11265" max="11265" width="7.7109375" style="3" customWidth="1"/>
    <col min="11266" max="11266" width="8" style="3" customWidth="1"/>
    <col min="11267" max="11267" width="12.28515625" style="3" customWidth="1"/>
    <col min="11268" max="11268" width="9.28515625" style="3" customWidth="1"/>
    <col min="11269" max="11516" width="11.42578125" style="3"/>
    <col min="11517" max="11517" width="22.7109375" style="3" customWidth="1"/>
    <col min="11518" max="11518" width="8.7109375" style="3" customWidth="1"/>
    <col min="11519" max="11519" width="9.28515625" style="3" customWidth="1"/>
    <col min="11520" max="11520" width="9" style="3" customWidth="1"/>
    <col min="11521" max="11521" width="7.7109375" style="3" customWidth="1"/>
    <col min="11522" max="11522" width="8" style="3" customWidth="1"/>
    <col min="11523" max="11523" width="12.28515625" style="3" customWidth="1"/>
    <col min="11524" max="11524" width="9.28515625" style="3" customWidth="1"/>
    <col min="11525" max="11772" width="11.42578125" style="3"/>
    <col min="11773" max="11773" width="22.7109375" style="3" customWidth="1"/>
    <col min="11774" max="11774" width="8.7109375" style="3" customWidth="1"/>
    <col min="11775" max="11775" width="9.28515625" style="3" customWidth="1"/>
    <col min="11776" max="11776" width="9" style="3" customWidth="1"/>
    <col min="11777" max="11777" width="7.7109375" style="3" customWidth="1"/>
    <col min="11778" max="11778" width="8" style="3" customWidth="1"/>
    <col min="11779" max="11779" width="12.28515625" style="3" customWidth="1"/>
    <col min="11780" max="11780" width="9.28515625" style="3" customWidth="1"/>
    <col min="11781" max="12028" width="11.42578125" style="3"/>
    <col min="12029" max="12029" width="22.7109375" style="3" customWidth="1"/>
    <col min="12030" max="12030" width="8.7109375" style="3" customWidth="1"/>
    <col min="12031" max="12031" width="9.28515625" style="3" customWidth="1"/>
    <col min="12032" max="12032" width="9" style="3" customWidth="1"/>
    <col min="12033" max="12033" width="7.7109375" style="3" customWidth="1"/>
    <col min="12034" max="12034" width="8" style="3" customWidth="1"/>
    <col min="12035" max="12035" width="12.28515625" style="3" customWidth="1"/>
    <col min="12036" max="12036" width="9.28515625" style="3" customWidth="1"/>
    <col min="12037" max="12284" width="11.42578125" style="3"/>
    <col min="12285" max="12285" width="22.7109375" style="3" customWidth="1"/>
    <col min="12286" max="12286" width="8.7109375" style="3" customWidth="1"/>
    <col min="12287" max="12287" width="9.28515625" style="3" customWidth="1"/>
    <col min="12288" max="12288" width="9" style="3" customWidth="1"/>
    <col min="12289" max="12289" width="7.7109375" style="3" customWidth="1"/>
    <col min="12290" max="12290" width="8" style="3" customWidth="1"/>
    <col min="12291" max="12291" width="12.28515625" style="3" customWidth="1"/>
    <col min="12292" max="12292" width="9.28515625" style="3" customWidth="1"/>
    <col min="12293" max="12540" width="11.42578125" style="3"/>
    <col min="12541" max="12541" width="22.7109375" style="3" customWidth="1"/>
    <col min="12542" max="12542" width="8.7109375" style="3" customWidth="1"/>
    <col min="12543" max="12543" width="9.28515625" style="3" customWidth="1"/>
    <col min="12544" max="12544" width="9" style="3" customWidth="1"/>
    <col min="12545" max="12545" width="7.7109375" style="3" customWidth="1"/>
    <col min="12546" max="12546" width="8" style="3" customWidth="1"/>
    <col min="12547" max="12547" width="12.28515625" style="3" customWidth="1"/>
    <col min="12548" max="12548" width="9.28515625" style="3" customWidth="1"/>
    <col min="12549" max="12796" width="11.42578125" style="3"/>
    <col min="12797" max="12797" width="22.7109375" style="3" customWidth="1"/>
    <col min="12798" max="12798" width="8.7109375" style="3" customWidth="1"/>
    <col min="12799" max="12799" width="9.28515625" style="3" customWidth="1"/>
    <col min="12800" max="12800" width="9" style="3" customWidth="1"/>
    <col min="12801" max="12801" width="7.7109375" style="3" customWidth="1"/>
    <col min="12802" max="12802" width="8" style="3" customWidth="1"/>
    <col min="12803" max="12803" width="12.28515625" style="3" customWidth="1"/>
    <col min="12804" max="12804" width="9.28515625" style="3" customWidth="1"/>
    <col min="12805" max="13052" width="11.42578125" style="3"/>
    <col min="13053" max="13053" width="22.7109375" style="3" customWidth="1"/>
    <col min="13054" max="13054" width="8.7109375" style="3" customWidth="1"/>
    <col min="13055" max="13055" width="9.28515625" style="3" customWidth="1"/>
    <col min="13056" max="13056" width="9" style="3" customWidth="1"/>
    <col min="13057" max="13057" width="7.7109375" style="3" customWidth="1"/>
    <col min="13058" max="13058" width="8" style="3" customWidth="1"/>
    <col min="13059" max="13059" width="12.28515625" style="3" customWidth="1"/>
    <col min="13060" max="13060" width="9.28515625" style="3" customWidth="1"/>
    <col min="13061" max="13308" width="11.42578125" style="3"/>
    <col min="13309" max="13309" width="22.7109375" style="3" customWidth="1"/>
    <col min="13310" max="13310" width="8.7109375" style="3" customWidth="1"/>
    <col min="13311" max="13311" width="9.28515625" style="3" customWidth="1"/>
    <col min="13312" max="13312" width="9" style="3" customWidth="1"/>
    <col min="13313" max="13313" width="7.7109375" style="3" customWidth="1"/>
    <col min="13314" max="13314" width="8" style="3" customWidth="1"/>
    <col min="13315" max="13315" width="12.28515625" style="3" customWidth="1"/>
    <col min="13316" max="13316" width="9.28515625" style="3" customWidth="1"/>
    <col min="13317" max="13564" width="11.42578125" style="3"/>
    <col min="13565" max="13565" width="22.7109375" style="3" customWidth="1"/>
    <col min="13566" max="13566" width="8.7109375" style="3" customWidth="1"/>
    <col min="13567" max="13567" width="9.28515625" style="3" customWidth="1"/>
    <col min="13568" max="13568" width="9" style="3" customWidth="1"/>
    <col min="13569" max="13569" width="7.7109375" style="3" customWidth="1"/>
    <col min="13570" max="13570" width="8" style="3" customWidth="1"/>
    <col min="13571" max="13571" width="12.28515625" style="3" customWidth="1"/>
    <col min="13572" max="13572" width="9.28515625" style="3" customWidth="1"/>
    <col min="13573" max="13820" width="11.42578125" style="3"/>
    <col min="13821" max="13821" width="22.7109375" style="3" customWidth="1"/>
    <col min="13822" max="13822" width="8.7109375" style="3" customWidth="1"/>
    <col min="13823" max="13823" width="9.28515625" style="3" customWidth="1"/>
    <col min="13824" max="13824" width="9" style="3" customWidth="1"/>
    <col min="13825" max="13825" width="7.7109375" style="3" customWidth="1"/>
    <col min="13826" max="13826" width="8" style="3" customWidth="1"/>
    <col min="13827" max="13827" width="12.28515625" style="3" customWidth="1"/>
    <col min="13828" max="13828" width="9.28515625" style="3" customWidth="1"/>
    <col min="13829" max="14076" width="11.42578125" style="3"/>
    <col min="14077" max="14077" width="22.7109375" style="3" customWidth="1"/>
    <col min="14078" max="14078" width="8.7109375" style="3" customWidth="1"/>
    <col min="14079" max="14079" width="9.28515625" style="3" customWidth="1"/>
    <col min="14080" max="14080" width="9" style="3" customWidth="1"/>
    <col min="14081" max="14081" width="7.7109375" style="3" customWidth="1"/>
    <col min="14082" max="14082" width="8" style="3" customWidth="1"/>
    <col min="14083" max="14083" width="12.28515625" style="3" customWidth="1"/>
    <col min="14084" max="14084" width="9.28515625" style="3" customWidth="1"/>
    <col min="14085" max="14332" width="11.42578125" style="3"/>
    <col min="14333" max="14333" width="22.7109375" style="3" customWidth="1"/>
    <col min="14334" max="14334" width="8.7109375" style="3" customWidth="1"/>
    <col min="14335" max="14335" width="9.28515625" style="3" customWidth="1"/>
    <col min="14336" max="14336" width="9" style="3" customWidth="1"/>
    <col min="14337" max="14337" width="7.7109375" style="3" customWidth="1"/>
    <col min="14338" max="14338" width="8" style="3" customWidth="1"/>
    <col min="14339" max="14339" width="12.28515625" style="3" customWidth="1"/>
    <col min="14340" max="14340" width="9.28515625" style="3" customWidth="1"/>
    <col min="14341" max="14588" width="11.42578125" style="3"/>
    <col min="14589" max="14589" width="22.7109375" style="3" customWidth="1"/>
    <col min="14590" max="14590" width="8.7109375" style="3" customWidth="1"/>
    <col min="14591" max="14591" width="9.28515625" style="3" customWidth="1"/>
    <col min="14592" max="14592" width="9" style="3" customWidth="1"/>
    <col min="14593" max="14593" width="7.7109375" style="3" customWidth="1"/>
    <col min="14594" max="14594" width="8" style="3" customWidth="1"/>
    <col min="14595" max="14595" width="12.28515625" style="3" customWidth="1"/>
    <col min="14596" max="14596" width="9.28515625" style="3" customWidth="1"/>
    <col min="14597" max="14844" width="11.42578125" style="3"/>
    <col min="14845" max="14845" width="22.7109375" style="3" customWidth="1"/>
    <col min="14846" max="14846" width="8.7109375" style="3" customWidth="1"/>
    <col min="14847" max="14847" width="9.28515625" style="3" customWidth="1"/>
    <col min="14848" max="14848" width="9" style="3" customWidth="1"/>
    <col min="14849" max="14849" width="7.7109375" style="3" customWidth="1"/>
    <col min="14850" max="14850" width="8" style="3" customWidth="1"/>
    <col min="14851" max="14851" width="12.28515625" style="3" customWidth="1"/>
    <col min="14852" max="14852" width="9.28515625" style="3" customWidth="1"/>
    <col min="14853" max="15100" width="11.42578125" style="3"/>
    <col min="15101" max="15101" width="22.7109375" style="3" customWidth="1"/>
    <col min="15102" max="15102" width="8.7109375" style="3" customWidth="1"/>
    <col min="15103" max="15103" width="9.28515625" style="3" customWidth="1"/>
    <col min="15104" max="15104" width="9" style="3" customWidth="1"/>
    <col min="15105" max="15105" width="7.7109375" style="3" customWidth="1"/>
    <col min="15106" max="15106" width="8" style="3" customWidth="1"/>
    <col min="15107" max="15107" width="12.28515625" style="3" customWidth="1"/>
    <col min="15108" max="15108" width="9.28515625" style="3" customWidth="1"/>
    <col min="15109" max="15356" width="11.42578125" style="3"/>
    <col min="15357" max="15357" width="22.7109375" style="3" customWidth="1"/>
    <col min="15358" max="15358" width="8.7109375" style="3" customWidth="1"/>
    <col min="15359" max="15359" width="9.28515625" style="3" customWidth="1"/>
    <col min="15360" max="15360" width="9" style="3" customWidth="1"/>
    <col min="15361" max="15361" width="7.7109375" style="3" customWidth="1"/>
    <col min="15362" max="15362" width="8" style="3" customWidth="1"/>
    <col min="15363" max="15363" width="12.28515625" style="3" customWidth="1"/>
    <col min="15364" max="15364" width="9.28515625" style="3" customWidth="1"/>
    <col min="15365" max="15612" width="11.42578125" style="3"/>
    <col min="15613" max="15613" width="22.7109375" style="3" customWidth="1"/>
    <col min="15614" max="15614" width="8.7109375" style="3" customWidth="1"/>
    <col min="15615" max="15615" width="9.28515625" style="3" customWidth="1"/>
    <col min="15616" max="15616" width="9" style="3" customWidth="1"/>
    <col min="15617" max="15617" width="7.7109375" style="3" customWidth="1"/>
    <col min="15618" max="15618" width="8" style="3" customWidth="1"/>
    <col min="15619" max="15619" width="12.28515625" style="3" customWidth="1"/>
    <col min="15620" max="15620" width="9.28515625" style="3" customWidth="1"/>
    <col min="15621" max="15868" width="11.42578125" style="3"/>
    <col min="15869" max="15869" width="22.7109375" style="3" customWidth="1"/>
    <col min="15870" max="15870" width="8.7109375" style="3" customWidth="1"/>
    <col min="15871" max="15871" width="9.28515625" style="3" customWidth="1"/>
    <col min="15872" max="15872" width="9" style="3" customWidth="1"/>
    <col min="15873" max="15873" width="7.7109375" style="3" customWidth="1"/>
    <col min="15874" max="15874" width="8" style="3" customWidth="1"/>
    <col min="15875" max="15875" width="12.28515625" style="3" customWidth="1"/>
    <col min="15876" max="15876" width="9.28515625" style="3" customWidth="1"/>
    <col min="15877" max="16124" width="11.42578125" style="3"/>
    <col min="16125" max="16125" width="22.7109375" style="3" customWidth="1"/>
    <col min="16126" max="16126" width="8.7109375" style="3" customWidth="1"/>
    <col min="16127" max="16127" width="9.28515625" style="3" customWidth="1"/>
    <col min="16128" max="16128" width="9" style="3" customWidth="1"/>
    <col min="16129" max="16129" width="7.7109375" style="3" customWidth="1"/>
    <col min="16130" max="16130" width="8" style="3" customWidth="1"/>
    <col min="16131" max="16131" width="12.28515625" style="3" customWidth="1"/>
    <col min="16132" max="16132" width="9.28515625" style="3" customWidth="1"/>
    <col min="16133" max="16384" width="11.42578125" style="3"/>
  </cols>
  <sheetData>
    <row r="1" spans="1:9" ht="13.5" customHeight="1" x14ac:dyDescent="0.2">
      <c r="A1" s="1" t="s">
        <v>370</v>
      </c>
    </row>
    <row r="2" spans="1:9" ht="13.5" customHeight="1" x14ac:dyDescent="0.2">
      <c r="A2" s="46" t="s">
        <v>62</v>
      </c>
    </row>
    <row r="3" spans="1:9" ht="12.95" customHeight="1" x14ac:dyDescent="0.2">
      <c r="A3" s="4"/>
    </row>
    <row r="4" spans="1:9" s="5" customFormat="1" ht="11.25" customHeight="1" x14ac:dyDescent="0.2">
      <c r="A4" s="474" t="s">
        <v>13</v>
      </c>
      <c r="B4" s="477" t="s">
        <v>14</v>
      </c>
      <c r="C4" s="499" t="s">
        <v>69</v>
      </c>
      <c r="D4" s="499"/>
      <c r="E4" s="499"/>
      <c r="F4" s="499"/>
      <c r="G4" s="499"/>
      <c r="H4" s="500"/>
      <c r="I4" s="231"/>
    </row>
    <row r="5" spans="1:9" s="5" customFormat="1" ht="18" customHeight="1" x14ac:dyDescent="0.2">
      <c r="A5" s="475"/>
      <c r="B5" s="478"/>
      <c r="C5" s="501" t="s">
        <v>64</v>
      </c>
      <c r="D5" s="501" t="s">
        <v>65</v>
      </c>
      <c r="E5" s="501" t="s">
        <v>66</v>
      </c>
      <c r="F5" s="501" t="s">
        <v>67</v>
      </c>
      <c r="G5" s="501" t="s">
        <v>195</v>
      </c>
      <c r="H5" s="498" t="s">
        <v>196</v>
      </c>
      <c r="I5" s="498" t="s">
        <v>396</v>
      </c>
    </row>
    <row r="6" spans="1:9" s="5" customFormat="1" ht="18" customHeight="1" x14ac:dyDescent="0.2">
      <c r="A6" s="475"/>
      <c r="B6" s="478"/>
      <c r="C6" s="484"/>
      <c r="D6" s="484"/>
      <c r="E6" s="484"/>
      <c r="F6" s="484"/>
      <c r="G6" s="484"/>
      <c r="H6" s="472"/>
      <c r="I6" s="472"/>
    </row>
    <row r="7" spans="1:9" s="5" customFormat="1" ht="18" customHeight="1" x14ac:dyDescent="0.2">
      <c r="A7" s="475"/>
      <c r="B7" s="478"/>
      <c r="C7" s="484"/>
      <c r="D7" s="484"/>
      <c r="E7" s="484"/>
      <c r="F7" s="484"/>
      <c r="G7" s="484"/>
      <c r="H7" s="472"/>
      <c r="I7" s="472"/>
    </row>
    <row r="8" spans="1:9" s="5" customFormat="1" ht="28.5" customHeight="1" x14ac:dyDescent="0.2">
      <c r="A8" s="476"/>
      <c r="B8" s="479"/>
      <c r="C8" s="485"/>
      <c r="D8" s="485"/>
      <c r="E8" s="485"/>
      <c r="F8" s="485"/>
      <c r="G8" s="485"/>
      <c r="H8" s="473"/>
      <c r="I8" s="473"/>
    </row>
    <row r="9" spans="1:9" s="11" customFormat="1" ht="15" customHeight="1" x14ac:dyDescent="0.2">
      <c r="A9" s="6" t="s">
        <v>24</v>
      </c>
      <c r="B9" s="47">
        <v>5296</v>
      </c>
      <c r="C9" s="48">
        <v>2931</v>
      </c>
      <c r="D9" s="48">
        <v>137</v>
      </c>
      <c r="E9" s="48">
        <v>398</v>
      </c>
      <c r="F9" s="48">
        <v>1753</v>
      </c>
      <c r="G9" s="387">
        <v>30</v>
      </c>
      <c r="H9" s="48">
        <v>32</v>
      </c>
      <c r="I9" s="48">
        <v>15</v>
      </c>
    </row>
    <row r="10" spans="1:9" s="12" customFormat="1" ht="12" customHeight="1" x14ac:dyDescent="0.2">
      <c r="A10" s="19" t="s">
        <v>25</v>
      </c>
      <c r="B10" s="50"/>
      <c r="C10" s="379"/>
      <c r="D10" s="379"/>
      <c r="E10" s="379"/>
      <c r="F10" s="379"/>
      <c r="G10" s="388"/>
      <c r="H10" s="379"/>
      <c r="I10" s="379"/>
    </row>
    <row r="11" spans="1:9" s="5" customFormat="1" ht="12.95" customHeight="1" x14ac:dyDescent="0.2">
      <c r="A11" s="30" t="s">
        <v>26</v>
      </c>
      <c r="B11" s="50">
        <v>491</v>
      </c>
      <c r="C11" s="49">
        <v>166</v>
      </c>
      <c r="D11" s="49">
        <v>27</v>
      </c>
      <c r="E11" s="49">
        <v>34</v>
      </c>
      <c r="F11" s="49">
        <v>264</v>
      </c>
      <c r="G11" s="389" t="s">
        <v>146</v>
      </c>
      <c r="H11" s="49" t="s">
        <v>146</v>
      </c>
      <c r="I11" s="49" t="s">
        <v>146</v>
      </c>
    </row>
    <row r="12" spans="1:9" s="5" customFormat="1" ht="12.95" customHeight="1" x14ac:dyDescent="0.2">
      <c r="A12" s="30" t="s">
        <v>27</v>
      </c>
      <c r="B12" s="50">
        <v>37</v>
      </c>
      <c r="C12" s="49">
        <v>3</v>
      </c>
      <c r="D12" s="49">
        <v>7</v>
      </c>
      <c r="E12" s="49">
        <v>2</v>
      </c>
      <c r="F12" s="49">
        <v>23</v>
      </c>
      <c r="G12" s="389" t="s">
        <v>146</v>
      </c>
      <c r="H12" s="49">
        <v>2</v>
      </c>
      <c r="I12" s="49" t="s">
        <v>146</v>
      </c>
    </row>
    <row r="13" spans="1:9" s="11" customFormat="1" ht="12.95" customHeight="1" x14ac:dyDescent="0.2">
      <c r="A13" s="30" t="s">
        <v>29</v>
      </c>
      <c r="B13" s="50">
        <v>774</v>
      </c>
      <c r="C13" s="49">
        <v>234</v>
      </c>
      <c r="D13" s="49">
        <v>28</v>
      </c>
      <c r="E13" s="49">
        <v>34</v>
      </c>
      <c r="F13" s="49">
        <v>459</v>
      </c>
      <c r="G13" s="389">
        <v>3</v>
      </c>
      <c r="H13" s="49">
        <v>7</v>
      </c>
      <c r="I13" s="49">
        <v>9</v>
      </c>
    </row>
    <row r="14" spans="1:9" s="5" customFormat="1" ht="12.95" customHeight="1" x14ac:dyDescent="0.2">
      <c r="A14" s="30" t="s">
        <v>30</v>
      </c>
      <c r="B14" s="50">
        <v>291</v>
      </c>
      <c r="C14" s="49">
        <v>83</v>
      </c>
      <c r="D14" s="49">
        <v>13</v>
      </c>
      <c r="E14" s="49">
        <v>31</v>
      </c>
      <c r="F14" s="49">
        <v>156</v>
      </c>
      <c r="G14" s="389">
        <v>5</v>
      </c>
      <c r="H14" s="49">
        <v>2</v>
      </c>
      <c r="I14" s="49">
        <v>1</v>
      </c>
    </row>
    <row r="15" spans="1:9" s="5" customFormat="1" ht="12.95" customHeight="1" x14ac:dyDescent="0.2">
      <c r="A15" s="30" t="s">
        <v>31</v>
      </c>
      <c r="B15" s="50">
        <v>2745</v>
      </c>
      <c r="C15" s="49">
        <v>1896</v>
      </c>
      <c r="D15" s="49">
        <v>39</v>
      </c>
      <c r="E15" s="49">
        <v>230</v>
      </c>
      <c r="F15" s="49">
        <v>557</v>
      </c>
      <c r="G15" s="389">
        <v>7</v>
      </c>
      <c r="H15" s="49">
        <v>11</v>
      </c>
      <c r="I15" s="49">
        <v>5</v>
      </c>
    </row>
    <row r="16" spans="1:9" s="5" customFormat="1" ht="12.95" customHeight="1" x14ac:dyDescent="0.2">
      <c r="A16" s="30" t="s">
        <v>32</v>
      </c>
      <c r="B16" s="50">
        <v>380</v>
      </c>
      <c r="C16" s="49">
        <v>100</v>
      </c>
      <c r="D16" s="49">
        <v>14</v>
      </c>
      <c r="E16" s="49">
        <v>32</v>
      </c>
      <c r="F16" s="49">
        <v>220</v>
      </c>
      <c r="G16" s="389">
        <v>5</v>
      </c>
      <c r="H16" s="49">
        <v>9</v>
      </c>
      <c r="I16" s="49" t="s">
        <v>146</v>
      </c>
    </row>
    <row r="17" spans="1:9" s="5" customFormat="1" ht="12.95" customHeight="1" x14ac:dyDescent="0.2">
      <c r="A17" s="30" t="s">
        <v>33</v>
      </c>
      <c r="B17" s="50">
        <v>498</v>
      </c>
      <c r="C17" s="49">
        <v>405</v>
      </c>
      <c r="D17" s="49">
        <v>3</v>
      </c>
      <c r="E17" s="49">
        <v>31</v>
      </c>
      <c r="F17" s="49">
        <v>52</v>
      </c>
      <c r="G17" s="389">
        <v>6</v>
      </c>
      <c r="H17" s="49">
        <v>1</v>
      </c>
      <c r="I17" s="49" t="s">
        <v>146</v>
      </c>
    </row>
    <row r="18" spans="1:9" s="5" customFormat="1" ht="12.95" customHeight="1" x14ac:dyDescent="0.2">
      <c r="A18" s="30" t="s">
        <v>34</v>
      </c>
      <c r="B18" s="50">
        <v>48</v>
      </c>
      <c r="C18" s="49">
        <v>26</v>
      </c>
      <c r="D18" s="49">
        <v>4</v>
      </c>
      <c r="E18" s="49">
        <v>3</v>
      </c>
      <c r="F18" s="49">
        <v>13</v>
      </c>
      <c r="G18" s="389">
        <v>2</v>
      </c>
      <c r="H18" s="49" t="s">
        <v>146</v>
      </c>
      <c r="I18" s="49" t="s">
        <v>146</v>
      </c>
    </row>
    <row r="19" spans="1:9" s="11" customFormat="1" ht="9.9499999999999993" customHeight="1" x14ac:dyDescent="0.2">
      <c r="A19" s="22"/>
      <c r="B19" s="50"/>
      <c r="C19" s="51"/>
      <c r="D19" s="51"/>
      <c r="E19" s="51"/>
      <c r="F19" s="51"/>
      <c r="G19" s="390"/>
      <c r="H19" s="51"/>
      <c r="I19" s="51"/>
    </row>
    <row r="20" spans="1:9" s="32" customFormat="1" ht="15" customHeight="1" x14ac:dyDescent="0.2">
      <c r="A20" s="22" t="s">
        <v>35</v>
      </c>
      <c r="B20" s="47">
        <v>4592</v>
      </c>
      <c r="C20" s="48">
        <v>3369</v>
      </c>
      <c r="D20" s="48">
        <v>87</v>
      </c>
      <c r="E20" s="48">
        <v>138</v>
      </c>
      <c r="F20" s="48">
        <v>959</v>
      </c>
      <c r="G20" s="387">
        <v>5</v>
      </c>
      <c r="H20" s="48">
        <v>20</v>
      </c>
      <c r="I20" s="48">
        <v>14</v>
      </c>
    </row>
    <row r="21" spans="1:9" s="12" customFormat="1" ht="12" customHeight="1" x14ac:dyDescent="0.2">
      <c r="A21" s="30" t="s">
        <v>25</v>
      </c>
      <c r="B21" s="50"/>
      <c r="C21" s="380"/>
      <c r="D21" s="380"/>
      <c r="E21" s="380"/>
      <c r="F21" s="380"/>
      <c r="G21" s="391"/>
      <c r="H21" s="380"/>
      <c r="I21" s="380"/>
    </row>
    <row r="22" spans="1:9" s="5" customFormat="1" ht="12.95" customHeight="1" x14ac:dyDescent="0.2">
      <c r="A22" s="30" t="s">
        <v>36</v>
      </c>
      <c r="B22" s="50">
        <v>130</v>
      </c>
      <c r="C22" s="49">
        <v>48</v>
      </c>
      <c r="D22" s="49">
        <v>5</v>
      </c>
      <c r="E22" s="49">
        <v>6</v>
      </c>
      <c r="F22" s="49">
        <v>69</v>
      </c>
      <c r="G22" s="389" t="s">
        <v>146</v>
      </c>
      <c r="H22" s="49">
        <v>2</v>
      </c>
      <c r="I22" s="49" t="s">
        <v>146</v>
      </c>
    </row>
    <row r="23" spans="1:9" s="5" customFormat="1" ht="12.95" customHeight="1" x14ac:dyDescent="0.2">
      <c r="A23" s="30" t="s">
        <v>37</v>
      </c>
      <c r="B23" s="50">
        <v>520</v>
      </c>
      <c r="C23" s="49">
        <v>486</v>
      </c>
      <c r="D23" s="49">
        <v>5</v>
      </c>
      <c r="E23" s="49">
        <v>24</v>
      </c>
      <c r="F23" s="49">
        <v>4</v>
      </c>
      <c r="G23" s="389" t="s">
        <v>146</v>
      </c>
      <c r="H23" s="49" t="s">
        <v>146</v>
      </c>
      <c r="I23" s="49">
        <v>1</v>
      </c>
    </row>
    <row r="24" spans="1:9" s="5" customFormat="1" ht="12.95" customHeight="1" x14ac:dyDescent="0.2">
      <c r="A24" s="30" t="s">
        <v>38</v>
      </c>
      <c r="B24" s="50">
        <v>1782</v>
      </c>
      <c r="C24" s="49">
        <v>1543</v>
      </c>
      <c r="D24" s="49">
        <v>11</v>
      </c>
      <c r="E24" s="49">
        <v>75</v>
      </c>
      <c r="F24" s="49">
        <v>145</v>
      </c>
      <c r="G24" s="389">
        <v>1</v>
      </c>
      <c r="H24" s="49">
        <v>1</v>
      </c>
      <c r="I24" s="49">
        <v>6</v>
      </c>
    </row>
    <row r="25" spans="1:9" s="5" customFormat="1" ht="12.95" customHeight="1" x14ac:dyDescent="0.2">
      <c r="A25" s="30" t="s">
        <v>39</v>
      </c>
      <c r="B25" s="50">
        <v>747</v>
      </c>
      <c r="C25" s="49">
        <v>414</v>
      </c>
      <c r="D25" s="49">
        <v>28</v>
      </c>
      <c r="E25" s="49">
        <v>7</v>
      </c>
      <c r="F25" s="49">
        <v>290</v>
      </c>
      <c r="G25" s="389">
        <v>1</v>
      </c>
      <c r="H25" s="49">
        <v>1</v>
      </c>
      <c r="I25" s="49">
        <v>6</v>
      </c>
    </row>
    <row r="26" spans="1:9" s="5" customFormat="1" ht="12.95" customHeight="1" x14ac:dyDescent="0.2">
      <c r="A26" s="30" t="s">
        <v>40</v>
      </c>
      <c r="B26" s="50">
        <v>432</v>
      </c>
      <c r="C26" s="49">
        <v>393</v>
      </c>
      <c r="D26" s="49" t="s">
        <v>146</v>
      </c>
      <c r="E26" s="49">
        <v>11</v>
      </c>
      <c r="F26" s="49">
        <v>24</v>
      </c>
      <c r="G26" s="389">
        <v>1</v>
      </c>
      <c r="H26" s="49">
        <v>3</v>
      </c>
      <c r="I26" s="49" t="s">
        <v>146</v>
      </c>
    </row>
    <row r="27" spans="1:9" s="5" customFormat="1" ht="12.95" customHeight="1" x14ac:dyDescent="0.2">
      <c r="A27" s="30" t="s">
        <v>41</v>
      </c>
      <c r="B27" s="50">
        <v>865</v>
      </c>
      <c r="C27" s="49">
        <v>392</v>
      </c>
      <c r="D27" s="49">
        <v>37</v>
      </c>
      <c r="E27" s="49">
        <v>14</v>
      </c>
      <c r="F27" s="49">
        <v>409</v>
      </c>
      <c r="G27" s="389" t="s">
        <v>146</v>
      </c>
      <c r="H27" s="49">
        <v>12</v>
      </c>
      <c r="I27" s="49">
        <v>1</v>
      </c>
    </row>
    <row r="28" spans="1:9" s="11" customFormat="1" ht="9.9499999999999993" customHeight="1" x14ac:dyDescent="0.2">
      <c r="A28" s="30"/>
      <c r="B28" s="50"/>
      <c r="C28" s="51"/>
      <c r="D28" s="51"/>
      <c r="E28" s="51"/>
      <c r="F28" s="51"/>
      <c r="G28" s="390"/>
      <c r="H28" s="51"/>
      <c r="I28" s="51"/>
    </row>
    <row r="29" spans="1:9" s="5" customFormat="1" ht="16.5" customHeight="1" x14ac:dyDescent="0.2">
      <c r="A29" s="214" t="s">
        <v>42</v>
      </c>
      <c r="B29" s="47">
        <v>97</v>
      </c>
      <c r="C29" s="232">
        <v>79</v>
      </c>
      <c r="D29" s="232" t="s">
        <v>146</v>
      </c>
      <c r="E29" s="232">
        <v>10</v>
      </c>
      <c r="F29" s="232">
        <v>5</v>
      </c>
      <c r="G29" s="392">
        <v>3</v>
      </c>
      <c r="H29" s="232" t="s">
        <v>146</v>
      </c>
      <c r="I29" s="232" t="s">
        <v>146</v>
      </c>
    </row>
    <row r="30" spans="1:9" s="52" customFormat="1" ht="12" customHeight="1" x14ac:dyDescent="0.2">
      <c r="A30" s="208" t="s">
        <v>25</v>
      </c>
      <c r="B30" s="50"/>
      <c r="C30" s="233"/>
      <c r="D30" s="233"/>
      <c r="E30" s="233"/>
      <c r="F30" s="233"/>
      <c r="G30" s="393"/>
      <c r="H30" s="233"/>
      <c r="I30" s="233"/>
    </row>
    <row r="31" spans="1:9" s="52" customFormat="1" ht="12.75" customHeight="1" x14ac:dyDescent="0.2">
      <c r="A31" s="365" t="s">
        <v>190</v>
      </c>
      <c r="B31" s="50">
        <v>6</v>
      </c>
      <c r="C31" s="382">
        <v>1</v>
      </c>
      <c r="D31" s="233" t="s">
        <v>146</v>
      </c>
      <c r="E31" s="233">
        <v>1</v>
      </c>
      <c r="F31" s="233">
        <v>1</v>
      </c>
      <c r="G31" s="393">
        <v>3</v>
      </c>
      <c r="H31" s="233" t="s">
        <v>146</v>
      </c>
      <c r="I31" s="233" t="s">
        <v>146</v>
      </c>
    </row>
    <row r="32" spans="1:9" ht="12.95" customHeight="1" x14ac:dyDescent="0.2">
      <c r="A32" s="365" t="s">
        <v>191</v>
      </c>
      <c r="B32" s="50">
        <v>85</v>
      </c>
      <c r="C32" s="382">
        <v>75</v>
      </c>
      <c r="D32" s="233" t="s">
        <v>146</v>
      </c>
      <c r="E32" s="233">
        <v>9</v>
      </c>
      <c r="F32" s="233">
        <v>1</v>
      </c>
      <c r="G32" s="393" t="s">
        <v>146</v>
      </c>
      <c r="H32" s="233" t="s">
        <v>28</v>
      </c>
      <c r="I32" s="233" t="s">
        <v>146</v>
      </c>
    </row>
    <row r="33" spans="1:9" s="5" customFormat="1" ht="9.9499999999999993" customHeight="1" x14ac:dyDescent="0.2">
      <c r="A33" s="366"/>
      <c r="B33" s="50"/>
      <c r="C33" s="234"/>
      <c r="D33" s="234"/>
      <c r="E33" s="234"/>
      <c r="F33" s="234"/>
      <c r="G33" s="394"/>
      <c r="H33" s="234"/>
      <c r="I33" s="234"/>
    </row>
    <row r="34" spans="1:9" s="38" customFormat="1" ht="15" customHeight="1" x14ac:dyDescent="0.2">
      <c r="A34" s="366" t="s">
        <v>43</v>
      </c>
      <c r="B34" s="47">
        <v>18002</v>
      </c>
      <c r="C34" s="383">
        <v>14989</v>
      </c>
      <c r="D34" s="235">
        <v>128</v>
      </c>
      <c r="E34" s="235">
        <v>757</v>
      </c>
      <c r="F34" s="235">
        <v>1968</v>
      </c>
      <c r="G34" s="395">
        <v>80</v>
      </c>
      <c r="H34" s="235">
        <v>8</v>
      </c>
      <c r="I34" s="235">
        <v>66</v>
      </c>
    </row>
    <row r="35" spans="1:9" s="52" customFormat="1" ht="12" customHeight="1" x14ac:dyDescent="0.2">
      <c r="A35" s="365" t="s">
        <v>25</v>
      </c>
      <c r="B35" s="50"/>
      <c r="C35" s="381"/>
      <c r="D35" s="381"/>
      <c r="E35" s="381"/>
      <c r="F35" s="381"/>
      <c r="G35" s="396"/>
      <c r="H35" s="381"/>
      <c r="I35" s="381"/>
    </row>
    <row r="36" spans="1:9" ht="12.95" customHeight="1" x14ac:dyDescent="0.2">
      <c r="A36" s="365" t="s">
        <v>44</v>
      </c>
      <c r="B36" s="50">
        <v>5357</v>
      </c>
      <c r="C36" s="382">
        <v>4873</v>
      </c>
      <c r="D36" s="233">
        <v>9</v>
      </c>
      <c r="E36" s="233">
        <v>223</v>
      </c>
      <c r="F36" s="233">
        <v>207</v>
      </c>
      <c r="G36" s="393">
        <v>7</v>
      </c>
      <c r="H36" s="233" t="s">
        <v>146</v>
      </c>
      <c r="I36" s="233">
        <v>38</v>
      </c>
    </row>
    <row r="37" spans="1:9" ht="12.95" customHeight="1" x14ac:dyDescent="0.2">
      <c r="A37" s="208" t="s">
        <v>364</v>
      </c>
      <c r="B37" s="50">
        <v>53</v>
      </c>
      <c r="C37" s="382">
        <v>28</v>
      </c>
      <c r="D37" s="233">
        <v>2</v>
      </c>
      <c r="E37" s="233">
        <v>7</v>
      </c>
      <c r="F37" s="233">
        <v>16</v>
      </c>
      <c r="G37" s="393" t="s">
        <v>146</v>
      </c>
      <c r="H37" s="233" t="s">
        <v>146</v>
      </c>
      <c r="I37" s="233" t="s">
        <v>146</v>
      </c>
    </row>
    <row r="38" spans="1:9" ht="12.95" customHeight="1" x14ac:dyDescent="0.2">
      <c r="A38" s="208" t="s">
        <v>365</v>
      </c>
      <c r="B38" s="50">
        <v>45</v>
      </c>
      <c r="C38" s="382">
        <v>2</v>
      </c>
      <c r="D38" s="233" t="s">
        <v>146</v>
      </c>
      <c r="E38" s="233" t="s">
        <v>146</v>
      </c>
      <c r="F38" s="233">
        <v>43</v>
      </c>
      <c r="G38" s="393" t="s">
        <v>146</v>
      </c>
      <c r="H38" s="233" t="s">
        <v>146</v>
      </c>
      <c r="I38" s="233" t="s">
        <v>146</v>
      </c>
    </row>
    <row r="39" spans="1:9" ht="12.95" customHeight="1" x14ac:dyDescent="0.2">
      <c r="A39" s="365" t="s">
        <v>45</v>
      </c>
      <c r="B39" s="50">
        <v>1100</v>
      </c>
      <c r="C39" s="382">
        <v>913</v>
      </c>
      <c r="D39" s="233">
        <v>1</v>
      </c>
      <c r="E39" s="233">
        <v>66</v>
      </c>
      <c r="F39" s="233">
        <v>112</v>
      </c>
      <c r="G39" s="393">
        <v>1</v>
      </c>
      <c r="H39" s="233">
        <v>6</v>
      </c>
      <c r="I39" s="233">
        <v>1</v>
      </c>
    </row>
    <row r="40" spans="1:9" ht="12.95" customHeight="1" x14ac:dyDescent="0.2">
      <c r="A40" s="365" t="s">
        <v>46</v>
      </c>
      <c r="B40" s="50">
        <v>1861</v>
      </c>
      <c r="C40" s="382">
        <v>1181</v>
      </c>
      <c r="D40" s="233">
        <v>44</v>
      </c>
      <c r="E40" s="233">
        <v>61</v>
      </c>
      <c r="F40" s="233">
        <v>570</v>
      </c>
      <c r="G40" s="393" t="s">
        <v>146</v>
      </c>
      <c r="H40" s="233" t="s">
        <v>146</v>
      </c>
      <c r="I40" s="233">
        <v>5</v>
      </c>
    </row>
    <row r="41" spans="1:9" ht="12.95" customHeight="1" x14ac:dyDescent="0.2">
      <c r="A41" s="365" t="s">
        <v>47</v>
      </c>
      <c r="B41" s="50">
        <v>2901</v>
      </c>
      <c r="C41" s="382">
        <v>2594</v>
      </c>
      <c r="D41" s="233">
        <v>25</v>
      </c>
      <c r="E41" s="233">
        <v>122</v>
      </c>
      <c r="F41" s="233">
        <v>142</v>
      </c>
      <c r="G41" s="393">
        <v>12</v>
      </c>
      <c r="H41" s="233" t="s">
        <v>146</v>
      </c>
      <c r="I41" s="233">
        <v>6</v>
      </c>
    </row>
    <row r="42" spans="1:9" ht="12.95" customHeight="1" x14ac:dyDescent="0.2">
      <c r="A42" s="365" t="s">
        <v>192</v>
      </c>
      <c r="B42" s="50">
        <v>960</v>
      </c>
      <c r="C42" s="382">
        <v>863</v>
      </c>
      <c r="D42" s="233">
        <v>4</v>
      </c>
      <c r="E42" s="233">
        <v>24</v>
      </c>
      <c r="F42" s="233">
        <v>63</v>
      </c>
      <c r="G42" s="393">
        <v>6</v>
      </c>
      <c r="H42" s="233" t="s">
        <v>146</v>
      </c>
      <c r="I42" s="233" t="s">
        <v>146</v>
      </c>
    </row>
    <row r="43" spans="1:9" ht="12.95" customHeight="1" x14ac:dyDescent="0.2">
      <c r="A43" s="365" t="s">
        <v>48</v>
      </c>
      <c r="B43" s="50">
        <v>1387</v>
      </c>
      <c r="C43" s="382">
        <v>1001</v>
      </c>
      <c r="D43" s="233">
        <v>9</v>
      </c>
      <c r="E43" s="233">
        <v>42</v>
      </c>
      <c r="F43" s="233">
        <v>331</v>
      </c>
      <c r="G43" s="393">
        <v>1</v>
      </c>
      <c r="H43" s="233" t="s">
        <v>146</v>
      </c>
      <c r="I43" s="233">
        <v>3</v>
      </c>
    </row>
    <row r="44" spans="1:9" ht="12.95" customHeight="1" x14ac:dyDescent="0.2">
      <c r="A44" s="208" t="s">
        <v>366</v>
      </c>
      <c r="B44" s="50">
        <v>44</v>
      </c>
      <c r="C44" s="382">
        <v>42</v>
      </c>
      <c r="D44" s="233" t="s">
        <v>146</v>
      </c>
      <c r="E44" s="233" t="s">
        <v>146</v>
      </c>
      <c r="F44" s="233" t="s">
        <v>146</v>
      </c>
      <c r="G44" s="393">
        <v>2</v>
      </c>
      <c r="H44" s="233" t="s">
        <v>146</v>
      </c>
      <c r="I44" s="233" t="s">
        <v>146</v>
      </c>
    </row>
    <row r="45" spans="1:9" ht="12.95" customHeight="1" x14ac:dyDescent="0.2">
      <c r="A45" s="365" t="s">
        <v>49</v>
      </c>
      <c r="B45" s="50">
        <v>1907</v>
      </c>
      <c r="C45" s="382">
        <v>1588</v>
      </c>
      <c r="D45" s="233">
        <v>20</v>
      </c>
      <c r="E45" s="233">
        <v>17</v>
      </c>
      <c r="F45" s="233">
        <v>276</v>
      </c>
      <c r="G45" s="393">
        <v>1</v>
      </c>
      <c r="H45" s="233" t="s">
        <v>146</v>
      </c>
      <c r="I45" s="233">
        <v>5</v>
      </c>
    </row>
    <row r="46" spans="1:9" ht="12.95" customHeight="1" x14ac:dyDescent="0.2">
      <c r="A46" s="365" t="s">
        <v>50</v>
      </c>
      <c r="B46" s="50">
        <v>375</v>
      </c>
      <c r="C46" s="382">
        <v>312</v>
      </c>
      <c r="D46" s="233" t="s">
        <v>146</v>
      </c>
      <c r="E46" s="233">
        <v>17</v>
      </c>
      <c r="F46" s="233">
        <v>43</v>
      </c>
      <c r="G46" s="393">
        <v>3</v>
      </c>
      <c r="H46" s="233" t="s">
        <v>146</v>
      </c>
      <c r="I46" s="233" t="s">
        <v>146</v>
      </c>
    </row>
    <row r="47" spans="1:9" ht="12.95" customHeight="1" x14ac:dyDescent="0.2">
      <c r="A47" s="365" t="s">
        <v>193</v>
      </c>
      <c r="B47" s="50">
        <v>1763</v>
      </c>
      <c r="C47" s="382">
        <v>1474</v>
      </c>
      <c r="D47" s="233">
        <v>7</v>
      </c>
      <c r="E47" s="233">
        <v>147</v>
      </c>
      <c r="F47" s="233">
        <v>81</v>
      </c>
      <c r="G47" s="393">
        <v>39</v>
      </c>
      <c r="H47" s="233">
        <v>1</v>
      </c>
      <c r="I47" s="233">
        <v>8</v>
      </c>
    </row>
    <row r="48" spans="1:9" ht="12.95" customHeight="1" x14ac:dyDescent="0.2">
      <c r="A48" s="208" t="s">
        <v>367</v>
      </c>
      <c r="B48" s="50">
        <v>32</v>
      </c>
      <c r="C48" s="382">
        <v>12</v>
      </c>
      <c r="D48" s="233" t="s">
        <v>146</v>
      </c>
      <c r="E48" s="233">
        <v>20</v>
      </c>
      <c r="F48" s="233" t="s">
        <v>146</v>
      </c>
      <c r="G48" s="393" t="s">
        <v>146</v>
      </c>
      <c r="H48" s="233" t="s">
        <v>146</v>
      </c>
      <c r="I48" s="233" t="s">
        <v>146</v>
      </c>
    </row>
    <row r="49" spans="1:9" s="40" customFormat="1" ht="12" customHeight="1" x14ac:dyDescent="0.2">
      <c r="A49" s="365" t="s">
        <v>194</v>
      </c>
      <c r="B49" s="50">
        <v>148</v>
      </c>
      <c r="C49" s="382">
        <v>66</v>
      </c>
      <c r="D49" s="233">
        <v>6</v>
      </c>
      <c r="E49" s="233">
        <v>6</v>
      </c>
      <c r="F49" s="233">
        <v>63</v>
      </c>
      <c r="G49" s="393">
        <v>6</v>
      </c>
      <c r="H49" s="233">
        <v>1</v>
      </c>
      <c r="I49" s="233" t="s">
        <v>146</v>
      </c>
    </row>
    <row r="50" spans="1:9" s="38" customFormat="1" ht="27.95" customHeight="1" x14ac:dyDescent="0.2">
      <c r="A50" s="367" t="s">
        <v>368</v>
      </c>
      <c r="B50" s="47">
        <v>1</v>
      </c>
      <c r="C50" s="384">
        <v>1</v>
      </c>
      <c r="D50" s="232" t="s">
        <v>146</v>
      </c>
      <c r="E50" s="232" t="s">
        <v>146</v>
      </c>
      <c r="F50" s="232" t="s">
        <v>146</v>
      </c>
      <c r="G50" s="392" t="s">
        <v>146</v>
      </c>
      <c r="H50" s="232" t="s">
        <v>146</v>
      </c>
      <c r="I50" s="232" t="s">
        <v>146</v>
      </c>
    </row>
    <row r="51" spans="1:9" ht="15" customHeight="1" x14ac:dyDescent="0.2">
      <c r="A51" s="366" t="s">
        <v>51</v>
      </c>
      <c r="B51" s="47">
        <v>179</v>
      </c>
      <c r="C51" s="384">
        <v>162</v>
      </c>
      <c r="D51" s="232" t="s">
        <v>146</v>
      </c>
      <c r="E51" s="232">
        <v>5</v>
      </c>
      <c r="F51" s="232">
        <v>7</v>
      </c>
      <c r="G51" s="392">
        <v>4</v>
      </c>
      <c r="H51" s="232" t="s">
        <v>28</v>
      </c>
      <c r="I51" s="232">
        <v>1</v>
      </c>
    </row>
    <row r="52" spans="1:9" ht="15" customHeight="1" x14ac:dyDescent="0.2">
      <c r="A52" s="366" t="s">
        <v>52</v>
      </c>
      <c r="B52" s="47">
        <v>505</v>
      </c>
      <c r="C52" s="383">
        <v>364</v>
      </c>
      <c r="D52" s="235">
        <v>5</v>
      </c>
      <c r="E52" s="235">
        <v>32</v>
      </c>
      <c r="F52" s="235">
        <v>101</v>
      </c>
      <c r="G52" s="395">
        <v>1</v>
      </c>
      <c r="H52" s="232" t="s">
        <v>28</v>
      </c>
      <c r="I52" s="232">
        <v>2</v>
      </c>
    </row>
    <row r="53" spans="1:9" s="41" customFormat="1" ht="20.100000000000001" customHeight="1" x14ac:dyDescent="0.2">
      <c r="A53" s="6" t="s">
        <v>14</v>
      </c>
      <c r="B53" s="47">
        <v>28672</v>
      </c>
      <c r="C53" s="385">
        <v>21895</v>
      </c>
      <c r="D53" s="48">
        <v>357</v>
      </c>
      <c r="E53" s="48">
        <v>1340</v>
      </c>
      <c r="F53" s="48">
        <v>4793</v>
      </c>
      <c r="G53" s="387">
        <v>123</v>
      </c>
      <c r="H53" s="48">
        <v>60</v>
      </c>
      <c r="I53" s="48">
        <v>98</v>
      </c>
    </row>
    <row r="54" spans="1:9" s="41" customFormat="1" ht="9" customHeight="1" x14ac:dyDescent="0.2">
      <c r="A54" s="6"/>
      <c r="B54" s="53"/>
      <c r="C54" s="53"/>
      <c r="D54" s="53"/>
      <c r="E54" s="53"/>
      <c r="F54" s="53"/>
      <c r="G54" s="53"/>
      <c r="H54" s="53"/>
      <c r="I54" s="53"/>
    </row>
    <row r="55" spans="1:9" ht="9" customHeight="1" x14ac:dyDescent="0.2">
      <c r="A55" s="41" t="s">
        <v>53</v>
      </c>
      <c r="B55" s="54"/>
      <c r="C55" s="54"/>
      <c r="D55" s="54"/>
      <c r="E55" s="54"/>
      <c r="F55" s="54"/>
      <c r="G55" s="54"/>
      <c r="H55" s="54"/>
      <c r="I55" s="54"/>
    </row>
    <row r="56" spans="1:9" x14ac:dyDescent="0.2">
      <c r="A56" s="5" t="s">
        <v>397</v>
      </c>
      <c r="B56" s="54"/>
      <c r="C56" s="54"/>
      <c r="D56" s="54"/>
      <c r="E56" s="54"/>
      <c r="F56" s="54"/>
      <c r="G56" s="54"/>
      <c r="H56" s="54"/>
      <c r="I56" s="54"/>
    </row>
    <row r="57" spans="1:9" x14ac:dyDescent="0.2">
      <c r="B57" s="54"/>
      <c r="C57" s="54"/>
      <c r="D57" s="54"/>
      <c r="E57" s="54"/>
      <c r="F57" s="54"/>
      <c r="G57" s="54"/>
      <c r="H57" s="54"/>
      <c r="I57" s="54"/>
    </row>
    <row r="58" spans="1:9" x14ac:dyDescent="0.2">
      <c r="B58" s="54"/>
      <c r="C58" s="54"/>
      <c r="D58" s="54"/>
      <c r="E58" s="54"/>
      <c r="F58" s="54"/>
      <c r="G58" s="54"/>
      <c r="H58" s="54"/>
      <c r="I58" s="54"/>
    </row>
    <row r="59" spans="1:9" x14ac:dyDescent="0.2">
      <c r="B59" s="54"/>
      <c r="C59" s="54"/>
      <c r="D59" s="54"/>
      <c r="E59" s="54"/>
      <c r="F59" s="54"/>
      <c r="G59" s="54"/>
      <c r="H59" s="54"/>
      <c r="I59" s="54"/>
    </row>
    <row r="60" spans="1:9" x14ac:dyDescent="0.2">
      <c r="B60" s="54"/>
      <c r="C60" s="54"/>
      <c r="D60" s="54"/>
      <c r="E60" s="54"/>
      <c r="F60" s="54"/>
      <c r="G60" s="54"/>
      <c r="H60" s="54"/>
      <c r="I60" s="54"/>
    </row>
    <row r="61" spans="1:9" x14ac:dyDescent="0.2">
      <c r="B61" s="54"/>
      <c r="C61" s="54"/>
      <c r="D61" s="54"/>
      <c r="E61" s="54"/>
      <c r="F61" s="54"/>
      <c r="G61" s="54"/>
      <c r="H61" s="54"/>
      <c r="I61" s="54"/>
    </row>
    <row r="62" spans="1:9" x14ac:dyDescent="0.2">
      <c r="B62" s="54"/>
      <c r="C62" s="54"/>
      <c r="D62" s="54"/>
      <c r="E62" s="54"/>
      <c r="F62" s="54"/>
      <c r="G62" s="54"/>
      <c r="H62" s="54"/>
      <c r="I62" s="54"/>
    </row>
    <row r="63" spans="1:9" x14ac:dyDescent="0.2">
      <c r="B63" s="54"/>
      <c r="C63" s="54"/>
      <c r="D63" s="54"/>
      <c r="E63" s="54"/>
      <c r="F63" s="54"/>
      <c r="G63" s="54"/>
      <c r="H63" s="54"/>
      <c r="I63" s="54"/>
    </row>
    <row r="64" spans="1:9" x14ac:dyDescent="0.2">
      <c r="B64" s="54"/>
      <c r="C64" s="54"/>
      <c r="D64" s="54"/>
      <c r="E64" s="54"/>
      <c r="F64" s="54"/>
      <c r="G64" s="54"/>
      <c r="H64" s="54"/>
      <c r="I64" s="54"/>
    </row>
    <row r="65" spans="2:9" x14ac:dyDescent="0.2">
      <c r="B65" s="54"/>
      <c r="C65" s="54"/>
      <c r="D65" s="54"/>
      <c r="E65" s="54"/>
      <c r="F65" s="54"/>
      <c r="G65" s="54"/>
      <c r="H65" s="54"/>
      <c r="I65" s="54"/>
    </row>
    <row r="66" spans="2:9" x14ac:dyDescent="0.2">
      <c r="B66" s="54"/>
      <c r="C66" s="54"/>
      <c r="D66" s="54"/>
      <c r="E66" s="54"/>
      <c r="F66" s="54"/>
      <c r="G66" s="54"/>
      <c r="H66" s="54"/>
      <c r="I66" s="54"/>
    </row>
    <row r="67" spans="2:9" x14ac:dyDescent="0.2">
      <c r="B67" s="54"/>
      <c r="C67" s="54"/>
      <c r="D67" s="54"/>
      <c r="E67" s="54"/>
      <c r="F67" s="54"/>
      <c r="G67" s="54"/>
      <c r="H67" s="54"/>
      <c r="I67" s="54"/>
    </row>
    <row r="68" spans="2:9" x14ac:dyDescent="0.2">
      <c r="B68" s="54"/>
      <c r="C68" s="54"/>
      <c r="D68" s="54"/>
      <c r="E68" s="54"/>
      <c r="F68" s="54"/>
      <c r="G68" s="54"/>
      <c r="H68" s="54"/>
      <c r="I68" s="54"/>
    </row>
    <row r="69" spans="2:9" x14ac:dyDescent="0.2">
      <c r="B69" s="54"/>
      <c r="C69" s="54"/>
      <c r="D69" s="54"/>
      <c r="E69" s="54"/>
      <c r="F69" s="54"/>
      <c r="G69" s="54"/>
      <c r="H69" s="54"/>
      <c r="I69" s="54"/>
    </row>
    <row r="70" spans="2:9" x14ac:dyDescent="0.2">
      <c r="B70" s="54"/>
      <c r="C70" s="54"/>
      <c r="D70" s="54"/>
      <c r="E70" s="54"/>
      <c r="F70" s="54"/>
      <c r="G70" s="54"/>
      <c r="H70" s="54"/>
      <c r="I70" s="54"/>
    </row>
    <row r="71" spans="2:9" x14ac:dyDescent="0.2">
      <c r="B71" s="54"/>
      <c r="C71" s="54"/>
      <c r="D71" s="54"/>
      <c r="E71" s="54"/>
      <c r="F71" s="54"/>
      <c r="G71" s="54"/>
      <c r="H71" s="54"/>
      <c r="I71" s="54"/>
    </row>
    <row r="72" spans="2:9" x14ac:dyDescent="0.2">
      <c r="B72" s="54"/>
      <c r="C72" s="54"/>
      <c r="D72" s="54"/>
      <c r="E72" s="54"/>
      <c r="F72" s="54"/>
      <c r="G72" s="54"/>
      <c r="H72" s="54"/>
      <c r="I72" s="54"/>
    </row>
    <row r="73" spans="2:9" x14ac:dyDescent="0.2">
      <c r="B73" s="54"/>
      <c r="C73" s="54"/>
      <c r="D73" s="54"/>
      <c r="E73" s="54"/>
      <c r="F73" s="54"/>
      <c r="G73" s="54"/>
      <c r="H73" s="54"/>
      <c r="I73" s="54"/>
    </row>
    <row r="74" spans="2:9" x14ac:dyDescent="0.2">
      <c r="B74" s="54"/>
      <c r="C74" s="54"/>
      <c r="D74" s="54"/>
      <c r="E74" s="54"/>
      <c r="F74" s="54"/>
      <c r="G74" s="54"/>
      <c r="H74" s="54"/>
      <c r="I74" s="54"/>
    </row>
    <row r="75" spans="2:9" x14ac:dyDescent="0.2">
      <c r="B75" s="54"/>
      <c r="C75" s="54"/>
      <c r="D75" s="54"/>
      <c r="E75" s="54"/>
      <c r="F75" s="54"/>
      <c r="G75" s="54"/>
      <c r="H75" s="54"/>
      <c r="I75" s="54"/>
    </row>
    <row r="76" spans="2:9" x14ac:dyDescent="0.2">
      <c r="B76" s="54"/>
      <c r="C76" s="54"/>
      <c r="D76" s="54"/>
      <c r="E76" s="54"/>
      <c r="F76" s="54"/>
      <c r="G76" s="54"/>
      <c r="H76" s="54"/>
      <c r="I76" s="54"/>
    </row>
    <row r="77" spans="2:9" x14ac:dyDescent="0.2">
      <c r="B77" s="54"/>
      <c r="C77" s="54"/>
      <c r="D77" s="54"/>
      <c r="E77" s="54"/>
      <c r="F77" s="54"/>
      <c r="G77" s="54"/>
      <c r="H77" s="54"/>
      <c r="I77" s="54"/>
    </row>
    <row r="78" spans="2:9" x14ac:dyDescent="0.2">
      <c r="B78" s="54"/>
      <c r="C78" s="54"/>
      <c r="D78" s="54"/>
      <c r="E78" s="54"/>
      <c r="F78" s="54"/>
      <c r="G78" s="54"/>
      <c r="H78" s="54"/>
      <c r="I78" s="54"/>
    </row>
    <row r="79" spans="2:9" x14ac:dyDescent="0.2">
      <c r="B79" s="54"/>
      <c r="C79" s="54"/>
      <c r="D79" s="54"/>
      <c r="E79" s="54"/>
      <c r="F79" s="54"/>
      <c r="G79" s="54"/>
      <c r="H79" s="54"/>
      <c r="I79" s="54"/>
    </row>
    <row r="80" spans="2:9" x14ac:dyDescent="0.2">
      <c r="B80" s="54"/>
      <c r="C80" s="54"/>
      <c r="D80" s="54"/>
      <c r="E80" s="54"/>
      <c r="F80" s="54"/>
      <c r="G80" s="54"/>
      <c r="H80" s="54"/>
      <c r="I80" s="54"/>
    </row>
    <row r="81" spans="2:9" x14ac:dyDescent="0.2">
      <c r="B81" s="54"/>
      <c r="C81" s="54"/>
      <c r="D81" s="54"/>
      <c r="E81" s="54"/>
      <c r="F81" s="54"/>
      <c r="G81" s="54"/>
      <c r="H81" s="54"/>
      <c r="I81" s="54"/>
    </row>
    <row r="82" spans="2:9" x14ac:dyDescent="0.2">
      <c r="B82" s="54"/>
      <c r="C82" s="54"/>
      <c r="D82" s="54"/>
      <c r="E82" s="54"/>
      <c r="F82" s="54"/>
      <c r="G82" s="54"/>
      <c r="H82" s="54"/>
      <c r="I82" s="54"/>
    </row>
    <row r="83" spans="2:9" x14ac:dyDescent="0.2">
      <c r="B83" s="54"/>
      <c r="C83" s="54"/>
      <c r="D83" s="54"/>
      <c r="E83" s="54"/>
      <c r="F83" s="54"/>
      <c r="G83" s="54"/>
      <c r="H83" s="54"/>
      <c r="I83" s="54"/>
    </row>
    <row r="84" spans="2:9" x14ac:dyDescent="0.2">
      <c r="B84" s="54"/>
      <c r="C84" s="54"/>
      <c r="D84" s="54"/>
      <c r="E84" s="54"/>
      <c r="F84" s="54"/>
      <c r="G84" s="54"/>
      <c r="H84" s="54"/>
      <c r="I84" s="54"/>
    </row>
    <row r="85" spans="2:9" x14ac:dyDescent="0.2">
      <c r="B85" s="54"/>
      <c r="C85" s="54"/>
      <c r="D85" s="54"/>
      <c r="E85" s="54"/>
      <c r="F85" s="54"/>
      <c r="G85" s="54"/>
      <c r="H85" s="54"/>
      <c r="I85" s="54"/>
    </row>
    <row r="86" spans="2:9" x14ac:dyDescent="0.2">
      <c r="B86" s="54"/>
      <c r="C86" s="54"/>
      <c r="D86" s="54"/>
      <c r="E86" s="54"/>
      <c r="F86" s="54"/>
      <c r="G86" s="54"/>
      <c r="H86" s="54"/>
      <c r="I86" s="54"/>
    </row>
    <row r="87" spans="2:9" x14ac:dyDescent="0.2">
      <c r="B87" s="54"/>
      <c r="C87" s="54"/>
      <c r="D87" s="54"/>
      <c r="E87" s="54"/>
      <c r="F87" s="54"/>
      <c r="G87" s="54"/>
      <c r="H87" s="54"/>
      <c r="I87" s="54"/>
    </row>
    <row r="88" spans="2:9" x14ac:dyDescent="0.2">
      <c r="B88" s="54"/>
      <c r="C88" s="54"/>
      <c r="D88" s="54"/>
      <c r="E88" s="54"/>
      <c r="F88" s="54"/>
      <c r="G88" s="54"/>
      <c r="H88" s="54"/>
      <c r="I88" s="54"/>
    </row>
    <row r="89" spans="2:9" x14ac:dyDescent="0.2">
      <c r="B89" s="54"/>
      <c r="C89" s="54"/>
      <c r="D89" s="54"/>
      <c r="E89" s="54"/>
      <c r="F89" s="54"/>
      <c r="G89" s="54"/>
      <c r="H89" s="54"/>
      <c r="I89" s="54"/>
    </row>
    <row r="90" spans="2:9" x14ac:dyDescent="0.2">
      <c r="B90" s="54"/>
      <c r="C90" s="54"/>
      <c r="D90" s="54"/>
      <c r="E90" s="54"/>
      <c r="F90" s="54"/>
      <c r="G90" s="54"/>
      <c r="H90" s="54"/>
      <c r="I90" s="54"/>
    </row>
    <row r="91" spans="2:9" x14ac:dyDescent="0.2">
      <c r="B91" s="54"/>
      <c r="C91" s="54"/>
      <c r="D91" s="54"/>
      <c r="E91" s="54"/>
      <c r="F91" s="54"/>
      <c r="G91" s="54"/>
      <c r="H91" s="54"/>
      <c r="I91" s="54"/>
    </row>
    <row r="92" spans="2:9" x14ac:dyDescent="0.2">
      <c r="B92" s="54"/>
      <c r="C92" s="54"/>
      <c r="D92" s="54"/>
      <c r="E92" s="54"/>
      <c r="F92" s="54"/>
      <c r="G92" s="54"/>
      <c r="H92" s="54"/>
      <c r="I92" s="54"/>
    </row>
    <row r="93" spans="2:9" x14ac:dyDescent="0.2">
      <c r="B93" s="54"/>
      <c r="C93" s="54"/>
      <c r="D93" s="54"/>
      <c r="E93" s="54"/>
      <c r="F93" s="54"/>
      <c r="G93" s="54"/>
      <c r="H93" s="54"/>
      <c r="I93" s="54"/>
    </row>
    <row r="94" spans="2:9" x14ac:dyDescent="0.2">
      <c r="B94" s="54"/>
      <c r="C94" s="54"/>
      <c r="D94" s="54"/>
      <c r="E94" s="54"/>
      <c r="F94" s="54"/>
      <c r="G94" s="54"/>
      <c r="H94" s="54"/>
      <c r="I94" s="54"/>
    </row>
    <row r="95" spans="2:9" x14ac:dyDescent="0.2">
      <c r="B95" s="54"/>
      <c r="C95" s="54"/>
      <c r="D95" s="54"/>
      <c r="E95" s="54"/>
      <c r="F95" s="54"/>
      <c r="G95" s="54"/>
      <c r="H95" s="54"/>
      <c r="I95" s="54"/>
    </row>
    <row r="96" spans="2:9" x14ac:dyDescent="0.2">
      <c r="B96" s="54"/>
      <c r="C96" s="54"/>
      <c r="D96" s="54"/>
      <c r="E96" s="54"/>
      <c r="F96" s="54"/>
      <c r="G96" s="54"/>
      <c r="H96" s="54"/>
      <c r="I96" s="54"/>
    </row>
    <row r="97" spans="2:9" x14ac:dyDescent="0.2">
      <c r="B97" s="54"/>
      <c r="C97" s="54"/>
      <c r="D97" s="54"/>
      <c r="E97" s="54"/>
      <c r="F97" s="54"/>
      <c r="G97" s="54"/>
      <c r="H97" s="54"/>
      <c r="I97" s="54"/>
    </row>
  </sheetData>
  <mergeCells count="10">
    <mergeCell ref="I5:I8"/>
    <mergeCell ref="A4:A8"/>
    <mergeCell ref="B4:B8"/>
    <mergeCell ref="C4:H4"/>
    <mergeCell ref="C5:C8"/>
    <mergeCell ref="D5:D8"/>
    <mergeCell ref="E5:E8"/>
    <mergeCell ref="F5:F8"/>
    <mergeCell ref="G5:G8"/>
    <mergeCell ref="H5:H8"/>
  </mergeCells>
  <pageMargins left="0.78740157480314965" right="0.78740157480314965" top="0.98425196850393704" bottom="0.78740157480314965" header="0.51181102362204722" footer="0.51181102362204722"/>
  <pageSetup paperSize="9" firstPageNumber="10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1"/>
  <sheetViews>
    <sheetView zoomScaleNormal="100" workbookViewId="0">
      <selection sqref="A1:I1"/>
    </sheetView>
  </sheetViews>
  <sheetFormatPr baseColWidth="10" defaultRowHeight="12.75" x14ac:dyDescent="0.2"/>
  <cols>
    <col min="1" max="1" width="23.140625" style="77" customWidth="1"/>
    <col min="2" max="2" width="8.42578125" style="57" customWidth="1"/>
    <col min="3" max="4" width="9" style="57" customWidth="1"/>
    <col min="5" max="5" width="9.28515625" style="57" customWidth="1"/>
    <col min="6" max="6" width="9.7109375" style="57" customWidth="1"/>
    <col min="7" max="7" width="8.7109375" style="57" customWidth="1"/>
    <col min="8" max="8" width="8.7109375" style="58" customWidth="1"/>
    <col min="9" max="9" width="9.140625" style="58" customWidth="1"/>
    <col min="10" max="212" width="11.42578125" style="58"/>
    <col min="213" max="213" width="23.140625" style="58" customWidth="1"/>
    <col min="214" max="214" width="9.42578125" style="58" customWidth="1"/>
    <col min="215" max="216" width="8.7109375" style="58" customWidth="1"/>
    <col min="217" max="217" width="9.28515625" style="58" customWidth="1"/>
    <col min="218" max="218" width="9.7109375" style="58" customWidth="1"/>
    <col min="219" max="220" width="9" style="58" customWidth="1"/>
    <col min="221" max="468" width="11.42578125" style="58"/>
    <col min="469" max="469" width="23.140625" style="58" customWidth="1"/>
    <col min="470" max="470" width="9.42578125" style="58" customWidth="1"/>
    <col min="471" max="472" width="8.7109375" style="58" customWidth="1"/>
    <col min="473" max="473" width="9.28515625" style="58" customWidth="1"/>
    <col min="474" max="474" width="9.7109375" style="58" customWidth="1"/>
    <col min="475" max="476" width="9" style="58" customWidth="1"/>
    <col min="477" max="724" width="11.42578125" style="58"/>
    <col min="725" max="725" width="23.140625" style="58" customWidth="1"/>
    <col min="726" max="726" width="9.42578125" style="58" customWidth="1"/>
    <col min="727" max="728" width="8.7109375" style="58" customWidth="1"/>
    <col min="729" max="729" width="9.28515625" style="58" customWidth="1"/>
    <col min="730" max="730" width="9.7109375" style="58" customWidth="1"/>
    <col min="731" max="732" width="9" style="58" customWidth="1"/>
    <col min="733" max="980" width="11.42578125" style="58"/>
    <col min="981" max="981" width="23.140625" style="58" customWidth="1"/>
    <col min="982" max="982" width="9.42578125" style="58" customWidth="1"/>
    <col min="983" max="984" width="8.7109375" style="58" customWidth="1"/>
    <col min="985" max="985" width="9.28515625" style="58" customWidth="1"/>
    <col min="986" max="986" width="9.7109375" style="58" customWidth="1"/>
    <col min="987" max="988" width="9" style="58" customWidth="1"/>
    <col min="989" max="1236" width="11.42578125" style="58"/>
    <col min="1237" max="1237" width="23.140625" style="58" customWidth="1"/>
    <col min="1238" max="1238" width="9.42578125" style="58" customWidth="1"/>
    <col min="1239" max="1240" width="8.7109375" style="58" customWidth="1"/>
    <col min="1241" max="1241" width="9.28515625" style="58" customWidth="1"/>
    <col min="1242" max="1242" width="9.7109375" style="58" customWidth="1"/>
    <col min="1243" max="1244" width="9" style="58" customWidth="1"/>
    <col min="1245" max="1492" width="11.42578125" style="58"/>
    <col min="1493" max="1493" width="23.140625" style="58" customWidth="1"/>
    <col min="1494" max="1494" width="9.42578125" style="58" customWidth="1"/>
    <col min="1495" max="1496" width="8.7109375" style="58" customWidth="1"/>
    <col min="1497" max="1497" width="9.28515625" style="58" customWidth="1"/>
    <col min="1498" max="1498" width="9.7109375" style="58" customWidth="1"/>
    <col min="1499" max="1500" width="9" style="58" customWidth="1"/>
    <col min="1501" max="1748" width="11.42578125" style="58"/>
    <col min="1749" max="1749" width="23.140625" style="58" customWidth="1"/>
    <col min="1750" max="1750" width="9.42578125" style="58" customWidth="1"/>
    <col min="1751" max="1752" width="8.7109375" style="58" customWidth="1"/>
    <col min="1753" max="1753" width="9.28515625" style="58" customWidth="1"/>
    <col min="1754" max="1754" width="9.7109375" style="58" customWidth="1"/>
    <col min="1755" max="1756" width="9" style="58" customWidth="1"/>
    <col min="1757" max="2004" width="11.42578125" style="58"/>
    <col min="2005" max="2005" width="23.140625" style="58" customWidth="1"/>
    <col min="2006" max="2006" width="9.42578125" style="58" customWidth="1"/>
    <col min="2007" max="2008" width="8.7109375" style="58" customWidth="1"/>
    <col min="2009" max="2009" width="9.28515625" style="58" customWidth="1"/>
    <col min="2010" max="2010" width="9.7109375" style="58" customWidth="1"/>
    <col min="2011" max="2012" width="9" style="58" customWidth="1"/>
    <col min="2013" max="2260" width="11.42578125" style="58"/>
    <col min="2261" max="2261" width="23.140625" style="58" customWidth="1"/>
    <col min="2262" max="2262" width="9.42578125" style="58" customWidth="1"/>
    <col min="2263" max="2264" width="8.7109375" style="58" customWidth="1"/>
    <col min="2265" max="2265" width="9.28515625" style="58" customWidth="1"/>
    <col min="2266" max="2266" width="9.7109375" style="58" customWidth="1"/>
    <col min="2267" max="2268" width="9" style="58" customWidth="1"/>
    <col min="2269" max="2516" width="11.42578125" style="58"/>
    <col min="2517" max="2517" width="23.140625" style="58" customWidth="1"/>
    <col min="2518" max="2518" width="9.42578125" style="58" customWidth="1"/>
    <col min="2519" max="2520" width="8.7109375" style="58" customWidth="1"/>
    <col min="2521" max="2521" width="9.28515625" style="58" customWidth="1"/>
    <col min="2522" max="2522" width="9.7109375" style="58" customWidth="1"/>
    <col min="2523" max="2524" width="9" style="58" customWidth="1"/>
    <col min="2525" max="2772" width="11.42578125" style="58"/>
    <col min="2773" max="2773" width="23.140625" style="58" customWidth="1"/>
    <col min="2774" max="2774" width="9.42578125" style="58" customWidth="1"/>
    <col min="2775" max="2776" width="8.7109375" style="58" customWidth="1"/>
    <col min="2777" max="2777" width="9.28515625" style="58" customWidth="1"/>
    <col min="2778" max="2778" width="9.7109375" style="58" customWidth="1"/>
    <col min="2779" max="2780" width="9" style="58" customWidth="1"/>
    <col min="2781" max="3028" width="11.42578125" style="58"/>
    <col min="3029" max="3029" width="23.140625" style="58" customWidth="1"/>
    <col min="3030" max="3030" width="9.42578125" style="58" customWidth="1"/>
    <col min="3031" max="3032" width="8.7109375" style="58" customWidth="1"/>
    <col min="3033" max="3033" width="9.28515625" style="58" customWidth="1"/>
    <col min="3034" max="3034" width="9.7109375" style="58" customWidth="1"/>
    <col min="3035" max="3036" width="9" style="58" customWidth="1"/>
    <col min="3037" max="3284" width="11.42578125" style="58"/>
    <col min="3285" max="3285" width="23.140625" style="58" customWidth="1"/>
    <col min="3286" max="3286" width="9.42578125" style="58" customWidth="1"/>
    <col min="3287" max="3288" width="8.7109375" style="58" customWidth="1"/>
    <col min="3289" max="3289" width="9.28515625" style="58" customWidth="1"/>
    <col min="3290" max="3290" width="9.7109375" style="58" customWidth="1"/>
    <col min="3291" max="3292" width="9" style="58" customWidth="1"/>
    <col min="3293" max="3540" width="11.42578125" style="58"/>
    <col min="3541" max="3541" width="23.140625" style="58" customWidth="1"/>
    <col min="3542" max="3542" width="9.42578125" style="58" customWidth="1"/>
    <col min="3543" max="3544" width="8.7109375" style="58" customWidth="1"/>
    <col min="3545" max="3545" width="9.28515625" style="58" customWidth="1"/>
    <col min="3546" max="3546" width="9.7109375" style="58" customWidth="1"/>
    <col min="3547" max="3548" width="9" style="58" customWidth="1"/>
    <col min="3549" max="3796" width="11.42578125" style="58"/>
    <col min="3797" max="3797" width="23.140625" style="58" customWidth="1"/>
    <col min="3798" max="3798" width="9.42578125" style="58" customWidth="1"/>
    <col min="3799" max="3800" width="8.7109375" style="58" customWidth="1"/>
    <col min="3801" max="3801" width="9.28515625" style="58" customWidth="1"/>
    <col min="3802" max="3802" width="9.7109375" style="58" customWidth="1"/>
    <col min="3803" max="3804" width="9" style="58" customWidth="1"/>
    <col min="3805" max="4052" width="11.42578125" style="58"/>
    <col min="4053" max="4053" width="23.140625" style="58" customWidth="1"/>
    <col min="4054" max="4054" width="9.42578125" style="58" customWidth="1"/>
    <col min="4055" max="4056" width="8.7109375" style="58" customWidth="1"/>
    <col min="4057" max="4057" width="9.28515625" style="58" customWidth="1"/>
    <col min="4058" max="4058" width="9.7109375" style="58" customWidth="1"/>
    <col min="4059" max="4060" width="9" style="58" customWidth="1"/>
    <col min="4061" max="4308" width="11.42578125" style="58"/>
    <col min="4309" max="4309" width="23.140625" style="58" customWidth="1"/>
    <col min="4310" max="4310" width="9.42578125" style="58" customWidth="1"/>
    <col min="4311" max="4312" width="8.7109375" style="58" customWidth="1"/>
    <col min="4313" max="4313" width="9.28515625" style="58" customWidth="1"/>
    <col min="4314" max="4314" width="9.7109375" style="58" customWidth="1"/>
    <col min="4315" max="4316" width="9" style="58" customWidth="1"/>
    <col min="4317" max="4564" width="11.42578125" style="58"/>
    <col min="4565" max="4565" width="23.140625" style="58" customWidth="1"/>
    <col min="4566" max="4566" width="9.42578125" style="58" customWidth="1"/>
    <col min="4567" max="4568" width="8.7109375" style="58" customWidth="1"/>
    <col min="4569" max="4569" width="9.28515625" style="58" customWidth="1"/>
    <col min="4570" max="4570" width="9.7109375" style="58" customWidth="1"/>
    <col min="4571" max="4572" width="9" style="58" customWidth="1"/>
    <col min="4573" max="4820" width="11.42578125" style="58"/>
    <col min="4821" max="4821" width="23.140625" style="58" customWidth="1"/>
    <col min="4822" max="4822" width="9.42578125" style="58" customWidth="1"/>
    <col min="4823" max="4824" width="8.7109375" style="58" customWidth="1"/>
    <col min="4825" max="4825" width="9.28515625" style="58" customWidth="1"/>
    <col min="4826" max="4826" width="9.7109375" style="58" customWidth="1"/>
    <col min="4827" max="4828" width="9" style="58" customWidth="1"/>
    <col min="4829" max="5076" width="11.42578125" style="58"/>
    <col min="5077" max="5077" width="23.140625" style="58" customWidth="1"/>
    <col min="5078" max="5078" width="9.42578125" style="58" customWidth="1"/>
    <col min="5079" max="5080" width="8.7109375" style="58" customWidth="1"/>
    <col min="5081" max="5081" width="9.28515625" style="58" customWidth="1"/>
    <col min="5082" max="5082" width="9.7109375" style="58" customWidth="1"/>
    <col min="5083" max="5084" width="9" style="58" customWidth="1"/>
    <col min="5085" max="5332" width="11.42578125" style="58"/>
    <col min="5333" max="5333" width="23.140625" style="58" customWidth="1"/>
    <col min="5334" max="5334" width="9.42578125" style="58" customWidth="1"/>
    <col min="5335" max="5336" width="8.7109375" style="58" customWidth="1"/>
    <col min="5337" max="5337" width="9.28515625" style="58" customWidth="1"/>
    <col min="5338" max="5338" width="9.7109375" style="58" customWidth="1"/>
    <col min="5339" max="5340" width="9" style="58" customWidth="1"/>
    <col min="5341" max="5588" width="11.42578125" style="58"/>
    <col min="5589" max="5589" width="23.140625" style="58" customWidth="1"/>
    <col min="5590" max="5590" width="9.42578125" style="58" customWidth="1"/>
    <col min="5591" max="5592" width="8.7109375" style="58" customWidth="1"/>
    <col min="5593" max="5593" width="9.28515625" style="58" customWidth="1"/>
    <col min="5594" max="5594" width="9.7109375" style="58" customWidth="1"/>
    <col min="5595" max="5596" width="9" style="58" customWidth="1"/>
    <col min="5597" max="5844" width="11.42578125" style="58"/>
    <col min="5845" max="5845" width="23.140625" style="58" customWidth="1"/>
    <col min="5846" max="5846" width="9.42578125" style="58" customWidth="1"/>
    <col min="5847" max="5848" width="8.7109375" style="58" customWidth="1"/>
    <col min="5849" max="5849" width="9.28515625" style="58" customWidth="1"/>
    <col min="5850" max="5850" width="9.7109375" style="58" customWidth="1"/>
    <col min="5851" max="5852" width="9" style="58" customWidth="1"/>
    <col min="5853" max="6100" width="11.42578125" style="58"/>
    <col min="6101" max="6101" width="23.140625" style="58" customWidth="1"/>
    <col min="6102" max="6102" width="9.42578125" style="58" customWidth="1"/>
    <col min="6103" max="6104" width="8.7109375" style="58" customWidth="1"/>
    <col min="6105" max="6105" width="9.28515625" style="58" customWidth="1"/>
    <col min="6106" max="6106" width="9.7109375" style="58" customWidth="1"/>
    <col min="6107" max="6108" width="9" style="58" customWidth="1"/>
    <col min="6109" max="6356" width="11.42578125" style="58"/>
    <col min="6357" max="6357" width="23.140625" style="58" customWidth="1"/>
    <col min="6358" max="6358" width="9.42578125" style="58" customWidth="1"/>
    <col min="6359" max="6360" width="8.7109375" style="58" customWidth="1"/>
    <col min="6361" max="6361" width="9.28515625" style="58" customWidth="1"/>
    <col min="6362" max="6362" width="9.7109375" style="58" customWidth="1"/>
    <col min="6363" max="6364" width="9" style="58" customWidth="1"/>
    <col min="6365" max="6612" width="11.42578125" style="58"/>
    <col min="6613" max="6613" width="23.140625" style="58" customWidth="1"/>
    <col min="6614" max="6614" width="9.42578125" style="58" customWidth="1"/>
    <col min="6615" max="6616" width="8.7109375" style="58" customWidth="1"/>
    <col min="6617" max="6617" width="9.28515625" style="58" customWidth="1"/>
    <col min="6618" max="6618" width="9.7109375" style="58" customWidth="1"/>
    <col min="6619" max="6620" width="9" style="58" customWidth="1"/>
    <col min="6621" max="6868" width="11.42578125" style="58"/>
    <col min="6869" max="6869" width="23.140625" style="58" customWidth="1"/>
    <col min="6870" max="6870" width="9.42578125" style="58" customWidth="1"/>
    <col min="6871" max="6872" width="8.7109375" style="58" customWidth="1"/>
    <col min="6873" max="6873" width="9.28515625" style="58" customWidth="1"/>
    <col min="6874" max="6874" width="9.7109375" style="58" customWidth="1"/>
    <col min="6875" max="6876" width="9" style="58" customWidth="1"/>
    <col min="6877" max="7124" width="11.42578125" style="58"/>
    <col min="7125" max="7125" width="23.140625" style="58" customWidth="1"/>
    <col min="7126" max="7126" width="9.42578125" style="58" customWidth="1"/>
    <col min="7127" max="7128" width="8.7109375" style="58" customWidth="1"/>
    <col min="7129" max="7129" width="9.28515625" style="58" customWidth="1"/>
    <col min="7130" max="7130" width="9.7109375" style="58" customWidth="1"/>
    <col min="7131" max="7132" width="9" style="58" customWidth="1"/>
    <col min="7133" max="7380" width="11.42578125" style="58"/>
    <col min="7381" max="7381" width="23.140625" style="58" customWidth="1"/>
    <col min="7382" max="7382" width="9.42578125" style="58" customWidth="1"/>
    <col min="7383" max="7384" width="8.7109375" style="58" customWidth="1"/>
    <col min="7385" max="7385" width="9.28515625" style="58" customWidth="1"/>
    <col min="7386" max="7386" width="9.7109375" style="58" customWidth="1"/>
    <col min="7387" max="7388" width="9" style="58" customWidth="1"/>
    <col min="7389" max="7636" width="11.42578125" style="58"/>
    <col min="7637" max="7637" width="23.140625" style="58" customWidth="1"/>
    <col min="7638" max="7638" width="9.42578125" style="58" customWidth="1"/>
    <col min="7639" max="7640" width="8.7109375" style="58" customWidth="1"/>
    <col min="7641" max="7641" width="9.28515625" style="58" customWidth="1"/>
    <col min="7642" max="7642" width="9.7109375" style="58" customWidth="1"/>
    <col min="7643" max="7644" width="9" style="58" customWidth="1"/>
    <col min="7645" max="7892" width="11.42578125" style="58"/>
    <col min="7893" max="7893" width="23.140625" style="58" customWidth="1"/>
    <col min="7894" max="7894" width="9.42578125" style="58" customWidth="1"/>
    <col min="7895" max="7896" width="8.7109375" style="58" customWidth="1"/>
    <col min="7897" max="7897" width="9.28515625" style="58" customWidth="1"/>
    <col min="7898" max="7898" width="9.7109375" style="58" customWidth="1"/>
    <col min="7899" max="7900" width="9" style="58" customWidth="1"/>
    <col min="7901" max="8148" width="11.42578125" style="58"/>
    <col min="8149" max="8149" width="23.140625" style="58" customWidth="1"/>
    <col min="8150" max="8150" width="9.42578125" style="58" customWidth="1"/>
    <col min="8151" max="8152" width="8.7109375" style="58" customWidth="1"/>
    <col min="8153" max="8153" width="9.28515625" style="58" customWidth="1"/>
    <col min="8154" max="8154" width="9.7109375" style="58" customWidth="1"/>
    <col min="8155" max="8156" width="9" style="58" customWidth="1"/>
    <col min="8157" max="8404" width="11.42578125" style="58"/>
    <col min="8405" max="8405" width="23.140625" style="58" customWidth="1"/>
    <col min="8406" max="8406" width="9.42578125" style="58" customWidth="1"/>
    <col min="8407" max="8408" width="8.7109375" style="58" customWidth="1"/>
    <col min="8409" max="8409" width="9.28515625" style="58" customWidth="1"/>
    <col min="8410" max="8410" width="9.7109375" style="58" customWidth="1"/>
    <col min="8411" max="8412" width="9" style="58" customWidth="1"/>
    <col min="8413" max="8660" width="11.42578125" style="58"/>
    <col min="8661" max="8661" width="23.140625" style="58" customWidth="1"/>
    <col min="8662" max="8662" width="9.42578125" style="58" customWidth="1"/>
    <col min="8663" max="8664" width="8.7109375" style="58" customWidth="1"/>
    <col min="8665" max="8665" width="9.28515625" style="58" customWidth="1"/>
    <col min="8666" max="8666" width="9.7109375" style="58" customWidth="1"/>
    <col min="8667" max="8668" width="9" style="58" customWidth="1"/>
    <col min="8669" max="8916" width="11.42578125" style="58"/>
    <col min="8917" max="8917" width="23.140625" style="58" customWidth="1"/>
    <col min="8918" max="8918" width="9.42578125" style="58" customWidth="1"/>
    <col min="8919" max="8920" width="8.7109375" style="58" customWidth="1"/>
    <col min="8921" max="8921" width="9.28515625" style="58" customWidth="1"/>
    <col min="8922" max="8922" width="9.7109375" style="58" customWidth="1"/>
    <col min="8923" max="8924" width="9" style="58" customWidth="1"/>
    <col min="8925" max="9172" width="11.42578125" style="58"/>
    <col min="9173" max="9173" width="23.140625" style="58" customWidth="1"/>
    <col min="9174" max="9174" width="9.42578125" style="58" customWidth="1"/>
    <col min="9175" max="9176" width="8.7109375" style="58" customWidth="1"/>
    <col min="9177" max="9177" width="9.28515625" style="58" customWidth="1"/>
    <col min="9178" max="9178" width="9.7109375" style="58" customWidth="1"/>
    <col min="9179" max="9180" width="9" style="58" customWidth="1"/>
    <col min="9181" max="9428" width="11.42578125" style="58"/>
    <col min="9429" max="9429" width="23.140625" style="58" customWidth="1"/>
    <col min="9430" max="9430" width="9.42578125" style="58" customWidth="1"/>
    <col min="9431" max="9432" width="8.7109375" style="58" customWidth="1"/>
    <col min="9433" max="9433" width="9.28515625" style="58" customWidth="1"/>
    <col min="9434" max="9434" width="9.7109375" style="58" customWidth="1"/>
    <col min="9435" max="9436" width="9" style="58" customWidth="1"/>
    <col min="9437" max="9684" width="11.42578125" style="58"/>
    <col min="9685" max="9685" width="23.140625" style="58" customWidth="1"/>
    <col min="9686" max="9686" width="9.42578125" style="58" customWidth="1"/>
    <col min="9687" max="9688" width="8.7109375" style="58" customWidth="1"/>
    <col min="9689" max="9689" width="9.28515625" style="58" customWidth="1"/>
    <col min="9690" max="9690" width="9.7109375" style="58" customWidth="1"/>
    <col min="9691" max="9692" width="9" style="58" customWidth="1"/>
    <col min="9693" max="9940" width="11.42578125" style="58"/>
    <col min="9941" max="9941" width="23.140625" style="58" customWidth="1"/>
    <col min="9942" max="9942" width="9.42578125" style="58" customWidth="1"/>
    <col min="9943" max="9944" width="8.7109375" style="58" customWidth="1"/>
    <col min="9945" max="9945" width="9.28515625" style="58" customWidth="1"/>
    <col min="9946" max="9946" width="9.7109375" style="58" customWidth="1"/>
    <col min="9947" max="9948" width="9" style="58" customWidth="1"/>
    <col min="9949" max="10196" width="11.42578125" style="58"/>
    <col min="10197" max="10197" width="23.140625" style="58" customWidth="1"/>
    <col min="10198" max="10198" width="9.42578125" style="58" customWidth="1"/>
    <col min="10199" max="10200" width="8.7109375" style="58" customWidth="1"/>
    <col min="10201" max="10201" width="9.28515625" style="58" customWidth="1"/>
    <col min="10202" max="10202" width="9.7109375" style="58" customWidth="1"/>
    <col min="10203" max="10204" width="9" style="58" customWidth="1"/>
    <col min="10205" max="10452" width="11.42578125" style="58"/>
    <col min="10453" max="10453" width="23.140625" style="58" customWidth="1"/>
    <col min="10454" max="10454" width="9.42578125" style="58" customWidth="1"/>
    <col min="10455" max="10456" width="8.7109375" style="58" customWidth="1"/>
    <col min="10457" max="10457" width="9.28515625" style="58" customWidth="1"/>
    <col min="10458" max="10458" width="9.7109375" style="58" customWidth="1"/>
    <col min="10459" max="10460" width="9" style="58" customWidth="1"/>
    <col min="10461" max="10708" width="11.42578125" style="58"/>
    <col min="10709" max="10709" width="23.140625" style="58" customWidth="1"/>
    <col min="10710" max="10710" width="9.42578125" style="58" customWidth="1"/>
    <col min="10711" max="10712" width="8.7109375" style="58" customWidth="1"/>
    <col min="10713" max="10713" width="9.28515625" style="58" customWidth="1"/>
    <col min="10714" max="10714" width="9.7109375" style="58" customWidth="1"/>
    <col min="10715" max="10716" width="9" style="58" customWidth="1"/>
    <col min="10717" max="10964" width="11.42578125" style="58"/>
    <col min="10965" max="10965" width="23.140625" style="58" customWidth="1"/>
    <col min="10966" max="10966" width="9.42578125" style="58" customWidth="1"/>
    <col min="10967" max="10968" width="8.7109375" style="58" customWidth="1"/>
    <col min="10969" max="10969" width="9.28515625" style="58" customWidth="1"/>
    <col min="10970" max="10970" width="9.7109375" style="58" customWidth="1"/>
    <col min="10971" max="10972" width="9" style="58" customWidth="1"/>
    <col min="10973" max="11220" width="11.42578125" style="58"/>
    <col min="11221" max="11221" width="23.140625" style="58" customWidth="1"/>
    <col min="11222" max="11222" width="9.42578125" style="58" customWidth="1"/>
    <col min="11223" max="11224" width="8.7109375" style="58" customWidth="1"/>
    <col min="11225" max="11225" width="9.28515625" style="58" customWidth="1"/>
    <col min="11226" max="11226" width="9.7109375" style="58" customWidth="1"/>
    <col min="11227" max="11228" width="9" style="58" customWidth="1"/>
    <col min="11229" max="11476" width="11.42578125" style="58"/>
    <col min="11477" max="11477" width="23.140625" style="58" customWidth="1"/>
    <col min="11478" max="11478" width="9.42578125" style="58" customWidth="1"/>
    <col min="11479" max="11480" width="8.7109375" style="58" customWidth="1"/>
    <col min="11481" max="11481" width="9.28515625" style="58" customWidth="1"/>
    <col min="11482" max="11482" width="9.7109375" style="58" customWidth="1"/>
    <col min="11483" max="11484" width="9" style="58" customWidth="1"/>
    <col min="11485" max="11732" width="11.42578125" style="58"/>
    <col min="11733" max="11733" width="23.140625" style="58" customWidth="1"/>
    <col min="11734" max="11734" width="9.42578125" style="58" customWidth="1"/>
    <col min="11735" max="11736" width="8.7109375" style="58" customWidth="1"/>
    <col min="11737" max="11737" width="9.28515625" style="58" customWidth="1"/>
    <col min="11738" max="11738" width="9.7109375" style="58" customWidth="1"/>
    <col min="11739" max="11740" width="9" style="58" customWidth="1"/>
    <col min="11741" max="11988" width="11.42578125" style="58"/>
    <col min="11989" max="11989" width="23.140625" style="58" customWidth="1"/>
    <col min="11990" max="11990" width="9.42578125" style="58" customWidth="1"/>
    <col min="11991" max="11992" width="8.7109375" style="58" customWidth="1"/>
    <col min="11993" max="11993" width="9.28515625" style="58" customWidth="1"/>
    <col min="11994" max="11994" width="9.7109375" style="58" customWidth="1"/>
    <col min="11995" max="11996" width="9" style="58" customWidth="1"/>
    <col min="11997" max="12244" width="11.42578125" style="58"/>
    <col min="12245" max="12245" width="23.140625" style="58" customWidth="1"/>
    <col min="12246" max="12246" width="9.42578125" style="58" customWidth="1"/>
    <col min="12247" max="12248" width="8.7109375" style="58" customWidth="1"/>
    <col min="12249" max="12249" width="9.28515625" style="58" customWidth="1"/>
    <col min="12250" max="12250" width="9.7109375" style="58" customWidth="1"/>
    <col min="12251" max="12252" width="9" style="58" customWidth="1"/>
    <col min="12253" max="12500" width="11.42578125" style="58"/>
    <col min="12501" max="12501" width="23.140625" style="58" customWidth="1"/>
    <col min="12502" max="12502" width="9.42578125" style="58" customWidth="1"/>
    <col min="12503" max="12504" width="8.7109375" style="58" customWidth="1"/>
    <col min="12505" max="12505" width="9.28515625" style="58" customWidth="1"/>
    <col min="12506" max="12506" width="9.7109375" style="58" customWidth="1"/>
    <col min="12507" max="12508" width="9" style="58" customWidth="1"/>
    <col min="12509" max="12756" width="11.42578125" style="58"/>
    <col min="12757" max="12757" width="23.140625" style="58" customWidth="1"/>
    <col min="12758" max="12758" width="9.42578125" style="58" customWidth="1"/>
    <col min="12759" max="12760" width="8.7109375" style="58" customWidth="1"/>
    <col min="12761" max="12761" width="9.28515625" style="58" customWidth="1"/>
    <col min="12762" max="12762" width="9.7109375" style="58" customWidth="1"/>
    <col min="12763" max="12764" width="9" style="58" customWidth="1"/>
    <col min="12765" max="13012" width="11.42578125" style="58"/>
    <col min="13013" max="13013" width="23.140625" style="58" customWidth="1"/>
    <col min="13014" max="13014" width="9.42578125" style="58" customWidth="1"/>
    <col min="13015" max="13016" width="8.7109375" style="58" customWidth="1"/>
    <col min="13017" max="13017" width="9.28515625" style="58" customWidth="1"/>
    <col min="13018" max="13018" width="9.7109375" style="58" customWidth="1"/>
    <col min="13019" max="13020" width="9" style="58" customWidth="1"/>
    <col min="13021" max="13268" width="11.42578125" style="58"/>
    <col min="13269" max="13269" width="23.140625" style="58" customWidth="1"/>
    <col min="13270" max="13270" width="9.42578125" style="58" customWidth="1"/>
    <col min="13271" max="13272" width="8.7109375" style="58" customWidth="1"/>
    <col min="13273" max="13273" width="9.28515625" style="58" customWidth="1"/>
    <col min="13274" max="13274" width="9.7109375" style="58" customWidth="1"/>
    <col min="13275" max="13276" width="9" style="58" customWidth="1"/>
    <col min="13277" max="13524" width="11.42578125" style="58"/>
    <col min="13525" max="13525" width="23.140625" style="58" customWidth="1"/>
    <col min="13526" max="13526" width="9.42578125" style="58" customWidth="1"/>
    <col min="13527" max="13528" width="8.7109375" style="58" customWidth="1"/>
    <col min="13529" max="13529" width="9.28515625" style="58" customWidth="1"/>
    <col min="13530" max="13530" width="9.7109375" style="58" customWidth="1"/>
    <col min="13531" max="13532" width="9" style="58" customWidth="1"/>
    <col min="13533" max="13780" width="11.42578125" style="58"/>
    <col min="13781" max="13781" width="23.140625" style="58" customWidth="1"/>
    <col min="13782" max="13782" width="9.42578125" style="58" customWidth="1"/>
    <col min="13783" max="13784" width="8.7109375" style="58" customWidth="1"/>
    <col min="13785" max="13785" width="9.28515625" style="58" customWidth="1"/>
    <col min="13786" max="13786" width="9.7109375" style="58" customWidth="1"/>
    <col min="13787" max="13788" width="9" style="58" customWidth="1"/>
    <col min="13789" max="14036" width="11.42578125" style="58"/>
    <col min="14037" max="14037" width="23.140625" style="58" customWidth="1"/>
    <col min="14038" max="14038" width="9.42578125" style="58" customWidth="1"/>
    <col min="14039" max="14040" width="8.7109375" style="58" customWidth="1"/>
    <col min="14041" max="14041" width="9.28515625" style="58" customWidth="1"/>
    <col min="14042" max="14042" width="9.7109375" style="58" customWidth="1"/>
    <col min="14043" max="14044" width="9" style="58" customWidth="1"/>
    <col min="14045" max="14292" width="11.42578125" style="58"/>
    <col min="14293" max="14293" width="23.140625" style="58" customWidth="1"/>
    <col min="14294" max="14294" width="9.42578125" style="58" customWidth="1"/>
    <col min="14295" max="14296" width="8.7109375" style="58" customWidth="1"/>
    <col min="14297" max="14297" width="9.28515625" style="58" customWidth="1"/>
    <col min="14298" max="14298" width="9.7109375" style="58" customWidth="1"/>
    <col min="14299" max="14300" width="9" style="58" customWidth="1"/>
    <col min="14301" max="14548" width="11.42578125" style="58"/>
    <col min="14549" max="14549" width="23.140625" style="58" customWidth="1"/>
    <col min="14550" max="14550" width="9.42578125" style="58" customWidth="1"/>
    <col min="14551" max="14552" width="8.7109375" style="58" customWidth="1"/>
    <col min="14553" max="14553" width="9.28515625" style="58" customWidth="1"/>
    <col min="14554" max="14554" width="9.7109375" style="58" customWidth="1"/>
    <col min="14555" max="14556" width="9" style="58" customWidth="1"/>
    <col min="14557" max="14804" width="11.42578125" style="58"/>
    <col min="14805" max="14805" width="23.140625" style="58" customWidth="1"/>
    <col min="14806" max="14806" width="9.42578125" style="58" customWidth="1"/>
    <col min="14807" max="14808" width="8.7109375" style="58" customWidth="1"/>
    <col min="14809" max="14809" width="9.28515625" style="58" customWidth="1"/>
    <col min="14810" max="14810" width="9.7109375" style="58" customWidth="1"/>
    <col min="14811" max="14812" width="9" style="58" customWidth="1"/>
    <col min="14813" max="15060" width="11.42578125" style="58"/>
    <col min="15061" max="15061" width="23.140625" style="58" customWidth="1"/>
    <col min="15062" max="15062" width="9.42578125" style="58" customWidth="1"/>
    <col min="15063" max="15064" width="8.7109375" style="58" customWidth="1"/>
    <col min="15065" max="15065" width="9.28515625" style="58" customWidth="1"/>
    <col min="15066" max="15066" width="9.7109375" style="58" customWidth="1"/>
    <col min="15067" max="15068" width="9" style="58" customWidth="1"/>
    <col min="15069" max="15316" width="11.42578125" style="58"/>
    <col min="15317" max="15317" width="23.140625" style="58" customWidth="1"/>
    <col min="15318" max="15318" width="9.42578125" style="58" customWidth="1"/>
    <col min="15319" max="15320" width="8.7109375" style="58" customWidth="1"/>
    <col min="15321" max="15321" width="9.28515625" style="58" customWidth="1"/>
    <col min="15322" max="15322" width="9.7109375" style="58" customWidth="1"/>
    <col min="15323" max="15324" width="9" style="58" customWidth="1"/>
    <col min="15325" max="15572" width="11.42578125" style="58"/>
    <col min="15573" max="15573" width="23.140625" style="58" customWidth="1"/>
    <col min="15574" max="15574" width="9.42578125" style="58" customWidth="1"/>
    <col min="15575" max="15576" width="8.7109375" style="58" customWidth="1"/>
    <col min="15577" max="15577" width="9.28515625" style="58" customWidth="1"/>
    <col min="15578" max="15578" width="9.7109375" style="58" customWidth="1"/>
    <col min="15579" max="15580" width="9" style="58" customWidth="1"/>
    <col min="15581" max="15828" width="11.42578125" style="58"/>
    <col min="15829" max="15829" width="23.140625" style="58" customWidth="1"/>
    <col min="15830" max="15830" width="9.42578125" style="58" customWidth="1"/>
    <col min="15831" max="15832" width="8.7109375" style="58" customWidth="1"/>
    <col min="15833" max="15833" width="9.28515625" style="58" customWidth="1"/>
    <col min="15834" max="15834" width="9.7109375" style="58" customWidth="1"/>
    <col min="15835" max="15836" width="9" style="58" customWidth="1"/>
    <col min="15837" max="16084" width="11.42578125" style="58"/>
    <col min="16085" max="16085" width="23.140625" style="58" customWidth="1"/>
    <col min="16086" max="16086" width="9.42578125" style="58" customWidth="1"/>
    <col min="16087" max="16088" width="8.7109375" style="58" customWidth="1"/>
    <col min="16089" max="16089" width="9.28515625" style="58" customWidth="1"/>
    <col min="16090" max="16090" width="9.7109375" style="58" customWidth="1"/>
    <col min="16091" max="16092" width="9" style="58" customWidth="1"/>
    <col min="16093" max="16384" width="11.42578125" style="58"/>
  </cols>
  <sheetData>
    <row r="1" spans="1:9" s="55" customFormat="1" ht="13.5" customHeight="1" x14ac:dyDescent="0.2">
      <c r="A1" s="502" t="s">
        <v>371</v>
      </c>
      <c r="B1" s="502"/>
      <c r="C1" s="502"/>
      <c r="D1" s="502"/>
      <c r="E1" s="502"/>
      <c r="F1" s="502"/>
      <c r="G1" s="502"/>
      <c r="H1" s="502"/>
      <c r="I1" s="502"/>
    </row>
    <row r="2" spans="1:9" s="57" customFormat="1" ht="12.95" customHeight="1" x14ac:dyDescent="0.2">
      <c r="A2" s="56"/>
      <c r="B2" s="56"/>
      <c r="C2" s="236"/>
      <c r="D2" s="236"/>
      <c r="E2" s="236"/>
      <c r="F2" s="236"/>
      <c r="G2" s="236"/>
    </row>
    <row r="3" spans="1:9" ht="12.75" customHeight="1" x14ac:dyDescent="0.2">
      <c r="A3" s="503" t="s">
        <v>68</v>
      </c>
      <c r="B3" s="505" t="s">
        <v>14</v>
      </c>
      <c r="C3" s="507" t="s">
        <v>69</v>
      </c>
      <c r="D3" s="508"/>
      <c r="E3" s="508"/>
      <c r="F3" s="508"/>
      <c r="G3" s="508"/>
      <c r="H3" s="508"/>
      <c r="I3" s="508"/>
    </row>
    <row r="4" spans="1:9" ht="31.5" customHeight="1" x14ac:dyDescent="0.2">
      <c r="A4" s="504"/>
      <c r="B4" s="506"/>
      <c r="C4" s="59" t="s">
        <v>198</v>
      </c>
      <c r="D4" s="59" t="s">
        <v>70</v>
      </c>
      <c r="E4" s="59" t="s">
        <v>72</v>
      </c>
      <c r="F4" s="59" t="s">
        <v>71</v>
      </c>
      <c r="G4" s="59" t="s">
        <v>373</v>
      </c>
      <c r="H4" s="59" t="s">
        <v>374</v>
      </c>
      <c r="I4" s="60" t="s">
        <v>197</v>
      </c>
    </row>
    <row r="5" spans="1:9" ht="18" customHeight="1" x14ac:dyDescent="0.2">
      <c r="A5" s="61" t="s">
        <v>73</v>
      </c>
      <c r="B5" s="237">
        <v>1963</v>
      </c>
      <c r="C5" s="237">
        <v>375</v>
      </c>
      <c r="D5" s="238">
        <v>208</v>
      </c>
      <c r="E5" s="237">
        <v>183</v>
      </c>
      <c r="F5" s="237">
        <v>131</v>
      </c>
      <c r="G5" s="237">
        <v>109</v>
      </c>
      <c r="H5" s="237">
        <v>138</v>
      </c>
      <c r="I5" s="237">
        <v>189</v>
      </c>
    </row>
    <row r="6" spans="1:9" ht="15" customHeight="1" x14ac:dyDescent="0.2">
      <c r="A6" s="61" t="s">
        <v>74</v>
      </c>
      <c r="B6" s="237">
        <v>2121</v>
      </c>
      <c r="C6" s="237">
        <v>318</v>
      </c>
      <c r="D6" s="238">
        <v>234</v>
      </c>
      <c r="E6" s="237">
        <v>174</v>
      </c>
      <c r="F6" s="237">
        <v>91</v>
      </c>
      <c r="G6" s="237">
        <v>161</v>
      </c>
      <c r="H6" s="237">
        <v>166</v>
      </c>
      <c r="I6" s="237">
        <v>93</v>
      </c>
    </row>
    <row r="7" spans="1:9" ht="12.95" customHeight="1" x14ac:dyDescent="0.2">
      <c r="A7" s="61" t="s">
        <v>75</v>
      </c>
      <c r="B7" s="237">
        <v>1827</v>
      </c>
      <c r="C7" s="237">
        <v>318</v>
      </c>
      <c r="D7" s="238">
        <v>209</v>
      </c>
      <c r="E7" s="237">
        <v>101</v>
      </c>
      <c r="F7" s="237">
        <v>76</v>
      </c>
      <c r="G7" s="237">
        <v>108</v>
      </c>
      <c r="H7" s="237">
        <v>73</v>
      </c>
      <c r="I7" s="237">
        <v>103</v>
      </c>
    </row>
    <row r="8" spans="1:9" ht="12.95" customHeight="1" x14ac:dyDescent="0.2">
      <c r="A8" s="61" t="s">
        <v>76</v>
      </c>
      <c r="B8" s="237">
        <v>1527</v>
      </c>
      <c r="C8" s="237">
        <v>209</v>
      </c>
      <c r="D8" s="238">
        <v>172</v>
      </c>
      <c r="E8" s="237">
        <v>137</v>
      </c>
      <c r="F8" s="237">
        <v>163</v>
      </c>
      <c r="G8" s="237">
        <v>75</v>
      </c>
      <c r="H8" s="237">
        <v>112</v>
      </c>
      <c r="I8" s="237">
        <v>67</v>
      </c>
    </row>
    <row r="9" spans="1:9" ht="12" customHeight="1" x14ac:dyDescent="0.2">
      <c r="A9" s="61" t="s">
        <v>77</v>
      </c>
      <c r="B9" s="237">
        <v>2139</v>
      </c>
      <c r="C9" s="237">
        <v>462</v>
      </c>
      <c r="D9" s="238">
        <v>213</v>
      </c>
      <c r="E9" s="237">
        <v>231</v>
      </c>
      <c r="F9" s="237">
        <v>146</v>
      </c>
      <c r="G9" s="237">
        <v>151</v>
      </c>
      <c r="H9" s="237">
        <v>106</v>
      </c>
      <c r="I9" s="237">
        <v>95</v>
      </c>
    </row>
    <row r="10" spans="1:9" ht="18" customHeight="1" x14ac:dyDescent="0.2">
      <c r="A10" s="61" t="s">
        <v>78</v>
      </c>
      <c r="B10" s="237">
        <v>4139</v>
      </c>
      <c r="C10" s="237">
        <v>787</v>
      </c>
      <c r="D10" s="238">
        <v>373</v>
      </c>
      <c r="E10" s="237">
        <v>467</v>
      </c>
      <c r="F10" s="237">
        <v>359</v>
      </c>
      <c r="G10" s="237">
        <v>267</v>
      </c>
      <c r="H10" s="237">
        <v>227</v>
      </c>
      <c r="I10" s="237">
        <v>185</v>
      </c>
    </row>
    <row r="11" spans="1:9" ht="15" customHeight="1" x14ac:dyDescent="0.2">
      <c r="A11" s="61" t="s">
        <v>79</v>
      </c>
      <c r="B11" s="237">
        <v>2026</v>
      </c>
      <c r="C11" s="237">
        <v>370</v>
      </c>
      <c r="D11" s="238">
        <v>246</v>
      </c>
      <c r="E11" s="237">
        <v>278</v>
      </c>
      <c r="F11" s="237">
        <v>141</v>
      </c>
      <c r="G11" s="237">
        <v>180</v>
      </c>
      <c r="H11" s="237">
        <v>92</v>
      </c>
      <c r="I11" s="237">
        <v>111</v>
      </c>
    </row>
    <row r="12" spans="1:9" ht="12" x14ac:dyDescent="0.2">
      <c r="A12" s="61" t="s">
        <v>80</v>
      </c>
      <c r="B12" s="237">
        <v>1395</v>
      </c>
      <c r="C12" s="237">
        <v>278</v>
      </c>
      <c r="D12" s="238">
        <v>97</v>
      </c>
      <c r="E12" s="237">
        <v>164</v>
      </c>
      <c r="F12" s="237">
        <v>51</v>
      </c>
      <c r="G12" s="237">
        <v>122</v>
      </c>
      <c r="H12" s="237">
        <v>70</v>
      </c>
      <c r="I12" s="237">
        <v>116</v>
      </c>
    </row>
    <row r="13" spans="1:9" ht="12" x14ac:dyDescent="0.2">
      <c r="A13" s="61" t="s">
        <v>81</v>
      </c>
      <c r="B13" s="237">
        <v>1610</v>
      </c>
      <c r="C13" s="237">
        <v>278</v>
      </c>
      <c r="D13" s="238">
        <v>178</v>
      </c>
      <c r="E13" s="237">
        <v>160</v>
      </c>
      <c r="F13" s="237">
        <v>139</v>
      </c>
      <c r="G13" s="237">
        <v>87</v>
      </c>
      <c r="H13" s="237">
        <v>95</v>
      </c>
      <c r="I13" s="237">
        <v>92</v>
      </c>
    </row>
    <row r="14" spans="1:9" ht="24" customHeight="1" x14ac:dyDescent="0.2">
      <c r="A14" s="63" t="s">
        <v>82</v>
      </c>
      <c r="B14" s="237">
        <v>1299</v>
      </c>
      <c r="C14" s="237">
        <v>327</v>
      </c>
      <c r="D14" s="238">
        <v>151</v>
      </c>
      <c r="E14" s="237">
        <v>86</v>
      </c>
      <c r="F14" s="237">
        <v>96</v>
      </c>
      <c r="G14" s="237">
        <v>95</v>
      </c>
      <c r="H14" s="237">
        <v>71</v>
      </c>
      <c r="I14" s="237">
        <v>73</v>
      </c>
    </row>
    <row r="15" spans="1:9" ht="18" customHeight="1" x14ac:dyDescent="0.2">
      <c r="A15" s="61" t="s">
        <v>83</v>
      </c>
      <c r="B15" s="237">
        <v>3783</v>
      </c>
      <c r="C15" s="237">
        <v>803</v>
      </c>
      <c r="D15" s="238">
        <v>405</v>
      </c>
      <c r="E15" s="237">
        <v>375</v>
      </c>
      <c r="F15" s="237">
        <v>172</v>
      </c>
      <c r="G15" s="237">
        <v>235</v>
      </c>
      <c r="H15" s="237">
        <v>221</v>
      </c>
      <c r="I15" s="237">
        <v>194</v>
      </c>
    </row>
    <row r="16" spans="1:9" ht="15" customHeight="1" x14ac:dyDescent="0.2">
      <c r="A16" s="61" t="s">
        <v>84</v>
      </c>
      <c r="B16" s="237">
        <v>1783</v>
      </c>
      <c r="C16" s="237">
        <v>425</v>
      </c>
      <c r="D16" s="238">
        <v>166</v>
      </c>
      <c r="E16" s="237">
        <v>153</v>
      </c>
      <c r="F16" s="237">
        <v>167</v>
      </c>
      <c r="G16" s="237">
        <v>79</v>
      </c>
      <c r="H16" s="237">
        <v>113</v>
      </c>
      <c r="I16" s="237">
        <v>103</v>
      </c>
    </row>
    <row r="17" spans="1:9" ht="12.95" customHeight="1" x14ac:dyDescent="0.2">
      <c r="A17" s="61" t="s">
        <v>85</v>
      </c>
      <c r="B17" s="237">
        <v>1411</v>
      </c>
      <c r="C17" s="237">
        <v>271</v>
      </c>
      <c r="D17" s="238">
        <v>114</v>
      </c>
      <c r="E17" s="237">
        <v>154</v>
      </c>
      <c r="F17" s="237">
        <v>127</v>
      </c>
      <c r="G17" s="237">
        <v>110</v>
      </c>
      <c r="H17" s="237">
        <v>86</v>
      </c>
      <c r="I17" s="237">
        <v>56</v>
      </c>
    </row>
    <row r="18" spans="1:9" ht="18" customHeight="1" x14ac:dyDescent="0.2">
      <c r="A18" s="61" t="s">
        <v>86</v>
      </c>
      <c r="B18" s="237">
        <v>1649</v>
      </c>
      <c r="C18" s="237">
        <v>136</v>
      </c>
      <c r="D18" s="237">
        <v>135</v>
      </c>
      <c r="E18" s="238">
        <v>82</v>
      </c>
      <c r="F18" s="237">
        <v>48</v>
      </c>
      <c r="G18" s="237">
        <v>82</v>
      </c>
      <c r="H18" s="237">
        <v>212</v>
      </c>
      <c r="I18" s="237">
        <v>286</v>
      </c>
    </row>
    <row r="19" spans="1:9" ht="18" customHeight="1" x14ac:dyDescent="0.2">
      <c r="A19" s="64" t="s">
        <v>14</v>
      </c>
      <c r="B19" s="239">
        <v>28672</v>
      </c>
      <c r="C19" s="239">
        <v>5357</v>
      </c>
      <c r="D19" s="239">
        <v>2901</v>
      </c>
      <c r="E19" s="239">
        <v>2745</v>
      </c>
      <c r="F19" s="239">
        <v>1907</v>
      </c>
      <c r="G19" s="239">
        <v>1861</v>
      </c>
      <c r="H19" s="239">
        <v>1782</v>
      </c>
      <c r="I19" s="239">
        <v>1763</v>
      </c>
    </row>
    <row r="20" spans="1:9" s="57" customFormat="1" ht="15" customHeight="1" x14ac:dyDescent="0.2">
      <c r="A20" s="65"/>
      <c r="B20" s="240"/>
      <c r="C20" s="239"/>
      <c r="D20" s="239"/>
      <c r="E20" s="239"/>
      <c r="F20" s="239"/>
      <c r="G20" s="239"/>
      <c r="H20" s="239"/>
      <c r="I20" s="239"/>
    </row>
    <row r="21" spans="1:9" s="57" customFormat="1" ht="18" customHeight="1" x14ac:dyDescent="0.2">
      <c r="A21" s="67"/>
      <c r="B21" s="241"/>
      <c r="C21" s="241"/>
      <c r="D21" s="241"/>
      <c r="E21" s="241"/>
      <c r="F21" s="241"/>
      <c r="G21" s="241"/>
      <c r="H21" s="241"/>
      <c r="I21" s="241"/>
    </row>
  </sheetData>
  <mergeCells count="4">
    <mergeCell ref="A1:I1"/>
    <mergeCell ref="A3:A4"/>
    <mergeCell ref="B3:B4"/>
    <mergeCell ref="C3:I3"/>
  </mergeCells>
  <pageMargins left="0.78740157480314965" right="0.78740157480314965" top="0.98425196850393704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9"/>
  <sheetViews>
    <sheetView zoomScaleNormal="100" workbookViewId="0">
      <selection sqref="A1:C1"/>
    </sheetView>
  </sheetViews>
  <sheetFormatPr baseColWidth="10" defaultRowHeight="12.75" x14ac:dyDescent="0.2"/>
  <cols>
    <col min="1" max="1" width="23.140625" style="77" customWidth="1"/>
    <col min="2" max="2" width="8.42578125" style="57" customWidth="1"/>
    <col min="3" max="4" width="9" style="57" customWidth="1"/>
    <col min="5" max="5" width="9.28515625" style="57" customWidth="1"/>
    <col min="6" max="6" width="9.7109375" style="57" customWidth="1"/>
    <col min="7" max="7" width="8.7109375" style="57" customWidth="1"/>
    <col min="8" max="8" width="8.7109375" style="58" customWidth="1"/>
    <col min="9" max="9" width="9.140625" style="58" customWidth="1"/>
    <col min="10" max="212" width="11.42578125" style="58"/>
    <col min="213" max="213" width="23.140625" style="58" customWidth="1"/>
    <col min="214" max="214" width="9.42578125" style="58" customWidth="1"/>
    <col min="215" max="216" width="8.7109375" style="58" customWidth="1"/>
    <col min="217" max="217" width="9.28515625" style="58" customWidth="1"/>
    <col min="218" max="218" width="9.7109375" style="58" customWidth="1"/>
    <col min="219" max="220" width="9" style="58" customWidth="1"/>
    <col min="221" max="468" width="11.42578125" style="58"/>
    <col min="469" max="469" width="23.140625" style="58" customWidth="1"/>
    <col min="470" max="470" width="9.42578125" style="58" customWidth="1"/>
    <col min="471" max="472" width="8.7109375" style="58" customWidth="1"/>
    <col min="473" max="473" width="9.28515625" style="58" customWidth="1"/>
    <col min="474" max="474" width="9.7109375" style="58" customWidth="1"/>
    <col min="475" max="476" width="9" style="58" customWidth="1"/>
    <col min="477" max="724" width="11.42578125" style="58"/>
    <col min="725" max="725" width="23.140625" style="58" customWidth="1"/>
    <col min="726" max="726" width="9.42578125" style="58" customWidth="1"/>
    <col min="727" max="728" width="8.7109375" style="58" customWidth="1"/>
    <col min="729" max="729" width="9.28515625" style="58" customWidth="1"/>
    <col min="730" max="730" width="9.7109375" style="58" customWidth="1"/>
    <col min="731" max="732" width="9" style="58" customWidth="1"/>
    <col min="733" max="980" width="11.42578125" style="58"/>
    <col min="981" max="981" width="23.140625" style="58" customWidth="1"/>
    <col min="982" max="982" width="9.42578125" style="58" customWidth="1"/>
    <col min="983" max="984" width="8.7109375" style="58" customWidth="1"/>
    <col min="985" max="985" width="9.28515625" style="58" customWidth="1"/>
    <col min="986" max="986" width="9.7109375" style="58" customWidth="1"/>
    <col min="987" max="988" width="9" style="58" customWidth="1"/>
    <col min="989" max="1236" width="11.42578125" style="58"/>
    <col min="1237" max="1237" width="23.140625" style="58" customWidth="1"/>
    <col min="1238" max="1238" width="9.42578125" style="58" customWidth="1"/>
    <col min="1239" max="1240" width="8.7109375" style="58" customWidth="1"/>
    <col min="1241" max="1241" width="9.28515625" style="58" customWidth="1"/>
    <col min="1242" max="1242" width="9.7109375" style="58" customWidth="1"/>
    <col min="1243" max="1244" width="9" style="58" customWidth="1"/>
    <col min="1245" max="1492" width="11.42578125" style="58"/>
    <col min="1493" max="1493" width="23.140625" style="58" customWidth="1"/>
    <col min="1494" max="1494" width="9.42578125" style="58" customWidth="1"/>
    <col min="1495" max="1496" width="8.7109375" style="58" customWidth="1"/>
    <col min="1497" max="1497" width="9.28515625" style="58" customWidth="1"/>
    <col min="1498" max="1498" width="9.7109375" style="58" customWidth="1"/>
    <col min="1499" max="1500" width="9" style="58" customWidth="1"/>
    <col min="1501" max="1748" width="11.42578125" style="58"/>
    <col min="1749" max="1749" width="23.140625" style="58" customWidth="1"/>
    <col min="1750" max="1750" width="9.42578125" style="58" customWidth="1"/>
    <col min="1751" max="1752" width="8.7109375" style="58" customWidth="1"/>
    <col min="1753" max="1753" width="9.28515625" style="58" customWidth="1"/>
    <col min="1754" max="1754" width="9.7109375" style="58" customWidth="1"/>
    <col min="1755" max="1756" width="9" style="58" customWidth="1"/>
    <col min="1757" max="2004" width="11.42578125" style="58"/>
    <col min="2005" max="2005" width="23.140625" style="58" customWidth="1"/>
    <col min="2006" max="2006" width="9.42578125" style="58" customWidth="1"/>
    <col min="2007" max="2008" width="8.7109375" style="58" customWidth="1"/>
    <col min="2009" max="2009" width="9.28515625" style="58" customWidth="1"/>
    <col min="2010" max="2010" width="9.7109375" style="58" customWidth="1"/>
    <col min="2011" max="2012" width="9" style="58" customWidth="1"/>
    <col min="2013" max="2260" width="11.42578125" style="58"/>
    <col min="2261" max="2261" width="23.140625" style="58" customWidth="1"/>
    <col min="2262" max="2262" width="9.42578125" style="58" customWidth="1"/>
    <col min="2263" max="2264" width="8.7109375" style="58" customWidth="1"/>
    <col min="2265" max="2265" width="9.28515625" style="58" customWidth="1"/>
    <col min="2266" max="2266" width="9.7109375" style="58" customWidth="1"/>
    <col min="2267" max="2268" width="9" style="58" customWidth="1"/>
    <col min="2269" max="2516" width="11.42578125" style="58"/>
    <col min="2517" max="2517" width="23.140625" style="58" customWidth="1"/>
    <col min="2518" max="2518" width="9.42578125" style="58" customWidth="1"/>
    <col min="2519" max="2520" width="8.7109375" style="58" customWidth="1"/>
    <col min="2521" max="2521" width="9.28515625" style="58" customWidth="1"/>
    <col min="2522" max="2522" width="9.7109375" style="58" customWidth="1"/>
    <col min="2523" max="2524" width="9" style="58" customWidth="1"/>
    <col min="2525" max="2772" width="11.42578125" style="58"/>
    <col min="2773" max="2773" width="23.140625" style="58" customWidth="1"/>
    <col min="2774" max="2774" width="9.42578125" style="58" customWidth="1"/>
    <col min="2775" max="2776" width="8.7109375" style="58" customWidth="1"/>
    <col min="2777" max="2777" width="9.28515625" style="58" customWidth="1"/>
    <col min="2778" max="2778" width="9.7109375" style="58" customWidth="1"/>
    <col min="2779" max="2780" width="9" style="58" customWidth="1"/>
    <col min="2781" max="3028" width="11.42578125" style="58"/>
    <col min="3029" max="3029" width="23.140625" style="58" customWidth="1"/>
    <col min="3030" max="3030" width="9.42578125" style="58" customWidth="1"/>
    <col min="3031" max="3032" width="8.7109375" style="58" customWidth="1"/>
    <col min="3033" max="3033" width="9.28515625" style="58" customWidth="1"/>
    <col min="3034" max="3034" width="9.7109375" style="58" customWidth="1"/>
    <col min="3035" max="3036" width="9" style="58" customWidth="1"/>
    <col min="3037" max="3284" width="11.42578125" style="58"/>
    <col min="3285" max="3285" width="23.140625" style="58" customWidth="1"/>
    <col min="3286" max="3286" width="9.42578125" style="58" customWidth="1"/>
    <col min="3287" max="3288" width="8.7109375" style="58" customWidth="1"/>
    <col min="3289" max="3289" width="9.28515625" style="58" customWidth="1"/>
    <col min="3290" max="3290" width="9.7109375" style="58" customWidth="1"/>
    <col min="3291" max="3292" width="9" style="58" customWidth="1"/>
    <col min="3293" max="3540" width="11.42578125" style="58"/>
    <col min="3541" max="3541" width="23.140625" style="58" customWidth="1"/>
    <col min="3542" max="3542" width="9.42578125" style="58" customWidth="1"/>
    <col min="3543" max="3544" width="8.7109375" style="58" customWidth="1"/>
    <col min="3545" max="3545" width="9.28515625" style="58" customWidth="1"/>
    <col min="3546" max="3546" width="9.7109375" style="58" customWidth="1"/>
    <col min="3547" max="3548" width="9" style="58" customWidth="1"/>
    <col min="3549" max="3796" width="11.42578125" style="58"/>
    <col min="3797" max="3797" width="23.140625" style="58" customWidth="1"/>
    <col min="3798" max="3798" width="9.42578125" style="58" customWidth="1"/>
    <col min="3799" max="3800" width="8.7109375" style="58" customWidth="1"/>
    <col min="3801" max="3801" width="9.28515625" style="58" customWidth="1"/>
    <col min="3802" max="3802" width="9.7109375" style="58" customWidth="1"/>
    <col min="3803" max="3804" width="9" style="58" customWidth="1"/>
    <col min="3805" max="4052" width="11.42578125" style="58"/>
    <col min="4053" max="4053" width="23.140625" style="58" customWidth="1"/>
    <col min="4054" max="4054" width="9.42578125" style="58" customWidth="1"/>
    <col min="4055" max="4056" width="8.7109375" style="58" customWidth="1"/>
    <col min="4057" max="4057" width="9.28515625" style="58" customWidth="1"/>
    <col min="4058" max="4058" width="9.7109375" style="58" customWidth="1"/>
    <col min="4059" max="4060" width="9" style="58" customWidth="1"/>
    <col min="4061" max="4308" width="11.42578125" style="58"/>
    <col min="4309" max="4309" width="23.140625" style="58" customWidth="1"/>
    <col min="4310" max="4310" width="9.42578125" style="58" customWidth="1"/>
    <col min="4311" max="4312" width="8.7109375" style="58" customWidth="1"/>
    <col min="4313" max="4313" width="9.28515625" style="58" customWidth="1"/>
    <col min="4314" max="4314" width="9.7109375" style="58" customWidth="1"/>
    <col min="4315" max="4316" width="9" style="58" customWidth="1"/>
    <col min="4317" max="4564" width="11.42578125" style="58"/>
    <col min="4565" max="4565" width="23.140625" style="58" customWidth="1"/>
    <col min="4566" max="4566" width="9.42578125" style="58" customWidth="1"/>
    <col min="4567" max="4568" width="8.7109375" style="58" customWidth="1"/>
    <col min="4569" max="4569" width="9.28515625" style="58" customWidth="1"/>
    <col min="4570" max="4570" width="9.7109375" style="58" customWidth="1"/>
    <col min="4571" max="4572" width="9" style="58" customWidth="1"/>
    <col min="4573" max="4820" width="11.42578125" style="58"/>
    <col min="4821" max="4821" width="23.140625" style="58" customWidth="1"/>
    <col min="4822" max="4822" width="9.42578125" style="58" customWidth="1"/>
    <col min="4823" max="4824" width="8.7109375" style="58" customWidth="1"/>
    <col min="4825" max="4825" width="9.28515625" style="58" customWidth="1"/>
    <col min="4826" max="4826" width="9.7109375" style="58" customWidth="1"/>
    <col min="4827" max="4828" width="9" style="58" customWidth="1"/>
    <col min="4829" max="5076" width="11.42578125" style="58"/>
    <col min="5077" max="5077" width="23.140625" style="58" customWidth="1"/>
    <col min="5078" max="5078" width="9.42578125" style="58" customWidth="1"/>
    <col min="5079" max="5080" width="8.7109375" style="58" customWidth="1"/>
    <col min="5081" max="5081" width="9.28515625" style="58" customWidth="1"/>
    <col min="5082" max="5082" width="9.7109375" style="58" customWidth="1"/>
    <col min="5083" max="5084" width="9" style="58" customWidth="1"/>
    <col min="5085" max="5332" width="11.42578125" style="58"/>
    <col min="5333" max="5333" width="23.140625" style="58" customWidth="1"/>
    <col min="5334" max="5334" width="9.42578125" style="58" customWidth="1"/>
    <col min="5335" max="5336" width="8.7109375" style="58" customWidth="1"/>
    <col min="5337" max="5337" width="9.28515625" style="58" customWidth="1"/>
    <col min="5338" max="5338" width="9.7109375" style="58" customWidth="1"/>
    <col min="5339" max="5340" width="9" style="58" customWidth="1"/>
    <col min="5341" max="5588" width="11.42578125" style="58"/>
    <col min="5589" max="5589" width="23.140625" style="58" customWidth="1"/>
    <col min="5590" max="5590" width="9.42578125" style="58" customWidth="1"/>
    <col min="5591" max="5592" width="8.7109375" style="58" customWidth="1"/>
    <col min="5593" max="5593" width="9.28515625" style="58" customWidth="1"/>
    <col min="5594" max="5594" width="9.7109375" style="58" customWidth="1"/>
    <col min="5595" max="5596" width="9" style="58" customWidth="1"/>
    <col min="5597" max="5844" width="11.42578125" style="58"/>
    <col min="5845" max="5845" width="23.140625" style="58" customWidth="1"/>
    <col min="5846" max="5846" width="9.42578125" style="58" customWidth="1"/>
    <col min="5847" max="5848" width="8.7109375" style="58" customWidth="1"/>
    <col min="5849" max="5849" width="9.28515625" style="58" customWidth="1"/>
    <col min="5850" max="5850" width="9.7109375" style="58" customWidth="1"/>
    <col min="5851" max="5852" width="9" style="58" customWidth="1"/>
    <col min="5853" max="6100" width="11.42578125" style="58"/>
    <col min="6101" max="6101" width="23.140625" style="58" customWidth="1"/>
    <col min="6102" max="6102" width="9.42578125" style="58" customWidth="1"/>
    <col min="6103" max="6104" width="8.7109375" style="58" customWidth="1"/>
    <col min="6105" max="6105" width="9.28515625" style="58" customWidth="1"/>
    <col min="6106" max="6106" width="9.7109375" style="58" customWidth="1"/>
    <col min="6107" max="6108" width="9" style="58" customWidth="1"/>
    <col min="6109" max="6356" width="11.42578125" style="58"/>
    <col min="6357" max="6357" width="23.140625" style="58" customWidth="1"/>
    <col min="6358" max="6358" width="9.42578125" style="58" customWidth="1"/>
    <col min="6359" max="6360" width="8.7109375" style="58" customWidth="1"/>
    <col min="6361" max="6361" width="9.28515625" style="58" customWidth="1"/>
    <col min="6362" max="6362" width="9.7109375" style="58" customWidth="1"/>
    <col min="6363" max="6364" width="9" style="58" customWidth="1"/>
    <col min="6365" max="6612" width="11.42578125" style="58"/>
    <col min="6613" max="6613" width="23.140625" style="58" customWidth="1"/>
    <col min="6614" max="6614" width="9.42578125" style="58" customWidth="1"/>
    <col min="6615" max="6616" width="8.7109375" style="58" customWidth="1"/>
    <col min="6617" max="6617" width="9.28515625" style="58" customWidth="1"/>
    <col min="6618" max="6618" width="9.7109375" style="58" customWidth="1"/>
    <col min="6619" max="6620" width="9" style="58" customWidth="1"/>
    <col min="6621" max="6868" width="11.42578125" style="58"/>
    <col min="6869" max="6869" width="23.140625" style="58" customWidth="1"/>
    <col min="6870" max="6870" width="9.42578125" style="58" customWidth="1"/>
    <col min="6871" max="6872" width="8.7109375" style="58" customWidth="1"/>
    <col min="6873" max="6873" width="9.28515625" style="58" customWidth="1"/>
    <col min="6874" max="6874" width="9.7109375" style="58" customWidth="1"/>
    <col min="6875" max="6876" width="9" style="58" customWidth="1"/>
    <col min="6877" max="7124" width="11.42578125" style="58"/>
    <col min="7125" max="7125" width="23.140625" style="58" customWidth="1"/>
    <col min="7126" max="7126" width="9.42578125" style="58" customWidth="1"/>
    <col min="7127" max="7128" width="8.7109375" style="58" customWidth="1"/>
    <col min="7129" max="7129" width="9.28515625" style="58" customWidth="1"/>
    <col min="7130" max="7130" width="9.7109375" style="58" customWidth="1"/>
    <col min="7131" max="7132" width="9" style="58" customWidth="1"/>
    <col min="7133" max="7380" width="11.42578125" style="58"/>
    <col min="7381" max="7381" width="23.140625" style="58" customWidth="1"/>
    <col min="7382" max="7382" width="9.42578125" style="58" customWidth="1"/>
    <col min="7383" max="7384" width="8.7109375" style="58" customWidth="1"/>
    <col min="7385" max="7385" width="9.28515625" style="58" customWidth="1"/>
    <col min="7386" max="7386" width="9.7109375" style="58" customWidth="1"/>
    <col min="7387" max="7388" width="9" style="58" customWidth="1"/>
    <col min="7389" max="7636" width="11.42578125" style="58"/>
    <col min="7637" max="7637" width="23.140625" style="58" customWidth="1"/>
    <col min="7638" max="7638" width="9.42578125" style="58" customWidth="1"/>
    <col min="7639" max="7640" width="8.7109375" style="58" customWidth="1"/>
    <col min="7641" max="7641" width="9.28515625" style="58" customWidth="1"/>
    <col min="7642" max="7642" width="9.7109375" style="58" customWidth="1"/>
    <col min="7643" max="7644" width="9" style="58" customWidth="1"/>
    <col min="7645" max="7892" width="11.42578125" style="58"/>
    <col min="7893" max="7893" width="23.140625" style="58" customWidth="1"/>
    <col min="7894" max="7894" width="9.42578125" style="58" customWidth="1"/>
    <col min="7895" max="7896" width="8.7109375" style="58" customWidth="1"/>
    <col min="7897" max="7897" width="9.28515625" style="58" customWidth="1"/>
    <col min="7898" max="7898" width="9.7109375" style="58" customWidth="1"/>
    <col min="7899" max="7900" width="9" style="58" customWidth="1"/>
    <col min="7901" max="8148" width="11.42578125" style="58"/>
    <col min="8149" max="8149" width="23.140625" style="58" customWidth="1"/>
    <col min="8150" max="8150" width="9.42578125" style="58" customWidth="1"/>
    <col min="8151" max="8152" width="8.7109375" style="58" customWidth="1"/>
    <col min="8153" max="8153" width="9.28515625" style="58" customWidth="1"/>
    <col min="8154" max="8154" width="9.7109375" style="58" customWidth="1"/>
    <col min="8155" max="8156" width="9" style="58" customWidth="1"/>
    <col min="8157" max="8404" width="11.42578125" style="58"/>
    <col min="8405" max="8405" width="23.140625" style="58" customWidth="1"/>
    <col min="8406" max="8406" width="9.42578125" style="58" customWidth="1"/>
    <col min="8407" max="8408" width="8.7109375" style="58" customWidth="1"/>
    <col min="8409" max="8409" width="9.28515625" style="58" customWidth="1"/>
    <col min="8410" max="8410" width="9.7109375" style="58" customWidth="1"/>
    <col min="8411" max="8412" width="9" style="58" customWidth="1"/>
    <col min="8413" max="8660" width="11.42578125" style="58"/>
    <col min="8661" max="8661" width="23.140625" style="58" customWidth="1"/>
    <col min="8662" max="8662" width="9.42578125" style="58" customWidth="1"/>
    <col min="8663" max="8664" width="8.7109375" style="58" customWidth="1"/>
    <col min="8665" max="8665" width="9.28515625" style="58" customWidth="1"/>
    <col min="8666" max="8666" width="9.7109375" style="58" customWidth="1"/>
    <col min="8667" max="8668" width="9" style="58" customWidth="1"/>
    <col min="8669" max="8916" width="11.42578125" style="58"/>
    <col min="8917" max="8917" width="23.140625" style="58" customWidth="1"/>
    <col min="8918" max="8918" width="9.42578125" style="58" customWidth="1"/>
    <col min="8919" max="8920" width="8.7109375" style="58" customWidth="1"/>
    <col min="8921" max="8921" width="9.28515625" style="58" customWidth="1"/>
    <col min="8922" max="8922" width="9.7109375" style="58" customWidth="1"/>
    <col min="8923" max="8924" width="9" style="58" customWidth="1"/>
    <col min="8925" max="9172" width="11.42578125" style="58"/>
    <col min="9173" max="9173" width="23.140625" style="58" customWidth="1"/>
    <col min="9174" max="9174" width="9.42578125" style="58" customWidth="1"/>
    <col min="9175" max="9176" width="8.7109375" style="58" customWidth="1"/>
    <col min="9177" max="9177" width="9.28515625" style="58" customWidth="1"/>
    <col min="9178" max="9178" width="9.7109375" style="58" customWidth="1"/>
    <col min="9179" max="9180" width="9" style="58" customWidth="1"/>
    <col min="9181" max="9428" width="11.42578125" style="58"/>
    <col min="9429" max="9429" width="23.140625" style="58" customWidth="1"/>
    <col min="9430" max="9430" width="9.42578125" style="58" customWidth="1"/>
    <col min="9431" max="9432" width="8.7109375" style="58" customWidth="1"/>
    <col min="9433" max="9433" width="9.28515625" style="58" customWidth="1"/>
    <col min="9434" max="9434" width="9.7109375" style="58" customWidth="1"/>
    <col min="9435" max="9436" width="9" style="58" customWidth="1"/>
    <col min="9437" max="9684" width="11.42578125" style="58"/>
    <col min="9685" max="9685" width="23.140625" style="58" customWidth="1"/>
    <col min="9686" max="9686" width="9.42578125" style="58" customWidth="1"/>
    <col min="9687" max="9688" width="8.7109375" style="58" customWidth="1"/>
    <col min="9689" max="9689" width="9.28515625" style="58" customWidth="1"/>
    <col min="9690" max="9690" width="9.7109375" style="58" customWidth="1"/>
    <col min="9691" max="9692" width="9" style="58" customWidth="1"/>
    <col min="9693" max="9940" width="11.42578125" style="58"/>
    <col min="9941" max="9941" width="23.140625" style="58" customWidth="1"/>
    <col min="9942" max="9942" width="9.42578125" style="58" customWidth="1"/>
    <col min="9943" max="9944" width="8.7109375" style="58" customWidth="1"/>
    <col min="9945" max="9945" width="9.28515625" style="58" customWidth="1"/>
    <col min="9946" max="9946" width="9.7109375" style="58" customWidth="1"/>
    <col min="9947" max="9948" width="9" style="58" customWidth="1"/>
    <col min="9949" max="10196" width="11.42578125" style="58"/>
    <col min="10197" max="10197" width="23.140625" style="58" customWidth="1"/>
    <col min="10198" max="10198" width="9.42578125" style="58" customWidth="1"/>
    <col min="10199" max="10200" width="8.7109375" style="58" customWidth="1"/>
    <col min="10201" max="10201" width="9.28515625" style="58" customWidth="1"/>
    <col min="10202" max="10202" width="9.7109375" style="58" customWidth="1"/>
    <col min="10203" max="10204" width="9" style="58" customWidth="1"/>
    <col min="10205" max="10452" width="11.42578125" style="58"/>
    <col min="10453" max="10453" width="23.140625" style="58" customWidth="1"/>
    <col min="10454" max="10454" width="9.42578125" style="58" customWidth="1"/>
    <col min="10455" max="10456" width="8.7109375" style="58" customWidth="1"/>
    <col min="10457" max="10457" width="9.28515625" style="58" customWidth="1"/>
    <col min="10458" max="10458" width="9.7109375" style="58" customWidth="1"/>
    <col min="10459" max="10460" width="9" style="58" customWidth="1"/>
    <col min="10461" max="10708" width="11.42578125" style="58"/>
    <col min="10709" max="10709" width="23.140625" style="58" customWidth="1"/>
    <col min="10710" max="10710" width="9.42578125" style="58" customWidth="1"/>
    <col min="10711" max="10712" width="8.7109375" style="58" customWidth="1"/>
    <col min="10713" max="10713" width="9.28515625" style="58" customWidth="1"/>
    <col min="10714" max="10714" width="9.7109375" style="58" customWidth="1"/>
    <col min="10715" max="10716" width="9" style="58" customWidth="1"/>
    <col min="10717" max="10964" width="11.42578125" style="58"/>
    <col min="10965" max="10965" width="23.140625" style="58" customWidth="1"/>
    <col min="10966" max="10966" width="9.42578125" style="58" customWidth="1"/>
    <col min="10967" max="10968" width="8.7109375" style="58" customWidth="1"/>
    <col min="10969" max="10969" width="9.28515625" style="58" customWidth="1"/>
    <col min="10970" max="10970" width="9.7109375" style="58" customWidth="1"/>
    <col min="10971" max="10972" width="9" style="58" customWidth="1"/>
    <col min="10973" max="11220" width="11.42578125" style="58"/>
    <col min="11221" max="11221" width="23.140625" style="58" customWidth="1"/>
    <col min="11222" max="11222" width="9.42578125" style="58" customWidth="1"/>
    <col min="11223" max="11224" width="8.7109375" style="58" customWidth="1"/>
    <col min="11225" max="11225" width="9.28515625" style="58" customWidth="1"/>
    <col min="11226" max="11226" width="9.7109375" style="58" customWidth="1"/>
    <col min="11227" max="11228" width="9" style="58" customWidth="1"/>
    <col min="11229" max="11476" width="11.42578125" style="58"/>
    <col min="11477" max="11477" width="23.140625" style="58" customWidth="1"/>
    <col min="11478" max="11478" width="9.42578125" style="58" customWidth="1"/>
    <col min="11479" max="11480" width="8.7109375" style="58" customWidth="1"/>
    <col min="11481" max="11481" width="9.28515625" style="58" customWidth="1"/>
    <col min="11482" max="11482" width="9.7109375" style="58" customWidth="1"/>
    <col min="11483" max="11484" width="9" style="58" customWidth="1"/>
    <col min="11485" max="11732" width="11.42578125" style="58"/>
    <col min="11733" max="11733" width="23.140625" style="58" customWidth="1"/>
    <col min="11734" max="11734" width="9.42578125" style="58" customWidth="1"/>
    <col min="11735" max="11736" width="8.7109375" style="58" customWidth="1"/>
    <col min="11737" max="11737" width="9.28515625" style="58" customWidth="1"/>
    <col min="11738" max="11738" width="9.7109375" style="58" customWidth="1"/>
    <col min="11739" max="11740" width="9" style="58" customWidth="1"/>
    <col min="11741" max="11988" width="11.42578125" style="58"/>
    <col min="11989" max="11989" width="23.140625" style="58" customWidth="1"/>
    <col min="11990" max="11990" width="9.42578125" style="58" customWidth="1"/>
    <col min="11991" max="11992" width="8.7109375" style="58" customWidth="1"/>
    <col min="11993" max="11993" width="9.28515625" style="58" customWidth="1"/>
    <col min="11994" max="11994" width="9.7109375" style="58" customWidth="1"/>
    <col min="11995" max="11996" width="9" style="58" customWidth="1"/>
    <col min="11997" max="12244" width="11.42578125" style="58"/>
    <col min="12245" max="12245" width="23.140625" style="58" customWidth="1"/>
    <col min="12246" max="12246" width="9.42578125" style="58" customWidth="1"/>
    <col min="12247" max="12248" width="8.7109375" style="58" customWidth="1"/>
    <col min="12249" max="12249" width="9.28515625" style="58" customWidth="1"/>
    <col min="12250" max="12250" width="9.7109375" style="58" customWidth="1"/>
    <col min="12251" max="12252" width="9" style="58" customWidth="1"/>
    <col min="12253" max="12500" width="11.42578125" style="58"/>
    <col min="12501" max="12501" width="23.140625" style="58" customWidth="1"/>
    <col min="12502" max="12502" width="9.42578125" style="58" customWidth="1"/>
    <col min="12503" max="12504" width="8.7109375" style="58" customWidth="1"/>
    <col min="12505" max="12505" width="9.28515625" style="58" customWidth="1"/>
    <col min="12506" max="12506" width="9.7109375" style="58" customWidth="1"/>
    <col min="12507" max="12508" width="9" style="58" customWidth="1"/>
    <col min="12509" max="12756" width="11.42578125" style="58"/>
    <col min="12757" max="12757" width="23.140625" style="58" customWidth="1"/>
    <col min="12758" max="12758" width="9.42578125" style="58" customWidth="1"/>
    <col min="12759" max="12760" width="8.7109375" style="58" customWidth="1"/>
    <col min="12761" max="12761" width="9.28515625" style="58" customWidth="1"/>
    <col min="12762" max="12762" width="9.7109375" style="58" customWidth="1"/>
    <col min="12763" max="12764" width="9" style="58" customWidth="1"/>
    <col min="12765" max="13012" width="11.42578125" style="58"/>
    <col min="13013" max="13013" width="23.140625" style="58" customWidth="1"/>
    <col min="13014" max="13014" width="9.42578125" style="58" customWidth="1"/>
    <col min="13015" max="13016" width="8.7109375" style="58" customWidth="1"/>
    <col min="13017" max="13017" width="9.28515625" style="58" customWidth="1"/>
    <col min="13018" max="13018" width="9.7109375" style="58" customWidth="1"/>
    <col min="13019" max="13020" width="9" style="58" customWidth="1"/>
    <col min="13021" max="13268" width="11.42578125" style="58"/>
    <col min="13269" max="13269" width="23.140625" style="58" customWidth="1"/>
    <col min="13270" max="13270" width="9.42578125" style="58" customWidth="1"/>
    <col min="13271" max="13272" width="8.7109375" style="58" customWidth="1"/>
    <col min="13273" max="13273" width="9.28515625" style="58" customWidth="1"/>
    <col min="13274" max="13274" width="9.7109375" style="58" customWidth="1"/>
    <col min="13275" max="13276" width="9" style="58" customWidth="1"/>
    <col min="13277" max="13524" width="11.42578125" style="58"/>
    <col min="13525" max="13525" width="23.140625" style="58" customWidth="1"/>
    <col min="13526" max="13526" width="9.42578125" style="58" customWidth="1"/>
    <col min="13527" max="13528" width="8.7109375" style="58" customWidth="1"/>
    <col min="13529" max="13529" width="9.28515625" style="58" customWidth="1"/>
    <col min="13530" max="13530" width="9.7109375" style="58" customWidth="1"/>
    <col min="13531" max="13532" width="9" style="58" customWidth="1"/>
    <col min="13533" max="13780" width="11.42578125" style="58"/>
    <col min="13781" max="13781" width="23.140625" style="58" customWidth="1"/>
    <col min="13782" max="13782" width="9.42578125" style="58" customWidth="1"/>
    <col min="13783" max="13784" width="8.7109375" style="58" customWidth="1"/>
    <col min="13785" max="13785" width="9.28515625" style="58" customWidth="1"/>
    <col min="13786" max="13786" width="9.7109375" style="58" customWidth="1"/>
    <col min="13787" max="13788" width="9" style="58" customWidth="1"/>
    <col min="13789" max="14036" width="11.42578125" style="58"/>
    <col min="14037" max="14037" width="23.140625" style="58" customWidth="1"/>
    <col min="14038" max="14038" width="9.42578125" style="58" customWidth="1"/>
    <col min="14039" max="14040" width="8.7109375" style="58" customWidth="1"/>
    <col min="14041" max="14041" width="9.28515625" style="58" customWidth="1"/>
    <col min="14042" max="14042" width="9.7109375" style="58" customWidth="1"/>
    <col min="14043" max="14044" width="9" style="58" customWidth="1"/>
    <col min="14045" max="14292" width="11.42578125" style="58"/>
    <col min="14293" max="14293" width="23.140625" style="58" customWidth="1"/>
    <col min="14294" max="14294" width="9.42578125" style="58" customWidth="1"/>
    <col min="14295" max="14296" width="8.7109375" style="58" customWidth="1"/>
    <col min="14297" max="14297" width="9.28515625" style="58" customWidth="1"/>
    <col min="14298" max="14298" width="9.7109375" style="58" customWidth="1"/>
    <col min="14299" max="14300" width="9" style="58" customWidth="1"/>
    <col min="14301" max="14548" width="11.42578125" style="58"/>
    <col min="14549" max="14549" width="23.140625" style="58" customWidth="1"/>
    <col min="14550" max="14550" width="9.42578125" style="58" customWidth="1"/>
    <col min="14551" max="14552" width="8.7109375" style="58" customWidth="1"/>
    <col min="14553" max="14553" width="9.28515625" style="58" customWidth="1"/>
    <col min="14554" max="14554" width="9.7109375" style="58" customWidth="1"/>
    <col min="14555" max="14556" width="9" style="58" customWidth="1"/>
    <col min="14557" max="14804" width="11.42578125" style="58"/>
    <col min="14805" max="14805" width="23.140625" style="58" customWidth="1"/>
    <col min="14806" max="14806" width="9.42578125" style="58" customWidth="1"/>
    <col min="14807" max="14808" width="8.7109375" style="58" customWidth="1"/>
    <col min="14809" max="14809" width="9.28515625" style="58" customWidth="1"/>
    <col min="14810" max="14810" width="9.7109375" style="58" customWidth="1"/>
    <col min="14811" max="14812" width="9" style="58" customWidth="1"/>
    <col min="14813" max="15060" width="11.42578125" style="58"/>
    <col min="15061" max="15061" width="23.140625" style="58" customWidth="1"/>
    <col min="15062" max="15062" width="9.42578125" style="58" customWidth="1"/>
    <col min="15063" max="15064" width="8.7109375" style="58" customWidth="1"/>
    <col min="15065" max="15065" width="9.28515625" style="58" customWidth="1"/>
    <col min="15066" max="15066" width="9.7109375" style="58" customWidth="1"/>
    <col min="15067" max="15068" width="9" style="58" customWidth="1"/>
    <col min="15069" max="15316" width="11.42578125" style="58"/>
    <col min="15317" max="15317" width="23.140625" style="58" customWidth="1"/>
    <col min="15318" max="15318" width="9.42578125" style="58" customWidth="1"/>
    <col min="15319" max="15320" width="8.7109375" style="58" customWidth="1"/>
    <col min="15321" max="15321" width="9.28515625" style="58" customWidth="1"/>
    <col min="15322" max="15322" width="9.7109375" style="58" customWidth="1"/>
    <col min="15323" max="15324" width="9" style="58" customWidth="1"/>
    <col min="15325" max="15572" width="11.42578125" style="58"/>
    <col min="15573" max="15573" width="23.140625" style="58" customWidth="1"/>
    <col min="15574" max="15574" width="9.42578125" style="58" customWidth="1"/>
    <col min="15575" max="15576" width="8.7109375" style="58" customWidth="1"/>
    <col min="15577" max="15577" width="9.28515625" style="58" customWidth="1"/>
    <col min="15578" max="15578" width="9.7109375" style="58" customWidth="1"/>
    <col min="15579" max="15580" width="9" style="58" customWidth="1"/>
    <col min="15581" max="15828" width="11.42578125" style="58"/>
    <col min="15829" max="15829" width="23.140625" style="58" customWidth="1"/>
    <col min="15830" max="15830" width="9.42578125" style="58" customWidth="1"/>
    <col min="15831" max="15832" width="8.7109375" style="58" customWidth="1"/>
    <col min="15833" max="15833" width="9.28515625" style="58" customWidth="1"/>
    <col min="15834" max="15834" width="9.7109375" style="58" customWidth="1"/>
    <col min="15835" max="15836" width="9" style="58" customWidth="1"/>
    <col min="15837" max="16084" width="11.42578125" style="58"/>
    <col min="16085" max="16085" width="23.140625" style="58" customWidth="1"/>
    <col min="16086" max="16086" width="9.42578125" style="58" customWidth="1"/>
    <col min="16087" max="16088" width="8.7109375" style="58" customWidth="1"/>
    <col min="16089" max="16089" width="9.28515625" style="58" customWidth="1"/>
    <col min="16090" max="16090" width="9.7109375" style="58" customWidth="1"/>
    <col min="16091" max="16092" width="9" style="58" customWidth="1"/>
    <col min="16093" max="16384" width="11.42578125" style="58"/>
  </cols>
  <sheetData>
    <row r="1" spans="1:9" x14ac:dyDescent="0.2">
      <c r="A1" s="245" t="s">
        <v>372</v>
      </c>
      <c r="B1" s="245"/>
      <c r="C1" s="245"/>
      <c r="D1" s="245"/>
      <c r="E1" s="245"/>
      <c r="F1" s="245"/>
      <c r="G1" s="245"/>
      <c r="H1" s="245"/>
    </row>
    <row r="2" spans="1:9" x14ac:dyDescent="0.2">
      <c r="A2" s="509" t="s">
        <v>87</v>
      </c>
      <c r="B2" s="509"/>
      <c r="C2" s="509"/>
      <c r="D2" s="509"/>
      <c r="E2" s="509"/>
      <c r="F2" s="509"/>
      <c r="G2" s="509"/>
      <c r="H2" s="509"/>
    </row>
    <row r="3" spans="1:9" x14ac:dyDescent="0.2">
      <c r="A3" s="68"/>
      <c r="B3" s="69"/>
      <c r="C3" s="69"/>
      <c r="D3" s="70"/>
      <c r="E3" s="417"/>
      <c r="F3" s="417"/>
      <c r="G3" s="418"/>
      <c r="H3" s="418"/>
      <c r="I3" s="418"/>
    </row>
    <row r="4" spans="1:9" ht="12" x14ac:dyDescent="0.2">
      <c r="A4" s="514" t="s">
        <v>68</v>
      </c>
      <c r="B4" s="517" t="s">
        <v>14</v>
      </c>
      <c r="C4" s="500" t="s">
        <v>15</v>
      </c>
      <c r="D4" s="518"/>
      <c r="E4" s="519" t="s">
        <v>248</v>
      </c>
      <c r="F4" s="520"/>
      <c r="G4" s="520"/>
      <c r="H4" s="520"/>
      <c r="I4" s="520"/>
    </row>
    <row r="5" spans="1:9" ht="12" x14ac:dyDescent="0.2">
      <c r="A5" s="515"/>
      <c r="B5" s="510"/>
      <c r="C5" s="521" t="s">
        <v>88</v>
      </c>
      <c r="D5" s="522"/>
      <c r="E5" s="523" t="s">
        <v>89</v>
      </c>
      <c r="F5" s="524"/>
      <c r="G5" s="524"/>
      <c r="H5" s="524"/>
      <c r="I5" s="524"/>
    </row>
    <row r="6" spans="1:9" ht="12" customHeight="1" x14ac:dyDescent="0.2">
      <c r="A6" s="515"/>
      <c r="B6" s="510"/>
      <c r="C6" s="483" t="s">
        <v>18</v>
      </c>
      <c r="D6" s="483" t="s">
        <v>19</v>
      </c>
      <c r="E6" s="501" t="s">
        <v>64</v>
      </c>
      <c r="F6" s="501" t="s">
        <v>90</v>
      </c>
      <c r="G6" s="501" t="s">
        <v>91</v>
      </c>
      <c r="H6" s="498" t="s">
        <v>67</v>
      </c>
      <c r="I6" s="498" t="s">
        <v>390</v>
      </c>
    </row>
    <row r="7" spans="1:9" ht="12" x14ac:dyDescent="0.2">
      <c r="A7" s="515"/>
      <c r="B7" s="510"/>
      <c r="C7" s="525"/>
      <c r="D7" s="525"/>
      <c r="E7" s="510"/>
      <c r="F7" s="510"/>
      <c r="G7" s="510"/>
      <c r="H7" s="512"/>
      <c r="I7" s="512"/>
    </row>
    <row r="8" spans="1:9" ht="12" x14ac:dyDescent="0.2">
      <c r="A8" s="516"/>
      <c r="B8" s="511"/>
      <c r="C8" s="526"/>
      <c r="D8" s="526"/>
      <c r="E8" s="511"/>
      <c r="F8" s="511"/>
      <c r="G8" s="511"/>
      <c r="H8" s="513"/>
      <c r="I8" s="513"/>
    </row>
    <row r="9" spans="1:9" ht="18" customHeight="1" x14ac:dyDescent="0.2">
      <c r="A9" s="61" t="s">
        <v>73</v>
      </c>
      <c r="B9" s="71">
        <v>1963</v>
      </c>
      <c r="C9" s="71">
        <v>1676</v>
      </c>
      <c r="D9" s="71">
        <v>287</v>
      </c>
      <c r="E9" s="419">
        <v>1616</v>
      </c>
      <c r="F9" s="419">
        <v>19</v>
      </c>
      <c r="G9" s="419" t="s">
        <v>146</v>
      </c>
      <c r="H9" s="420">
        <v>319</v>
      </c>
      <c r="I9" s="419">
        <v>9</v>
      </c>
    </row>
    <row r="10" spans="1:9" ht="15" customHeight="1" x14ac:dyDescent="0.2">
      <c r="A10" s="61" t="s">
        <v>74</v>
      </c>
      <c r="B10" s="71">
        <v>2121</v>
      </c>
      <c r="C10" s="71">
        <v>1975</v>
      </c>
      <c r="D10" s="71">
        <v>146</v>
      </c>
      <c r="E10" s="419">
        <v>1662</v>
      </c>
      <c r="F10" s="419" t="s">
        <v>199</v>
      </c>
      <c r="G10" s="419">
        <v>9</v>
      </c>
      <c r="H10" s="420">
        <v>435</v>
      </c>
      <c r="I10" s="419">
        <v>9</v>
      </c>
    </row>
    <row r="11" spans="1:9" ht="12.95" customHeight="1" x14ac:dyDescent="0.2">
      <c r="A11" s="61" t="s">
        <v>75</v>
      </c>
      <c r="B11" s="71">
        <v>1827</v>
      </c>
      <c r="C11" s="71">
        <v>1640</v>
      </c>
      <c r="D11" s="71">
        <v>187</v>
      </c>
      <c r="E11" s="419">
        <v>1490</v>
      </c>
      <c r="F11" s="419" t="s">
        <v>146</v>
      </c>
      <c r="G11" s="419" t="s">
        <v>199</v>
      </c>
      <c r="H11" s="420">
        <v>309</v>
      </c>
      <c r="I11" s="419" t="s">
        <v>146</v>
      </c>
    </row>
    <row r="12" spans="1:9" ht="12.95" customHeight="1" x14ac:dyDescent="0.2">
      <c r="A12" s="61" t="s">
        <v>76</v>
      </c>
      <c r="B12" s="71">
        <v>1527</v>
      </c>
      <c r="C12" s="71">
        <v>1244</v>
      </c>
      <c r="D12" s="71">
        <v>283</v>
      </c>
      <c r="E12" s="71">
        <v>953</v>
      </c>
      <c r="F12" s="71">
        <v>61</v>
      </c>
      <c r="G12" s="71">
        <v>214</v>
      </c>
      <c r="H12" s="243">
        <v>298</v>
      </c>
      <c r="I12" s="71" t="s">
        <v>146</v>
      </c>
    </row>
    <row r="13" spans="1:9" ht="12.95" customHeight="1" x14ac:dyDescent="0.2">
      <c r="A13" s="61" t="s">
        <v>77</v>
      </c>
      <c r="B13" s="71">
        <v>2139</v>
      </c>
      <c r="C13" s="71">
        <v>1945</v>
      </c>
      <c r="D13" s="71">
        <v>194</v>
      </c>
      <c r="E13" s="71">
        <v>1748</v>
      </c>
      <c r="F13" s="71" t="s">
        <v>146</v>
      </c>
      <c r="G13" s="71" t="s">
        <v>146</v>
      </c>
      <c r="H13" s="243">
        <v>391</v>
      </c>
      <c r="I13" s="71" t="s">
        <v>146</v>
      </c>
    </row>
    <row r="14" spans="1:9" ht="18" customHeight="1" x14ac:dyDescent="0.2">
      <c r="A14" s="61" t="s">
        <v>78</v>
      </c>
      <c r="B14" s="71">
        <v>4139</v>
      </c>
      <c r="C14" s="71">
        <v>1396</v>
      </c>
      <c r="D14" s="71">
        <v>2743</v>
      </c>
      <c r="E14" s="71">
        <v>3453</v>
      </c>
      <c r="F14" s="244">
        <v>132</v>
      </c>
      <c r="G14" s="71">
        <v>377</v>
      </c>
      <c r="H14" s="243">
        <v>159</v>
      </c>
      <c r="I14" s="71">
        <v>14</v>
      </c>
    </row>
    <row r="15" spans="1:9" ht="15" customHeight="1" x14ac:dyDescent="0.2">
      <c r="A15" s="61" t="s">
        <v>79</v>
      </c>
      <c r="B15" s="71">
        <v>2026</v>
      </c>
      <c r="C15" s="71">
        <v>1560</v>
      </c>
      <c r="D15" s="71">
        <v>466</v>
      </c>
      <c r="E15" s="71">
        <v>1429</v>
      </c>
      <c r="F15" s="244">
        <v>67</v>
      </c>
      <c r="G15" s="71">
        <v>81</v>
      </c>
      <c r="H15" s="243">
        <v>445</v>
      </c>
      <c r="I15" s="71" t="s">
        <v>146</v>
      </c>
    </row>
    <row r="16" spans="1:9" ht="12.95" customHeight="1" x14ac:dyDescent="0.2">
      <c r="A16" s="61" t="s">
        <v>80</v>
      </c>
      <c r="B16" s="71">
        <v>1395</v>
      </c>
      <c r="C16" s="71">
        <v>669</v>
      </c>
      <c r="D16" s="71">
        <v>726</v>
      </c>
      <c r="E16" s="71">
        <v>1110</v>
      </c>
      <c r="F16" s="71">
        <v>8</v>
      </c>
      <c r="G16" s="71" t="s">
        <v>146</v>
      </c>
      <c r="H16" s="243">
        <v>276</v>
      </c>
      <c r="I16" s="71" t="s">
        <v>146</v>
      </c>
    </row>
    <row r="17" spans="1:9" ht="12.95" customHeight="1" x14ac:dyDescent="0.2">
      <c r="A17" s="61" t="s">
        <v>81</v>
      </c>
      <c r="B17" s="71">
        <v>1610</v>
      </c>
      <c r="C17" s="71">
        <v>1534</v>
      </c>
      <c r="D17" s="71">
        <v>76</v>
      </c>
      <c r="E17" s="71">
        <v>1320</v>
      </c>
      <c r="F17" s="244">
        <v>19</v>
      </c>
      <c r="G17" s="71">
        <v>9</v>
      </c>
      <c r="H17" s="243">
        <v>243</v>
      </c>
      <c r="I17" s="71">
        <v>6</v>
      </c>
    </row>
    <row r="18" spans="1:9" ht="24" x14ac:dyDescent="0.2">
      <c r="A18" s="63" t="s">
        <v>82</v>
      </c>
      <c r="B18" s="71">
        <v>1299</v>
      </c>
      <c r="C18" s="71">
        <v>292</v>
      </c>
      <c r="D18" s="71">
        <v>1007</v>
      </c>
      <c r="E18" s="71">
        <v>1045</v>
      </c>
      <c r="F18" s="71" t="s">
        <v>199</v>
      </c>
      <c r="G18" s="71">
        <v>16</v>
      </c>
      <c r="H18" s="243">
        <v>221</v>
      </c>
      <c r="I18" s="71" t="s">
        <v>146</v>
      </c>
    </row>
    <row r="19" spans="1:9" ht="18" customHeight="1" x14ac:dyDescent="0.2">
      <c r="A19" s="61" t="s">
        <v>83</v>
      </c>
      <c r="B19" s="71">
        <v>3783</v>
      </c>
      <c r="C19" s="71">
        <v>1815</v>
      </c>
      <c r="D19" s="71">
        <v>1968</v>
      </c>
      <c r="E19" s="71">
        <v>2807</v>
      </c>
      <c r="F19" s="244">
        <v>32</v>
      </c>
      <c r="G19" s="71" t="s">
        <v>199</v>
      </c>
      <c r="H19" s="243">
        <v>828</v>
      </c>
      <c r="I19" s="71">
        <v>63</v>
      </c>
    </row>
    <row r="20" spans="1:9" ht="15" customHeight="1" x14ac:dyDescent="0.2">
      <c r="A20" s="61" t="s">
        <v>84</v>
      </c>
      <c r="B20" s="71">
        <v>1783</v>
      </c>
      <c r="C20" s="71">
        <v>885</v>
      </c>
      <c r="D20" s="71">
        <v>898</v>
      </c>
      <c r="E20" s="71">
        <v>1195</v>
      </c>
      <c r="F20" s="244">
        <v>11</v>
      </c>
      <c r="G20" s="71">
        <v>8</v>
      </c>
      <c r="H20" s="243">
        <v>501</v>
      </c>
      <c r="I20" s="71">
        <v>19</v>
      </c>
    </row>
    <row r="21" spans="1:9" ht="12.75" customHeight="1" x14ac:dyDescent="0.2">
      <c r="A21" s="61" t="s">
        <v>85</v>
      </c>
      <c r="B21" s="71">
        <v>1411</v>
      </c>
      <c r="C21" s="71">
        <v>351</v>
      </c>
      <c r="D21" s="71">
        <v>1060</v>
      </c>
      <c r="E21" s="71">
        <v>1032</v>
      </c>
      <c r="F21" s="244" t="s">
        <v>146</v>
      </c>
      <c r="G21" s="71">
        <v>8</v>
      </c>
      <c r="H21" s="243">
        <v>368</v>
      </c>
      <c r="I21" s="71">
        <v>3</v>
      </c>
    </row>
    <row r="22" spans="1:9" ht="18" customHeight="1" x14ac:dyDescent="0.2">
      <c r="A22" s="246" t="s">
        <v>86</v>
      </c>
      <c r="B22" s="71">
        <v>1649</v>
      </c>
      <c r="C22" s="71" t="s">
        <v>28</v>
      </c>
      <c r="D22" s="71" t="s">
        <v>28</v>
      </c>
      <c r="E22" s="71">
        <v>1035</v>
      </c>
      <c r="F22" s="71" t="s">
        <v>146</v>
      </c>
      <c r="G22" s="71">
        <v>614</v>
      </c>
      <c r="H22" s="71" t="s">
        <v>146</v>
      </c>
      <c r="I22" s="71" t="s">
        <v>146</v>
      </c>
    </row>
    <row r="23" spans="1:9" ht="18" customHeight="1" x14ac:dyDescent="0.2">
      <c r="A23" s="64" t="s">
        <v>14</v>
      </c>
      <c r="B23" s="73">
        <v>28672</v>
      </c>
      <c r="C23" s="73">
        <v>16982</v>
      </c>
      <c r="D23" s="73">
        <v>10041</v>
      </c>
      <c r="E23" s="73">
        <v>21895</v>
      </c>
      <c r="F23" s="73">
        <v>357</v>
      </c>
      <c r="G23" s="73">
        <v>1340</v>
      </c>
      <c r="H23" s="73">
        <v>4793</v>
      </c>
      <c r="I23" s="73">
        <v>123</v>
      </c>
    </row>
    <row r="24" spans="1:9" ht="12" x14ac:dyDescent="0.2">
      <c r="A24" s="74" t="s">
        <v>92</v>
      </c>
      <c r="B24" s="62"/>
      <c r="C24" s="75"/>
      <c r="D24" s="75"/>
      <c r="E24" s="76"/>
      <c r="F24" s="75"/>
      <c r="G24" s="58"/>
    </row>
    <row r="25" spans="1:9" ht="12" x14ac:dyDescent="0.2">
      <c r="A25" s="65" t="s">
        <v>53</v>
      </c>
      <c r="B25" s="62"/>
      <c r="C25" s="75"/>
      <c r="D25" s="76"/>
      <c r="E25" s="75"/>
      <c r="F25" s="75"/>
      <c r="G25" s="75"/>
      <c r="H25" s="75"/>
    </row>
    <row r="26" spans="1:9" ht="10.5" customHeight="1" x14ac:dyDescent="0.2">
      <c r="A26" s="247" t="s">
        <v>392</v>
      </c>
      <c r="B26" s="247"/>
      <c r="C26" s="247"/>
      <c r="D26" s="247"/>
      <c r="E26" s="247"/>
      <c r="F26" s="247"/>
      <c r="G26" s="247"/>
      <c r="H26" s="247"/>
    </row>
    <row r="27" spans="1:9" ht="10.5" customHeight="1" x14ac:dyDescent="0.2">
      <c r="A27" s="248" t="s">
        <v>393</v>
      </c>
      <c r="B27" s="248"/>
      <c r="C27" s="248"/>
      <c r="D27" s="248"/>
      <c r="E27" s="248"/>
      <c r="F27" s="248"/>
      <c r="G27" s="248"/>
      <c r="H27" s="248"/>
    </row>
    <row r="28" spans="1:9" ht="10.5" customHeight="1" x14ac:dyDescent="0.2">
      <c r="A28" s="242" t="s">
        <v>391</v>
      </c>
      <c r="F28" s="58"/>
      <c r="G28" s="58"/>
    </row>
    <row r="29" spans="1:9" ht="10.5" customHeight="1" x14ac:dyDescent="0.2">
      <c r="A29" s="242"/>
    </row>
  </sheetData>
  <mergeCells count="14">
    <mergeCell ref="A2:H2"/>
    <mergeCell ref="G6:G8"/>
    <mergeCell ref="H6:H8"/>
    <mergeCell ref="I6:I8"/>
    <mergeCell ref="A4:A8"/>
    <mergeCell ref="B4:B8"/>
    <mergeCell ref="C4:D4"/>
    <mergeCell ref="E4:I4"/>
    <mergeCell ref="C5:D5"/>
    <mergeCell ref="E5:I5"/>
    <mergeCell ref="C6:C8"/>
    <mergeCell ref="D6:D8"/>
    <mergeCell ref="E6:E8"/>
    <mergeCell ref="F6:F8"/>
  </mergeCells>
  <pageMargins left="0.78740157480314965" right="0.78740157480314965" top="0.98425196850393704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 -  K VI 1 -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6">
    <tabColor theme="0"/>
  </sheetPr>
  <dimension ref="A1:I28"/>
  <sheetViews>
    <sheetView zoomScaleNormal="100" workbookViewId="0">
      <selection sqref="A1:H1"/>
    </sheetView>
  </sheetViews>
  <sheetFormatPr baseColWidth="10" defaultRowHeight="12.75" x14ac:dyDescent="0.2"/>
  <cols>
    <col min="1" max="1" width="22.85546875" style="77" customWidth="1"/>
    <col min="2" max="5" width="10.28515625" style="57" customWidth="1"/>
    <col min="6" max="8" width="10.28515625" style="58" customWidth="1"/>
    <col min="9" max="9" width="7" style="58" customWidth="1"/>
    <col min="10" max="254" width="11.42578125" style="58"/>
    <col min="255" max="255" width="22.85546875" style="58" customWidth="1"/>
    <col min="256" max="262" width="9.140625" style="58" customWidth="1"/>
    <col min="263" max="510" width="11.42578125" style="58"/>
    <col min="511" max="511" width="22.85546875" style="58" customWidth="1"/>
    <col min="512" max="518" width="9.140625" style="58" customWidth="1"/>
    <col min="519" max="766" width="11.42578125" style="58"/>
    <col min="767" max="767" width="22.85546875" style="58" customWidth="1"/>
    <col min="768" max="774" width="9.140625" style="58" customWidth="1"/>
    <col min="775" max="1022" width="11.42578125" style="58"/>
    <col min="1023" max="1023" width="22.85546875" style="58" customWidth="1"/>
    <col min="1024" max="1030" width="9.140625" style="58" customWidth="1"/>
    <col min="1031" max="1278" width="11.42578125" style="58"/>
    <col min="1279" max="1279" width="22.85546875" style="58" customWidth="1"/>
    <col min="1280" max="1286" width="9.140625" style="58" customWidth="1"/>
    <col min="1287" max="1534" width="11.42578125" style="58"/>
    <col min="1535" max="1535" width="22.85546875" style="58" customWidth="1"/>
    <col min="1536" max="1542" width="9.140625" style="58" customWidth="1"/>
    <col min="1543" max="1790" width="11.42578125" style="58"/>
    <col min="1791" max="1791" width="22.85546875" style="58" customWidth="1"/>
    <col min="1792" max="1798" width="9.140625" style="58" customWidth="1"/>
    <col min="1799" max="2046" width="11.42578125" style="58"/>
    <col min="2047" max="2047" width="22.85546875" style="58" customWidth="1"/>
    <col min="2048" max="2054" width="9.140625" style="58" customWidth="1"/>
    <col min="2055" max="2302" width="11.42578125" style="58"/>
    <col min="2303" max="2303" width="22.85546875" style="58" customWidth="1"/>
    <col min="2304" max="2310" width="9.140625" style="58" customWidth="1"/>
    <col min="2311" max="2558" width="11.42578125" style="58"/>
    <col min="2559" max="2559" width="22.85546875" style="58" customWidth="1"/>
    <col min="2560" max="2566" width="9.140625" style="58" customWidth="1"/>
    <col min="2567" max="2814" width="11.42578125" style="58"/>
    <col min="2815" max="2815" width="22.85546875" style="58" customWidth="1"/>
    <col min="2816" max="2822" width="9.140625" style="58" customWidth="1"/>
    <col min="2823" max="3070" width="11.42578125" style="58"/>
    <col min="3071" max="3071" width="22.85546875" style="58" customWidth="1"/>
    <col min="3072" max="3078" width="9.140625" style="58" customWidth="1"/>
    <col min="3079" max="3326" width="11.42578125" style="58"/>
    <col min="3327" max="3327" width="22.85546875" style="58" customWidth="1"/>
    <col min="3328" max="3334" width="9.140625" style="58" customWidth="1"/>
    <col min="3335" max="3582" width="11.42578125" style="58"/>
    <col min="3583" max="3583" width="22.85546875" style="58" customWidth="1"/>
    <col min="3584" max="3590" width="9.140625" style="58" customWidth="1"/>
    <col min="3591" max="3838" width="11.42578125" style="58"/>
    <col min="3839" max="3839" width="22.85546875" style="58" customWidth="1"/>
    <col min="3840" max="3846" width="9.140625" style="58" customWidth="1"/>
    <col min="3847" max="4094" width="11.42578125" style="58"/>
    <col min="4095" max="4095" width="22.85546875" style="58" customWidth="1"/>
    <col min="4096" max="4102" width="9.140625" style="58" customWidth="1"/>
    <col min="4103" max="4350" width="11.42578125" style="58"/>
    <col min="4351" max="4351" width="22.85546875" style="58" customWidth="1"/>
    <col min="4352" max="4358" width="9.140625" style="58" customWidth="1"/>
    <col min="4359" max="4606" width="11.42578125" style="58"/>
    <col min="4607" max="4607" width="22.85546875" style="58" customWidth="1"/>
    <col min="4608" max="4614" width="9.140625" style="58" customWidth="1"/>
    <col min="4615" max="4862" width="11.42578125" style="58"/>
    <col min="4863" max="4863" width="22.85546875" style="58" customWidth="1"/>
    <col min="4864" max="4870" width="9.140625" style="58" customWidth="1"/>
    <col min="4871" max="5118" width="11.42578125" style="58"/>
    <col min="5119" max="5119" width="22.85546875" style="58" customWidth="1"/>
    <col min="5120" max="5126" width="9.140625" style="58" customWidth="1"/>
    <col min="5127" max="5374" width="11.42578125" style="58"/>
    <col min="5375" max="5375" width="22.85546875" style="58" customWidth="1"/>
    <col min="5376" max="5382" width="9.140625" style="58" customWidth="1"/>
    <col min="5383" max="5630" width="11.42578125" style="58"/>
    <col min="5631" max="5631" width="22.85546875" style="58" customWidth="1"/>
    <col min="5632" max="5638" width="9.140625" style="58" customWidth="1"/>
    <col min="5639" max="5886" width="11.42578125" style="58"/>
    <col min="5887" max="5887" width="22.85546875" style="58" customWidth="1"/>
    <col min="5888" max="5894" width="9.140625" style="58" customWidth="1"/>
    <col min="5895" max="6142" width="11.42578125" style="58"/>
    <col min="6143" max="6143" width="22.85546875" style="58" customWidth="1"/>
    <col min="6144" max="6150" width="9.140625" style="58" customWidth="1"/>
    <col min="6151" max="6398" width="11.42578125" style="58"/>
    <col min="6399" max="6399" width="22.85546875" style="58" customWidth="1"/>
    <col min="6400" max="6406" width="9.140625" style="58" customWidth="1"/>
    <col min="6407" max="6654" width="11.42578125" style="58"/>
    <col min="6655" max="6655" width="22.85546875" style="58" customWidth="1"/>
    <col min="6656" max="6662" width="9.140625" style="58" customWidth="1"/>
    <col min="6663" max="6910" width="11.42578125" style="58"/>
    <col min="6911" max="6911" width="22.85546875" style="58" customWidth="1"/>
    <col min="6912" max="6918" width="9.140625" style="58" customWidth="1"/>
    <col min="6919" max="7166" width="11.42578125" style="58"/>
    <col min="7167" max="7167" width="22.85546875" style="58" customWidth="1"/>
    <col min="7168" max="7174" width="9.140625" style="58" customWidth="1"/>
    <col min="7175" max="7422" width="11.42578125" style="58"/>
    <col min="7423" max="7423" width="22.85546875" style="58" customWidth="1"/>
    <col min="7424" max="7430" width="9.140625" style="58" customWidth="1"/>
    <col min="7431" max="7678" width="11.42578125" style="58"/>
    <col min="7679" max="7679" width="22.85546875" style="58" customWidth="1"/>
    <col min="7680" max="7686" width="9.140625" style="58" customWidth="1"/>
    <col min="7687" max="7934" width="11.42578125" style="58"/>
    <col min="7935" max="7935" width="22.85546875" style="58" customWidth="1"/>
    <col min="7936" max="7942" width="9.140625" style="58" customWidth="1"/>
    <col min="7943" max="8190" width="11.42578125" style="58"/>
    <col min="8191" max="8191" width="22.85546875" style="58" customWidth="1"/>
    <col min="8192" max="8198" width="9.140625" style="58" customWidth="1"/>
    <col min="8199" max="8446" width="11.42578125" style="58"/>
    <col min="8447" max="8447" width="22.85546875" style="58" customWidth="1"/>
    <col min="8448" max="8454" width="9.140625" style="58" customWidth="1"/>
    <col min="8455" max="8702" width="11.42578125" style="58"/>
    <col min="8703" max="8703" width="22.85546875" style="58" customWidth="1"/>
    <col min="8704" max="8710" width="9.140625" style="58" customWidth="1"/>
    <col min="8711" max="8958" width="11.42578125" style="58"/>
    <col min="8959" max="8959" width="22.85546875" style="58" customWidth="1"/>
    <col min="8960" max="8966" width="9.140625" style="58" customWidth="1"/>
    <col min="8967" max="9214" width="11.42578125" style="58"/>
    <col min="9215" max="9215" width="22.85546875" style="58" customWidth="1"/>
    <col min="9216" max="9222" width="9.140625" style="58" customWidth="1"/>
    <col min="9223" max="9470" width="11.42578125" style="58"/>
    <col min="9471" max="9471" width="22.85546875" style="58" customWidth="1"/>
    <col min="9472" max="9478" width="9.140625" style="58" customWidth="1"/>
    <col min="9479" max="9726" width="11.42578125" style="58"/>
    <col min="9727" max="9727" width="22.85546875" style="58" customWidth="1"/>
    <col min="9728" max="9734" width="9.140625" style="58" customWidth="1"/>
    <col min="9735" max="9982" width="11.42578125" style="58"/>
    <col min="9983" max="9983" width="22.85546875" style="58" customWidth="1"/>
    <col min="9984" max="9990" width="9.140625" style="58" customWidth="1"/>
    <col min="9991" max="10238" width="11.42578125" style="58"/>
    <col min="10239" max="10239" width="22.85546875" style="58" customWidth="1"/>
    <col min="10240" max="10246" width="9.140625" style="58" customWidth="1"/>
    <col min="10247" max="10494" width="11.42578125" style="58"/>
    <col min="10495" max="10495" width="22.85546875" style="58" customWidth="1"/>
    <col min="10496" max="10502" width="9.140625" style="58" customWidth="1"/>
    <col min="10503" max="10750" width="11.42578125" style="58"/>
    <col min="10751" max="10751" width="22.85546875" style="58" customWidth="1"/>
    <col min="10752" max="10758" width="9.140625" style="58" customWidth="1"/>
    <col min="10759" max="11006" width="11.42578125" style="58"/>
    <col min="11007" max="11007" width="22.85546875" style="58" customWidth="1"/>
    <col min="11008" max="11014" width="9.140625" style="58" customWidth="1"/>
    <col min="11015" max="11262" width="11.42578125" style="58"/>
    <col min="11263" max="11263" width="22.85546875" style="58" customWidth="1"/>
    <col min="11264" max="11270" width="9.140625" style="58" customWidth="1"/>
    <col min="11271" max="11518" width="11.42578125" style="58"/>
    <col min="11519" max="11519" width="22.85546875" style="58" customWidth="1"/>
    <col min="11520" max="11526" width="9.140625" style="58" customWidth="1"/>
    <col min="11527" max="11774" width="11.42578125" style="58"/>
    <col min="11775" max="11775" width="22.85546875" style="58" customWidth="1"/>
    <col min="11776" max="11782" width="9.140625" style="58" customWidth="1"/>
    <col min="11783" max="12030" width="11.42578125" style="58"/>
    <col min="12031" max="12031" width="22.85546875" style="58" customWidth="1"/>
    <col min="12032" max="12038" width="9.140625" style="58" customWidth="1"/>
    <col min="12039" max="12286" width="11.42578125" style="58"/>
    <col min="12287" max="12287" width="22.85546875" style="58" customWidth="1"/>
    <col min="12288" max="12294" width="9.140625" style="58" customWidth="1"/>
    <col min="12295" max="12542" width="11.42578125" style="58"/>
    <col min="12543" max="12543" width="22.85546875" style="58" customWidth="1"/>
    <col min="12544" max="12550" width="9.140625" style="58" customWidth="1"/>
    <col min="12551" max="12798" width="11.42578125" style="58"/>
    <col min="12799" max="12799" width="22.85546875" style="58" customWidth="1"/>
    <col min="12800" max="12806" width="9.140625" style="58" customWidth="1"/>
    <col min="12807" max="13054" width="11.42578125" style="58"/>
    <col min="13055" max="13055" width="22.85546875" style="58" customWidth="1"/>
    <col min="13056" max="13062" width="9.140625" style="58" customWidth="1"/>
    <col min="13063" max="13310" width="11.42578125" style="58"/>
    <col min="13311" max="13311" width="22.85546875" style="58" customWidth="1"/>
    <col min="13312" max="13318" width="9.140625" style="58" customWidth="1"/>
    <col min="13319" max="13566" width="11.42578125" style="58"/>
    <col min="13567" max="13567" width="22.85546875" style="58" customWidth="1"/>
    <col min="13568" max="13574" width="9.140625" style="58" customWidth="1"/>
    <col min="13575" max="13822" width="11.42578125" style="58"/>
    <col min="13823" max="13823" width="22.85546875" style="58" customWidth="1"/>
    <col min="13824" max="13830" width="9.140625" style="58" customWidth="1"/>
    <col min="13831" max="14078" width="11.42578125" style="58"/>
    <col min="14079" max="14079" width="22.85546875" style="58" customWidth="1"/>
    <col min="14080" max="14086" width="9.140625" style="58" customWidth="1"/>
    <col min="14087" max="14334" width="11.42578125" style="58"/>
    <col min="14335" max="14335" width="22.85546875" style="58" customWidth="1"/>
    <col min="14336" max="14342" width="9.140625" style="58" customWidth="1"/>
    <col min="14343" max="14590" width="11.42578125" style="58"/>
    <col min="14591" max="14591" width="22.85546875" style="58" customWidth="1"/>
    <col min="14592" max="14598" width="9.140625" style="58" customWidth="1"/>
    <col min="14599" max="14846" width="11.42578125" style="58"/>
    <col min="14847" max="14847" width="22.85546875" style="58" customWidth="1"/>
    <col min="14848" max="14854" width="9.140625" style="58" customWidth="1"/>
    <col min="14855" max="15102" width="11.42578125" style="58"/>
    <col min="15103" max="15103" width="22.85546875" style="58" customWidth="1"/>
    <col min="15104" max="15110" width="9.140625" style="58" customWidth="1"/>
    <col min="15111" max="15358" width="11.42578125" style="58"/>
    <col min="15359" max="15359" width="22.85546875" style="58" customWidth="1"/>
    <col min="15360" max="15366" width="9.140625" style="58" customWidth="1"/>
    <col min="15367" max="15614" width="11.42578125" style="58"/>
    <col min="15615" max="15615" width="22.85546875" style="58" customWidth="1"/>
    <col min="15616" max="15622" width="9.140625" style="58" customWidth="1"/>
    <col min="15623" max="15870" width="11.42578125" style="58"/>
    <col min="15871" max="15871" width="22.85546875" style="58" customWidth="1"/>
    <col min="15872" max="15878" width="9.140625" style="58" customWidth="1"/>
    <col min="15879" max="16126" width="11.42578125" style="58"/>
    <col min="16127" max="16127" width="22.85546875" style="58" customWidth="1"/>
    <col min="16128" max="16134" width="9.140625" style="58" customWidth="1"/>
    <col min="16135" max="16384" width="11.42578125" style="58"/>
  </cols>
  <sheetData>
    <row r="1" spans="1:9" s="55" customFormat="1" ht="13.5" customHeight="1" x14ac:dyDescent="0.2">
      <c r="A1" s="509" t="s">
        <v>376</v>
      </c>
      <c r="B1" s="509"/>
      <c r="C1" s="509"/>
      <c r="D1" s="509"/>
      <c r="E1" s="509"/>
      <c r="F1" s="509"/>
      <c r="G1" s="509"/>
      <c r="H1" s="509"/>
      <c r="I1" s="397"/>
    </row>
    <row r="2" spans="1:9" s="57" customFormat="1" ht="12.95" customHeight="1" x14ac:dyDescent="0.2">
      <c r="A2" s="68"/>
      <c r="B2" s="69"/>
      <c r="C2" s="69"/>
      <c r="D2" s="78"/>
      <c r="E2" s="69"/>
      <c r="F2" s="69"/>
      <c r="G2" s="69"/>
      <c r="H2" s="70"/>
      <c r="I2" s="70"/>
    </row>
    <row r="3" spans="1:9" ht="12.75" customHeight="1" x14ac:dyDescent="0.2">
      <c r="A3" s="503" t="s">
        <v>68</v>
      </c>
      <c r="B3" s="529" t="s">
        <v>14</v>
      </c>
      <c r="C3" s="517" t="s">
        <v>375</v>
      </c>
      <c r="D3" s="532" t="s">
        <v>54</v>
      </c>
      <c r="E3" s="533"/>
      <c r="F3" s="533"/>
      <c r="G3" s="533"/>
      <c r="H3" s="536" t="s">
        <v>93</v>
      </c>
      <c r="I3" s="281"/>
    </row>
    <row r="4" spans="1:9" ht="12.75" customHeight="1" x14ac:dyDescent="0.2">
      <c r="A4" s="527"/>
      <c r="B4" s="530"/>
      <c r="C4" s="510"/>
      <c r="D4" s="534"/>
      <c r="E4" s="535"/>
      <c r="F4" s="535"/>
      <c r="G4" s="535"/>
      <c r="H4" s="537"/>
      <c r="I4" s="398"/>
    </row>
    <row r="5" spans="1:9" ht="12.75" customHeight="1" x14ac:dyDescent="0.2">
      <c r="A5" s="527"/>
      <c r="B5" s="530"/>
      <c r="C5" s="510"/>
      <c r="D5" s="539" t="s">
        <v>94</v>
      </c>
      <c r="E5" s="539" t="s">
        <v>95</v>
      </c>
      <c r="F5" s="539" t="s">
        <v>96</v>
      </c>
      <c r="G5" s="498" t="s">
        <v>97</v>
      </c>
      <c r="H5" s="537"/>
      <c r="I5" s="398"/>
    </row>
    <row r="6" spans="1:9" ht="12.75" customHeight="1" x14ac:dyDescent="0.2">
      <c r="A6" s="528"/>
      <c r="B6" s="531"/>
      <c r="C6" s="511"/>
      <c r="D6" s="540"/>
      <c r="E6" s="540"/>
      <c r="F6" s="540"/>
      <c r="G6" s="541"/>
      <c r="H6" s="538"/>
      <c r="I6" s="398"/>
    </row>
    <row r="7" spans="1:9" ht="18" customHeight="1" x14ac:dyDescent="0.2">
      <c r="A7" s="61" t="s">
        <v>73</v>
      </c>
      <c r="B7" s="62">
        <v>1963</v>
      </c>
      <c r="C7" s="79">
        <v>78.947897605019207</v>
      </c>
      <c r="D7" s="62">
        <v>633</v>
      </c>
      <c r="E7" s="62">
        <v>726</v>
      </c>
      <c r="F7" s="62">
        <v>368</v>
      </c>
      <c r="G7" s="62">
        <v>236</v>
      </c>
      <c r="H7" s="62">
        <v>1543</v>
      </c>
      <c r="I7" s="62"/>
    </row>
    <row r="8" spans="1:9" ht="15" customHeight="1" x14ac:dyDescent="0.2">
      <c r="A8" s="61" t="s">
        <v>74</v>
      </c>
      <c r="B8" s="62">
        <v>2121</v>
      </c>
      <c r="C8" s="79">
        <v>61.007003868666679</v>
      </c>
      <c r="D8" s="62">
        <v>605</v>
      </c>
      <c r="E8" s="62">
        <v>847</v>
      </c>
      <c r="F8" s="62">
        <v>428</v>
      </c>
      <c r="G8" s="62">
        <v>241</v>
      </c>
      <c r="H8" s="62">
        <v>1510</v>
      </c>
      <c r="I8" s="62"/>
    </row>
    <row r="9" spans="1:9" ht="12" customHeight="1" x14ac:dyDescent="0.2">
      <c r="A9" s="61" t="s">
        <v>75</v>
      </c>
      <c r="B9" s="62">
        <v>1827</v>
      </c>
      <c r="C9" s="79">
        <v>58.47335573691791</v>
      </c>
      <c r="D9" s="62">
        <v>507</v>
      </c>
      <c r="E9" s="62">
        <v>702</v>
      </c>
      <c r="F9" s="62">
        <v>376</v>
      </c>
      <c r="G9" s="62">
        <v>242</v>
      </c>
      <c r="H9" s="62">
        <v>1765</v>
      </c>
      <c r="I9" s="62"/>
    </row>
    <row r="10" spans="1:9" ht="12" customHeight="1" x14ac:dyDescent="0.2">
      <c r="A10" s="61" t="s">
        <v>76</v>
      </c>
      <c r="B10" s="62">
        <v>1527</v>
      </c>
      <c r="C10" s="79">
        <v>65.728871632848083</v>
      </c>
      <c r="D10" s="62">
        <v>392</v>
      </c>
      <c r="E10" s="62">
        <v>632</v>
      </c>
      <c r="F10" s="62">
        <v>344</v>
      </c>
      <c r="G10" s="62">
        <v>159</v>
      </c>
      <c r="H10" s="62">
        <v>1328</v>
      </c>
      <c r="I10" s="62"/>
    </row>
    <row r="11" spans="1:9" ht="12" customHeight="1" x14ac:dyDescent="0.2">
      <c r="A11" s="61" t="s">
        <v>77</v>
      </c>
      <c r="B11" s="62">
        <v>2139</v>
      </c>
      <c r="C11" s="79">
        <v>65.909889256595605</v>
      </c>
      <c r="D11" s="62">
        <v>695</v>
      </c>
      <c r="E11" s="62">
        <v>755</v>
      </c>
      <c r="F11" s="62">
        <v>456</v>
      </c>
      <c r="G11" s="62">
        <v>233</v>
      </c>
      <c r="H11" s="62">
        <v>1317</v>
      </c>
      <c r="I11" s="62"/>
    </row>
    <row r="12" spans="1:9" ht="18" customHeight="1" x14ac:dyDescent="0.2">
      <c r="A12" s="61" t="s">
        <v>78</v>
      </c>
      <c r="B12" s="62">
        <v>4139</v>
      </c>
      <c r="C12" s="79">
        <v>76.109042430929065</v>
      </c>
      <c r="D12" s="62">
        <v>895</v>
      </c>
      <c r="E12" s="62">
        <v>1919</v>
      </c>
      <c r="F12" s="62">
        <v>873</v>
      </c>
      <c r="G12" s="62">
        <v>452</v>
      </c>
      <c r="H12" s="62">
        <v>2459</v>
      </c>
      <c r="I12" s="62"/>
    </row>
    <row r="13" spans="1:9" ht="15" customHeight="1" x14ac:dyDescent="0.2">
      <c r="A13" s="61" t="s">
        <v>79</v>
      </c>
      <c r="B13" s="62">
        <v>2026</v>
      </c>
      <c r="C13" s="79">
        <v>66.150134030750351</v>
      </c>
      <c r="D13" s="62">
        <v>643</v>
      </c>
      <c r="E13" s="62">
        <v>697</v>
      </c>
      <c r="F13" s="62">
        <v>447</v>
      </c>
      <c r="G13" s="62">
        <v>239</v>
      </c>
      <c r="H13" s="62">
        <v>1952</v>
      </c>
      <c r="I13" s="62"/>
    </row>
    <row r="14" spans="1:9" ht="12" customHeight="1" x14ac:dyDescent="0.2">
      <c r="A14" s="61" t="s">
        <v>80</v>
      </c>
      <c r="B14" s="62">
        <v>1395</v>
      </c>
      <c r="C14" s="79">
        <v>53.653846153846153</v>
      </c>
      <c r="D14" s="62">
        <v>514</v>
      </c>
      <c r="E14" s="62">
        <v>437</v>
      </c>
      <c r="F14" s="62">
        <v>273</v>
      </c>
      <c r="G14" s="62">
        <v>171</v>
      </c>
      <c r="H14" s="62">
        <v>1332</v>
      </c>
      <c r="I14" s="62"/>
    </row>
    <row r="15" spans="1:9" ht="12" customHeight="1" x14ac:dyDescent="0.2">
      <c r="A15" s="61" t="s">
        <v>81</v>
      </c>
      <c r="B15" s="62">
        <v>1610</v>
      </c>
      <c r="C15" s="79">
        <v>65.6489047642348</v>
      </c>
      <c r="D15" s="62">
        <v>453</v>
      </c>
      <c r="E15" s="62">
        <v>632</v>
      </c>
      <c r="F15" s="62">
        <v>332</v>
      </c>
      <c r="G15" s="62">
        <v>193</v>
      </c>
      <c r="H15" s="62">
        <v>1154</v>
      </c>
      <c r="I15" s="62"/>
    </row>
    <row r="16" spans="1:9" ht="23.25" customHeight="1" x14ac:dyDescent="0.2">
      <c r="A16" s="63" t="s">
        <v>82</v>
      </c>
      <c r="B16" s="62">
        <v>1299</v>
      </c>
      <c r="C16" s="79">
        <v>52.503516401791337</v>
      </c>
      <c r="D16" s="62">
        <v>337</v>
      </c>
      <c r="E16" s="62">
        <v>562</v>
      </c>
      <c r="F16" s="62">
        <v>270</v>
      </c>
      <c r="G16" s="62">
        <v>130</v>
      </c>
      <c r="H16" s="62">
        <v>1128</v>
      </c>
      <c r="I16" s="62"/>
    </row>
    <row r="17" spans="1:9" ht="18" customHeight="1" x14ac:dyDescent="0.2">
      <c r="A17" s="61" t="s">
        <v>83</v>
      </c>
      <c r="B17" s="62">
        <v>3783</v>
      </c>
      <c r="C17" s="79">
        <v>67.496681368560786</v>
      </c>
      <c r="D17" s="62">
        <v>1251</v>
      </c>
      <c r="E17" s="62">
        <v>1240</v>
      </c>
      <c r="F17" s="62">
        <v>802</v>
      </c>
      <c r="G17" s="62">
        <v>490</v>
      </c>
      <c r="H17" s="62">
        <v>2759</v>
      </c>
      <c r="I17" s="62"/>
    </row>
    <row r="18" spans="1:9" ht="15" customHeight="1" x14ac:dyDescent="0.2">
      <c r="A18" s="61" t="s">
        <v>84</v>
      </c>
      <c r="B18" s="62">
        <v>1783</v>
      </c>
      <c r="C18" s="79">
        <v>68.999411782916937</v>
      </c>
      <c r="D18" s="62">
        <v>512</v>
      </c>
      <c r="E18" s="62">
        <v>712</v>
      </c>
      <c r="F18" s="62">
        <v>363</v>
      </c>
      <c r="G18" s="62">
        <v>196</v>
      </c>
      <c r="H18" s="62">
        <v>1458</v>
      </c>
      <c r="I18" s="62"/>
    </row>
    <row r="19" spans="1:9" ht="12" customHeight="1" x14ac:dyDescent="0.2">
      <c r="A19" s="61" t="s">
        <v>85</v>
      </c>
      <c r="B19" s="62">
        <v>1411</v>
      </c>
      <c r="C19" s="79">
        <v>71.405075782495388</v>
      </c>
      <c r="D19" s="62">
        <v>458</v>
      </c>
      <c r="E19" s="62">
        <v>493</v>
      </c>
      <c r="F19" s="62">
        <v>293</v>
      </c>
      <c r="G19" s="62">
        <v>167</v>
      </c>
      <c r="H19" s="62">
        <v>967</v>
      </c>
      <c r="I19" s="62"/>
    </row>
    <row r="20" spans="1:9" ht="18" customHeight="1" x14ac:dyDescent="0.2">
      <c r="A20" s="72" t="s">
        <v>86</v>
      </c>
      <c r="B20" s="62">
        <v>1649</v>
      </c>
      <c r="C20" s="79" t="s">
        <v>98</v>
      </c>
      <c r="D20" s="62">
        <v>594</v>
      </c>
      <c r="E20" s="62">
        <v>620</v>
      </c>
      <c r="F20" s="62">
        <v>275</v>
      </c>
      <c r="G20" s="62">
        <v>160</v>
      </c>
      <c r="H20" s="62">
        <v>1649</v>
      </c>
      <c r="I20" s="62"/>
    </row>
    <row r="21" spans="1:9" s="77" customFormat="1" ht="18" customHeight="1" x14ac:dyDescent="0.2">
      <c r="A21" s="64" t="s">
        <v>14</v>
      </c>
      <c r="B21" s="66">
        <v>28672</v>
      </c>
      <c r="C21" s="80">
        <v>70.191054704320919</v>
      </c>
      <c r="D21" s="66">
        <v>8489</v>
      </c>
      <c r="E21" s="66">
        <v>10974</v>
      </c>
      <c r="F21" s="66">
        <v>5900</v>
      </c>
      <c r="G21" s="66">
        <v>3309</v>
      </c>
      <c r="H21" s="66">
        <v>22321</v>
      </c>
      <c r="I21" s="66"/>
    </row>
    <row r="22" spans="1:9" s="77" customFormat="1" ht="10.5" customHeight="1" x14ac:dyDescent="0.2">
      <c r="A22" s="171"/>
      <c r="B22" s="66"/>
      <c r="C22" s="80"/>
      <c r="D22" s="66"/>
      <c r="E22" s="66"/>
      <c r="F22" s="66"/>
      <c r="G22" s="66"/>
      <c r="H22" s="66"/>
      <c r="I22" s="66"/>
    </row>
    <row r="24" spans="1:9" s="81" customFormat="1" ht="10.5" customHeight="1" x14ac:dyDescent="0.2">
      <c r="A24" s="82" t="s">
        <v>457</v>
      </c>
    </row>
    <row r="25" spans="1:9" s="81" customFormat="1" ht="10.5" customHeight="1" x14ac:dyDescent="0.2">
      <c r="A25" s="82"/>
    </row>
    <row r="26" spans="1:9" s="81" customFormat="1" ht="10.5" customHeight="1" x14ac:dyDescent="0.2">
      <c r="A26" s="82"/>
    </row>
    <row r="27" spans="1:9" s="81" customFormat="1" ht="10.5" customHeight="1" x14ac:dyDescent="0.2">
      <c r="A27" s="82"/>
    </row>
    <row r="28" spans="1:9" ht="20.25" customHeight="1" x14ac:dyDescent="0.2"/>
  </sheetData>
  <mergeCells count="10">
    <mergeCell ref="A1:H1"/>
    <mergeCell ref="A3:A6"/>
    <mergeCell ref="B3:B6"/>
    <mergeCell ref="C3:C6"/>
    <mergeCell ref="D3:G4"/>
    <mergeCell ref="H3:H6"/>
    <mergeCell ref="D5:D6"/>
    <mergeCell ref="E5:E6"/>
    <mergeCell ref="F5:F6"/>
    <mergeCell ref="G5:G6"/>
  </mergeCells>
  <pageMargins left="0.78740157480314965" right="0.78740157480314965" top="0.98425196850393704" bottom="0.78740157480314965" header="0.51181102362204722" footer="0.51181102362204722"/>
  <pageSetup paperSize="9" firstPageNumber="12" orientation="portrait" r:id="rId1"/>
  <headerFooter alignWithMargins="0">
    <oddHeader>&amp;C&amp;P</oddHeader>
    <oddFooter>&amp;C&amp;6© Statistisches Landesamt des Freistaates Sachsen  -  K VI 1 -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Titel</vt:lpstr>
      <vt:lpstr>Impressum</vt:lpstr>
      <vt:lpstr>Inhalt</vt:lpstr>
      <vt:lpstr>T1</vt:lpstr>
      <vt:lpstr>T2 </vt:lpstr>
      <vt:lpstr>T3</vt:lpstr>
      <vt:lpstr>T4</vt:lpstr>
      <vt:lpstr>T5</vt:lpstr>
      <vt:lpstr>T6</vt:lpstr>
      <vt:lpstr>T7</vt:lpstr>
      <vt:lpstr>T8-S1</vt:lpstr>
      <vt:lpstr>T8-S2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Asylbewerber im Freistaat Sachsen</dc:title>
  <dc:subject>Empfänger und Leistungen nach dem Asylbewerberleistungsgesetz</dc:subject>
  <dc:creator>Statistisches Landesamt des Freistaates Sachsen</dc:creator>
  <cp:keywords>Regelleistungsempfänger nach AsylbLG, Auszahlungen und Einzahlungen, Staatsangehörigkeit, Status, Art der Unterbringung</cp:keywords>
  <dc:description>K VI 1 - j/16</dc:description>
  <cp:lastModifiedBy>Klaua, Eva - StaLa</cp:lastModifiedBy>
  <cp:lastPrinted>2017-10-16T06:35:58Z</cp:lastPrinted>
  <dcterms:created xsi:type="dcterms:W3CDTF">2016-08-08T09:19:43Z</dcterms:created>
  <dcterms:modified xsi:type="dcterms:W3CDTF">2017-10-16T06:36:11Z</dcterms:modified>
  <cp:category>Statistisches Bericht</cp:category>
  <cp:contentStatus>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809464489</vt:i4>
  </property>
  <property fmtid="{D5CDD505-2E9C-101B-9397-08002B2CF9AE}" pid="3" name="_NewReviewCycle">
    <vt:lpwstr/>
  </property>
  <property fmtid="{D5CDD505-2E9C-101B-9397-08002B2CF9AE}" pid="4" name="_EmailSubject">
    <vt:lpwstr>Statisischer Bericht K_VI_1_j16</vt:lpwstr>
  </property>
  <property fmtid="{D5CDD505-2E9C-101B-9397-08002B2CF9AE}" pid="5" name="_AuthorEmail">
    <vt:lpwstr>Brygita.Jentzsch@statistik.sachsen.de</vt:lpwstr>
  </property>
  <property fmtid="{D5CDD505-2E9C-101B-9397-08002B2CF9AE}" pid="6" name="_AuthorEmailDisplayName">
    <vt:lpwstr>Jentzsch, Brygita - StaLa</vt:lpwstr>
  </property>
  <property fmtid="{D5CDD505-2E9C-101B-9397-08002B2CF9AE}" pid="7" name="_PreviousAdHocReviewCycleID">
    <vt:i4>682105182</vt:i4>
  </property>
  <property fmtid="{D5CDD505-2E9C-101B-9397-08002B2CF9AE}" pid="8" name="_ReviewingToolsShownOnce">
    <vt:lpwstr/>
  </property>
</Properties>
</file>