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2285" windowHeight="12585" tabRatio="804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T29" sheetId="30" r:id="rId33"/>
    <sheet name="T30" sheetId="31" r:id="rId34"/>
    <sheet name="T31" sheetId="32" r:id="rId35"/>
    <sheet name="T32" sheetId="33" r:id="rId36"/>
    <sheet name="WZ" sheetId="34" r:id="rId37"/>
  </sheets>
  <definedNames>
    <definedName name="_xlnm.Print_Area" localSheetId="1">Impressum!$A$1:$A$56</definedName>
    <definedName name="_xlnm.Print_Area" localSheetId="2">Inhalt!$A$1:$B$60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5">'T2'!$A$1:$I$92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32">'T29'!$A$1:$Q$58</definedName>
    <definedName name="_xlnm.Print_Area" localSheetId="6">'T3'!$A$1:$I$42</definedName>
    <definedName name="_xlnm.Print_Area" localSheetId="33">'T30'!$A$1:$G$73</definedName>
    <definedName name="_xlnm.Print_Area" localSheetId="34">'T31'!$A$1:$G$73</definedName>
    <definedName name="_xlnm.Print_Area" localSheetId="35">'T32'!$A$1:$G$73</definedName>
    <definedName name="_xlnm.Print_Area" localSheetId="7">'T4'!$A$1:$I$42</definedName>
    <definedName name="_xlnm.Print_Area" localSheetId="8">'T5'!$A$1:$I$42</definedName>
    <definedName name="_xlnm.Print_Area" localSheetId="9">'T6'!$A$1:$I$42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36">WZ!$A$1:$D$60</definedName>
    <definedName name="_xlnm.Print_Titles" localSheetId="33">'T30'!$4:$9</definedName>
    <definedName name="_xlnm.Print_Titles" localSheetId="34">'T31'!$4:$9</definedName>
    <definedName name="_xlnm.Print_Titles" localSheetId="35">'T32'!$4:$9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<sst xmlns="http://schemas.openxmlformats.org/spreadsheetml/2006/main" count="3511" uniqueCount="461">
  <si>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</si>
  <si>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</si>
  <si>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</si>
  <si>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</si>
  <si>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</si>
  <si>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</si>
  <si>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</si>
  <si>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</si>
  <si>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</si>
  <si>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</si>
  <si>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</si>
  <si>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</si>
  <si>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</si>
  <si>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</si>
  <si>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</si>
  <si>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</si>
  <si>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</si>
  <si>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</si>
  <si>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</si>
  <si>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</si>
  <si>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</si>
  <si>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</si>
  <si>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</si>
  <si>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</si>
  <si>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</si>
  <si>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</si>
  <si>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</si>
  <si>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</si>
  <si>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</si>
  <si>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</si>
  <si>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</si>
  <si>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</si>
  <si>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</si>
  <si>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</si>
  <si>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</si>
  <si>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</si>
  <si>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</si>
  <si>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</si>
  <si>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</si>
  <si>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</si>
  <si>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</si>
  <si>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</si>
  <si>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</si>
  <si>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</si>
  <si>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</si>
  <si>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</si>
  <si>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</si>
  <si>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</si>
  <si>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</si>
  <si>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</si>
  <si>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</si>
  <si>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</si>
  <si>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</si>
  <si>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</si>
  <si>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</si>
  <si>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</si>
  <si>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</si>
  <si>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</si>
  <si>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</si>
  <si>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</si>
  <si>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</si>
  <si>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</si>
  <si>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</si>
  <si>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100,4 r   </t>
  </si>
  <si>
    <t xml:space="preserve">104,5 r   </t>
  </si>
  <si>
    <t xml:space="preserve">97,8 r   </t>
  </si>
  <si>
    <t xml:space="preserve">250,8 r   </t>
  </si>
  <si>
    <t xml:space="preserve">86,0 r   </t>
  </si>
  <si>
    <t xml:space="preserve">87,6 r   </t>
  </si>
  <si>
    <t xml:space="preserve">115,3 p  </t>
  </si>
  <si>
    <t xml:space="preserve">113,1 p  </t>
  </si>
  <si>
    <t xml:space="preserve">116,7 p  </t>
  </si>
  <si>
    <t xml:space="preserve">278,5 p  </t>
  </si>
  <si>
    <t xml:space="preserve">92,2 p  </t>
  </si>
  <si>
    <t xml:space="preserve">106,1 p  </t>
  </si>
  <si>
    <t xml:space="preserve">123,7 p  </t>
  </si>
  <si>
    <t>126,2 r,p</t>
  </si>
  <si>
    <t>124,8 r,p</t>
  </si>
  <si>
    <t>127,2 r,p</t>
  </si>
  <si>
    <t>311,3 r,p</t>
  </si>
  <si>
    <t>101,2 r,p</t>
  </si>
  <si>
    <t>107,6 r,p</t>
  </si>
  <si>
    <t>140,1 r,p</t>
  </si>
  <si>
    <t xml:space="preserve">140,6 p  </t>
  </si>
  <si>
    <t xml:space="preserve">136,2 p  </t>
  </si>
  <si>
    <t xml:space="preserve">143,4 p  </t>
  </si>
  <si>
    <t xml:space="preserve">313,8 p  </t>
  </si>
  <si>
    <t xml:space="preserve">113,7 p  </t>
  </si>
  <si>
    <t xml:space="preserve">129,9 p  </t>
  </si>
  <si>
    <t xml:space="preserve">152,2 p  </t>
  </si>
  <si>
    <t xml:space="preserve">133,6 p  </t>
  </si>
  <si>
    <t xml:space="preserve">130,7 p  </t>
  </si>
  <si>
    <t xml:space="preserve">135,4 p  </t>
  </si>
  <si>
    <t xml:space="preserve">313,2 p  </t>
  </si>
  <si>
    <t xml:space="preserve">107,7 p  </t>
  </si>
  <si>
    <t xml:space="preserve">119,0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</si>
  <si>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</si>
  <si>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</si>
  <si>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</si>
  <si>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</si>
  <si>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</si>
  <si>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</si>
  <si>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</si>
  <si>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</si>
  <si>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</si>
  <si>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</si>
  <si>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</si>
  <si>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</si>
  <si>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</si>
  <si>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</si>
  <si>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</si>
  <si>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</si>
  <si>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</si>
  <si>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</si>
  <si>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</si>
  <si>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</si>
  <si>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</si>
  <si>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</si>
  <si>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</si>
  <si>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</si>
  <si>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</si>
  <si>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</si>
  <si>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</si>
  <si>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</si>
  <si>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Juli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</si>
  <si>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</si>
  <si>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</si>
  <si>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</si>
  <si>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</si>
  <si>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</si>
  <si>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</si>
  <si>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</si>
  <si>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</si>
  <si>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</si>
  <si>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</si>
  <si>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</si>
  <si>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</si>
  <si>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</si>
  <si>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</si>
  <si>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</si>
  <si>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</si>
  <si>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</si>
  <si>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</si>
  <si>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</si>
  <si>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</si>
  <si>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</si>
  <si>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</si>
  <si>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</si>
  <si>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</si>
  <si>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</si>
  <si>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</si>
  <si>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</si>
  <si>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</si>
  <si>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</si>
  <si>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</si>
  <si>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</si>
  <si>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</si>
  <si>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</si>
  <si>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</si>
  <si>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</si>
  <si>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</si>
  <si>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</si>
  <si>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</si>
  <si>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</si>
  <si>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</si>
  <si>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</si>
  <si>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</si>
  <si>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</si>
  <si>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</si>
  <si>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</si>
  <si>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</si>
  <si>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</si>
  <si>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</si>
  <si>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</si>
  <si>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</si>
  <si>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</si>
  <si>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</si>
  <si>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</si>
  <si>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</si>
  <si>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</si>
  <si>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</si>
  <si>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</si>
  <si>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</si>
  <si>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</si>
  <si>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</si>
  <si>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</si>
  <si>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</si>
  <si>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</si>
  <si>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</si>
  <si>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</si>
  <si>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</si>
  <si>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</si>
  <si>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</si>
  <si>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</si>
  <si>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</si>
  <si>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</si>
  <si>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</si>
  <si>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</si>
  <si>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</si>
  <si>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</si>
  <si>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</si>
  <si>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</si>
  <si>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</si>
  <si>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</si>
  <si>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</si>
  <si>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</si>
  <si>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</si>
  <si>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</si>
  <si>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</si>
  <si>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</si>
  <si>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</si>
  <si>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</si>
  <si>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</si>
  <si>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</si>
  <si>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</si>
  <si>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</si>
  <si>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</si>
  <si>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</si>
  <si>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</si>
  <si>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</si>
  <si>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</si>
  <si>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</si>
  <si>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</si>
  <si>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</si>
  <si>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</si>
  <si>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</si>
  <si>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</si>
  <si>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</si>
  <si>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</si>
  <si>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</si>
  <si>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</si>
  <si>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</si>
  <si>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</si>
  <si>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</si>
  <si>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</si>
  <si>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</si>
  <si>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</si>
  <si>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</si>
  <si>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</si>
  <si>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</si>
  <si>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</si>
  <si>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</si>
  <si>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</si>
  <si>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</si>
  <si>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</si>
  <si>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</si>
  <si>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</si>
  <si>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</si>
  <si>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</si>
  <si>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</si>
  <si>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</si>
  <si>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</si>
  <si>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</si>
  <si>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</si>
  <si>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</si>
  <si>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</si>
  <si>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</si>
  <si>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</si>
  <si>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</si>
  <si>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</si>
  <si>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</si>
  <si>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</si>
  <si>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</si>
  <si>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</si>
  <si>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</si>
  <si>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</si>
  <si>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 xml:space="preserve">29. Auftragsbestand im 2. Quartal 2017 im Bauhauptgewerbe nach Art der Bauten sowie nach Kreisfreien  </t>
  </si>
  <si>
    <t>Städten und Landkreisen - Monatsberichtskreis</t>
  </si>
  <si>
    <t>2. Quartal 2017</t>
  </si>
  <si>
    <t>Auftragsbestand</t>
  </si>
  <si>
    <t>Veränderung zum</t>
  </si>
  <si>
    <t>Vorquartal</t>
  </si>
  <si>
    <t>Vorjahres-
quartal</t>
  </si>
  <si>
    <t xml:space="preserve">1 000 € </t>
  </si>
  <si>
    <t xml:space="preserve">   </t>
  </si>
  <si>
    <t xml:space="preserve">    </t>
  </si>
  <si>
    <t>30. Quartalsergebnisse für das Baugewerbe in Sachsen im 2. Quartal 2017 nach Wirtschaftszweigen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</si>
  <si>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</si>
  <si>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</si>
  <si>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</si>
  <si>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</si>
  <si>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</si>
  <si>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</si>
  <si>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</si>
  <si>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</si>
  <si>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</si>
  <si>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</si>
  <si>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</si>
  <si>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</si>
  <si>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</si>
  <si>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</si>
  <si>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</si>
  <si>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</si>
  <si>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</si>
  <si>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</si>
  <si>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</si>
  <si>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</si>
  <si>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</si>
  <si>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</si>
  <si>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</si>
  <si>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</si>
  <si>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</si>
  <si>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</si>
  <si>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</si>
  <si>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</si>
  <si>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</si>
  <si>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</si>
  <si>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</si>
  <si>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</si>
  <si>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</si>
  <si>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</si>
  <si>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</si>
  <si>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</si>
  <si>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</si>
  <si>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</si>
  <si>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</si>
  <si>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</si>
  <si>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</si>
  <si>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</si>
  <si>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</si>
  <si>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</si>
  <si>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</si>
  <si>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</si>
  <si>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</si>
  <si>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</si>
  <si>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</si>
  <si>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</si>
  <si>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</si>
  <si>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</si>
  <si>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</si>
  <si>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</si>
  <si>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</si>
  <si>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</si>
  <si>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</si>
  <si>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</si>
  <si>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>_____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</si>
  <si>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</si>
  <si>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</si>
  <si>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31. Quartalsergebnisse für das Baugewerbe in Sachsen im 2. Quartal 2017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</si>
  <si>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</si>
  <si>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-  </t>
  </si>
  <si>
    <t xml:space="preserve"> .  </t>
  </si>
  <si>
    <t>32. Quartalsergebnisse für das Baugewerbe in Sachsen im 2. Quartal 2017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</si>
  <si>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</si>
  <si>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</si>
  <si>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</si>
  <si>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</si>
  <si>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</si>
  <si>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</si>
  <si>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</si>
  <si>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</si>
  <si>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</si>
  <si>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</si>
  <si>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</si>
  <si>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</si>
  <si>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</si>
  <si>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</si>
  <si>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</si>
  <si>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</si>
  <si>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</si>
  <si>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</si>
  <si>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</si>
  <si>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</si>
  <si>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</si>
  <si>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</si>
  <si>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</si>
  <si>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</si>
  <si>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</si>
  <si>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</si>
  <si>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</si>
  <si>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</si>
  <si>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</si>
  <si>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</si>
  <si>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</si>
  <si>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</si>
  <si>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</si>
  <si>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</si>
  <si>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</si>
  <si>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</si>
  <si>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</si>
  <si>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</si>
  <si>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</si>
  <si>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</si>
  <si>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</si>
  <si>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</si>
  <si>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</si>
  <si>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</si>
  <si>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</si>
  <si>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</si>
  <si>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</si>
  <si>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</si>
  <si>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</si>
  <si>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</si>
  <si>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</si>
  <si>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</si>
  <si>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</si>
  <si>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</si>
  <si>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</si>
  <si>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</si>
  <si>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</si>
  <si>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</si>
  <si>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</si>
  <si>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</si>
  <si>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</si>
  <si>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</si>
  <si>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</si>
  <si>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</si>
  <si>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</si>
  <si>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</si>
  <si>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</si>
  <si>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</si>
  <si>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</si>
  <si>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</si>
  <si>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</si>
  <si>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</si>
  <si>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</si>
  <si>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</si>
  <si>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</si>
  <si>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</si>
  <si>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</si>
  <si>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</si>
  <si>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</si>
  <si>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</si>
  <si>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</si>
  <si>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</si>
  <si>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</si>
  <si>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</si>
  <si>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</si>
  <si>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</si>
  <si>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</si>
  <si>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</si>
  <si>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</si>
  <si>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</si>
  <si>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</si>
  <si>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</si>
  <si>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</si>
  <si>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</si>
  <si>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</si>
  <si>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</si>
  <si>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</si>
  <si>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29.</t>
  </si>
  <si>
    <t>Auftragsbestand im 2. Quartal 2017 im Bauhauptgewerbe nach Art der Bauten sowie 
nach Kreisfreien Städten und Landkreisen - Monatsberichtskreis</t>
  </si>
  <si>
    <t>30.</t>
  </si>
  <si>
    <t xml:space="preserve">Quartalsergebnisse für das Baugewerbe in Sachsen im 2. Quartal 2017 nach Wirtschaftszweigen
 - Betriebe mit allgemein 20 und mehr tätigen Personen </t>
  </si>
  <si>
    <t>31.</t>
  </si>
  <si>
    <t xml:space="preserve">Quartalsergebnisse für das Baugewerbe in Sachsen im 2. Quartal 2017 nach Wirtschaftszweigen
 - Veränderung zum Vorquartal - Betriebe mit allgemein 20 und mehr tätigen Personen </t>
  </si>
  <si>
    <t>32.</t>
  </si>
  <si>
    <t xml:space="preserve">Quartalsergebnisse für das Baugewerbe in Sachsen im 2. Quartal 2017 nach Wirtschaftszweigen
 - Veränderung zum Vorjahresquartal - Betriebe mit allgemein 20 und mehr tätigen Personen 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</si>
  <si>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</si>
  <si>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</si>
  <si>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</si>
  <si>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</si>
  <si>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</si>
  <si>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>Monatsbericht im Bauhauptgewerbe.</t>
  </si>
  <si>
    <t>URL:</t>
  </si>
  <si>
    <t>https://www.destatis.de/DE/Publikationen/Qualitaetsberichte/Bauen/Baugewerbe/Monatsbauhauptgewerbe.pdf?
__blob=publicationFile</t>
  </si>
  <si>
    <t>Vierteljährige Statistik über den Auftragsbestand im Bauhauptgewerbe</t>
  </si>
  <si>
    <t>https://www.destatis.de/DE/Publikationen/Qualitaetsberichte/Bauen/Baugewerbe/Auftragsbbauhauptgewerbe.pdf?
__blob=publicationFile</t>
  </si>
  <si>
    <t xml:space="preserve">Monatsberichtskreis: Betriebe mit 20 und mehr tätige Personen </t>
  </si>
  <si>
    <t>Statistischer Bericht E II 1 - m 07/17</t>
  </si>
  <si>
    <t>Über die folgenden Links gelangen Sie zu den Qualitätsberichten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</si>
</sst>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  <numFmt numFmtId="182" formatCode="0.0"/>
    <numFmt numFmtId="183" formatCode="##0.0\ \ \ \ \ \ \ "/>
    <numFmt numFmtId="184" formatCode="##0.0\ \ "/>
    <numFmt numFmtId="185" formatCode="&quot;-&quot;0.0&quot;  &quot;"/>
  </numFmts>
  <fonts count="50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</font>
    <font>
      <sz val="10"/>
      <name val="Arial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name val="Helv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  <font>
      <sz val="8"/>
      <color rgb="FF0000FF"/>
      <name val="Helv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12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7" fillId="0" borderId="0"/>
    <xf numFmtId="0" fontId="27" fillId="0" borderId="0"/>
    <xf numFmtId="0" fontId="21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" fillId="0" borderId="0"/>
    <xf numFmtId="0" fontId="28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7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1">
    <xf numFmtId="0" fontId="0" fillId="0" borderId="0" xfId="0"/>
    <xf numFmtId="0" fontId="20" fillId="0" borderId="0" xfId="29" applyFont="1" applyAlignment="1" applyProtection="1"/>
    <xf numFmtId="0" fontId="22" fillId="0" borderId="0" xfId="0" applyFont="1"/>
    <xf numFmtId="0" fontId="23" fillId="0" borderId="0" xfId="0" applyFont="1"/>
    <xf numFmtId="0" fontId="31" fillId="0" borderId="0" xfId="0" applyFont="1" applyBorder="1" applyAlignment="1"/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  <xf numFmtId="16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horizontal="right" vertical="center"/>
    </xf>
    <xf numFmtId="0" fontId="31" fillId="0" borderId="0" xfId="0" applyFont="1" applyAlignment="1"/>
    <xf numFmtId="0" fontId="31" fillId="0" borderId="0" xfId="0" quotePrefix="1" applyFont="1" applyBorder="1" applyAlignment="1">
      <alignment horizontal="left" vertical="center"/>
    </xf>
    <xf numFmtId="0" fontId="31" fillId="0" borderId="0" xfId="0" quotePrefix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/>
    <xf numFmtId="0" fontId="23" fillId="0" borderId="0" xfId="0" applyFont="1" applyBorder="1" applyAlignment="1"/>
    <xf numFmtId="164" fontId="23" fillId="0" borderId="0" xfId="0" applyNumberFormat="1" applyFont="1" applyBorder="1" applyAlignment="1"/>
    <xf numFmtId="0" fontId="23" fillId="0" borderId="0" xfId="0" applyFont="1" applyAlignment="1">
      <alignment horizontal="right"/>
    </xf>
    <xf numFmtId="0" fontId="23" fillId="0" borderId="1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3" xfId="0" quotePrefix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6" fontId="23" fillId="0" borderId="26" xfId="3631" applyNumberFormat="1" applyFont="1" applyBorder="1" applyAlignment="1">
      <alignment horizontal="center" vertical="center"/>
    </xf>
    <xf numFmtId="6" fontId="23" fillId="0" borderId="26" xfId="3631" applyNumberFormat="1" applyFont="1" applyBorder="1" applyAlignment="1">
      <alignment horizontal="center" vertical="center" wrapText="1"/>
    </xf>
    <xf numFmtId="0" fontId="23" fillId="0" borderId="11" xfId="0" applyFont="1" applyBorder="1"/>
    <xf numFmtId="165" fontId="23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3" fillId="0" borderId="15" xfId="0" applyFont="1" applyBorder="1"/>
    <xf numFmtId="167" fontId="23" fillId="0" borderId="0" xfId="0" applyNumberFormat="1" applyFont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165" fontId="23" fillId="0" borderId="0" xfId="0" applyNumberFormat="1" applyFont="1" applyBorder="1" applyAlignment="1">
      <alignment horizontal="right" vertical="center"/>
    </xf>
    <xf numFmtId="165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165" fontId="3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vertical="center"/>
    </xf>
    <xf numFmtId="167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33" fillId="0" borderId="0" xfId="0" applyNumberFormat="1" applyFont="1" applyBorder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0" fontId="23" fillId="0" borderId="16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3" fillId="0" borderId="0" xfId="0" applyFont="1" applyBorder="1" applyAlignment="1">
      <alignment horizontal="left"/>
    </xf>
    <xf numFmtId="165" fontId="23" fillId="0" borderId="0" xfId="0" applyNumberFormat="1" applyFont="1"/>
    <xf numFmtId="164" fontId="23" fillId="0" borderId="0" xfId="0" applyNumberFormat="1" applyFont="1"/>
    <xf numFmtId="0" fontId="23" fillId="0" borderId="0" xfId="0" applyFont="1" applyAlignment="1">
      <alignment horizontal="left"/>
    </xf>
    <xf numFmtId="0" fontId="31" fillId="0" borderId="0" xfId="0" quotePrefix="1" applyFont="1" applyBorder="1" applyAlignment="1">
      <alignment horizontal="left"/>
    </xf>
    <xf numFmtId="168" fontId="31" fillId="0" borderId="0" xfId="0" applyNumberFormat="1" applyFont="1" applyBorder="1" applyAlignment="1"/>
    <xf numFmtId="168" fontId="31" fillId="0" borderId="0" xfId="0" applyNumberFormat="1" applyFont="1" applyAlignment="1"/>
    <xf numFmtId="169" fontId="31" fillId="0" borderId="0" xfId="0" applyNumberFormat="1" applyFont="1" applyAlignment="1"/>
    <xf numFmtId="49" fontId="31" fillId="0" borderId="0" xfId="0" applyNumberFormat="1" applyFont="1" applyBorder="1" applyAlignment="1">
      <alignment horizontal="left" vertical="center"/>
    </xf>
    <xf numFmtId="168" fontId="31" fillId="0" borderId="0" xfId="0" applyNumberFormat="1" applyFont="1" applyBorder="1" applyAlignment="1">
      <alignment vertical="center"/>
    </xf>
    <xf numFmtId="168" fontId="31" fillId="0" borderId="0" xfId="0" applyNumberFormat="1" applyFont="1" applyAlignment="1">
      <alignment vertical="center"/>
    </xf>
    <xf numFmtId="169" fontId="23" fillId="0" borderId="0" xfId="0" applyNumberFormat="1" applyFont="1" applyAlignment="1">
      <alignment vertical="center"/>
    </xf>
    <xf numFmtId="169" fontId="23" fillId="0" borderId="0" xfId="0" applyNumberFormat="1" applyFont="1"/>
    <xf numFmtId="0" fontId="23" fillId="0" borderId="10" xfId="0" applyFont="1" applyBorder="1" applyAlignment="1">
      <alignment vertical="center"/>
    </xf>
    <xf numFmtId="0" fontId="23" fillId="0" borderId="10" xfId="0" quotePrefix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69" fontId="23" fillId="0" borderId="10" xfId="0" applyNumberFormat="1" applyFont="1" applyBorder="1" applyAlignment="1">
      <alignment vertical="center"/>
    </xf>
    <xf numFmtId="168" fontId="23" fillId="0" borderId="29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168" fontId="23" fillId="0" borderId="23" xfId="0" applyNumberFormat="1" applyFont="1" applyBorder="1" applyAlignment="1">
      <alignment horizontal="right" vertical="center"/>
    </xf>
    <xf numFmtId="168" fontId="23" fillId="0" borderId="23" xfId="0" applyNumberFormat="1" applyFont="1" applyBorder="1" applyAlignment="1">
      <alignment horizontal="center" vertical="center"/>
    </xf>
    <xf numFmtId="168" fontId="23" fillId="0" borderId="0" xfId="0" applyNumberFormat="1" applyFont="1"/>
    <xf numFmtId="168" fontId="23" fillId="0" borderId="0" xfId="0" quotePrefix="1" applyNumberFormat="1" applyFont="1" applyBorder="1" applyAlignment="1">
      <alignment horizontal="right"/>
    </xf>
    <xf numFmtId="0" fontId="23" fillId="0" borderId="16" xfId="0" applyFont="1" applyBorder="1"/>
    <xf numFmtId="168" fontId="33" fillId="0" borderId="0" xfId="0" applyNumberFormat="1" applyFont="1" applyAlignment="1">
      <alignment horizontal="right"/>
    </xf>
    <xf numFmtId="170" fontId="33" fillId="0" borderId="0" xfId="0" applyNumberFormat="1" applyFont="1"/>
    <xf numFmtId="0" fontId="23" fillId="0" borderId="0" xfId="0" quotePrefix="1" applyNumberFormat="1" applyFont="1" applyAlignment="1">
      <alignment horizontal="left"/>
    </xf>
    <xf numFmtId="0" fontId="23" fillId="0" borderId="16" xfId="0" applyFont="1" applyBorder="1" applyAlignment="1"/>
    <xf numFmtId="0" fontId="35" fillId="0" borderId="0" xfId="0" applyFont="1" applyAlignment="1">
      <alignment horizontal="left"/>
    </xf>
    <xf numFmtId="168" fontId="36" fillId="0" borderId="0" xfId="0" applyNumberFormat="1" applyFont="1" applyAlignment="1">
      <alignment horizontal="right"/>
    </xf>
    <xf numFmtId="0" fontId="0" fillId="0" borderId="0" xfId="0" applyAlignment="1"/>
    <xf numFmtId="0" fontId="23" fillId="0" borderId="16" xfId="0" applyFont="1" applyBorder="1" applyAlignment="1">
      <alignment horizontal="left"/>
    </xf>
    <xf numFmtId="171" fontId="33" fillId="0" borderId="0" xfId="0" applyNumberFormat="1" applyFont="1" applyFill="1" applyAlignment="1">
      <alignment horizontal="right"/>
    </xf>
    <xf numFmtId="0" fontId="31" fillId="0" borderId="0" xfId="0" applyFont="1" applyBorder="1"/>
    <xf numFmtId="171" fontId="37" fillId="0" borderId="0" xfId="0" applyNumberFormat="1" applyFont="1" applyFill="1" applyAlignment="1">
      <alignment horizontal="right"/>
    </xf>
    <xf numFmtId="0" fontId="31" fillId="0" borderId="0" xfId="0" applyFont="1"/>
    <xf numFmtId="168" fontId="31" fillId="0" borderId="0" xfId="0" applyNumberFormat="1" applyFont="1" applyBorder="1"/>
    <xf numFmtId="168" fontId="31" fillId="0" borderId="0" xfId="0" applyNumberFormat="1" applyFont="1"/>
    <xf numFmtId="0" fontId="31" fillId="0" borderId="0" xfId="0" applyFont="1" applyBorder="1" applyAlignment="1">
      <alignment horizontal="left"/>
    </xf>
    <xf numFmtId="171" fontId="33" fillId="0" borderId="0" xfId="0" applyNumberFormat="1" applyFont="1" applyAlignment="1">
      <alignment horizontal="right"/>
    </xf>
    <xf numFmtId="172" fontId="33" fillId="0" borderId="0" xfId="0" applyNumberFormat="1" applyFont="1"/>
    <xf numFmtId="173" fontId="37" fillId="0" borderId="0" xfId="0" applyNumberFormat="1" applyFont="1" applyAlignment="1">
      <alignment horizontal="right"/>
    </xf>
    <xf numFmtId="174" fontId="38" fillId="0" borderId="0" xfId="0" applyNumberFormat="1" applyFont="1" applyAlignment="1">
      <alignment horizontal="right"/>
    </xf>
    <xf numFmtId="171" fontId="37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0" fontId="31" fillId="0" borderId="0" xfId="0" applyFont="1" applyAlignment="1">
      <alignment horizontal="left"/>
    </xf>
    <xf numFmtId="49" fontId="23" fillId="0" borderId="0" xfId="0" applyNumberFormat="1" applyFont="1" applyAlignment="1"/>
    <xf numFmtId="49" fontId="0" fillId="0" borderId="0" xfId="0" applyNumberFormat="1" applyAlignment="1"/>
    <xf numFmtId="49" fontId="23" fillId="0" borderId="0" xfId="0" applyNumberFormat="1" applyFont="1" applyAlignment="1">
      <alignment horizontal="right"/>
    </xf>
    <xf numFmtId="0" fontId="23" fillId="0" borderId="18" xfId="0" applyFont="1" applyBorder="1" applyAlignment="1">
      <alignment horizontal="center" vertical="center"/>
    </xf>
    <xf numFmtId="175" fontId="23" fillId="0" borderId="16" xfId="3631" applyNumberFormat="1" applyFont="1" applyBorder="1" applyAlignment="1">
      <alignment horizontal="center" vertical="center"/>
    </xf>
    <xf numFmtId="0" fontId="23" fillId="0" borderId="26" xfId="3631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176" fontId="2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7" fontId="23" fillId="0" borderId="0" xfId="0" applyNumberFormat="1" applyFont="1" applyAlignment="1">
      <alignment horizontal="right"/>
    </xf>
    <xf numFmtId="178" fontId="33" fillId="0" borderId="0" xfId="0" applyNumberFormat="1" applyFont="1" applyAlignment="1">
      <alignment horizontal="right"/>
    </xf>
    <xf numFmtId="177" fontId="33" fillId="0" borderId="0" xfId="0" applyNumberFormat="1" applyFont="1" applyAlignment="1">
      <alignment horizontal="right"/>
    </xf>
    <xf numFmtId="1" fontId="23" fillId="0" borderId="16" xfId="0" applyNumberFormat="1" applyFont="1" applyBorder="1"/>
    <xf numFmtId="0" fontId="31" fillId="0" borderId="16" xfId="0" applyFont="1" applyBorder="1" applyAlignment="1">
      <alignment horizontal="left"/>
    </xf>
    <xf numFmtId="177" fontId="31" fillId="0" borderId="0" xfId="0" applyNumberFormat="1" applyFont="1" applyAlignment="1">
      <alignment horizontal="right"/>
    </xf>
    <xf numFmtId="178" fontId="37" fillId="0" borderId="0" xfId="0" applyNumberFormat="1" applyFont="1" applyAlignment="1">
      <alignment horizontal="right"/>
    </xf>
    <xf numFmtId="177" fontId="37" fillId="0" borderId="0" xfId="0" applyNumberFormat="1" applyFont="1" applyAlignment="1">
      <alignment horizontal="right"/>
    </xf>
    <xf numFmtId="0" fontId="23" fillId="0" borderId="0" xfId="0" applyFont="1" applyAlignment="1">
      <alignment horizontal="left" vertical="top"/>
    </xf>
    <xf numFmtId="1" fontId="23" fillId="0" borderId="16" xfId="0" applyNumberFormat="1" applyFont="1" applyBorder="1" applyAlignment="1">
      <alignment vertical="center" wrapText="1"/>
    </xf>
    <xf numFmtId="0" fontId="31" fillId="0" borderId="0" xfId="0" quotePrefix="1" applyFont="1" applyAlignment="1">
      <alignment horizontal="left" vertical="center"/>
    </xf>
    <xf numFmtId="176" fontId="23" fillId="0" borderId="0" xfId="0" applyNumberFormat="1" applyFont="1" applyAlignment="1"/>
    <xf numFmtId="176" fontId="23" fillId="0" borderId="0" xfId="0" applyNumberFormat="1" applyFont="1" applyAlignment="1">
      <alignment vertical="center"/>
    </xf>
    <xf numFmtId="176" fontId="23" fillId="0" borderId="0" xfId="0" applyNumberFormat="1" applyFont="1"/>
    <xf numFmtId="176" fontId="23" fillId="0" borderId="0" xfId="0" applyNumberFormat="1" applyFont="1" applyAlignment="1">
      <alignment horizontal="left"/>
    </xf>
    <xf numFmtId="176" fontId="23" fillId="0" borderId="16" xfId="0" applyNumberFormat="1" applyFont="1" applyBorder="1" applyAlignment="1">
      <alignment horizontal="left"/>
    </xf>
    <xf numFmtId="179" fontId="23" fillId="0" borderId="0" xfId="0" applyNumberFormat="1" applyFont="1" applyAlignment="1">
      <alignment horizontal="right"/>
    </xf>
    <xf numFmtId="179" fontId="23" fillId="0" borderId="0" xfId="0" applyNumberFormat="1" applyFont="1" applyBorder="1" applyAlignment="1">
      <alignment horizontal="right"/>
    </xf>
    <xf numFmtId="179" fontId="23" fillId="0" borderId="11" xfId="0" applyNumberFormat="1" applyFont="1" applyBorder="1" applyAlignment="1">
      <alignment horizontal="right"/>
    </xf>
    <xf numFmtId="178" fontId="23" fillId="0" borderId="0" xfId="0" applyNumberFormat="1" applyFont="1" applyAlignment="1">
      <alignment horizontal="right" vertical="center"/>
    </xf>
    <xf numFmtId="176" fontId="33" fillId="0" borderId="16" xfId="0" applyNumberFormat="1" applyFont="1" applyBorder="1" applyAlignment="1"/>
    <xf numFmtId="0" fontId="23" fillId="0" borderId="19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77" fontId="23" fillId="0" borderId="0" xfId="0" applyNumberFormat="1" applyFont="1" applyBorder="1" applyAlignment="1">
      <alignment horizontal="right"/>
    </xf>
    <xf numFmtId="1" fontId="23" fillId="0" borderId="19" xfId="0" applyNumberFormat="1" applyFont="1" applyBorder="1"/>
    <xf numFmtId="177" fontId="31" fillId="0" borderId="0" xfId="0" applyNumberFormat="1" applyFont="1" applyBorder="1" applyAlignment="1">
      <alignment horizontal="right"/>
    </xf>
    <xf numFmtId="0" fontId="31" fillId="0" borderId="19" xfId="0" applyFont="1" applyBorder="1" applyAlignment="1">
      <alignment horizontal="left"/>
    </xf>
    <xf numFmtId="176" fontId="23" fillId="0" borderId="0" xfId="0" applyNumberFormat="1" applyFont="1" applyBorder="1" applyAlignment="1"/>
    <xf numFmtId="1" fontId="23" fillId="0" borderId="19" xfId="0" applyNumberFormat="1" applyFont="1" applyBorder="1" applyAlignment="1">
      <alignment vertical="center" wrapText="1"/>
    </xf>
    <xf numFmtId="0" fontId="23" fillId="0" borderId="0" xfId="0" applyFont="1" applyAlignment="1">
      <alignment horizontal="right" vertical="top"/>
    </xf>
    <xf numFmtId="176" fontId="31" fillId="0" borderId="0" xfId="0" applyNumberFormat="1" applyFont="1"/>
    <xf numFmtId="0" fontId="31" fillId="0" borderId="0" xfId="0" applyFont="1" applyBorder="1" applyAlignment="1">
      <alignment horizontal="right"/>
    </xf>
    <xf numFmtId="176" fontId="31" fillId="0" borderId="0" xfId="0" applyNumberFormat="1" applyFont="1" applyAlignment="1"/>
    <xf numFmtId="176" fontId="31" fillId="0" borderId="0" xfId="0" applyNumberFormat="1" applyFont="1" applyBorder="1" applyAlignment="1"/>
    <xf numFmtId="176" fontId="37" fillId="0" borderId="16" xfId="0" applyNumberFormat="1" applyFont="1" applyBorder="1" applyAlignment="1"/>
    <xf numFmtId="176" fontId="31" fillId="0" borderId="0" xfId="0" applyNumberFormat="1" applyFont="1" applyAlignment="1">
      <alignment vertical="center"/>
    </xf>
    <xf numFmtId="49" fontId="23" fillId="0" borderId="0" xfId="0" quotePrefix="1" applyNumberFormat="1" applyFont="1" applyAlignment="1"/>
    <xf numFmtId="6" fontId="23" fillId="0" borderId="24" xfId="3631" applyNumberFormat="1" applyFont="1" applyBorder="1" applyAlignment="1">
      <alignment horizontal="center" vertical="center"/>
    </xf>
    <xf numFmtId="0" fontId="23" fillId="0" borderId="24" xfId="3631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79" fontId="23" fillId="0" borderId="16" xfId="0" applyNumberFormat="1" applyFont="1" applyBorder="1" applyAlignment="1">
      <alignment horizontal="right"/>
    </xf>
    <xf numFmtId="0" fontId="23" fillId="0" borderId="0" xfId="0" applyFont="1" applyBorder="1"/>
    <xf numFmtId="1" fontId="23" fillId="0" borderId="0" xfId="0" applyNumberFormat="1" applyFont="1" applyBorder="1"/>
    <xf numFmtId="180" fontId="23" fillId="0" borderId="0" xfId="0" applyNumberFormat="1" applyFont="1" applyAlignment="1">
      <alignment vertical="center"/>
    </xf>
    <xf numFmtId="180" fontId="31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180" fontId="23" fillId="0" borderId="0" xfId="0" applyNumberFormat="1" applyFont="1"/>
    <xf numFmtId="180" fontId="23" fillId="0" borderId="0" xfId="0" applyNumberFormat="1" applyFont="1" applyBorder="1"/>
    <xf numFmtId="180" fontId="33" fillId="0" borderId="0" xfId="0" applyNumberFormat="1" applyFont="1"/>
    <xf numFmtId="180" fontId="33" fillId="0" borderId="16" xfId="0" applyNumberFormat="1" applyFont="1" applyBorder="1"/>
    <xf numFmtId="180" fontId="31" fillId="0" borderId="0" xfId="0" applyNumberFormat="1" applyFont="1"/>
    <xf numFmtId="180" fontId="23" fillId="0" borderId="0" xfId="0" applyNumberFormat="1" applyFont="1" applyAlignment="1">
      <alignment horizontal="center" vertical="center"/>
    </xf>
    <xf numFmtId="180" fontId="23" fillId="0" borderId="0" xfId="0" applyNumberFormat="1" applyFont="1" applyAlignment="1">
      <alignment horizontal="left"/>
    </xf>
    <xf numFmtId="180" fontId="23" fillId="0" borderId="16" xfId="0" applyNumberFormat="1" applyFont="1" applyBorder="1" applyAlignment="1">
      <alignment horizontal="left"/>
    </xf>
    <xf numFmtId="178" fontId="33" fillId="0" borderId="0" xfId="0" applyNumberFormat="1" applyFont="1" applyAlignment="1">
      <alignment horizontal="right" vertical="center"/>
    </xf>
    <xf numFmtId="180" fontId="23" fillId="0" borderId="0" xfId="0" applyNumberFormat="1" applyFont="1" applyBorder="1" applyAlignment="1">
      <alignment horizontal="left"/>
    </xf>
    <xf numFmtId="180" fontId="23" fillId="0" borderId="0" xfId="0" applyNumberFormat="1" applyFont="1" applyBorder="1" applyAlignment="1">
      <alignment horizontal="center"/>
    </xf>
    <xf numFmtId="180" fontId="23" fillId="0" borderId="16" xfId="0" applyNumberFormat="1" applyFont="1" applyBorder="1" applyAlignment="1">
      <alignment horizont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1" fontId="23" fillId="0" borderId="16" xfId="0" applyNumberFormat="1" applyFont="1" applyBorder="1" applyAlignment="1">
      <alignment vertical="center"/>
    </xf>
    <xf numFmtId="1" fontId="23" fillId="0" borderId="0" xfId="0" applyNumberFormat="1" applyFont="1" applyAlignment="1">
      <alignment horizontal="left" vertical="center"/>
    </xf>
    <xf numFmtId="178" fontId="23" fillId="0" borderId="0" xfId="0" applyNumberFormat="1" applyFont="1" applyAlignment="1">
      <alignment horizontal="left" vertical="center"/>
    </xf>
    <xf numFmtId="178" fontId="23" fillId="0" borderId="16" xfId="0" applyNumberFormat="1" applyFont="1" applyBorder="1" applyAlignment="1">
      <alignment horizontal="left" vertical="center"/>
    </xf>
    <xf numFmtId="0" fontId="23" fillId="0" borderId="19" xfId="0" applyFont="1" applyBorder="1"/>
    <xf numFmtId="177" fontId="31" fillId="0" borderId="0" xfId="0" applyNumberFormat="1" applyFont="1" applyBorder="1" applyAlignment="1">
      <alignment horizontal="right" vertical="center"/>
    </xf>
    <xf numFmtId="177" fontId="31" fillId="0" borderId="0" xfId="0" applyNumberFormat="1" applyFont="1" applyAlignment="1">
      <alignment horizontal="right" vertical="center"/>
    </xf>
    <xf numFmtId="177" fontId="37" fillId="0" borderId="0" xfId="0" applyNumberFormat="1" applyFont="1" applyAlignment="1">
      <alignment horizontal="right" vertical="center"/>
    </xf>
    <xf numFmtId="0" fontId="31" fillId="0" borderId="19" xfId="0" applyFont="1" applyBorder="1" applyAlignment="1">
      <alignment horizontal="left" vertical="center"/>
    </xf>
    <xf numFmtId="177" fontId="23" fillId="0" borderId="0" xfId="0" applyNumberFormat="1" applyFont="1" applyBorder="1" applyAlignment="1">
      <alignment horizontal="right" vertical="center"/>
    </xf>
    <xf numFmtId="177" fontId="23" fillId="0" borderId="0" xfId="0" applyNumberFormat="1" applyFont="1" applyAlignment="1">
      <alignment horizontal="right" vertical="center"/>
    </xf>
    <xf numFmtId="177" fontId="33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horizontal="left" vertical="center"/>
    </xf>
    <xf numFmtId="0" fontId="23" fillId="0" borderId="0" xfId="0" applyFont="1" applyAlignment="1">
      <alignment horizontal="right" vertical="center"/>
    </xf>
    <xf numFmtId="1" fontId="23" fillId="0" borderId="19" xfId="0" applyNumberFormat="1" applyFont="1" applyBorder="1" applyAlignment="1">
      <alignment vertical="center"/>
    </xf>
    <xf numFmtId="1" fontId="23" fillId="0" borderId="0" xfId="0" applyNumberFormat="1" applyFont="1" applyAlignment="1">
      <alignment horizontal="right" vertical="center"/>
    </xf>
    <xf numFmtId="178" fontId="23" fillId="0" borderId="19" xfId="0" applyNumberFormat="1" applyFont="1" applyBorder="1" applyAlignment="1">
      <alignment horizontal="left" vertical="center"/>
    </xf>
    <xf numFmtId="0" fontId="31" fillId="0" borderId="0" xfId="0" applyNumberFormat="1" applyFont="1" applyAlignment="1">
      <alignment vertical="center"/>
    </xf>
    <xf numFmtId="176" fontId="23" fillId="0" borderId="0" xfId="0" applyNumberFormat="1" applyFont="1" applyBorder="1"/>
    <xf numFmtId="176" fontId="23" fillId="0" borderId="0" xfId="0" applyNumberFormat="1" applyFont="1" applyBorder="1" applyAlignment="1">
      <alignment horizontal="right"/>
    </xf>
    <xf numFmtId="0" fontId="39" fillId="0" borderId="16" xfId="0" applyFont="1" applyBorder="1"/>
    <xf numFmtId="177" fontId="37" fillId="0" borderId="16" xfId="0" applyNumberFormat="1" applyFont="1" applyBorder="1" applyAlignment="1">
      <alignment horizontal="right"/>
    </xf>
    <xf numFmtId="177" fontId="33" fillId="0" borderId="16" xfId="0" applyNumberFormat="1" applyFont="1" applyBorder="1" applyAlignment="1">
      <alignment horizontal="right"/>
    </xf>
    <xf numFmtId="0" fontId="23" fillId="0" borderId="0" xfId="0" applyFont="1" applyBorder="1" applyAlignment="1">
      <alignment vertical="center"/>
    </xf>
    <xf numFmtId="49" fontId="23" fillId="0" borderId="0" xfId="0" applyNumberFormat="1" applyFont="1" applyBorder="1" applyAlignment="1"/>
    <xf numFmtId="49" fontId="23" fillId="0" borderId="22" xfId="0" applyNumberFormat="1" applyFont="1" applyBorder="1" applyAlignment="1"/>
    <xf numFmtId="165" fontId="23" fillId="0" borderId="16" xfId="0" applyNumberFormat="1" applyFont="1" applyBorder="1" applyAlignment="1">
      <alignment horizontal="left"/>
    </xf>
    <xf numFmtId="177" fontId="23" fillId="0" borderId="16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vertical="center"/>
    </xf>
    <xf numFmtId="49" fontId="31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center" vertical="center"/>
    </xf>
    <xf numFmtId="181" fontId="33" fillId="0" borderId="0" xfId="0" applyNumberFormat="1" applyFont="1" applyBorder="1" applyAlignment="1">
      <alignment horizontal="right"/>
    </xf>
    <xf numFmtId="181" fontId="33" fillId="0" borderId="0" xfId="0" applyNumberFormat="1" applyFont="1" applyBorder="1" applyAlignment="1">
      <alignment horizontal="center"/>
    </xf>
    <xf numFmtId="178" fontId="37" fillId="0" borderId="0" xfId="0" applyNumberFormat="1" applyFont="1" applyAlignment="1">
      <alignment horizontal="right" vertical="center"/>
    </xf>
    <xf numFmtId="178" fontId="33" fillId="0" borderId="0" xfId="0" quotePrefix="1" applyNumberFormat="1" applyFont="1" applyAlignment="1">
      <alignment horizontal="right" vertical="center"/>
    </xf>
    <xf numFmtId="176" fontId="31" fillId="0" borderId="0" xfId="0" quotePrefix="1" applyNumberFormat="1" applyFont="1" applyAlignment="1">
      <alignment horizontal="left"/>
    </xf>
    <xf numFmtId="177" fontId="23" fillId="0" borderId="0" xfId="3040" applyNumberFormat="1" applyFont="1" applyAlignment="1">
      <alignment horizontal="right"/>
    </xf>
    <xf numFmtId="49" fontId="23" fillId="0" borderId="0" xfId="0" applyNumberFormat="1" applyFont="1" applyAlignment="1">
      <alignment horizontal="left"/>
    </xf>
    <xf numFmtId="182" fontId="33" fillId="0" borderId="0" xfId="0" applyNumberFormat="1" applyFont="1" applyAlignment="1">
      <alignment horizontal="right"/>
    </xf>
    <xf numFmtId="182" fontId="33" fillId="0" borderId="16" xfId="0" applyNumberFormat="1" applyFont="1" applyBorder="1" applyAlignment="1">
      <alignment horizontal="right"/>
    </xf>
    <xf numFmtId="176" fontId="32" fillId="0" borderId="0" xfId="0" applyNumberFormat="1" applyFont="1" applyAlignment="1"/>
    <xf numFmtId="177" fontId="32" fillId="0" borderId="0" xfId="0" applyNumberFormat="1" applyFont="1" applyBorder="1" applyAlignment="1">
      <alignment horizontal="right"/>
    </xf>
    <xf numFmtId="177" fontId="32" fillId="0" borderId="0" xfId="0" applyNumberFormat="1" applyFont="1" applyAlignment="1">
      <alignment horizontal="right"/>
    </xf>
    <xf numFmtId="1" fontId="23" fillId="0" borderId="0" xfId="0" applyNumberFormat="1" applyFont="1" applyBorder="1" applyAlignment="1">
      <alignment vertical="center" wrapText="1"/>
    </xf>
    <xf numFmtId="182" fontId="37" fillId="0" borderId="0" xfId="0" applyNumberFormat="1" applyFont="1" applyAlignment="1">
      <alignment horizontal="right"/>
    </xf>
    <xf numFmtId="182" fontId="37" fillId="0" borderId="16" xfId="0" applyNumberFormat="1" applyFont="1" applyBorder="1" applyAlignment="1">
      <alignment horizontal="right"/>
    </xf>
    <xf numFmtId="0" fontId="23" fillId="0" borderId="11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1" fontId="23" fillId="0" borderId="0" xfId="0" applyNumberFormat="1" applyFont="1" applyBorder="1" applyAlignment="1">
      <alignment vertical="center"/>
    </xf>
    <xf numFmtId="177" fontId="23" fillId="0" borderId="0" xfId="0" applyNumberFormat="1" applyFont="1" applyAlignment="1">
      <alignment vertical="center"/>
    </xf>
    <xf numFmtId="183" fontId="33" fillId="0" borderId="0" xfId="0" applyNumberFormat="1" applyFont="1" applyBorder="1" applyAlignment="1">
      <alignment horizontal="right"/>
    </xf>
    <xf numFmtId="0" fontId="41" fillId="0" borderId="0" xfId="0" applyFont="1"/>
    <xf numFmtId="0" fontId="42" fillId="0" borderId="0" xfId="0" applyFont="1" applyAlignment="1">
      <alignment vertical="center"/>
    </xf>
    <xf numFmtId="183" fontId="43" fillId="0" borderId="0" xfId="0" applyNumberFormat="1" applyFont="1" applyBorder="1" applyAlignment="1">
      <alignment horizontal="right" vertical="center"/>
    </xf>
    <xf numFmtId="0" fontId="44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6" fontId="2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4" fontId="37" fillId="0" borderId="0" xfId="0" applyNumberFormat="1" applyFont="1" applyAlignment="1">
      <alignment horizontal="right"/>
    </xf>
    <xf numFmtId="184" fontId="33" fillId="0" borderId="0" xfId="0" applyNumberFormat="1" applyFont="1" applyAlignment="1">
      <alignment horizontal="right"/>
    </xf>
    <xf numFmtId="185" fontId="37" fillId="0" borderId="0" xfId="0" applyNumberFormat="1" applyFont="1" applyAlignment="1">
      <alignment horizontal="right"/>
    </xf>
    <xf numFmtId="0" fontId="23" fillId="0" borderId="11" xfId="0" applyFont="1" applyBorder="1" applyAlignment="1">
      <alignment horizontal="left"/>
    </xf>
    <xf numFmtId="0" fontId="23" fillId="0" borderId="10" xfId="0" applyFont="1" applyBorder="1"/>
    <xf numFmtId="0" fontId="23" fillId="0" borderId="10" xfId="0" applyFont="1" applyBorder="1" applyAlignment="1">
      <alignment horizontal="left"/>
    </xf>
    <xf numFmtId="0" fontId="23" fillId="0" borderId="23" xfId="0" applyFont="1" applyBorder="1" applyAlignment="1">
      <alignment horizontal="left"/>
    </xf>
    <xf numFmtId="0" fontId="23" fillId="0" borderId="22" xfId="0" applyFont="1" applyBorder="1"/>
    <xf numFmtId="1" fontId="23" fillId="0" borderId="0" xfId="0" applyNumberFormat="1" applyFont="1"/>
    <xf numFmtId="0" fontId="23" fillId="0" borderId="0" xfId="3632" applyFont="1" applyAlignment="1">
      <alignment horizontal="left" vertical="center" wrapText="1"/>
    </xf>
    <xf numFmtId="0" fontId="45" fillId="0" borderId="0" xfId="0" applyFont="1"/>
    <xf numFmtId="0" fontId="46" fillId="0" borderId="0" xfId="3632" applyFont="1" applyAlignment="1">
      <alignment vertical="center" wrapText="1"/>
    </xf>
    <xf numFmtId="0" fontId="32" fillId="0" borderId="0" xfId="3632" applyFont="1"/>
    <xf numFmtId="0" fontId="20" fillId="0" borderId="0" xfId="3632" applyFont="1" applyAlignment="1">
      <alignment horizontal="left" vertical="center"/>
    </xf>
    <xf numFmtId="0" fontId="20" fillId="0" borderId="0" xfId="3632" applyFont="1" applyAlignment="1">
      <alignment horizontal="right" vertical="center"/>
    </xf>
    <xf numFmtId="0" fontId="47" fillId="0" borderId="0" xfId="0" applyFont="1"/>
    <xf numFmtId="0" fontId="25" fillId="0" borderId="0" xfId="2254" applyAlignment="1">
      <alignment horizontal="left" wrapText="1"/>
    </xf>
    <xf numFmtId="0" fontId="19" fillId="0" borderId="0" xfId="29" applyAlignment="1" applyProtection="1"/>
    <xf numFmtId="0" fontId="25" fillId="0" borderId="0" xfId="29" applyFont="1" applyAlignment="1" applyProtection="1"/>
    <xf numFmtId="0" fontId="48" fillId="0" borderId="0" xfId="0" applyFont="1"/>
    <xf numFmtId="0" fontId="25" fillId="0" borderId="0" xfId="2254" applyFont="1" applyAlignment="1">
      <alignment horizontal="left" wrapText="1"/>
    </xf>
    <xf numFmtId="0" fontId="25" fillId="0" borderId="0" xfId="29" applyFont="1" applyAlignment="1" applyProtection="1">
      <alignment horizontal="left" wrapText="1"/>
    </xf>
    <xf numFmtId="0" fontId="23" fillId="0" borderId="0" xfId="0" applyFont="1" applyAlignment="1">
      <alignment vertical="center"/>
    </xf>
    <xf numFmtId="165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5" fontId="33" fillId="0" borderId="0" xfId="0" applyNumberFormat="1" applyFont="1" applyAlignment="1">
      <alignment horizontal="right" vertical="center"/>
    </xf>
    <xf numFmtId="0" fontId="34" fillId="0" borderId="0" xfId="0" applyFont="1" applyAlignment="1">
      <alignment vertical="center"/>
    </xf>
    <xf numFmtId="168" fontId="23" fillId="0" borderId="0" xfId="0" applyNumberFormat="1" applyFont="1" applyAlignment="1">
      <alignment horizontal="right" vertical="center"/>
    </xf>
    <xf numFmtId="168" fontId="33" fillId="0" borderId="0" xfId="0" applyNumberFormat="1" applyFont="1" applyAlignment="1">
      <alignment horizontal="right" vertical="center"/>
    </xf>
    <xf numFmtId="0" fontId="25" fillId="0" borderId="0" xfId="29" applyFont="1" applyAlignment="1" applyProtection="1">
      <alignment horizontal="left" vertical="top"/>
    </xf>
    <xf numFmtId="0" fontId="25" fillId="0" borderId="0" xfId="29" applyFont="1" applyAlignment="1" applyProtection="1">
      <alignment horizontal="left" vertical="top" wrapText="1"/>
    </xf>
    <xf numFmtId="0" fontId="25" fillId="0" borderId="0" xfId="29" applyFont="1" applyAlignment="1" applyProtection="1">
      <alignment wrapText="1"/>
    </xf>
    <xf numFmtId="176" fontId="25" fillId="0" borderId="0" xfId="29" quotePrefix="1" applyNumberFormat="1" applyFont="1" applyAlignment="1" applyProtection="1">
      <alignment horizontal="left" wrapText="1"/>
    </xf>
    <xf numFmtId="0" fontId="49" fillId="0" borderId="0" xfId="0" applyFont="1"/>
    <xf numFmtId="177" fontId="23" fillId="0" borderId="0" xfId="0" applyNumberFormat="1" applyFont="1" applyAlignment="1">
      <alignment horizontal="right"/>
    </xf>
    <xf numFmtId="176" fontId="23" fillId="0" borderId="0" xfId="0" applyNumberFormat="1" applyFont="1" applyAlignment="1"/>
    <xf numFmtId="177" fontId="23" fillId="0" borderId="0" xfId="0" applyNumberFormat="1" applyFont="1" applyBorder="1" applyAlignment="1">
      <alignment horizontal="right"/>
    </xf>
    <xf numFmtId="178" fontId="23" fillId="0" borderId="0" xfId="0" applyNumberFormat="1" applyFont="1" applyAlignment="1">
      <alignment horizontal="right" vertical="center"/>
    </xf>
    <xf numFmtId="0" fontId="23" fillId="0" borderId="0" xfId="0" applyFont="1"/>
    <xf numFmtId="178" fontId="23" fillId="0" borderId="0" xfId="0" applyNumberFormat="1" applyFont="1" applyAlignment="1">
      <alignment horizontal="right" vertical="center"/>
    </xf>
    <xf numFmtId="178" fontId="33" fillId="0" borderId="0" xfId="0" applyNumberFormat="1" applyFont="1" applyAlignment="1">
      <alignment horizontal="right" vertical="center"/>
    </xf>
    <xf numFmtId="0" fontId="48" fillId="0" borderId="0" xfId="0" applyFont="1"/>
    <xf numFmtId="0" fontId="25" fillId="0" borderId="0" xfId="29" applyFont="1" applyAlignment="1" applyProtection="1"/>
    <xf numFmtId="0" fontId="20" fillId="0" borderId="0" xfId="29" applyFont="1" applyAlignment="1" applyProtection="1">
      <alignment horizontal="left" vertical="center"/>
    </xf>
    <xf numFmtId="0" fontId="31" fillId="0" borderId="0" xfId="3632" applyFont="1" applyAlignment="1"/>
    <xf numFmtId="0" fontId="0" fillId="0" borderId="0" xfId="0" applyAlignment="1"/>
    <xf numFmtId="0" fontId="32" fillId="0" borderId="0" xfId="3632" applyFont="1" applyAlignment="1">
      <alignment horizontal="left" vertical="center"/>
    </xf>
    <xf numFmtId="0" fontId="0" fillId="0" borderId="0" xfId="0" applyAlignment="1">
      <alignment vertical="center"/>
    </xf>
    <xf numFmtId="0" fontId="31" fillId="0" borderId="0" xfId="3632" applyFont="1" applyAlignment="1">
      <alignment horizontal="left" vertical="center" wrapText="1"/>
    </xf>
    <xf numFmtId="49" fontId="31" fillId="0" borderId="0" xfId="3632" applyNumberFormat="1" applyFont="1" applyAlignment="1">
      <alignment horizontal="left" vertical="center" wrapText="1"/>
    </xf>
    <xf numFmtId="0" fontId="20" fillId="0" borderId="0" xfId="29" applyFont="1" applyAlignment="1" applyProtection="1">
      <alignment horizontal="left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164" fontId="23" fillId="0" borderId="17" xfId="0" applyNumberFormat="1" applyFont="1" applyBorder="1" applyAlignment="1">
      <alignment horizontal="center" vertical="center" wrapText="1"/>
    </xf>
    <xf numFmtId="164" fontId="23" fillId="0" borderId="21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6" fontId="23" fillId="0" borderId="24" xfId="3631" applyNumberFormat="1" applyFont="1" applyBorder="1" applyAlignment="1">
      <alignment horizontal="center" vertical="center" wrapText="1"/>
    </xf>
    <xf numFmtId="6" fontId="23" fillId="0" borderId="25" xfId="3631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1" xfId="0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3" fillId="0" borderId="23" xfId="0" applyFont="1" applyBorder="1" applyAlignment="1">
      <alignment wrapText="1"/>
    </xf>
    <xf numFmtId="0" fontId="32" fillId="0" borderId="12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6" fontId="23" fillId="0" borderId="27" xfId="3631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top" wrapText="1"/>
    </xf>
    <xf numFmtId="0" fontId="23" fillId="0" borderId="17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3" fillId="0" borderId="15" xfId="363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3" fillId="0" borderId="15" xfId="3631" applyNumberFormat="1" applyFont="1" applyBorder="1" applyAlignment="1">
      <alignment horizontal="center" vertical="center" wrapText="1"/>
    </xf>
    <xf numFmtId="175" fontId="23" fillId="0" borderId="10" xfId="3631" applyNumberFormat="1" applyFont="1" applyBorder="1" applyAlignment="1">
      <alignment horizontal="center" vertical="center" wrapText="1"/>
    </xf>
    <xf numFmtId="175" fontId="23" fillId="0" borderId="11" xfId="3631" applyNumberFormat="1" applyFont="1" applyBorder="1" applyAlignment="1">
      <alignment horizontal="center" vertical="center" wrapText="1"/>
    </xf>
    <xf numFmtId="175" fontId="23" fillId="0" borderId="32" xfId="3631" applyNumberFormat="1" applyFont="1" applyBorder="1" applyAlignment="1">
      <alignment horizontal="center" vertical="center" wrapText="1"/>
    </xf>
    <xf numFmtId="175" fontId="23" fillId="0" borderId="33" xfId="3631" applyNumberFormat="1" applyFont="1" applyBorder="1" applyAlignment="1">
      <alignment horizontal="center" vertical="center" wrapText="1"/>
    </xf>
    <xf numFmtId="175" fontId="23" fillId="0" borderId="20" xfId="3631" applyNumberFormat="1" applyFont="1" applyBorder="1" applyAlignment="1">
      <alignment horizontal="center" vertical="center" wrapText="1"/>
    </xf>
    <xf numFmtId="0" fontId="23" fillId="0" borderId="18" xfId="3631" applyFont="1" applyBorder="1" applyAlignment="1">
      <alignment horizontal="center" vertical="center" wrapText="1"/>
    </xf>
    <xf numFmtId="0" fontId="21" fillId="0" borderId="21" xfId="363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3" fillId="0" borderId="18" xfId="3631" applyFont="1" applyBorder="1" applyAlignment="1">
      <alignment horizontal="center" vertical="center"/>
    </xf>
    <xf numFmtId="0" fontId="21" fillId="0" borderId="21" xfId="363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3" fillId="0" borderId="24" xfId="3631" applyFont="1" applyBorder="1" applyAlignment="1">
      <alignment horizontal="center" vertical="center" wrapText="1"/>
    </xf>
    <xf numFmtId="0" fontId="23" fillId="0" borderId="27" xfId="363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3" fillId="0" borderId="34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3" fillId="0" borderId="2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5" fontId="23" fillId="0" borderId="11" xfId="3631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75" fontId="23" fillId="0" borderId="20" xfId="3631" applyNumberFormat="1" applyFont="1" applyBorder="1" applyAlignment="1">
      <alignment vertical="center" wrapText="1"/>
    </xf>
    <xf numFmtId="0" fontId="23" fillId="0" borderId="34" xfId="0" applyFont="1" applyBorder="1" applyAlignment="1">
      <alignment horizontal="center" vertical="center" wrapText="1"/>
    </xf>
    <xf numFmtId="0" fontId="21" fillId="0" borderId="17" xfId="3631" applyBorder="1" applyAlignment="1">
      <alignment horizontal="center" vertical="center"/>
    </xf>
    <xf numFmtId="0" fontId="23" fillId="0" borderId="38" xfId="0" applyFont="1" applyBorder="1" applyAlignment="1">
      <alignment horizontal="center" vertical="center" wrapText="1"/>
    </xf>
    <xf numFmtId="180" fontId="23" fillId="0" borderId="15" xfId="0" applyNumberFormat="1" applyFont="1" applyBorder="1" applyAlignment="1">
      <alignment horizontal="center" vertical="center" wrapText="1"/>
    </xf>
    <xf numFmtId="180" fontId="23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3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31" xfId="0" applyBorder="1" applyAlignment="1">
      <alignment wrapText="1"/>
    </xf>
    <xf numFmtId="180" fontId="23" fillId="0" borderId="11" xfId="0" applyNumberFormat="1" applyFont="1" applyBorder="1" applyAlignment="1">
      <alignment horizontal="center" vertical="center" wrapText="1"/>
    </xf>
    <xf numFmtId="180" fontId="23" fillId="0" borderId="16" xfId="0" applyNumberFormat="1" applyFont="1" applyBorder="1" applyAlignment="1">
      <alignment horizontal="center" vertical="center" wrapText="1"/>
    </xf>
    <xf numFmtId="180" fontId="23" fillId="0" borderId="12" xfId="0" applyNumberFormat="1" applyFont="1" applyBorder="1" applyAlignment="1">
      <alignment horizontal="center" vertical="center" wrapText="1"/>
    </xf>
    <xf numFmtId="180" fontId="23" fillId="0" borderId="17" xfId="0" applyNumberFormat="1" applyFont="1" applyBorder="1" applyAlignment="1">
      <alignment horizontal="center" vertical="center" wrapText="1"/>
    </xf>
    <xf numFmtId="180" fontId="23" fillId="0" borderId="13" xfId="0" applyNumberFormat="1" applyFont="1" applyBorder="1" applyAlignment="1">
      <alignment horizontal="center" vertical="center" wrapText="1"/>
    </xf>
    <xf numFmtId="180" fontId="23" fillId="0" borderId="34" xfId="0" applyNumberFormat="1" applyFont="1" applyBorder="1" applyAlignment="1">
      <alignment horizontal="center" vertical="center" wrapText="1"/>
    </xf>
    <xf numFmtId="180" fontId="23" fillId="0" borderId="18" xfId="0" applyNumberFormat="1" applyFont="1" applyBorder="1" applyAlignment="1">
      <alignment horizontal="center" vertical="center" wrapText="1"/>
    </xf>
    <xf numFmtId="180" fontId="23" fillId="0" borderId="30" xfId="0" applyNumberFormat="1" applyFont="1" applyBorder="1" applyAlignment="1">
      <alignment horizontal="center" vertical="center" wrapText="1"/>
    </xf>
    <xf numFmtId="180" fontId="23" fillId="0" borderId="19" xfId="0" applyNumberFormat="1" applyFont="1" applyBorder="1" applyAlignment="1">
      <alignment horizontal="center" vertical="center" wrapText="1"/>
    </xf>
    <xf numFmtId="180" fontId="23" fillId="0" borderId="14" xfId="0" applyNumberFormat="1" applyFont="1" applyBorder="1" applyAlignment="1">
      <alignment horizontal="center" vertical="center" wrapText="1"/>
    </xf>
    <xf numFmtId="180" fontId="23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75" fontId="23" fillId="0" borderId="14" xfId="3631" applyNumberFormat="1" applyFont="1" applyBorder="1" applyAlignment="1">
      <alignment vertical="center" wrapText="1"/>
    </xf>
    <xf numFmtId="0" fontId="23" fillId="0" borderId="30" xfId="3631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180" fontId="23" fillId="0" borderId="21" xfId="0" applyNumberFormat="1" applyFont="1" applyBorder="1" applyAlignment="1">
      <alignment horizontal="center" vertical="center" wrapText="1"/>
    </xf>
    <xf numFmtId="180" fontId="23" fillId="0" borderId="32" xfId="0" applyNumberFormat="1" applyFont="1" applyBorder="1" applyAlignment="1">
      <alignment horizontal="center" vertical="center" wrapText="1"/>
    </xf>
    <xf numFmtId="180" fontId="23" fillId="0" borderId="16" xfId="0" applyNumberFormat="1" applyFont="1" applyBorder="1" applyAlignment="1">
      <alignment vertical="center" wrapText="1"/>
    </xf>
    <xf numFmtId="180" fontId="23" fillId="0" borderId="23" xfId="0" applyNumberFormat="1" applyFont="1" applyBorder="1" applyAlignment="1">
      <alignment vertical="center" wrapText="1"/>
    </xf>
    <xf numFmtId="176" fontId="23" fillId="0" borderId="15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176" fontId="23" fillId="0" borderId="18" xfId="0" applyNumberFormat="1" applyFont="1" applyBorder="1" applyAlignment="1">
      <alignment horizontal="center" vertical="center" wrapText="1"/>
    </xf>
    <xf numFmtId="176" fontId="23" fillId="0" borderId="29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3" fillId="0" borderId="25" xfId="3631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12" xfId="3631" applyFont="1" applyBorder="1" applyAlignment="1">
      <alignment horizontal="center" vertical="center" wrapText="1"/>
    </xf>
    <xf numFmtId="0" fontId="23" fillId="0" borderId="17" xfId="3631" applyFont="1" applyBorder="1" applyAlignment="1">
      <alignment horizontal="center" vertical="center" wrapText="1"/>
    </xf>
    <xf numFmtId="175" fontId="23" fillId="0" borderId="12" xfId="3631" applyNumberFormat="1" applyFont="1" applyBorder="1" applyAlignment="1">
      <alignment horizontal="center" vertical="center" wrapText="1"/>
    </xf>
    <xf numFmtId="175" fontId="23" fillId="0" borderId="17" xfId="3631" applyNumberFormat="1" applyFont="1" applyBorder="1" applyAlignment="1">
      <alignment horizontal="center" vertical="center" wrapText="1"/>
    </xf>
    <xf numFmtId="176" fontId="23" fillId="0" borderId="24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</cellXfs>
  <cellStyles count="9126">
    <cellStyle name="20 % - Akzent1 10" xfId="30"/>
    <cellStyle name="20 % - Akzent1 10 2" xfId="7290"/>
    <cellStyle name="20 % - Akzent1 10 3" xfId="3717"/>
    <cellStyle name="20 % - Akzent1 11" xfId="31"/>
    <cellStyle name="20 % - Akzent1 11 2" xfId="7291"/>
    <cellStyle name="20 % - Akzent1 11 3" xfId="3718"/>
    <cellStyle name="20 % - Akzent1 2" xfId="32"/>
    <cellStyle name="20 % - Akzent1 2 10" xfId="33"/>
    <cellStyle name="20 % - Akzent1 2 10 2" xfId="6501"/>
    <cellStyle name="20 % - Akzent1 2 10 3" xfId="3720"/>
    <cellStyle name="20 % - Akzent1 2 11" xfId="6456"/>
    <cellStyle name="20 % - Akzent1 2 12" xfId="3719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7292"/>
    <cellStyle name="20 % - Akzent1 2 2 2 2 2 3" xfId="3724"/>
    <cellStyle name="20 % - Akzent1 2 2 2 2 3" xfId="38"/>
    <cellStyle name="20 % - Akzent1 2 2 2 2 3 2" xfId="7293"/>
    <cellStyle name="20 % - Akzent1 2 2 2 2 3 3" xfId="3725"/>
    <cellStyle name="20 % - Akzent1 2 2 2 2 4" xfId="39"/>
    <cellStyle name="20 % - Akzent1 2 2 2 2 4 2" xfId="7294"/>
    <cellStyle name="20 % - Akzent1 2 2 2 2 4 3" xfId="3726"/>
    <cellStyle name="20 % - Akzent1 2 2 2 2 5" xfId="6504"/>
    <cellStyle name="20 % - Akzent1 2 2 2 2 6" xfId="3723"/>
    <cellStyle name="20 % - Akzent1 2 2 2 3" xfId="40"/>
    <cellStyle name="20 % - Akzent1 2 2 2 3 2" xfId="7295"/>
    <cellStyle name="20 % - Akzent1 2 2 2 3 3" xfId="3727"/>
    <cellStyle name="20 % - Akzent1 2 2 2 4" xfId="41"/>
    <cellStyle name="20 % - Akzent1 2 2 2 4 2" xfId="7296"/>
    <cellStyle name="20 % - Akzent1 2 2 2 4 3" xfId="3728"/>
    <cellStyle name="20 % - Akzent1 2 2 2 5" xfId="42"/>
    <cellStyle name="20 % - Akzent1 2 2 2 5 2" xfId="7297"/>
    <cellStyle name="20 % - Akzent1 2 2 2 5 3" xfId="3729"/>
    <cellStyle name="20 % - Akzent1 2 2 2 6" xfId="6503"/>
    <cellStyle name="20 % - Akzent1 2 2 2 7" xfId="3722"/>
    <cellStyle name="20 % - Akzent1 2 2 3" xfId="43"/>
    <cellStyle name="20 % - Akzent1 2 2 3 2" xfId="44"/>
    <cellStyle name="20 % - Akzent1 2 2 3 2 2" xfId="45"/>
    <cellStyle name="20 % - Akzent1 2 2 3 2 2 2" xfId="7298"/>
    <cellStyle name="20 % - Akzent1 2 2 3 2 2 3" xfId="3732"/>
    <cellStyle name="20 % - Akzent1 2 2 3 2 3" xfId="46"/>
    <cellStyle name="20 % - Akzent1 2 2 3 2 3 2" xfId="7299"/>
    <cellStyle name="20 % - Akzent1 2 2 3 2 3 3" xfId="3733"/>
    <cellStyle name="20 % - Akzent1 2 2 3 2 4" xfId="6506"/>
    <cellStyle name="20 % - Akzent1 2 2 3 2 5" xfId="3731"/>
    <cellStyle name="20 % - Akzent1 2 2 3 3" xfId="47"/>
    <cellStyle name="20 % - Akzent1 2 2 3 3 2" xfId="7300"/>
    <cellStyle name="20 % - Akzent1 2 2 3 3 3" xfId="3734"/>
    <cellStyle name="20 % - Akzent1 2 2 3 4" xfId="48"/>
    <cellStyle name="20 % - Akzent1 2 2 3 4 2" xfId="7301"/>
    <cellStyle name="20 % - Akzent1 2 2 3 4 3" xfId="3735"/>
    <cellStyle name="20 % - Akzent1 2 2 3 5" xfId="49"/>
    <cellStyle name="20 % - Akzent1 2 2 3 5 2" xfId="7302"/>
    <cellStyle name="20 % - Akzent1 2 2 3 5 3" xfId="3736"/>
    <cellStyle name="20 % - Akzent1 2 2 3 6" xfId="6505"/>
    <cellStyle name="20 % - Akzent1 2 2 3 7" xfId="3730"/>
    <cellStyle name="20 % - Akzent1 2 2 4" xfId="50"/>
    <cellStyle name="20 % - Akzent1 2 2 4 2" xfId="51"/>
    <cellStyle name="20 % - Akzent1 2 2 4 2 2" xfId="7303"/>
    <cellStyle name="20 % - Akzent1 2 2 4 2 3" xfId="3738"/>
    <cellStyle name="20 % - Akzent1 2 2 4 3" xfId="52"/>
    <cellStyle name="20 % - Akzent1 2 2 4 3 2" xfId="7304"/>
    <cellStyle name="20 % - Akzent1 2 2 4 3 3" xfId="3739"/>
    <cellStyle name="20 % - Akzent1 2 2 4 4" xfId="6507"/>
    <cellStyle name="20 % - Akzent1 2 2 4 5" xfId="3737"/>
    <cellStyle name="20 % - Akzent1 2 2 5" xfId="53"/>
    <cellStyle name="20 % - Akzent1 2 2 5 2" xfId="7305"/>
    <cellStyle name="20 % - Akzent1 2 2 5 3" xfId="3740"/>
    <cellStyle name="20 % - Akzent1 2 2 6" xfId="54"/>
    <cellStyle name="20 % - Akzent1 2 2 6 2" xfId="7306"/>
    <cellStyle name="20 % - Akzent1 2 2 6 3" xfId="3741"/>
    <cellStyle name="20 % - Akzent1 2 2 7" xfId="55"/>
    <cellStyle name="20 % - Akzent1 2 2 7 2" xfId="7307"/>
    <cellStyle name="20 % - Akzent1 2 2 7 3" xfId="3742"/>
    <cellStyle name="20 % - Akzent1 2 2 8" xfId="6502"/>
    <cellStyle name="20 % - Akzent1 2 2 9" xfId="3721"/>
    <cellStyle name="20 % - Akzent1 2 3" xfId="56"/>
    <cellStyle name="20 % - Akzent1 2 3 2" xfId="57"/>
    <cellStyle name="20 % - Akzent1 2 3 2 2" xfId="58"/>
    <cellStyle name="20 % - Akzent1 2 3 2 2 2" xfId="59"/>
    <cellStyle name="20 % - Akzent1 2 3 2 2 2 2" xfId="7308"/>
    <cellStyle name="20 % - Akzent1 2 3 2 2 2 3" xfId="3746"/>
    <cellStyle name="20 % - Akzent1 2 3 2 2 3" xfId="60"/>
    <cellStyle name="20 % - Akzent1 2 3 2 2 3 2" xfId="7309"/>
    <cellStyle name="20 % - Akzent1 2 3 2 2 3 3" xfId="3747"/>
    <cellStyle name="20 % - Akzent1 2 3 2 2 4" xfId="6510"/>
    <cellStyle name="20 % - Akzent1 2 3 2 2 5" xfId="3745"/>
    <cellStyle name="20 % - Akzent1 2 3 2 3" xfId="61"/>
    <cellStyle name="20 % - Akzent1 2 3 2 3 2" xfId="7310"/>
    <cellStyle name="20 % - Akzent1 2 3 2 3 3" xfId="3748"/>
    <cellStyle name="20 % - Akzent1 2 3 2 4" xfId="62"/>
    <cellStyle name="20 % - Akzent1 2 3 2 4 2" xfId="7311"/>
    <cellStyle name="20 % - Akzent1 2 3 2 4 3" xfId="3749"/>
    <cellStyle name="20 % - Akzent1 2 3 2 5" xfId="63"/>
    <cellStyle name="20 % - Akzent1 2 3 2 5 2" xfId="7312"/>
    <cellStyle name="20 % - Akzent1 2 3 2 5 3" xfId="3750"/>
    <cellStyle name="20 % - Akzent1 2 3 2 6" xfId="6509"/>
    <cellStyle name="20 % - Akzent1 2 3 2 7" xfId="3744"/>
    <cellStyle name="20 % - Akzent1 2 3 3" xfId="64"/>
    <cellStyle name="20 % - Akzent1 2 3 3 2" xfId="65"/>
    <cellStyle name="20 % - Akzent1 2 3 3 2 2" xfId="7313"/>
    <cellStyle name="20 % - Akzent1 2 3 3 2 3" xfId="3752"/>
    <cellStyle name="20 % - Akzent1 2 3 3 3" xfId="66"/>
    <cellStyle name="20 % - Akzent1 2 3 3 3 2" xfId="7314"/>
    <cellStyle name="20 % - Akzent1 2 3 3 3 3" xfId="3753"/>
    <cellStyle name="20 % - Akzent1 2 3 3 4" xfId="6511"/>
    <cellStyle name="20 % - Akzent1 2 3 3 5" xfId="3751"/>
    <cellStyle name="20 % - Akzent1 2 3 4" xfId="67"/>
    <cellStyle name="20 % - Akzent1 2 3 4 2" xfId="7315"/>
    <cellStyle name="20 % - Akzent1 2 3 4 3" xfId="3754"/>
    <cellStyle name="20 % - Akzent1 2 3 5" xfId="68"/>
    <cellStyle name="20 % - Akzent1 2 3 5 2" xfId="7316"/>
    <cellStyle name="20 % - Akzent1 2 3 5 3" xfId="3755"/>
    <cellStyle name="20 % - Akzent1 2 3 6" xfId="69"/>
    <cellStyle name="20 % - Akzent1 2 3 6 2" xfId="7317"/>
    <cellStyle name="20 % - Akzent1 2 3 6 3" xfId="3756"/>
    <cellStyle name="20 % - Akzent1 2 3 7" xfId="6508"/>
    <cellStyle name="20 % - Akzent1 2 3 8" xfId="3743"/>
    <cellStyle name="20 % - Akzent1 2 4" xfId="70"/>
    <cellStyle name="20 % - Akzent1 2 4 2" xfId="71"/>
    <cellStyle name="20 % - Akzent1 2 4 2 2" xfId="72"/>
    <cellStyle name="20 % - Akzent1 2 4 2 2 2" xfId="7318"/>
    <cellStyle name="20 % - Akzent1 2 4 2 2 3" xfId="3759"/>
    <cellStyle name="20 % - Akzent1 2 4 2 3" xfId="73"/>
    <cellStyle name="20 % - Akzent1 2 4 2 3 2" xfId="7319"/>
    <cellStyle name="20 % - Akzent1 2 4 2 3 3" xfId="3760"/>
    <cellStyle name="20 % - Akzent1 2 4 2 4" xfId="74"/>
    <cellStyle name="20 % - Akzent1 2 4 2 4 2" xfId="7320"/>
    <cellStyle name="20 % - Akzent1 2 4 2 4 3" xfId="3761"/>
    <cellStyle name="20 % - Akzent1 2 4 2 5" xfId="6513"/>
    <cellStyle name="20 % - Akzent1 2 4 2 6" xfId="3758"/>
    <cellStyle name="20 % - Akzent1 2 4 3" xfId="75"/>
    <cellStyle name="20 % - Akzent1 2 4 3 2" xfId="7321"/>
    <cellStyle name="20 % - Akzent1 2 4 3 3" xfId="3762"/>
    <cellStyle name="20 % - Akzent1 2 4 4" xfId="76"/>
    <cellStyle name="20 % - Akzent1 2 4 4 2" xfId="7322"/>
    <cellStyle name="20 % - Akzent1 2 4 4 3" xfId="3763"/>
    <cellStyle name="20 % - Akzent1 2 4 5" xfId="77"/>
    <cellStyle name="20 % - Akzent1 2 4 5 2" xfId="7323"/>
    <cellStyle name="20 % - Akzent1 2 4 5 3" xfId="3764"/>
    <cellStyle name="20 % - Akzent1 2 4 6" xfId="6512"/>
    <cellStyle name="20 % - Akzent1 2 4 7" xfId="3757"/>
    <cellStyle name="20 % - Akzent1 2 5" xfId="78"/>
    <cellStyle name="20 % - Akzent1 2 5 2" xfId="79"/>
    <cellStyle name="20 % - Akzent1 2 5 2 2" xfId="80"/>
    <cellStyle name="20 % - Akzent1 2 5 2 2 2" xfId="7324"/>
    <cellStyle name="20 % - Akzent1 2 5 2 2 3" xfId="3767"/>
    <cellStyle name="20 % - Akzent1 2 5 2 3" xfId="81"/>
    <cellStyle name="20 % - Akzent1 2 5 2 3 2" xfId="7325"/>
    <cellStyle name="20 % - Akzent1 2 5 2 3 3" xfId="3768"/>
    <cellStyle name="20 % - Akzent1 2 5 2 4" xfId="6515"/>
    <cellStyle name="20 % - Akzent1 2 5 2 5" xfId="3766"/>
    <cellStyle name="20 % - Akzent1 2 5 3" xfId="82"/>
    <cellStyle name="20 % - Akzent1 2 5 3 2" xfId="7326"/>
    <cellStyle name="20 % - Akzent1 2 5 3 3" xfId="3769"/>
    <cellStyle name="20 % - Akzent1 2 5 4" xfId="83"/>
    <cellStyle name="20 % - Akzent1 2 5 4 2" xfId="7327"/>
    <cellStyle name="20 % - Akzent1 2 5 4 3" xfId="3770"/>
    <cellStyle name="20 % - Akzent1 2 5 5" xfId="84"/>
    <cellStyle name="20 % - Akzent1 2 5 5 2" xfId="7328"/>
    <cellStyle name="20 % - Akzent1 2 5 5 3" xfId="3771"/>
    <cellStyle name="20 % - Akzent1 2 5 6" xfId="6514"/>
    <cellStyle name="20 % - Akzent1 2 5 7" xfId="3765"/>
    <cellStyle name="20 % - Akzent1 2 6" xfId="85"/>
    <cellStyle name="20 % - Akzent1 2 6 2" xfId="86"/>
    <cellStyle name="20 % - Akzent1 2 6 2 2" xfId="7329"/>
    <cellStyle name="20 % - Akzent1 2 6 2 3" xfId="3773"/>
    <cellStyle name="20 % - Akzent1 2 6 3" xfId="87"/>
    <cellStyle name="20 % - Akzent1 2 6 3 2" xfId="7330"/>
    <cellStyle name="20 % - Akzent1 2 6 3 3" xfId="3774"/>
    <cellStyle name="20 % - Akzent1 2 6 4" xfId="6516"/>
    <cellStyle name="20 % - Akzent1 2 6 5" xfId="3772"/>
    <cellStyle name="20 % - Akzent1 2 7" xfId="88"/>
    <cellStyle name="20 % - Akzent1 2 7 2" xfId="89"/>
    <cellStyle name="20 % - Akzent1 2 7 2 2" xfId="3776"/>
    <cellStyle name="20 % - Akzent1 2 7 3" xfId="90"/>
    <cellStyle name="20 % - Akzent1 2 7 3 2" xfId="3777"/>
    <cellStyle name="20 % - Akzent1 2 7 4" xfId="7331"/>
    <cellStyle name="20 % - Akzent1 2 7 5" xfId="3775"/>
    <cellStyle name="20 % - Akzent1 2 8" xfId="91"/>
    <cellStyle name="20 % - Akzent1 2 8 2" xfId="92"/>
    <cellStyle name="20 % - Akzent1 2 8 2 2" xfId="3779"/>
    <cellStyle name="20 % - Akzent1 2 8 3" xfId="93"/>
    <cellStyle name="20 % - Akzent1 2 8 3 2" xfId="3780"/>
    <cellStyle name="20 % - Akzent1 2 8 4" xfId="7332"/>
    <cellStyle name="20 % - Akzent1 2 8 5" xfId="3778"/>
    <cellStyle name="20 % - Akzent1 2 9" xfId="94"/>
    <cellStyle name="20 % - Akzent1 2 9 2" xfId="7333"/>
    <cellStyle name="20 % - Akzent1 2 9 3" xfId="3781"/>
    <cellStyle name="20 % - Akzent1 3" xfId="95"/>
    <cellStyle name="20 % - Akzent1 3 10" xfId="96"/>
    <cellStyle name="20 % - Akzent1 3 10 2" xfId="6517"/>
    <cellStyle name="20 % - Akzent1 3 10 3" xfId="3783"/>
    <cellStyle name="20 % - Akzent1 3 11" xfId="6457"/>
    <cellStyle name="20 % - Akzent1 3 12" xfId="3782"/>
    <cellStyle name="20 % - Akzent1 3 2" xfId="97"/>
    <cellStyle name="20 % - Akzent1 3 2 2" xfId="98"/>
    <cellStyle name="20 % - Akzent1 3 2 2 2" xfId="99"/>
    <cellStyle name="20 % - Akzent1 3 2 2 2 2" xfId="100"/>
    <cellStyle name="20 % - Akzent1 3 2 2 2 2 2" xfId="7334"/>
    <cellStyle name="20 % - Akzent1 3 2 2 2 2 3" xfId="3787"/>
    <cellStyle name="20 % - Akzent1 3 2 2 2 3" xfId="101"/>
    <cellStyle name="20 % - Akzent1 3 2 2 2 3 2" xfId="7335"/>
    <cellStyle name="20 % - Akzent1 3 2 2 2 3 3" xfId="3788"/>
    <cellStyle name="20 % - Akzent1 3 2 2 2 4" xfId="102"/>
    <cellStyle name="20 % - Akzent1 3 2 2 2 4 2" xfId="7336"/>
    <cellStyle name="20 % - Akzent1 3 2 2 2 4 3" xfId="3789"/>
    <cellStyle name="20 % - Akzent1 3 2 2 2 5" xfId="6520"/>
    <cellStyle name="20 % - Akzent1 3 2 2 2 6" xfId="3786"/>
    <cellStyle name="20 % - Akzent1 3 2 2 3" xfId="103"/>
    <cellStyle name="20 % - Akzent1 3 2 2 3 2" xfId="7337"/>
    <cellStyle name="20 % - Akzent1 3 2 2 3 3" xfId="3790"/>
    <cellStyle name="20 % - Akzent1 3 2 2 4" xfId="104"/>
    <cellStyle name="20 % - Akzent1 3 2 2 4 2" xfId="7338"/>
    <cellStyle name="20 % - Akzent1 3 2 2 4 3" xfId="3791"/>
    <cellStyle name="20 % - Akzent1 3 2 2 5" xfId="105"/>
    <cellStyle name="20 % - Akzent1 3 2 2 5 2" xfId="7339"/>
    <cellStyle name="20 % - Akzent1 3 2 2 5 3" xfId="3792"/>
    <cellStyle name="20 % - Akzent1 3 2 2 6" xfId="6519"/>
    <cellStyle name="20 % - Akzent1 3 2 2 7" xfId="3785"/>
    <cellStyle name="20 % - Akzent1 3 2 3" xfId="106"/>
    <cellStyle name="20 % - Akzent1 3 2 3 2" xfId="107"/>
    <cellStyle name="20 % - Akzent1 3 2 3 2 2" xfId="108"/>
    <cellStyle name="20 % - Akzent1 3 2 3 2 2 2" xfId="7340"/>
    <cellStyle name="20 % - Akzent1 3 2 3 2 2 3" xfId="3795"/>
    <cellStyle name="20 % - Akzent1 3 2 3 2 3" xfId="109"/>
    <cellStyle name="20 % - Akzent1 3 2 3 2 3 2" xfId="7341"/>
    <cellStyle name="20 % - Akzent1 3 2 3 2 3 3" xfId="3796"/>
    <cellStyle name="20 % - Akzent1 3 2 3 2 4" xfId="6522"/>
    <cellStyle name="20 % - Akzent1 3 2 3 2 5" xfId="3794"/>
    <cellStyle name="20 % - Akzent1 3 2 3 3" xfId="110"/>
    <cellStyle name="20 % - Akzent1 3 2 3 3 2" xfId="7342"/>
    <cellStyle name="20 % - Akzent1 3 2 3 3 3" xfId="3797"/>
    <cellStyle name="20 % - Akzent1 3 2 3 4" xfId="111"/>
    <cellStyle name="20 % - Akzent1 3 2 3 4 2" xfId="7343"/>
    <cellStyle name="20 % - Akzent1 3 2 3 4 3" xfId="3798"/>
    <cellStyle name="20 % - Akzent1 3 2 3 5" xfId="112"/>
    <cellStyle name="20 % - Akzent1 3 2 3 5 2" xfId="7344"/>
    <cellStyle name="20 % - Akzent1 3 2 3 5 3" xfId="3799"/>
    <cellStyle name="20 % - Akzent1 3 2 3 6" xfId="6521"/>
    <cellStyle name="20 % - Akzent1 3 2 3 7" xfId="3793"/>
    <cellStyle name="20 % - Akzent1 3 2 4" xfId="113"/>
    <cellStyle name="20 % - Akzent1 3 2 4 2" xfId="114"/>
    <cellStyle name="20 % - Akzent1 3 2 4 2 2" xfId="7345"/>
    <cellStyle name="20 % - Akzent1 3 2 4 2 3" xfId="3801"/>
    <cellStyle name="20 % - Akzent1 3 2 4 3" xfId="115"/>
    <cellStyle name="20 % - Akzent1 3 2 4 3 2" xfId="7346"/>
    <cellStyle name="20 % - Akzent1 3 2 4 3 3" xfId="3802"/>
    <cellStyle name="20 % - Akzent1 3 2 4 4" xfId="6523"/>
    <cellStyle name="20 % - Akzent1 3 2 4 5" xfId="3800"/>
    <cellStyle name="20 % - Akzent1 3 2 5" xfId="116"/>
    <cellStyle name="20 % - Akzent1 3 2 5 2" xfId="7347"/>
    <cellStyle name="20 % - Akzent1 3 2 5 3" xfId="3803"/>
    <cellStyle name="20 % - Akzent1 3 2 6" xfId="117"/>
    <cellStyle name="20 % - Akzent1 3 2 6 2" xfId="7348"/>
    <cellStyle name="20 % - Akzent1 3 2 6 3" xfId="3804"/>
    <cellStyle name="20 % - Akzent1 3 2 7" xfId="118"/>
    <cellStyle name="20 % - Akzent1 3 2 7 2" xfId="7349"/>
    <cellStyle name="20 % - Akzent1 3 2 7 3" xfId="3805"/>
    <cellStyle name="20 % - Akzent1 3 2 8" xfId="6518"/>
    <cellStyle name="20 % - Akzent1 3 2 9" xfId="3784"/>
    <cellStyle name="20 % - Akzent1 3 3" xfId="119"/>
    <cellStyle name="20 % - Akzent1 3 3 2" xfId="120"/>
    <cellStyle name="20 % - Akzent1 3 3 2 2" xfId="121"/>
    <cellStyle name="20 % - Akzent1 3 3 2 2 2" xfId="122"/>
    <cellStyle name="20 % - Akzent1 3 3 2 2 2 2" xfId="7350"/>
    <cellStyle name="20 % - Akzent1 3 3 2 2 2 3" xfId="3809"/>
    <cellStyle name="20 % - Akzent1 3 3 2 2 3" xfId="123"/>
    <cellStyle name="20 % - Akzent1 3 3 2 2 3 2" xfId="7351"/>
    <cellStyle name="20 % - Akzent1 3 3 2 2 3 3" xfId="3810"/>
    <cellStyle name="20 % - Akzent1 3 3 2 2 4" xfId="6526"/>
    <cellStyle name="20 % - Akzent1 3 3 2 2 5" xfId="3808"/>
    <cellStyle name="20 % - Akzent1 3 3 2 3" xfId="124"/>
    <cellStyle name="20 % - Akzent1 3 3 2 3 2" xfId="7352"/>
    <cellStyle name="20 % - Akzent1 3 3 2 3 3" xfId="3811"/>
    <cellStyle name="20 % - Akzent1 3 3 2 4" xfId="125"/>
    <cellStyle name="20 % - Akzent1 3 3 2 4 2" xfId="7353"/>
    <cellStyle name="20 % - Akzent1 3 3 2 4 3" xfId="3812"/>
    <cellStyle name="20 % - Akzent1 3 3 2 5" xfId="126"/>
    <cellStyle name="20 % - Akzent1 3 3 2 5 2" xfId="7354"/>
    <cellStyle name="20 % - Akzent1 3 3 2 5 3" xfId="3813"/>
    <cellStyle name="20 % - Akzent1 3 3 2 6" xfId="6525"/>
    <cellStyle name="20 % - Akzent1 3 3 2 7" xfId="3807"/>
    <cellStyle name="20 % - Akzent1 3 3 3" xfId="127"/>
    <cellStyle name="20 % - Akzent1 3 3 3 2" xfId="128"/>
    <cellStyle name="20 % - Akzent1 3 3 3 2 2" xfId="7355"/>
    <cellStyle name="20 % - Akzent1 3 3 3 2 3" xfId="3815"/>
    <cellStyle name="20 % - Akzent1 3 3 3 3" xfId="129"/>
    <cellStyle name="20 % - Akzent1 3 3 3 3 2" xfId="7356"/>
    <cellStyle name="20 % - Akzent1 3 3 3 3 3" xfId="3816"/>
    <cellStyle name="20 % - Akzent1 3 3 3 4" xfId="6527"/>
    <cellStyle name="20 % - Akzent1 3 3 3 5" xfId="3814"/>
    <cellStyle name="20 % - Akzent1 3 3 4" xfId="130"/>
    <cellStyle name="20 % - Akzent1 3 3 4 2" xfId="7357"/>
    <cellStyle name="20 % - Akzent1 3 3 4 3" xfId="3817"/>
    <cellStyle name="20 % - Akzent1 3 3 5" xfId="131"/>
    <cellStyle name="20 % - Akzent1 3 3 5 2" xfId="7358"/>
    <cellStyle name="20 % - Akzent1 3 3 5 3" xfId="3818"/>
    <cellStyle name="20 % - Akzent1 3 3 6" xfId="132"/>
    <cellStyle name="20 % - Akzent1 3 3 6 2" xfId="7359"/>
    <cellStyle name="20 % - Akzent1 3 3 6 3" xfId="3819"/>
    <cellStyle name="20 % - Akzent1 3 3 7" xfId="6524"/>
    <cellStyle name="20 % - Akzent1 3 3 8" xfId="3806"/>
    <cellStyle name="20 % - Akzent1 3 4" xfId="133"/>
    <cellStyle name="20 % - Akzent1 3 4 2" xfId="134"/>
    <cellStyle name="20 % - Akzent1 3 4 2 2" xfId="135"/>
    <cellStyle name="20 % - Akzent1 3 4 2 2 2" xfId="7360"/>
    <cellStyle name="20 % - Akzent1 3 4 2 2 3" xfId="3822"/>
    <cellStyle name="20 % - Akzent1 3 4 2 3" xfId="136"/>
    <cellStyle name="20 % - Akzent1 3 4 2 3 2" xfId="7361"/>
    <cellStyle name="20 % - Akzent1 3 4 2 3 3" xfId="3823"/>
    <cellStyle name="20 % - Akzent1 3 4 2 4" xfId="137"/>
    <cellStyle name="20 % - Akzent1 3 4 2 4 2" xfId="7362"/>
    <cellStyle name="20 % - Akzent1 3 4 2 4 3" xfId="3824"/>
    <cellStyle name="20 % - Akzent1 3 4 2 5" xfId="6529"/>
    <cellStyle name="20 % - Akzent1 3 4 2 6" xfId="3821"/>
    <cellStyle name="20 % - Akzent1 3 4 3" xfId="138"/>
    <cellStyle name="20 % - Akzent1 3 4 3 2" xfId="7363"/>
    <cellStyle name="20 % - Akzent1 3 4 3 3" xfId="3825"/>
    <cellStyle name="20 % - Akzent1 3 4 4" xfId="139"/>
    <cellStyle name="20 % - Akzent1 3 4 4 2" xfId="7364"/>
    <cellStyle name="20 % - Akzent1 3 4 4 3" xfId="3826"/>
    <cellStyle name="20 % - Akzent1 3 4 5" xfId="140"/>
    <cellStyle name="20 % - Akzent1 3 4 5 2" xfId="7365"/>
    <cellStyle name="20 % - Akzent1 3 4 5 3" xfId="3827"/>
    <cellStyle name="20 % - Akzent1 3 4 6" xfId="6528"/>
    <cellStyle name="20 % - Akzent1 3 4 7" xfId="3820"/>
    <cellStyle name="20 % - Akzent1 3 5" xfId="141"/>
    <cellStyle name="20 % - Akzent1 3 5 2" xfId="142"/>
    <cellStyle name="20 % - Akzent1 3 5 2 2" xfId="143"/>
    <cellStyle name="20 % - Akzent1 3 5 2 2 2" xfId="7366"/>
    <cellStyle name="20 % - Akzent1 3 5 2 2 3" xfId="3830"/>
    <cellStyle name="20 % - Akzent1 3 5 2 3" xfId="144"/>
    <cellStyle name="20 % - Akzent1 3 5 2 3 2" xfId="7367"/>
    <cellStyle name="20 % - Akzent1 3 5 2 3 3" xfId="3831"/>
    <cellStyle name="20 % - Akzent1 3 5 2 4" xfId="6531"/>
    <cellStyle name="20 % - Akzent1 3 5 2 5" xfId="3829"/>
    <cellStyle name="20 % - Akzent1 3 5 3" xfId="145"/>
    <cellStyle name="20 % - Akzent1 3 5 3 2" xfId="7368"/>
    <cellStyle name="20 % - Akzent1 3 5 3 3" xfId="3832"/>
    <cellStyle name="20 % - Akzent1 3 5 4" xfId="146"/>
    <cellStyle name="20 % - Akzent1 3 5 4 2" xfId="7369"/>
    <cellStyle name="20 % - Akzent1 3 5 4 3" xfId="3833"/>
    <cellStyle name="20 % - Akzent1 3 5 5" xfId="147"/>
    <cellStyle name="20 % - Akzent1 3 5 5 2" xfId="7370"/>
    <cellStyle name="20 % - Akzent1 3 5 5 3" xfId="3834"/>
    <cellStyle name="20 % - Akzent1 3 5 6" xfId="6530"/>
    <cellStyle name="20 % - Akzent1 3 5 7" xfId="3828"/>
    <cellStyle name="20 % - Akzent1 3 6" xfId="148"/>
    <cellStyle name="20 % - Akzent1 3 6 2" xfId="149"/>
    <cellStyle name="20 % - Akzent1 3 6 2 2" xfId="7371"/>
    <cellStyle name="20 % - Akzent1 3 6 2 3" xfId="3836"/>
    <cellStyle name="20 % - Akzent1 3 6 3" xfId="150"/>
    <cellStyle name="20 % - Akzent1 3 6 3 2" xfId="7372"/>
    <cellStyle name="20 % - Akzent1 3 6 3 3" xfId="3837"/>
    <cellStyle name="20 % - Akzent1 3 6 4" xfId="6532"/>
    <cellStyle name="20 % - Akzent1 3 6 5" xfId="3835"/>
    <cellStyle name="20 % - Akzent1 3 7" xfId="151"/>
    <cellStyle name="20 % - Akzent1 3 7 2" xfId="152"/>
    <cellStyle name="20 % - Akzent1 3 7 2 2" xfId="3839"/>
    <cellStyle name="20 % - Akzent1 3 7 3" xfId="153"/>
    <cellStyle name="20 % - Akzent1 3 7 3 2" xfId="3840"/>
    <cellStyle name="20 % - Akzent1 3 7 4" xfId="7373"/>
    <cellStyle name="20 % - Akzent1 3 7 5" xfId="3838"/>
    <cellStyle name="20 % - Akzent1 3 8" xfId="154"/>
    <cellStyle name="20 % - Akzent1 3 8 2" xfId="155"/>
    <cellStyle name="20 % - Akzent1 3 8 2 2" xfId="3842"/>
    <cellStyle name="20 % - Akzent1 3 8 3" xfId="156"/>
    <cellStyle name="20 % - Akzent1 3 8 3 2" xfId="3843"/>
    <cellStyle name="20 % - Akzent1 3 8 4" xfId="7374"/>
    <cellStyle name="20 % - Akzent1 3 8 5" xfId="3841"/>
    <cellStyle name="20 % - Akzent1 3 9" xfId="157"/>
    <cellStyle name="20 % - Akzent1 3 9 2" xfId="7375"/>
    <cellStyle name="20 % - Akzent1 3 9 3" xfId="3844"/>
    <cellStyle name="20 % - Akzent1 4" xfId="158"/>
    <cellStyle name="20 % - Akzent1 4 10" xfId="3845"/>
    <cellStyle name="20 % - Akzent1 4 2" xfId="159"/>
    <cellStyle name="20 % - Akzent1 4 2 2" xfId="160"/>
    <cellStyle name="20 % - Akzent1 4 2 2 2" xfId="161"/>
    <cellStyle name="20 % - Akzent1 4 2 2 2 2" xfId="7376"/>
    <cellStyle name="20 % - Akzent1 4 2 2 2 3" xfId="3848"/>
    <cellStyle name="20 % - Akzent1 4 2 2 3" xfId="162"/>
    <cellStyle name="20 % - Akzent1 4 2 2 3 2" xfId="7377"/>
    <cellStyle name="20 % - Akzent1 4 2 2 3 3" xfId="3849"/>
    <cellStyle name="20 % - Akzent1 4 2 2 4" xfId="163"/>
    <cellStyle name="20 % - Akzent1 4 2 2 4 2" xfId="7378"/>
    <cellStyle name="20 % - Akzent1 4 2 2 4 3" xfId="3850"/>
    <cellStyle name="20 % - Akzent1 4 2 2 5" xfId="6535"/>
    <cellStyle name="20 % - Akzent1 4 2 2 6" xfId="3847"/>
    <cellStyle name="20 % - Akzent1 4 2 3" xfId="164"/>
    <cellStyle name="20 % - Akzent1 4 2 3 2" xfId="7379"/>
    <cellStyle name="20 % - Akzent1 4 2 3 3" xfId="3851"/>
    <cellStyle name="20 % - Akzent1 4 2 4" xfId="165"/>
    <cellStyle name="20 % - Akzent1 4 2 4 2" xfId="7380"/>
    <cellStyle name="20 % - Akzent1 4 2 4 3" xfId="3852"/>
    <cellStyle name="20 % - Akzent1 4 2 5" xfId="166"/>
    <cellStyle name="20 % - Akzent1 4 2 5 2" xfId="7381"/>
    <cellStyle name="20 % - Akzent1 4 2 5 3" xfId="3853"/>
    <cellStyle name="20 % - Akzent1 4 2 6" xfId="6534"/>
    <cellStyle name="20 % - Akzent1 4 2 7" xfId="3846"/>
    <cellStyle name="20 % - Akzent1 4 3" xfId="167"/>
    <cellStyle name="20 % - Akzent1 4 3 2" xfId="168"/>
    <cellStyle name="20 % - Akzent1 4 3 2 2" xfId="169"/>
    <cellStyle name="20 % - Akzent1 4 3 2 2 2" xfId="7382"/>
    <cellStyle name="20 % - Akzent1 4 3 2 2 3" xfId="3856"/>
    <cellStyle name="20 % - Akzent1 4 3 2 3" xfId="170"/>
    <cellStyle name="20 % - Akzent1 4 3 2 3 2" xfId="7383"/>
    <cellStyle name="20 % - Akzent1 4 3 2 3 3" xfId="3857"/>
    <cellStyle name="20 % - Akzent1 4 3 2 4" xfId="6537"/>
    <cellStyle name="20 % - Akzent1 4 3 2 5" xfId="3855"/>
    <cellStyle name="20 % - Akzent1 4 3 3" xfId="171"/>
    <cellStyle name="20 % - Akzent1 4 3 3 2" xfId="7384"/>
    <cellStyle name="20 % - Akzent1 4 3 3 3" xfId="3858"/>
    <cellStyle name="20 % - Akzent1 4 3 4" xfId="172"/>
    <cellStyle name="20 % - Akzent1 4 3 4 2" xfId="7385"/>
    <cellStyle name="20 % - Akzent1 4 3 4 3" xfId="3859"/>
    <cellStyle name="20 % - Akzent1 4 3 5" xfId="173"/>
    <cellStyle name="20 % - Akzent1 4 3 5 2" xfId="7386"/>
    <cellStyle name="20 % - Akzent1 4 3 5 3" xfId="3860"/>
    <cellStyle name="20 % - Akzent1 4 3 6" xfId="6536"/>
    <cellStyle name="20 % - Akzent1 4 3 7" xfId="3854"/>
    <cellStyle name="20 % - Akzent1 4 4" xfId="174"/>
    <cellStyle name="20 % - Akzent1 4 4 2" xfId="175"/>
    <cellStyle name="20 % - Akzent1 4 4 2 2" xfId="7387"/>
    <cellStyle name="20 % - Akzent1 4 4 2 3" xfId="3862"/>
    <cellStyle name="20 % - Akzent1 4 4 3" xfId="176"/>
    <cellStyle name="20 % - Akzent1 4 4 3 2" xfId="7388"/>
    <cellStyle name="20 % - Akzent1 4 4 3 3" xfId="3863"/>
    <cellStyle name="20 % - Akzent1 4 4 4" xfId="6538"/>
    <cellStyle name="20 % - Akzent1 4 4 5" xfId="3861"/>
    <cellStyle name="20 % - Akzent1 4 5" xfId="177"/>
    <cellStyle name="20 % - Akzent1 4 5 2" xfId="178"/>
    <cellStyle name="20 % - Akzent1 4 5 2 2" xfId="3865"/>
    <cellStyle name="20 % - Akzent1 4 5 3" xfId="179"/>
    <cellStyle name="20 % - Akzent1 4 5 3 2" xfId="3866"/>
    <cellStyle name="20 % - Akzent1 4 5 4" xfId="7389"/>
    <cellStyle name="20 % - Akzent1 4 5 5" xfId="3864"/>
    <cellStyle name="20 % - Akzent1 4 6" xfId="180"/>
    <cellStyle name="20 % - Akzent1 4 6 2" xfId="7390"/>
    <cellStyle name="20 % - Akzent1 4 6 3" xfId="3867"/>
    <cellStyle name="20 % - Akzent1 4 7" xfId="181"/>
    <cellStyle name="20 % - Akzent1 4 7 2" xfId="7391"/>
    <cellStyle name="20 % - Akzent1 4 7 3" xfId="3868"/>
    <cellStyle name="20 % - Akzent1 4 8" xfId="3637"/>
    <cellStyle name="20 % - Akzent1 4 8 2" xfId="6533"/>
    <cellStyle name="20 % - Akzent1 4 9" xfId="6458"/>
    <cellStyle name="20 % - Akzent1 5" xfId="182"/>
    <cellStyle name="20 % - Akzent1 5 2" xfId="183"/>
    <cellStyle name="20 % - Akzent1 5 2 2" xfId="184"/>
    <cellStyle name="20 % - Akzent1 5 2 2 2" xfId="185"/>
    <cellStyle name="20 % - Akzent1 5 2 2 2 2" xfId="7392"/>
    <cellStyle name="20 % - Akzent1 5 2 2 2 3" xfId="3872"/>
    <cellStyle name="20 % - Akzent1 5 2 2 3" xfId="186"/>
    <cellStyle name="20 % - Akzent1 5 2 2 3 2" xfId="7393"/>
    <cellStyle name="20 % - Akzent1 5 2 2 3 3" xfId="3873"/>
    <cellStyle name="20 % - Akzent1 5 2 2 4" xfId="6541"/>
    <cellStyle name="20 % - Akzent1 5 2 2 5" xfId="3871"/>
    <cellStyle name="20 % - Akzent1 5 2 3" xfId="187"/>
    <cellStyle name="20 % - Akzent1 5 2 3 2" xfId="7394"/>
    <cellStyle name="20 % - Akzent1 5 2 3 3" xfId="3874"/>
    <cellStyle name="20 % - Akzent1 5 2 4" xfId="188"/>
    <cellStyle name="20 % - Akzent1 5 2 4 2" xfId="7395"/>
    <cellStyle name="20 % - Akzent1 5 2 4 3" xfId="3875"/>
    <cellStyle name="20 % - Akzent1 5 2 5" xfId="189"/>
    <cellStyle name="20 % - Akzent1 5 2 5 2" xfId="7396"/>
    <cellStyle name="20 % - Akzent1 5 2 5 3" xfId="3876"/>
    <cellStyle name="20 % - Akzent1 5 2 6" xfId="6540"/>
    <cellStyle name="20 % - Akzent1 5 2 7" xfId="3870"/>
    <cellStyle name="20 % - Akzent1 5 3" xfId="190"/>
    <cellStyle name="20 % - Akzent1 5 3 2" xfId="191"/>
    <cellStyle name="20 % - Akzent1 5 3 2 2" xfId="7397"/>
    <cellStyle name="20 % - Akzent1 5 3 2 3" xfId="3878"/>
    <cellStyle name="20 % - Akzent1 5 3 3" xfId="192"/>
    <cellStyle name="20 % - Akzent1 5 3 3 2" xfId="7398"/>
    <cellStyle name="20 % - Akzent1 5 3 3 3" xfId="3879"/>
    <cellStyle name="20 % - Akzent1 5 3 4" xfId="6542"/>
    <cellStyle name="20 % - Akzent1 5 3 5" xfId="3877"/>
    <cellStyle name="20 % - Akzent1 5 4" xfId="193"/>
    <cellStyle name="20 % - Akzent1 5 4 2" xfId="7399"/>
    <cellStyle name="20 % - Akzent1 5 4 3" xfId="3880"/>
    <cellStyle name="20 % - Akzent1 5 5" xfId="194"/>
    <cellStyle name="20 % - Akzent1 5 5 2" xfId="7400"/>
    <cellStyle name="20 % - Akzent1 5 5 3" xfId="3881"/>
    <cellStyle name="20 % - Akzent1 5 6" xfId="195"/>
    <cellStyle name="20 % - Akzent1 5 6 2" xfId="7401"/>
    <cellStyle name="20 % - Akzent1 5 6 3" xfId="3882"/>
    <cellStyle name="20 % - Akzent1 5 7" xfId="6539"/>
    <cellStyle name="20 % - Akzent1 5 8" xfId="3869"/>
    <cellStyle name="20 % - Akzent1 6" xfId="196"/>
    <cellStyle name="20 % - Akzent1 6 2" xfId="197"/>
    <cellStyle name="20 % - Akzent1 6 2 2" xfId="198"/>
    <cellStyle name="20 % - Akzent1 6 2 2 2" xfId="7402"/>
    <cellStyle name="20 % - Akzent1 6 2 2 3" xfId="3885"/>
    <cellStyle name="20 % - Akzent1 6 2 3" xfId="199"/>
    <cellStyle name="20 % - Akzent1 6 2 3 2" xfId="7403"/>
    <cellStyle name="20 % - Akzent1 6 2 3 3" xfId="3886"/>
    <cellStyle name="20 % - Akzent1 6 2 4" xfId="6544"/>
    <cellStyle name="20 % - Akzent1 6 2 5" xfId="3884"/>
    <cellStyle name="20 % - Akzent1 6 3" xfId="200"/>
    <cellStyle name="20 % - Akzent1 6 3 2" xfId="7404"/>
    <cellStyle name="20 % - Akzent1 6 3 3" xfId="3887"/>
    <cellStyle name="20 % - Akzent1 6 4" xfId="201"/>
    <cellStyle name="20 % - Akzent1 6 4 2" xfId="7405"/>
    <cellStyle name="20 % - Akzent1 6 4 3" xfId="3888"/>
    <cellStyle name="20 % - Akzent1 6 5" xfId="202"/>
    <cellStyle name="20 % - Akzent1 6 5 2" xfId="7406"/>
    <cellStyle name="20 % - Akzent1 6 5 3" xfId="3889"/>
    <cellStyle name="20 % - Akzent1 6 6" xfId="6543"/>
    <cellStyle name="20 % - Akzent1 6 7" xfId="3883"/>
    <cellStyle name="20 % - Akzent1 7" xfId="203"/>
    <cellStyle name="20 % - Akzent1 7 2" xfId="204"/>
    <cellStyle name="20 % - Akzent1 7 2 2" xfId="205"/>
    <cellStyle name="20 % - Akzent1 7 2 2 2" xfId="7407"/>
    <cellStyle name="20 % - Akzent1 7 2 2 3" xfId="3892"/>
    <cellStyle name="20 % - Akzent1 7 2 3" xfId="206"/>
    <cellStyle name="20 % - Akzent1 7 2 3 2" xfId="7408"/>
    <cellStyle name="20 % - Akzent1 7 2 3 3" xfId="3893"/>
    <cellStyle name="20 % - Akzent1 7 2 4" xfId="6546"/>
    <cellStyle name="20 % - Akzent1 7 2 5" xfId="3891"/>
    <cellStyle name="20 % - Akzent1 7 3" xfId="207"/>
    <cellStyle name="20 % - Akzent1 7 3 2" xfId="7409"/>
    <cellStyle name="20 % - Akzent1 7 3 3" xfId="3894"/>
    <cellStyle name="20 % - Akzent1 7 4" xfId="208"/>
    <cellStyle name="20 % - Akzent1 7 4 2" xfId="7410"/>
    <cellStyle name="20 % - Akzent1 7 4 3" xfId="3895"/>
    <cellStyle name="20 % - Akzent1 7 5" xfId="6545"/>
    <cellStyle name="20 % - Akzent1 7 6" xfId="3890"/>
    <cellStyle name="20 % - Akzent1 8" xfId="209"/>
    <cellStyle name="20 % - Akzent1 8 2" xfId="210"/>
    <cellStyle name="20 % - Akzent1 8 2 2" xfId="7411"/>
    <cellStyle name="20 % - Akzent1 8 2 3" xfId="3897"/>
    <cellStyle name="20 % - Akzent1 8 3" xfId="211"/>
    <cellStyle name="20 % - Akzent1 8 3 2" xfId="7412"/>
    <cellStyle name="20 % - Akzent1 8 3 3" xfId="3898"/>
    <cellStyle name="20 % - Akzent1 8 4" xfId="6547"/>
    <cellStyle name="20 % - Akzent1 8 5" xfId="3896"/>
    <cellStyle name="20 % - Akzent1 9" xfId="212"/>
    <cellStyle name="20 % - Akzent1 9 2" xfId="213"/>
    <cellStyle name="20 % - Akzent1 9 2 2" xfId="7413"/>
    <cellStyle name="20 % - Akzent1 9 2 3" xfId="3900"/>
    <cellStyle name="20 % - Akzent1 9 3" xfId="214"/>
    <cellStyle name="20 % - Akzent1 9 3 2" xfId="7414"/>
    <cellStyle name="20 % - Akzent1 9 3 3" xfId="3901"/>
    <cellStyle name="20 % - Akzent1 9 4" xfId="6548"/>
    <cellStyle name="20 % - Akzent1 9 5" xfId="3899"/>
    <cellStyle name="20 % - Akzent2 10" xfId="215"/>
    <cellStyle name="20 % - Akzent2 10 2" xfId="7415"/>
    <cellStyle name="20 % - Akzent2 10 3" xfId="3902"/>
    <cellStyle name="20 % - Akzent2 11" xfId="216"/>
    <cellStyle name="20 % - Akzent2 11 2" xfId="7416"/>
    <cellStyle name="20 % - Akzent2 11 3" xfId="3903"/>
    <cellStyle name="20 % - Akzent2 2" xfId="217"/>
    <cellStyle name="20 % - Akzent2 2 10" xfId="218"/>
    <cellStyle name="20 % - Akzent2 2 10 2" xfId="6549"/>
    <cellStyle name="20 % - Akzent2 2 10 3" xfId="3905"/>
    <cellStyle name="20 % - Akzent2 2 11" xfId="6459"/>
    <cellStyle name="20 % - Akzent2 2 12" xfId="3904"/>
    <cellStyle name="20 % - Akzent2 2 2" xfId="219"/>
    <cellStyle name="20 % - Akzent2 2 2 2" xfId="220"/>
    <cellStyle name="20 % - Akzent2 2 2 2 2" xfId="221"/>
    <cellStyle name="20 % - Akzent2 2 2 2 2 2" xfId="222"/>
    <cellStyle name="20 % - Akzent2 2 2 2 2 2 2" xfId="7417"/>
    <cellStyle name="20 % - Akzent2 2 2 2 2 2 3" xfId="3909"/>
    <cellStyle name="20 % - Akzent2 2 2 2 2 3" xfId="223"/>
    <cellStyle name="20 % - Akzent2 2 2 2 2 3 2" xfId="7418"/>
    <cellStyle name="20 % - Akzent2 2 2 2 2 3 3" xfId="3910"/>
    <cellStyle name="20 % - Akzent2 2 2 2 2 4" xfId="224"/>
    <cellStyle name="20 % - Akzent2 2 2 2 2 4 2" xfId="7419"/>
    <cellStyle name="20 % - Akzent2 2 2 2 2 4 3" xfId="3911"/>
    <cellStyle name="20 % - Akzent2 2 2 2 2 5" xfId="6552"/>
    <cellStyle name="20 % - Akzent2 2 2 2 2 6" xfId="3908"/>
    <cellStyle name="20 % - Akzent2 2 2 2 3" xfId="225"/>
    <cellStyle name="20 % - Akzent2 2 2 2 3 2" xfId="7420"/>
    <cellStyle name="20 % - Akzent2 2 2 2 3 3" xfId="3912"/>
    <cellStyle name="20 % - Akzent2 2 2 2 4" xfId="226"/>
    <cellStyle name="20 % - Akzent2 2 2 2 4 2" xfId="7421"/>
    <cellStyle name="20 % - Akzent2 2 2 2 4 3" xfId="3913"/>
    <cellStyle name="20 % - Akzent2 2 2 2 5" xfId="227"/>
    <cellStyle name="20 % - Akzent2 2 2 2 5 2" xfId="7422"/>
    <cellStyle name="20 % - Akzent2 2 2 2 5 3" xfId="3914"/>
    <cellStyle name="20 % - Akzent2 2 2 2 6" xfId="6551"/>
    <cellStyle name="20 % - Akzent2 2 2 2 7" xfId="3907"/>
    <cellStyle name="20 % - Akzent2 2 2 3" xfId="228"/>
    <cellStyle name="20 % - Akzent2 2 2 3 2" xfId="229"/>
    <cellStyle name="20 % - Akzent2 2 2 3 2 2" xfId="230"/>
    <cellStyle name="20 % - Akzent2 2 2 3 2 2 2" xfId="7423"/>
    <cellStyle name="20 % - Akzent2 2 2 3 2 2 3" xfId="3917"/>
    <cellStyle name="20 % - Akzent2 2 2 3 2 3" xfId="231"/>
    <cellStyle name="20 % - Akzent2 2 2 3 2 3 2" xfId="7424"/>
    <cellStyle name="20 % - Akzent2 2 2 3 2 3 3" xfId="3918"/>
    <cellStyle name="20 % - Akzent2 2 2 3 2 4" xfId="6554"/>
    <cellStyle name="20 % - Akzent2 2 2 3 2 5" xfId="3916"/>
    <cellStyle name="20 % - Akzent2 2 2 3 3" xfId="232"/>
    <cellStyle name="20 % - Akzent2 2 2 3 3 2" xfId="7425"/>
    <cellStyle name="20 % - Akzent2 2 2 3 3 3" xfId="3919"/>
    <cellStyle name="20 % - Akzent2 2 2 3 4" xfId="233"/>
    <cellStyle name="20 % - Akzent2 2 2 3 4 2" xfId="7426"/>
    <cellStyle name="20 % - Akzent2 2 2 3 4 3" xfId="3920"/>
    <cellStyle name="20 % - Akzent2 2 2 3 5" xfId="234"/>
    <cellStyle name="20 % - Akzent2 2 2 3 5 2" xfId="7427"/>
    <cellStyle name="20 % - Akzent2 2 2 3 5 3" xfId="3921"/>
    <cellStyle name="20 % - Akzent2 2 2 3 6" xfId="6553"/>
    <cellStyle name="20 % - Akzent2 2 2 3 7" xfId="3915"/>
    <cellStyle name="20 % - Akzent2 2 2 4" xfId="235"/>
    <cellStyle name="20 % - Akzent2 2 2 4 2" xfId="236"/>
    <cellStyle name="20 % - Akzent2 2 2 4 2 2" xfId="7428"/>
    <cellStyle name="20 % - Akzent2 2 2 4 2 3" xfId="3923"/>
    <cellStyle name="20 % - Akzent2 2 2 4 3" xfId="237"/>
    <cellStyle name="20 % - Akzent2 2 2 4 3 2" xfId="7429"/>
    <cellStyle name="20 % - Akzent2 2 2 4 3 3" xfId="3924"/>
    <cellStyle name="20 % - Akzent2 2 2 4 4" xfId="6555"/>
    <cellStyle name="20 % - Akzent2 2 2 4 5" xfId="3922"/>
    <cellStyle name="20 % - Akzent2 2 2 5" xfId="238"/>
    <cellStyle name="20 % - Akzent2 2 2 5 2" xfId="7430"/>
    <cellStyle name="20 % - Akzent2 2 2 5 3" xfId="3925"/>
    <cellStyle name="20 % - Akzent2 2 2 6" xfId="239"/>
    <cellStyle name="20 % - Akzent2 2 2 6 2" xfId="7431"/>
    <cellStyle name="20 % - Akzent2 2 2 6 3" xfId="3926"/>
    <cellStyle name="20 % - Akzent2 2 2 7" xfId="240"/>
    <cellStyle name="20 % - Akzent2 2 2 7 2" xfId="7432"/>
    <cellStyle name="20 % - Akzent2 2 2 7 3" xfId="3927"/>
    <cellStyle name="20 % - Akzent2 2 2 8" xfId="6550"/>
    <cellStyle name="20 % - Akzent2 2 2 9" xfId="3906"/>
    <cellStyle name="20 % - Akzent2 2 3" xfId="241"/>
    <cellStyle name="20 % - Akzent2 2 3 2" xfId="242"/>
    <cellStyle name="20 % - Akzent2 2 3 2 2" xfId="243"/>
    <cellStyle name="20 % - Akzent2 2 3 2 2 2" xfId="244"/>
    <cellStyle name="20 % - Akzent2 2 3 2 2 2 2" xfId="7433"/>
    <cellStyle name="20 % - Akzent2 2 3 2 2 2 3" xfId="3931"/>
    <cellStyle name="20 % - Akzent2 2 3 2 2 3" xfId="245"/>
    <cellStyle name="20 % - Akzent2 2 3 2 2 3 2" xfId="7434"/>
    <cellStyle name="20 % - Akzent2 2 3 2 2 3 3" xfId="3932"/>
    <cellStyle name="20 % - Akzent2 2 3 2 2 4" xfId="6558"/>
    <cellStyle name="20 % - Akzent2 2 3 2 2 5" xfId="3930"/>
    <cellStyle name="20 % - Akzent2 2 3 2 3" xfId="246"/>
    <cellStyle name="20 % - Akzent2 2 3 2 3 2" xfId="7435"/>
    <cellStyle name="20 % - Akzent2 2 3 2 3 3" xfId="3933"/>
    <cellStyle name="20 % - Akzent2 2 3 2 4" xfId="247"/>
    <cellStyle name="20 % - Akzent2 2 3 2 4 2" xfId="7436"/>
    <cellStyle name="20 % - Akzent2 2 3 2 4 3" xfId="3934"/>
    <cellStyle name="20 % - Akzent2 2 3 2 5" xfId="248"/>
    <cellStyle name="20 % - Akzent2 2 3 2 5 2" xfId="7437"/>
    <cellStyle name="20 % - Akzent2 2 3 2 5 3" xfId="3935"/>
    <cellStyle name="20 % - Akzent2 2 3 2 6" xfId="6557"/>
    <cellStyle name="20 % - Akzent2 2 3 2 7" xfId="3929"/>
    <cellStyle name="20 % - Akzent2 2 3 3" xfId="249"/>
    <cellStyle name="20 % - Akzent2 2 3 3 2" xfId="250"/>
    <cellStyle name="20 % - Akzent2 2 3 3 2 2" xfId="7438"/>
    <cellStyle name="20 % - Akzent2 2 3 3 2 3" xfId="3937"/>
    <cellStyle name="20 % - Akzent2 2 3 3 3" xfId="251"/>
    <cellStyle name="20 % - Akzent2 2 3 3 3 2" xfId="7439"/>
    <cellStyle name="20 % - Akzent2 2 3 3 3 3" xfId="3938"/>
    <cellStyle name="20 % - Akzent2 2 3 3 4" xfId="6559"/>
    <cellStyle name="20 % - Akzent2 2 3 3 5" xfId="3936"/>
    <cellStyle name="20 % - Akzent2 2 3 4" xfId="252"/>
    <cellStyle name="20 % - Akzent2 2 3 4 2" xfId="7440"/>
    <cellStyle name="20 % - Akzent2 2 3 4 3" xfId="3939"/>
    <cellStyle name="20 % - Akzent2 2 3 5" xfId="253"/>
    <cellStyle name="20 % - Akzent2 2 3 5 2" xfId="7441"/>
    <cellStyle name="20 % - Akzent2 2 3 5 3" xfId="3940"/>
    <cellStyle name="20 % - Akzent2 2 3 6" xfId="254"/>
    <cellStyle name="20 % - Akzent2 2 3 6 2" xfId="7442"/>
    <cellStyle name="20 % - Akzent2 2 3 6 3" xfId="3941"/>
    <cellStyle name="20 % - Akzent2 2 3 7" xfId="6556"/>
    <cellStyle name="20 % - Akzent2 2 3 8" xfId="3928"/>
    <cellStyle name="20 % - Akzent2 2 4" xfId="255"/>
    <cellStyle name="20 % - Akzent2 2 4 2" xfId="256"/>
    <cellStyle name="20 % - Akzent2 2 4 2 2" xfId="257"/>
    <cellStyle name="20 % - Akzent2 2 4 2 2 2" xfId="7443"/>
    <cellStyle name="20 % - Akzent2 2 4 2 2 3" xfId="3944"/>
    <cellStyle name="20 % - Akzent2 2 4 2 3" xfId="258"/>
    <cellStyle name="20 % - Akzent2 2 4 2 3 2" xfId="7444"/>
    <cellStyle name="20 % - Akzent2 2 4 2 3 3" xfId="3945"/>
    <cellStyle name="20 % - Akzent2 2 4 2 4" xfId="259"/>
    <cellStyle name="20 % - Akzent2 2 4 2 4 2" xfId="7445"/>
    <cellStyle name="20 % - Akzent2 2 4 2 4 3" xfId="3946"/>
    <cellStyle name="20 % - Akzent2 2 4 2 5" xfId="6561"/>
    <cellStyle name="20 % - Akzent2 2 4 2 6" xfId="3943"/>
    <cellStyle name="20 % - Akzent2 2 4 3" xfId="260"/>
    <cellStyle name="20 % - Akzent2 2 4 3 2" xfId="7446"/>
    <cellStyle name="20 % - Akzent2 2 4 3 3" xfId="3947"/>
    <cellStyle name="20 % - Akzent2 2 4 4" xfId="261"/>
    <cellStyle name="20 % - Akzent2 2 4 4 2" xfId="7447"/>
    <cellStyle name="20 % - Akzent2 2 4 4 3" xfId="3948"/>
    <cellStyle name="20 % - Akzent2 2 4 5" xfId="262"/>
    <cellStyle name="20 % - Akzent2 2 4 5 2" xfId="7448"/>
    <cellStyle name="20 % - Akzent2 2 4 5 3" xfId="3949"/>
    <cellStyle name="20 % - Akzent2 2 4 6" xfId="6560"/>
    <cellStyle name="20 % - Akzent2 2 4 7" xfId="3942"/>
    <cellStyle name="20 % - Akzent2 2 5" xfId="263"/>
    <cellStyle name="20 % - Akzent2 2 5 2" xfId="264"/>
    <cellStyle name="20 % - Akzent2 2 5 2 2" xfId="265"/>
    <cellStyle name="20 % - Akzent2 2 5 2 2 2" xfId="7449"/>
    <cellStyle name="20 % - Akzent2 2 5 2 2 3" xfId="3952"/>
    <cellStyle name="20 % - Akzent2 2 5 2 3" xfId="266"/>
    <cellStyle name="20 % - Akzent2 2 5 2 3 2" xfId="7450"/>
    <cellStyle name="20 % - Akzent2 2 5 2 3 3" xfId="3953"/>
    <cellStyle name="20 % - Akzent2 2 5 2 4" xfId="6563"/>
    <cellStyle name="20 % - Akzent2 2 5 2 5" xfId="3951"/>
    <cellStyle name="20 % - Akzent2 2 5 3" xfId="267"/>
    <cellStyle name="20 % - Akzent2 2 5 3 2" xfId="7451"/>
    <cellStyle name="20 % - Akzent2 2 5 3 3" xfId="3954"/>
    <cellStyle name="20 % - Akzent2 2 5 4" xfId="268"/>
    <cellStyle name="20 % - Akzent2 2 5 4 2" xfId="7452"/>
    <cellStyle name="20 % - Akzent2 2 5 4 3" xfId="3955"/>
    <cellStyle name="20 % - Akzent2 2 5 5" xfId="269"/>
    <cellStyle name="20 % - Akzent2 2 5 5 2" xfId="7453"/>
    <cellStyle name="20 % - Akzent2 2 5 5 3" xfId="3956"/>
    <cellStyle name="20 % - Akzent2 2 5 6" xfId="6562"/>
    <cellStyle name="20 % - Akzent2 2 5 7" xfId="3950"/>
    <cellStyle name="20 % - Akzent2 2 6" xfId="270"/>
    <cellStyle name="20 % - Akzent2 2 6 2" xfId="271"/>
    <cellStyle name="20 % - Akzent2 2 6 2 2" xfId="7454"/>
    <cellStyle name="20 % - Akzent2 2 6 2 3" xfId="3958"/>
    <cellStyle name="20 % - Akzent2 2 6 3" xfId="272"/>
    <cellStyle name="20 % - Akzent2 2 6 3 2" xfId="7455"/>
    <cellStyle name="20 % - Akzent2 2 6 3 3" xfId="3959"/>
    <cellStyle name="20 % - Akzent2 2 6 4" xfId="6564"/>
    <cellStyle name="20 % - Akzent2 2 6 5" xfId="3957"/>
    <cellStyle name="20 % - Akzent2 2 7" xfId="273"/>
    <cellStyle name="20 % - Akzent2 2 7 2" xfId="274"/>
    <cellStyle name="20 % - Akzent2 2 7 2 2" xfId="3961"/>
    <cellStyle name="20 % - Akzent2 2 7 3" xfId="275"/>
    <cellStyle name="20 % - Akzent2 2 7 3 2" xfId="3962"/>
    <cellStyle name="20 % - Akzent2 2 7 4" xfId="7456"/>
    <cellStyle name="20 % - Akzent2 2 7 5" xfId="3960"/>
    <cellStyle name="20 % - Akzent2 2 8" xfId="276"/>
    <cellStyle name="20 % - Akzent2 2 8 2" xfId="277"/>
    <cellStyle name="20 % - Akzent2 2 8 2 2" xfId="3964"/>
    <cellStyle name="20 % - Akzent2 2 8 3" xfId="278"/>
    <cellStyle name="20 % - Akzent2 2 8 3 2" xfId="3965"/>
    <cellStyle name="20 % - Akzent2 2 8 4" xfId="7457"/>
    <cellStyle name="20 % - Akzent2 2 8 5" xfId="3963"/>
    <cellStyle name="20 % - Akzent2 2 9" xfId="279"/>
    <cellStyle name="20 % - Akzent2 2 9 2" xfId="7458"/>
    <cellStyle name="20 % - Akzent2 2 9 3" xfId="3966"/>
    <cellStyle name="20 % - Akzent2 3" xfId="280"/>
    <cellStyle name="20 % - Akzent2 3 10" xfId="281"/>
    <cellStyle name="20 % - Akzent2 3 10 2" xfId="6565"/>
    <cellStyle name="20 % - Akzent2 3 10 3" xfId="3968"/>
    <cellStyle name="20 % - Akzent2 3 11" xfId="6460"/>
    <cellStyle name="20 % - Akzent2 3 12" xfId="3967"/>
    <cellStyle name="20 % - Akzent2 3 2" xfId="282"/>
    <cellStyle name="20 % - Akzent2 3 2 2" xfId="283"/>
    <cellStyle name="20 % - Akzent2 3 2 2 2" xfId="284"/>
    <cellStyle name="20 % - Akzent2 3 2 2 2 2" xfId="285"/>
    <cellStyle name="20 % - Akzent2 3 2 2 2 2 2" xfId="7459"/>
    <cellStyle name="20 % - Akzent2 3 2 2 2 2 3" xfId="3972"/>
    <cellStyle name="20 % - Akzent2 3 2 2 2 3" xfId="286"/>
    <cellStyle name="20 % - Akzent2 3 2 2 2 3 2" xfId="7460"/>
    <cellStyle name="20 % - Akzent2 3 2 2 2 3 3" xfId="3973"/>
    <cellStyle name="20 % - Akzent2 3 2 2 2 4" xfId="287"/>
    <cellStyle name="20 % - Akzent2 3 2 2 2 4 2" xfId="7461"/>
    <cellStyle name="20 % - Akzent2 3 2 2 2 4 3" xfId="3974"/>
    <cellStyle name="20 % - Akzent2 3 2 2 2 5" xfId="6568"/>
    <cellStyle name="20 % - Akzent2 3 2 2 2 6" xfId="3971"/>
    <cellStyle name="20 % - Akzent2 3 2 2 3" xfId="288"/>
    <cellStyle name="20 % - Akzent2 3 2 2 3 2" xfId="7462"/>
    <cellStyle name="20 % - Akzent2 3 2 2 3 3" xfId="3975"/>
    <cellStyle name="20 % - Akzent2 3 2 2 4" xfId="289"/>
    <cellStyle name="20 % - Akzent2 3 2 2 4 2" xfId="7463"/>
    <cellStyle name="20 % - Akzent2 3 2 2 4 3" xfId="3976"/>
    <cellStyle name="20 % - Akzent2 3 2 2 5" xfId="290"/>
    <cellStyle name="20 % - Akzent2 3 2 2 5 2" xfId="7464"/>
    <cellStyle name="20 % - Akzent2 3 2 2 5 3" xfId="3977"/>
    <cellStyle name="20 % - Akzent2 3 2 2 6" xfId="6567"/>
    <cellStyle name="20 % - Akzent2 3 2 2 7" xfId="3970"/>
    <cellStyle name="20 % - Akzent2 3 2 3" xfId="291"/>
    <cellStyle name="20 % - Akzent2 3 2 3 2" xfId="292"/>
    <cellStyle name="20 % - Akzent2 3 2 3 2 2" xfId="293"/>
    <cellStyle name="20 % - Akzent2 3 2 3 2 2 2" xfId="7465"/>
    <cellStyle name="20 % - Akzent2 3 2 3 2 2 3" xfId="3980"/>
    <cellStyle name="20 % - Akzent2 3 2 3 2 3" xfId="294"/>
    <cellStyle name="20 % - Akzent2 3 2 3 2 3 2" xfId="7466"/>
    <cellStyle name="20 % - Akzent2 3 2 3 2 3 3" xfId="3981"/>
    <cellStyle name="20 % - Akzent2 3 2 3 2 4" xfId="6570"/>
    <cellStyle name="20 % - Akzent2 3 2 3 2 5" xfId="3979"/>
    <cellStyle name="20 % - Akzent2 3 2 3 3" xfId="295"/>
    <cellStyle name="20 % - Akzent2 3 2 3 3 2" xfId="7467"/>
    <cellStyle name="20 % - Akzent2 3 2 3 3 3" xfId="3982"/>
    <cellStyle name="20 % - Akzent2 3 2 3 4" xfId="296"/>
    <cellStyle name="20 % - Akzent2 3 2 3 4 2" xfId="7468"/>
    <cellStyle name="20 % - Akzent2 3 2 3 4 3" xfId="3983"/>
    <cellStyle name="20 % - Akzent2 3 2 3 5" xfId="297"/>
    <cellStyle name="20 % - Akzent2 3 2 3 5 2" xfId="7469"/>
    <cellStyle name="20 % - Akzent2 3 2 3 5 3" xfId="3984"/>
    <cellStyle name="20 % - Akzent2 3 2 3 6" xfId="6569"/>
    <cellStyle name="20 % - Akzent2 3 2 3 7" xfId="3978"/>
    <cellStyle name="20 % - Akzent2 3 2 4" xfId="298"/>
    <cellStyle name="20 % - Akzent2 3 2 4 2" xfId="299"/>
    <cellStyle name="20 % - Akzent2 3 2 4 2 2" xfId="7470"/>
    <cellStyle name="20 % - Akzent2 3 2 4 2 3" xfId="3986"/>
    <cellStyle name="20 % - Akzent2 3 2 4 3" xfId="300"/>
    <cellStyle name="20 % - Akzent2 3 2 4 3 2" xfId="7471"/>
    <cellStyle name="20 % - Akzent2 3 2 4 3 3" xfId="3987"/>
    <cellStyle name="20 % - Akzent2 3 2 4 4" xfId="6571"/>
    <cellStyle name="20 % - Akzent2 3 2 4 5" xfId="3985"/>
    <cellStyle name="20 % - Akzent2 3 2 5" xfId="301"/>
    <cellStyle name="20 % - Akzent2 3 2 5 2" xfId="7472"/>
    <cellStyle name="20 % - Akzent2 3 2 5 3" xfId="3988"/>
    <cellStyle name="20 % - Akzent2 3 2 6" xfId="302"/>
    <cellStyle name="20 % - Akzent2 3 2 6 2" xfId="7473"/>
    <cellStyle name="20 % - Akzent2 3 2 6 3" xfId="3989"/>
    <cellStyle name="20 % - Akzent2 3 2 7" xfId="303"/>
    <cellStyle name="20 % - Akzent2 3 2 7 2" xfId="7474"/>
    <cellStyle name="20 % - Akzent2 3 2 7 3" xfId="3990"/>
    <cellStyle name="20 % - Akzent2 3 2 8" xfId="6566"/>
    <cellStyle name="20 % - Akzent2 3 2 9" xfId="3969"/>
    <cellStyle name="20 % - Akzent2 3 3" xfId="304"/>
    <cellStyle name="20 % - Akzent2 3 3 2" xfId="305"/>
    <cellStyle name="20 % - Akzent2 3 3 2 2" xfId="306"/>
    <cellStyle name="20 % - Akzent2 3 3 2 2 2" xfId="307"/>
    <cellStyle name="20 % - Akzent2 3 3 2 2 2 2" xfId="7475"/>
    <cellStyle name="20 % - Akzent2 3 3 2 2 2 3" xfId="3994"/>
    <cellStyle name="20 % - Akzent2 3 3 2 2 3" xfId="308"/>
    <cellStyle name="20 % - Akzent2 3 3 2 2 3 2" xfId="7476"/>
    <cellStyle name="20 % - Akzent2 3 3 2 2 3 3" xfId="3995"/>
    <cellStyle name="20 % - Akzent2 3 3 2 2 4" xfId="6574"/>
    <cellStyle name="20 % - Akzent2 3 3 2 2 5" xfId="3993"/>
    <cellStyle name="20 % - Akzent2 3 3 2 3" xfId="309"/>
    <cellStyle name="20 % - Akzent2 3 3 2 3 2" xfId="7477"/>
    <cellStyle name="20 % - Akzent2 3 3 2 3 3" xfId="3996"/>
    <cellStyle name="20 % - Akzent2 3 3 2 4" xfId="310"/>
    <cellStyle name="20 % - Akzent2 3 3 2 4 2" xfId="7478"/>
    <cellStyle name="20 % - Akzent2 3 3 2 4 3" xfId="3997"/>
    <cellStyle name="20 % - Akzent2 3 3 2 5" xfId="311"/>
    <cellStyle name="20 % - Akzent2 3 3 2 5 2" xfId="7479"/>
    <cellStyle name="20 % - Akzent2 3 3 2 5 3" xfId="3998"/>
    <cellStyle name="20 % - Akzent2 3 3 2 6" xfId="6573"/>
    <cellStyle name="20 % - Akzent2 3 3 2 7" xfId="3992"/>
    <cellStyle name="20 % - Akzent2 3 3 3" xfId="312"/>
    <cellStyle name="20 % - Akzent2 3 3 3 2" xfId="313"/>
    <cellStyle name="20 % - Akzent2 3 3 3 2 2" xfId="7480"/>
    <cellStyle name="20 % - Akzent2 3 3 3 2 3" xfId="4000"/>
    <cellStyle name="20 % - Akzent2 3 3 3 3" xfId="314"/>
    <cellStyle name="20 % - Akzent2 3 3 3 3 2" xfId="7481"/>
    <cellStyle name="20 % - Akzent2 3 3 3 3 3" xfId="4001"/>
    <cellStyle name="20 % - Akzent2 3 3 3 4" xfId="6575"/>
    <cellStyle name="20 % - Akzent2 3 3 3 5" xfId="3999"/>
    <cellStyle name="20 % - Akzent2 3 3 4" xfId="315"/>
    <cellStyle name="20 % - Akzent2 3 3 4 2" xfId="7482"/>
    <cellStyle name="20 % - Akzent2 3 3 4 3" xfId="4002"/>
    <cellStyle name="20 % - Akzent2 3 3 5" xfId="316"/>
    <cellStyle name="20 % - Akzent2 3 3 5 2" xfId="7483"/>
    <cellStyle name="20 % - Akzent2 3 3 5 3" xfId="4003"/>
    <cellStyle name="20 % - Akzent2 3 3 6" xfId="317"/>
    <cellStyle name="20 % - Akzent2 3 3 6 2" xfId="7484"/>
    <cellStyle name="20 % - Akzent2 3 3 6 3" xfId="4004"/>
    <cellStyle name="20 % - Akzent2 3 3 7" xfId="6572"/>
    <cellStyle name="20 % - Akzent2 3 3 8" xfId="3991"/>
    <cellStyle name="20 % - Akzent2 3 4" xfId="318"/>
    <cellStyle name="20 % - Akzent2 3 4 2" xfId="319"/>
    <cellStyle name="20 % - Akzent2 3 4 2 2" xfId="320"/>
    <cellStyle name="20 % - Akzent2 3 4 2 2 2" xfId="7485"/>
    <cellStyle name="20 % - Akzent2 3 4 2 2 3" xfId="4007"/>
    <cellStyle name="20 % - Akzent2 3 4 2 3" xfId="321"/>
    <cellStyle name="20 % - Akzent2 3 4 2 3 2" xfId="7486"/>
    <cellStyle name="20 % - Akzent2 3 4 2 3 3" xfId="4008"/>
    <cellStyle name="20 % - Akzent2 3 4 2 4" xfId="322"/>
    <cellStyle name="20 % - Akzent2 3 4 2 4 2" xfId="7487"/>
    <cellStyle name="20 % - Akzent2 3 4 2 4 3" xfId="4009"/>
    <cellStyle name="20 % - Akzent2 3 4 2 5" xfId="6577"/>
    <cellStyle name="20 % - Akzent2 3 4 2 6" xfId="4006"/>
    <cellStyle name="20 % - Akzent2 3 4 3" xfId="323"/>
    <cellStyle name="20 % - Akzent2 3 4 3 2" xfId="7488"/>
    <cellStyle name="20 % - Akzent2 3 4 3 3" xfId="4010"/>
    <cellStyle name="20 % - Akzent2 3 4 4" xfId="324"/>
    <cellStyle name="20 % - Akzent2 3 4 4 2" xfId="7489"/>
    <cellStyle name="20 % - Akzent2 3 4 4 3" xfId="4011"/>
    <cellStyle name="20 % - Akzent2 3 4 5" xfId="325"/>
    <cellStyle name="20 % - Akzent2 3 4 5 2" xfId="7490"/>
    <cellStyle name="20 % - Akzent2 3 4 5 3" xfId="4012"/>
    <cellStyle name="20 % - Akzent2 3 4 6" xfId="6576"/>
    <cellStyle name="20 % - Akzent2 3 4 7" xfId="4005"/>
    <cellStyle name="20 % - Akzent2 3 5" xfId="326"/>
    <cellStyle name="20 % - Akzent2 3 5 2" xfId="327"/>
    <cellStyle name="20 % - Akzent2 3 5 2 2" xfId="328"/>
    <cellStyle name="20 % - Akzent2 3 5 2 2 2" xfId="7491"/>
    <cellStyle name="20 % - Akzent2 3 5 2 2 3" xfId="4015"/>
    <cellStyle name="20 % - Akzent2 3 5 2 3" xfId="329"/>
    <cellStyle name="20 % - Akzent2 3 5 2 3 2" xfId="7492"/>
    <cellStyle name="20 % - Akzent2 3 5 2 3 3" xfId="4016"/>
    <cellStyle name="20 % - Akzent2 3 5 2 4" xfId="6579"/>
    <cellStyle name="20 % - Akzent2 3 5 2 5" xfId="4014"/>
    <cellStyle name="20 % - Akzent2 3 5 3" xfId="330"/>
    <cellStyle name="20 % - Akzent2 3 5 3 2" xfId="7493"/>
    <cellStyle name="20 % - Akzent2 3 5 3 3" xfId="4017"/>
    <cellStyle name="20 % - Akzent2 3 5 4" xfId="331"/>
    <cellStyle name="20 % - Akzent2 3 5 4 2" xfId="7494"/>
    <cellStyle name="20 % - Akzent2 3 5 4 3" xfId="4018"/>
    <cellStyle name="20 % - Akzent2 3 5 5" xfId="332"/>
    <cellStyle name="20 % - Akzent2 3 5 5 2" xfId="7495"/>
    <cellStyle name="20 % - Akzent2 3 5 5 3" xfId="4019"/>
    <cellStyle name="20 % - Akzent2 3 5 6" xfId="6578"/>
    <cellStyle name="20 % - Akzent2 3 5 7" xfId="4013"/>
    <cellStyle name="20 % - Akzent2 3 6" xfId="333"/>
    <cellStyle name="20 % - Akzent2 3 6 2" xfId="334"/>
    <cellStyle name="20 % - Akzent2 3 6 2 2" xfId="7496"/>
    <cellStyle name="20 % - Akzent2 3 6 2 3" xfId="4021"/>
    <cellStyle name="20 % - Akzent2 3 6 3" xfId="335"/>
    <cellStyle name="20 % - Akzent2 3 6 3 2" xfId="7497"/>
    <cellStyle name="20 % - Akzent2 3 6 3 3" xfId="4022"/>
    <cellStyle name="20 % - Akzent2 3 6 4" xfId="6580"/>
    <cellStyle name="20 % - Akzent2 3 6 5" xfId="4020"/>
    <cellStyle name="20 % - Akzent2 3 7" xfId="336"/>
    <cellStyle name="20 % - Akzent2 3 7 2" xfId="337"/>
    <cellStyle name="20 % - Akzent2 3 7 2 2" xfId="4024"/>
    <cellStyle name="20 % - Akzent2 3 7 3" xfId="338"/>
    <cellStyle name="20 % - Akzent2 3 7 3 2" xfId="4025"/>
    <cellStyle name="20 % - Akzent2 3 7 4" xfId="7498"/>
    <cellStyle name="20 % - Akzent2 3 7 5" xfId="4023"/>
    <cellStyle name="20 % - Akzent2 3 8" xfId="339"/>
    <cellStyle name="20 % - Akzent2 3 8 2" xfId="340"/>
    <cellStyle name="20 % - Akzent2 3 8 2 2" xfId="4027"/>
    <cellStyle name="20 % - Akzent2 3 8 3" xfId="341"/>
    <cellStyle name="20 % - Akzent2 3 8 3 2" xfId="4028"/>
    <cellStyle name="20 % - Akzent2 3 8 4" xfId="7499"/>
    <cellStyle name="20 % - Akzent2 3 8 5" xfId="4026"/>
    <cellStyle name="20 % - Akzent2 3 9" xfId="342"/>
    <cellStyle name="20 % - Akzent2 3 9 2" xfId="7500"/>
    <cellStyle name="20 % - Akzent2 3 9 3" xfId="4029"/>
    <cellStyle name="20 % - Akzent2 4" xfId="343"/>
    <cellStyle name="20 % - Akzent2 4 10" xfId="4030"/>
    <cellStyle name="20 % - Akzent2 4 2" xfId="344"/>
    <cellStyle name="20 % - Akzent2 4 2 2" xfId="345"/>
    <cellStyle name="20 % - Akzent2 4 2 2 2" xfId="346"/>
    <cellStyle name="20 % - Akzent2 4 2 2 2 2" xfId="7501"/>
    <cellStyle name="20 % - Akzent2 4 2 2 2 3" xfId="4033"/>
    <cellStyle name="20 % - Akzent2 4 2 2 3" xfId="347"/>
    <cellStyle name="20 % - Akzent2 4 2 2 3 2" xfId="7502"/>
    <cellStyle name="20 % - Akzent2 4 2 2 3 3" xfId="4034"/>
    <cellStyle name="20 % - Akzent2 4 2 2 4" xfId="348"/>
    <cellStyle name="20 % - Akzent2 4 2 2 4 2" xfId="7503"/>
    <cellStyle name="20 % - Akzent2 4 2 2 4 3" xfId="4035"/>
    <cellStyle name="20 % - Akzent2 4 2 2 5" xfId="6583"/>
    <cellStyle name="20 % - Akzent2 4 2 2 6" xfId="4032"/>
    <cellStyle name="20 % - Akzent2 4 2 3" xfId="349"/>
    <cellStyle name="20 % - Akzent2 4 2 3 2" xfId="7504"/>
    <cellStyle name="20 % - Akzent2 4 2 3 3" xfId="4036"/>
    <cellStyle name="20 % - Akzent2 4 2 4" xfId="350"/>
    <cellStyle name="20 % - Akzent2 4 2 4 2" xfId="7505"/>
    <cellStyle name="20 % - Akzent2 4 2 4 3" xfId="4037"/>
    <cellStyle name="20 % - Akzent2 4 2 5" xfId="351"/>
    <cellStyle name="20 % - Akzent2 4 2 5 2" xfId="7506"/>
    <cellStyle name="20 % - Akzent2 4 2 5 3" xfId="4038"/>
    <cellStyle name="20 % - Akzent2 4 2 6" xfId="6582"/>
    <cellStyle name="20 % - Akzent2 4 2 7" xfId="4031"/>
    <cellStyle name="20 % - Akzent2 4 3" xfId="352"/>
    <cellStyle name="20 % - Akzent2 4 3 2" xfId="353"/>
    <cellStyle name="20 % - Akzent2 4 3 2 2" xfId="354"/>
    <cellStyle name="20 % - Akzent2 4 3 2 2 2" xfId="7507"/>
    <cellStyle name="20 % - Akzent2 4 3 2 2 3" xfId="4041"/>
    <cellStyle name="20 % - Akzent2 4 3 2 3" xfId="355"/>
    <cellStyle name="20 % - Akzent2 4 3 2 3 2" xfId="7508"/>
    <cellStyle name="20 % - Akzent2 4 3 2 3 3" xfId="4042"/>
    <cellStyle name="20 % - Akzent2 4 3 2 4" xfId="6585"/>
    <cellStyle name="20 % - Akzent2 4 3 2 5" xfId="4040"/>
    <cellStyle name="20 % - Akzent2 4 3 3" xfId="356"/>
    <cellStyle name="20 % - Akzent2 4 3 3 2" xfId="7509"/>
    <cellStyle name="20 % - Akzent2 4 3 3 3" xfId="4043"/>
    <cellStyle name="20 % - Akzent2 4 3 4" xfId="357"/>
    <cellStyle name="20 % - Akzent2 4 3 4 2" xfId="7510"/>
    <cellStyle name="20 % - Akzent2 4 3 4 3" xfId="4044"/>
    <cellStyle name="20 % - Akzent2 4 3 5" xfId="358"/>
    <cellStyle name="20 % - Akzent2 4 3 5 2" xfId="7511"/>
    <cellStyle name="20 % - Akzent2 4 3 5 3" xfId="4045"/>
    <cellStyle name="20 % - Akzent2 4 3 6" xfId="6584"/>
    <cellStyle name="20 % - Akzent2 4 3 7" xfId="4039"/>
    <cellStyle name="20 % - Akzent2 4 4" xfId="359"/>
    <cellStyle name="20 % - Akzent2 4 4 2" xfId="360"/>
    <cellStyle name="20 % - Akzent2 4 4 2 2" xfId="7512"/>
    <cellStyle name="20 % - Akzent2 4 4 2 3" xfId="4047"/>
    <cellStyle name="20 % - Akzent2 4 4 3" xfId="361"/>
    <cellStyle name="20 % - Akzent2 4 4 3 2" xfId="7513"/>
    <cellStyle name="20 % - Akzent2 4 4 3 3" xfId="4048"/>
    <cellStyle name="20 % - Akzent2 4 4 4" xfId="6586"/>
    <cellStyle name="20 % - Akzent2 4 4 5" xfId="4046"/>
    <cellStyle name="20 % - Akzent2 4 5" xfId="362"/>
    <cellStyle name="20 % - Akzent2 4 5 2" xfId="363"/>
    <cellStyle name="20 % - Akzent2 4 5 2 2" xfId="4050"/>
    <cellStyle name="20 % - Akzent2 4 5 3" xfId="364"/>
    <cellStyle name="20 % - Akzent2 4 5 3 2" xfId="4051"/>
    <cellStyle name="20 % - Akzent2 4 5 4" xfId="7514"/>
    <cellStyle name="20 % - Akzent2 4 5 5" xfId="4049"/>
    <cellStyle name="20 % - Akzent2 4 6" xfId="365"/>
    <cellStyle name="20 % - Akzent2 4 6 2" xfId="7515"/>
    <cellStyle name="20 % - Akzent2 4 6 3" xfId="4052"/>
    <cellStyle name="20 % - Akzent2 4 7" xfId="366"/>
    <cellStyle name="20 % - Akzent2 4 7 2" xfId="7516"/>
    <cellStyle name="20 % - Akzent2 4 7 3" xfId="4053"/>
    <cellStyle name="20 % - Akzent2 4 8" xfId="3638"/>
    <cellStyle name="20 % - Akzent2 4 8 2" xfId="6581"/>
    <cellStyle name="20 % - Akzent2 4 9" xfId="6461"/>
    <cellStyle name="20 % - Akzent2 5" xfId="367"/>
    <cellStyle name="20 % - Akzent2 5 2" xfId="368"/>
    <cellStyle name="20 % - Akzent2 5 2 2" xfId="369"/>
    <cellStyle name="20 % - Akzent2 5 2 2 2" xfId="370"/>
    <cellStyle name="20 % - Akzent2 5 2 2 2 2" xfId="7517"/>
    <cellStyle name="20 % - Akzent2 5 2 2 2 3" xfId="4057"/>
    <cellStyle name="20 % - Akzent2 5 2 2 3" xfId="371"/>
    <cellStyle name="20 % - Akzent2 5 2 2 3 2" xfId="7518"/>
    <cellStyle name="20 % - Akzent2 5 2 2 3 3" xfId="4058"/>
    <cellStyle name="20 % - Akzent2 5 2 2 4" xfId="6589"/>
    <cellStyle name="20 % - Akzent2 5 2 2 5" xfId="4056"/>
    <cellStyle name="20 % - Akzent2 5 2 3" xfId="372"/>
    <cellStyle name="20 % - Akzent2 5 2 3 2" xfId="7519"/>
    <cellStyle name="20 % - Akzent2 5 2 3 3" xfId="4059"/>
    <cellStyle name="20 % - Akzent2 5 2 4" xfId="373"/>
    <cellStyle name="20 % - Akzent2 5 2 4 2" xfId="7520"/>
    <cellStyle name="20 % - Akzent2 5 2 4 3" xfId="4060"/>
    <cellStyle name="20 % - Akzent2 5 2 5" xfId="374"/>
    <cellStyle name="20 % - Akzent2 5 2 5 2" xfId="7521"/>
    <cellStyle name="20 % - Akzent2 5 2 5 3" xfId="4061"/>
    <cellStyle name="20 % - Akzent2 5 2 6" xfId="6588"/>
    <cellStyle name="20 % - Akzent2 5 2 7" xfId="4055"/>
    <cellStyle name="20 % - Akzent2 5 3" xfId="375"/>
    <cellStyle name="20 % - Akzent2 5 3 2" xfId="376"/>
    <cellStyle name="20 % - Akzent2 5 3 2 2" xfId="7522"/>
    <cellStyle name="20 % - Akzent2 5 3 2 3" xfId="4063"/>
    <cellStyle name="20 % - Akzent2 5 3 3" xfId="377"/>
    <cellStyle name="20 % - Akzent2 5 3 3 2" xfId="7523"/>
    <cellStyle name="20 % - Akzent2 5 3 3 3" xfId="4064"/>
    <cellStyle name="20 % - Akzent2 5 3 4" xfId="6590"/>
    <cellStyle name="20 % - Akzent2 5 3 5" xfId="4062"/>
    <cellStyle name="20 % - Akzent2 5 4" xfId="378"/>
    <cellStyle name="20 % - Akzent2 5 4 2" xfId="7524"/>
    <cellStyle name="20 % - Akzent2 5 4 3" xfId="4065"/>
    <cellStyle name="20 % - Akzent2 5 5" xfId="379"/>
    <cellStyle name="20 % - Akzent2 5 5 2" xfId="7525"/>
    <cellStyle name="20 % - Akzent2 5 5 3" xfId="4066"/>
    <cellStyle name="20 % - Akzent2 5 6" xfId="380"/>
    <cellStyle name="20 % - Akzent2 5 6 2" xfId="7526"/>
    <cellStyle name="20 % - Akzent2 5 6 3" xfId="4067"/>
    <cellStyle name="20 % - Akzent2 5 7" xfId="6587"/>
    <cellStyle name="20 % - Akzent2 5 8" xfId="4054"/>
    <cellStyle name="20 % - Akzent2 6" xfId="381"/>
    <cellStyle name="20 % - Akzent2 6 2" xfId="382"/>
    <cellStyle name="20 % - Akzent2 6 2 2" xfId="383"/>
    <cellStyle name="20 % - Akzent2 6 2 2 2" xfId="7527"/>
    <cellStyle name="20 % - Akzent2 6 2 2 3" xfId="4070"/>
    <cellStyle name="20 % - Akzent2 6 2 3" xfId="384"/>
    <cellStyle name="20 % - Akzent2 6 2 3 2" xfId="7528"/>
    <cellStyle name="20 % - Akzent2 6 2 3 3" xfId="4071"/>
    <cellStyle name="20 % - Akzent2 6 2 4" xfId="6592"/>
    <cellStyle name="20 % - Akzent2 6 2 5" xfId="4069"/>
    <cellStyle name="20 % - Akzent2 6 3" xfId="385"/>
    <cellStyle name="20 % - Akzent2 6 3 2" xfId="7529"/>
    <cellStyle name="20 % - Akzent2 6 3 3" xfId="4072"/>
    <cellStyle name="20 % - Akzent2 6 4" xfId="386"/>
    <cellStyle name="20 % - Akzent2 6 4 2" xfId="7530"/>
    <cellStyle name="20 % - Akzent2 6 4 3" xfId="4073"/>
    <cellStyle name="20 % - Akzent2 6 5" xfId="387"/>
    <cellStyle name="20 % - Akzent2 6 5 2" xfId="7531"/>
    <cellStyle name="20 % - Akzent2 6 5 3" xfId="4074"/>
    <cellStyle name="20 % - Akzent2 6 6" xfId="6591"/>
    <cellStyle name="20 % - Akzent2 6 7" xfId="4068"/>
    <cellStyle name="20 % - Akzent2 7" xfId="388"/>
    <cellStyle name="20 % - Akzent2 7 2" xfId="389"/>
    <cellStyle name="20 % - Akzent2 7 2 2" xfId="390"/>
    <cellStyle name="20 % - Akzent2 7 2 2 2" xfId="7532"/>
    <cellStyle name="20 % - Akzent2 7 2 2 3" xfId="4077"/>
    <cellStyle name="20 % - Akzent2 7 2 3" xfId="391"/>
    <cellStyle name="20 % - Akzent2 7 2 3 2" xfId="7533"/>
    <cellStyle name="20 % - Akzent2 7 2 3 3" xfId="4078"/>
    <cellStyle name="20 % - Akzent2 7 2 4" xfId="6594"/>
    <cellStyle name="20 % - Akzent2 7 2 5" xfId="4076"/>
    <cellStyle name="20 % - Akzent2 7 3" xfId="392"/>
    <cellStyle name="20 % - Akzent2 7 3 2" xfId="7534"/>
    <cellStyle name="20 % - Akzent2 7 3 3" xfId="4079"/>
    <cellStyle name="20 % - Akzent2 7 4" xfId="393"/>
    <cellStyle name="20 % - Akzent2 7 4 2" xfId="7535"/>
    <cellStyle name="20 % - Akzent2 7 4 3" xfId="4080"/>
    <cellStyle name="20 % - Akzent2 7 5" xfId="6593"/>
    <cellStyle name="20 % - Akzent2 7 6" xfId="4075"/>
    <cellStyle name="20 % - Akzent2 8" xfId="394"/>
    <cellStyle name="20 % - Akzent2 8 2" xfId="395"/>
    <cellStyle name="20 % - Akzent2 8 2 2" xfId="7536"/>
    <cellStyle name="20 % - Akzent2 8 2 3" xfId="4082"/>
    <cellStyle name="20 % - Akzent2 8 3" xfId="396"/>
    <cellStyle name="20 % - Akzent2 8 3 2" xfId="7537"/>
    <cellStyle name="20 % - Akzent2 8 3 3" xfId="4083"/>
    <cellStyle name="20 % - Akzent2 8 4" xfId="6595"/>
    <cellStyle name="20 % - Akzent2 8 5" xfId="4081"/>
    <cellStyle name="20 % - Akzent2 9" xfId="397"/>
    <cellStyle name="20 % - Akzent2 9 2" xfId="398"/>
    <cellStyle name="20 % - Akzent2 9 2 2" xfId="7538"/>
    <cellStyle name="20 % - Akzent2 9 2 3" xfId="4085"/>
    <cellStyle name="20 % - Akzent2 9 3" xfId="399"/>
    <cellStyle name="20 % - Akzent2 9 3 2" xfId="7539"/>
    <cellStyle name="20 % - Akzent2 9 3 3" xfId="4086"/>
    <cellStyle name="20 % - Akzent2 9 4" xfId="6596"/>
    <cellStyle name="20 % - Akzent2 9 5" xfId="4084"/>
    <cellStyle name="20 % - Akzent3 10" xfId="400"/>
    <cellStyle name="20 % - Akzent3 10 2" xfId="7540"/>
    <cellStyle name="20 % - Akzent3 10 3" xfId="4087"/>
    <cellStyle name="20 % - Akzent3 11" xfId="401"/>
    <cellStyle name="20 % - Akzent3 11 2" xfId="7541"/>
    <cellStyle name="20 % - Akzent3 11 3" xfId="4088"/>
    <cellStyle name="20 % - Akzent3 2" xfId="402"/>
    <cellStyle name="20 % - Akzent3 2 10" xfId="403"/>
    <cellStyle name="20 % - Akzent3 2 10 2" xfId="6597"/>
    <cellStyle name="20 % - Akzent3 2 10 3" xfId="4090"/>
    <cellStyle name="20 % - Akzent3 2 11" xfId="6462"/>
    <cellStyle name="20 % - Akzent3 2 12" xfId="4089"/>
    <cellStyle name="20 % - Akzent3 2 2" xfId="404"/>
    <cellStyle name="20 % - Akzent3 2 2 2" xfId="405"/>
    <cellStyle name="20 % - Akzent3 2 2 2 2" xfId="406"/>
    <cellStyle name="20 % - Akzent3 2 2 2 2 2" xfId="407"/>
    <cellStyle name="20 % - Akzent3 2 2 2 2 2 2" xfId="7542"/>
    <cellStyle name="20 % - Akzent3 2 2 2 2 2 3" xfId="4094"/>
    <cellStyle name="20 % - Akzent3 2 2 2 2 3" xfId="408"/>
    <cellStyle name="20 % - Akzent3 2 2 2 2 3 2" xfId="7543"/>
    <cellStyle name="20 % - Akzent3 2 2 2 2 3 3" xfId="4095"/>
    <cellStyle name="20 % - Akzent3 2 2 2 2 4" xfId="409"/>
    <cellStyle name="20 % - Akzent3 2 2 2 2 4 2" xfId="7544"/>
    <cellStyle name="20 % - Akzent3 2 2 2 2 4 3" xfId="4096"/>
    <cellStyle name="20 % - Akzent3 2 2 2 2 5" xfId="6600"/>
    <cellStyle name="20 % - Akzent3 2 2 2 2 6" xfId="4093"/>
    <cellStyle name="20 % - Akzent3 2 2 2 3" xfId="410"/>
    <cellStyle name="20 % - Akzent3 2 2 2 3 2" xfId="7545"/>
    <cellStyle name="20 % - Akzent3 2 2 2 3 3" xfId="4097"/>
    <cellStyle name="20 % - Akzent3 2 2 2 4" xfId="411"/>
    <cellStyle name="20 % - Akzent3 2 2 2 4 2" xfId="7546"/>
    <cellStyle name="20 % - Akzent3 2 2 2 4 3" xfId="4098"/>
    <cellStyle name="20 % - Akzent3 2 2 2 5" xfId="412"/>
    <cellStyle name="20 % - Akzent3 2 2 2 5 2" xfId="7547"/>
    <cellStyle name="20 % - Akzent3 2 2 2 5 3" xfId="4099"/>
    <cellStyle name="20 % - Akzent3 2 2 2 6" xfId="6599"/>
    <cellStyle name="20 % - Akzent3 2 2 2 7" xfId="4092"/>
    <cellStyle name="20 % - Akzent3 2 2 3" xfId="413"/>
    <cellStyle name="20 % - Akzent3 2 2 3 2" xfId="414"/>
    <cellStyle name="20 % - Akzent3 2 2 3 2 2" xfId="415"/>
    <cellStyle name="20 % - Akzent3 2 2 3 2 2 2" xfId="7548"/>
    <cellStyle name="20 % - Akzent3 2 2 3 2 2 3" xfId="4102"/>
    <cellStyle name="20 % - Akzent3 2 2 3 2 3" xfId="416"/>
    <cellStyle name="20 % - Akzent3 2 2 3 2 3 2" xfId="7549"/>
    <cellStyle name="20 % - Akzent3 2 2 3 2 3 3" xfId="4103"/>
    <cellStyle name="20 % - Akzent3 2 2 3 2 4" xfId="6602"/>
    <cellStyle name="20 % - Akzent3 2 2 3 2 5" xfId="4101"/>
    <cellStyle name="20 % - Akzent3 2 2 3 3" xfId="417"/>
    <cellStyle name="20 % - Akzent3 2 2 3 3 2" xfId="7550"/>
    <cellStyle name="20 % - Akzent3 2 2 3 3 3" xfId="4104"/>
    <cellStyle name="20 % - Akzent3 2 2 3 4" xfId="418"/>
    <cellStyle name="20 % - Akzent3 2 2 3 4 2" xfId="7551"/>
    <cellStyle name="20 % - Akzent3 2 2 3 4 3" xfId="4105"/>
    <cellStyle name="20 % - Akzent3 2 2 3 5" xfId="419"/>
    <cellStyle name="20 % - Akzent3 2 2 3 5 2" xfId="7552"/>
    <cellStyle name="20 % - Akzent3 2 2 3 5 3" xfId="4106"/>
    <cellStyle name="20 % - Akzent3 2 2 3 6" xfId="6601"/>
    <cellStyle name="20 % - Akzent3 2 2 3 7" xfId="4100"/>
    <cellStyle name="20 % - Akzent3 2 2 4" xfId="420"/>
    <cellStyle name="20 % - Akzent3 2 2 4 2" xfId="421"/>
    <cellStyle name="20 % - Akzent3 2 2 4 2 2" xfId="7553"/>
    <cellStyle name="20 % - Akzent3 2 2 4 2 3" xfId="4108"/>
    <cellStyle name="20 % - Akzent3 2 2 4 3" xfId="422"/>
    <cellStyle name="20 % - Akzent3 2 2 4 3 2" xfId="7554"/>
    <cellStyle name="20 % - Akzent3 2 2 4 3 3" xfId="4109"/>
    <cellStyle name="20 % - Akzent3 2 2 4 4" xfId="6603"/>
    <cellStyle name="20 % - Akzent3 2 2 4 5" xfId="4107"/>
    <cellStyle name="20 % - Akzent3 2 2 5" xfId="423"/>
    <cellStyle name="20 % - Akzent3 2 2 5 2" xfId="7555"/>
    <cellStyle name="20 % - Akzent3 2 2 5 3" xfId="4110"/>
    <cellStyle name="20 % - Akzent3 2 2 6" xfId="424"/>
    <cellStyle name="20 % - Akzent3 2 2 6 2" xfId="7556"/>
    <cellStyle name="20 % - Akzent3 2 2 6 3" xfId="4111"/>
    <cellStyle name="20 % - Akzent3 2 2 7" xfId="425"/>
    <cellStyle name="20 % - Akzent3 2 2 7 2" xfId="7557"/>
    <cellStyle name="20 % - Akzent3 2 2 7 3" xfId="4112"/>
    <cellStyle name="20 % - Akzent3 2 2 8" xfId="6598"/>
    <cellStyle name="20 % - Akzent3 2 2 9" xfId="4091"/>
    <cellStyle name="20 % - Akzent3 2 3" xfId="426"/>
    <cellStyle name="20 % - Akzent3 2 3 2" xfId="427"/>
    <cellStyle name="20 % - Akzent3 2 3 2 2" xfId="428"/>
    <cellStyle name="20 % - Akzent3 2 3 2 2 2" xfId="429"/>
    <cellStyle name="20 % - Akzent3 2 3 2 2 2 2" xfId="7558"/>
    <cellStyle name="20 % - Akzent3 2 3 2 2 2 3" xfId="4116"/>
    <cellStyle name="20 % - Akzent3 2 3 2 2 3" xfId="430"/>
    <cellStyle name="20 % - Akzent3 2 3 2 2 3 2" xfId="7559"/>
    <cellStyle name="20 % - Akzent3 2 3 2 2 3 3" xfId="4117"/>
    <cellStyle name="20 % - Akzent3 2 3 2 2 4" xfId="6606"/>
    <cellStyle name="20 % - Akzent3 2 3 2 2 5" xfId="4115"/>
    <cellStyle name="20 % - Akzent3 2 3 2 3" xfId="431"/>
    <cellStyle name="20 % - Akzent3 2 3 2 3 2" xfId="7560"/>
    <cellStyle name="20 % - Akzent3 2 3 2 3 3" xfId="4118"/>
    <cellStyle name="20 % - Akzent3 2 3 2 4" xfId="432"/>
    <cellStyle name="20 % - Akzent3 2 3 2 4 2" xfId="7561"/>
    <cellStyle name="20 % - Akzent3 2 3 2 4 3" xfId="4119"/>
    <cellStyle name="20 % - Akzent3 2 3 2 5" xfId="433"/>
    <cellStyle name="20 % - Akzent3 2 3 2 5 2" xfId="7562"/>
    <cellStyle name="20 % - Akzent3 2 3 2 5 3" xfId="4120"/>
    <cellStyle name="20 % - Akzent3 2 3 2 6" xfId="6605"/>
    <cellStyle name="20 % - Akzent3 2 3 2 7" xfId="4114"/>
    <cellStyle name="20 % - Akzent3 2 3 3" xfId="434"/>
    <cellStyle name="20 % - Akzent3 2 3 3 2" xfId="435"/>
    <cellStyle name="20 % - Akzent3 2 3 3 2 2" xfId="7563"/>
    <cellStyle name="20 % - Akzent3 2 3 3 2 3" xfId="4122"/>
    <cellStyle name="20 % - Akzent3 2 3 3 3" xfId="436"/>
    <cellStyle name="20 % - Akzent3 2 3 3 3 2" xfId="7564"/>
    <cellStyle name="20 % - Akzent3 2 3 3 3 3" xfId="4123"/>
    <cellStyle name="20 % - Akzent3 2 3 3 4" xfId="6607"/>
    <cellStyle name="20 % - Akzent3 2 3 3 5" xfId="4121"/>
    <cellStyle name="20 % - Akzent3 2 3 4" xfId="437"/>
    <cellStyle name="20 % - Akzent3 2 3 4 2" xfId="7565"/>
    <cellStyle name="20 % - Akzent3 2 3 4 3" xfId="4124"/>
    <cellStyle name="20 % - Akzent3 2 3 5" xfId="438"/>
    <cellStyle name="20 % - Akzent3 2 3 5 2" xfId="7566"/>
    <cellStyle name="20 % - Akzent3 2 3 5 3" xfId="4125"/>
    <cellStyle name="20 % - Akzent3 2 3 6" xfId="439"/>
    <cellStyle name="20 % - Akzent3 2 3 6 2" xfId="7567"/>
    <cellStyle name="20 % - Akzent3 2 3 6 3" xfId="4126"/>
    <cellStyle name="20 % - Akzent3 2 3 7" xfId="6604"/>
    <cellStyle name="20 % - Akzent3 2 3 8" xfId="4113"/>
    <cellStyle name="20 % - Akzent3 2 4" xfId="440"/>
    <cellStyle name="20 % - Akzent3 2 4 2" xfId="441"/>
    <cellStyle name="20 % - Akzent3 2 4 2 2" xfId="442"/>
    <cellStyle name="20 % - Akzent3 2 4 2 2 2" xfId="7568"/>
    <cellStyle name="20 % - Akzent3 2 4 2 2 3" xfId="4129"/>
    <cellStyle name="20 % - Akzent3 2 4 2 3" xfId="443"/>
    <cellStyle name="20 % - Akzent3 2 4 2 3 2" xfId="7569"/>
    <cellStyle name="20 % - Akzent3 2 4 2 3 3" xfId="4130"/>
    <cellStyle name="20 % - Akzent3 2 4 2 4" xfId="444"/>
    <cellStyle name="20 % - Akzent3 2 4 2 4 2" xfId="7570"/>
    <cellStyle name="20 % - Akzent3 2 4 2 4 3" xfId="4131"/>
    <cellStyle name="20 % - Akzent3 2 4 2 5" xfId="6609"/>
    <cellStyle name="20 % - Akzent3 2 4 2 6" xfId="4128"/>
    <cellStyle name="20 % - Akzent3 2 4 3" xfId="445"/>
    <cellStyle name="20 % - Akzent3 2 4 3 2" xfId="7571"/>
    <cellStyle name="20 % - Akzent3 2 4 3 3" xfId="4132"/>
    <cellStyle name="20 % - Akzent3 2 4 4" xfId="446"/>
    <cellStyle name="20 % - Akzent3 2 4 4 2" xfId="7572"/>
    <cellStyle name="20 % - Akzent3 2 4 4 3" xfId="4133"/>
    <cellStyle name="20 % - Akzent3 2 4 5" xfId="447"/>
    <cellStyle name="20 % - Akzent3 2 4 5 2" xfId="7573"/>
    <cellStyle name="20 % - Akzent3 2 4 5 3" xfId="4134"/>
    <cellStyle name="20 % - Akzent3 2 4 6" xfId="6608"/>
    <cellStyle name="20 % - Akzent3 2 4 7" xfId="4127"/>
    <cellStyle name="20 % - Akzent3 2 5" xfId="448"/>
    <cellStyle name="20 % - Akzent3 2 5 2" xfId="449"/>
    <cellStyle name="20 % - Akzent3 2 5 2 2" xfId="450"/>
    <cellStyle name="20 % - Akzent3 2 5 2 2 2" xfId="7574"/>
    <cellStyle name="20 % - Akzent3 2 5 2 2 3" xfId="4137"/>
    <cellStyle name="20 % - Akzent3 2 5 2 3" xfId="451"/>
    <cellStyle name="20 % - Akzent3 2 5 2 3 2" xfId="7575"/>
    <cellStyle name="20 % - Akzent3 2 5 2 3 3" xfId="4138"/>
    <cellStyle name="20 % - Akzent3 2 5 2 4" xfId="6611"/>
    <cellStyle name="20 % - Akzent3 2 5 2 5" xfId="4136"/>
    <cellStyle name="20 % - Akzent3 2 5 3" xfId="452"/>
    <cellStyle name="20 % - Akzent3 2 5 3 2" xfId="7576"/>
    <cellStyle name="20 % - Akzent3 2 5 3 3" xfId="4139"/>
    <cellStyle name="20 % - Akzent3 2 5 4" xfId="453"/>
    <cellStyle name="20 % - Akzent3 2 5 4 2" xfId="7577"/>
    <cellStyle name="20 % - Akzent3 2 5 4 3" xfId="4140"/>
    <cellStyle name="20 % - Akzent3 2 5 5" xfId="454"/>
    <cellStyle name="20 % - Akzent3 2 5 5 2" xfId="7578"/>
    <cellStyle name="20 % - Akzent3 2 5 5 3" xfId="4141"/>
    <cellStyle name="20 % - Akzent3 2 5 6" xfId="6610"/>
    <cellStyle name="20 % - Akzent3 2 5 7" xfId="4135"/>
    <cellStyle name="20 % - Akzent3 2 6" xfId="455"/>
    <cellStyle name="20 % - Akzent3 2 6 2" xfId="456"/>
    <cellStyle name="20 % - Akzent3 2 6 2 2" xfId="7579"/>
    <cellStyle name="20 % - Akzent3 2 6 2 3" xfId="4143"/>
    <cellStyle name="20 % - Akzent3 2 6 3" xfId="457"/>
    <cellStyle name="20 % - Akzent3 2 6 3 2" xfId="7580"/>
    <cellStyle name="20 % - Akzent3 2 6 3 3" xfId="4144"/>
    <cellStyle name="20 % - Akzent3 2 6 4" xfId="6612"/>
    <cellStyle name="20 % - Akzent3 2 6 5" xfId="4142"/>
    <cellStyle name="20 % - Akzent3 2 7" xfId="458"/>
    <cellStyle name="20 % - Akzent3 2 7 2" xfId="459"/>
    <cellStyle name="20 % - Akzent3 2 7 2 2" xfId="4146"/>
    <cellStyle name="20 % - Akzent3 2 7 3" xfId="460"/>
    <cellStyle name="20 % - Akzent3 2 7 3 2" xfId="4147"/>
    <cellStyle name="20 % - Akzent3 2 7 4" xfId="7581"/>
    <cellStyle name="20 % - Akzent3 2 7 5" xfId="4145"/>
    <cellStyle name="20 % - Akzent3 2 8" xfId="461"/>
    <cellStyle name="20 % - Akzent3 2 8 2" xfId="462"/>
    <cellStyle name="20 % - Akzent3 2 8 2 2" xfId="4149"/>
    <cellStyle name="20 % - Akzent3 2 8 3" xfId="463"/>
    <cellStyle name="20 % - Akzent3 2 8 3 2" xfId="4150"/>
    <cellStyle name="20 % - Akzent3 2 8 4" xfId="7582"/>
    <cellStyle name="20 % - Akzent3 2 8 5" xfId="4148"/>
    <cellStyle name="20 % - Akzent3 2 9" xfId="464"/>
    <cellStyle name="20 % - Akzent3 2 9 2" xfId="7583"/>
    <cellStyle name="20 % - Akzent3 2 9 3" xfId="4151"/>
    <cellStyle name="20 % - Akzent3 3" xfId="465"/>
    <cellStyle name="20 % - Akzent3 3 10" xfId="466"/>
    <cellStyle name="20 % - Akzent3 3 10 2" xfId="6613"/>
    <cellStyle name="20 % - Akzent3 3 10 3" xfId="4153"/>
    <cellStyle name="20 % - Akzent3 3 11" xfId="6463"/>
    <cellStyle name="20 % - Akzent3 3 12" xfId="4152"/>
    <cellStyle name="20 % - Akzent3 3 2" xfId="467"/>
    <cellStyle name="20 % - Akzent3 3 2 2" xfId="468"/>
    <cellStyle name="20 % - Akzent3 3 2 2 2" xfId="469"/>
    <cellStyle name="20 % - Akzent3 3 2 2 2 2" xfId="470"/>
    <cellStyle name="20 % - Akzent3 3 2 2 2 2 2" xfId="7584"/>
    <cellStyle name="20 % - Akzent3 3 2 2 2 2 3" xfId="4157"/>
    <cellStyle name="20 % - Akzent3 3 2 2 2 3" xfId="471"/>
    <cellStyle name="20 % - Akzent3 3 2 2 2 3 2" xfId="7585"/>
    <cellStyle name="20 % - Akzent3 3 2 2 2 3 3" xfId="4158"/>
    <cellStyle name="20 % - Akzent3 3 2 2 2 4" xfId="472"/>
    <cellStyle name="20 % - Akzent3 3 2 2 2 4 2" xfId="7586"/>
    <cellStyle name="20 % - Akzent3 3 2 2 2 4 3" xfId="4159"/>
    <cellStyle name="20 % - Akzent3 3 2 2 2 5" xfId="6616"/>
    <cellStyle name="20 % - Akzent3 3 2 2 2 6" xfId="4156"/>
    <cellStyle name="20 % - Akzent3 3 2 2 3" xfId="473"/>
    <cellStyle name="20 % - Akzent3 3 2 2 3 2" xfId="7587"/>
    <cellStyle name="20 % - Akzent3 3 2 2 3 3" xfId="4160"/>
    <cellStyle name="20 % - Akzent3 3 2 2 4" xfId="474"/>
    <cellStyle name="20 % - Akzent3 3 2 2 4 2" xfId="7588"/>
    <cellStyle name="20 % - Akzent3 3 2 2 4 3" xfId="4161"/>
    <cellStyle name="20 % - Akzent3 3 2 2 5" xfId="475"/>
    <cellStyle name="20 % - Akzent3 3 2 2 5 2" xfId="7589"/>
    <cellStyle name="20 % - Akzent3 3 2 2 5 3" xfId="4162"/>
    <cellStyle name="20 % - Akzent3 3 2 2 6" xfId="6615"/>
    <cellStyle name="20 % - Akzent3 3 2 2 7" xfId="4155"/>
    <cellStyle name="20 % - Akzent3 3 2 3" xfId="476"/>
    <cellStyle name="20 % - Akzent3 3 2 3 2" xfId="477"/>
    <cellStyle name="20 % - Akzent3 3 2 3 2 2" xfId="478"/>
    <cellStyle name="20 % - Akzent3 3 2 3 2 2 2" xfId="7590"/>
    <cellStyle name="20 % - Akzent3 3 2 3 2 2 3" xfId="4165"/>
    <cellStyle name="20 % - Akzent3 3 2 3 2 3" xfId="479"/>
    <cellStyle name="20 % - Akzent3 3 2 3 2 3 2" xfId="7591"/>
    <cellStyle name="20 % - Akzent3 3 2 3 2 3 3" xfId="4166"/>
    <cellStyle name="20 % - Akzent3 3 2 3 2 4" xfId="6618"/>
    <cellStyle name="20 % - Akzent3 3 2 3 2 5" xfId="4164"/>
    <cellStyle name="20 % - Akzent3 3 2 3 3" xfId="480"/>
    <cellStyle name="20 % - Akzent3 3 2 3 3 2" xfId="7592"/>
    <cellStyle name="20 % - Akzent3 3 2 3 3 3" xfId="4167"/>
    <cellStyle name="20 % - Akzent3 3 2 3 4" xfId="481"/>
    <cellStyle name="20 % - Akzent3 3 2 3 4 2" xfId="7593"/>
    <cellStyle name="20 % - Akzent3 3 2 3 4 3" xfId="4168"/>
    <cellStyle name="20 % - Akzent3 3 2 3 5" xfId="482"/>
    <cellStyle name="20 % - Akzent3 3 2 3 5 2" xfId="7594"/>
    <cellStyle name="20 % - Akzent3 3 2 3 5 3" xfId="4169"/>
    <cellStyle name="20 % - Akzent3 3 2 3 6" xfId="6617"/>
    <cellStyle name="20 % - Akzent3 3 2 3 7" xfId="4163"/>
    <cellStyle name="20 % - Akzent3 3 2 4" xfId="483"/>
    <cellStyle name="20 % - Akzent3 3 2 4 2" xfId="484"/>
    <cellStyle name="20 % - Akzent3 3 2 4 2 2" xfId="7595"/>
    <cellStyle name="20 % - Akzent3 3 2 4 2 3" xfId="4171"/>
    <cellStyle name="20 % - Akzent3 3 2 4 3" xfId="485"/>
    <cellStyle name="20 % - Akzent3 3 2 4 3 2" xfId="7596"/>
    <cellStyle name="20 % - Akzent3 3 2 4 3 3" xfId="4172"/>
    <cellStyle name="20 % - Akzent3 3 2 4 4" xfId="6619"/>
    <cellStyle name="20 % - Akzent3 3 2 4 5" xfId="4170"/>
    <cellStyle name="20 % - Akzent3 3 2 5" xfId="486"/>
    <cellStyle name="20 % - Akzent3 3 2 5 2" xfId="7597"/>
    <cellStyle name="20 % - Akzent3 3 2 5 3" xfId="4173"/>
    <cellStyle name="20 % - Akzent3 3 2 6" xfId="487"/>
    <cellStyle name="20 % - Akzent3 3 2 6 2" xfId="7598"/>
    <cellStyle name="20 % - Akzent3 3 2 6 3" xfId="4174"/>
    <cellStyle name="20 % - Akzent3 3 2 7" xfId="488"/>
    <cellStyle name="20 % - Akzent3 3 2 7 2" xfId="7599"/>
    <cellStyle name="20 % - Akzent3 3 2 7 3" xfId="4175"/>
    <cellStyle name="20 % - Akzent3 3 2 8" xfId="6614"/>
    <cellStyle name="20 % - Akzent3 3 2 9" xfId="4154"/>
    <cellStyle name="20 % - Akzent3 3 3" xfId="489"/>
    <cellStyle name="20 % - Akzent3 3 3 2" xfId="490"/>
    <cellStyle name="20 % - Akzent3 3 3 2 2" xfId="491"/>
    <cellStyle name="20 % - Akzent3 3 3 2 2 2" xfId="492"/>
    <cellStyle name="20 % - Akzent3 3 3 2 2 2 2" xfId="7600"/>
    <cellStyle name="20 % - Akzent3 3 3 2 2 2 3" xfId="4179"/>
    <cellStyle name="20 % - Akzent3 3 3 2 2 3" xfId="493"/>
    <cellStyle name="20 % - Akzent3 3 3 2 2 3 2" xfId="7601"/>
    <cellStyle name="20 % - Akzent3 3 3 2 2 3 3" xfId="4180"/>
    <cellStyle name="20 % - Akzent3 3 3 2 2 4" xfId="6622"/>
    <cellStyle name="20 % - Akzent3 3 3 2 2 5" xfId="4178"/>
    <cellStyle name="20 % - Akzent3 3 3 2 3" xfId="494"/>
    <cellStyle name="20 % - Akzent3 3 3 2 3 2" xfId="7602"/>
    <cellStyle name="20 % - Akzent3 3 3 2 3 3" xfId="4181"/>
    <cellStyle name="20 % - Akzent3 3 3 2 4" xfId="495"/>
    <cellStyle name="20 % - Akzent3 3 3 2 4 2" xfId="7603"/>
    <cellStyle name="20 % - Akzent3 3 3 2 4 3" xfId="4182"/>
    <cellStyle name="20 % - Akzent3 3 3 2 5" xfId="496"/>
    <cellStyle name="20 % - Akzent3 3 3 2 5 2" xfId="7604"/>
    <cellStyle name="20 % - Akzent3 3 3 2 5 3" xfId="4183"/>
    <cellStyle name="20 % - Akzent3 3 3 2 6" xfId="6621"/>
    <cellStyle name="20 % - Akzent3 3 3 2 7" xfId="4177"/>
    <cellStyle name="20 % - Akzent3 3 3 3" xfId="497"/>
    <cellStyle name="20 % - Akzent3 3 3 3 2" xfId="498"/>
    <cellStyle name="20 % - Akzent3 3 3 3 2 2" xfId="7605"/>
    <cellStyle name="20 % - Akzent3 3 3 3 2 3" xfId="4185"/>
    <cellStyle name="20 % - Akzent3 3 3 3 3" xfId="499"/>
    <cellStyle name="20 % - Akzent3 3 3 3 3 2" xfId="7606"/>
    <cellStyle name="20 % - Akzent3 3 3 3 3 3" xfId="4186"/>
    <cellStyle name="20 % - Akzent3 3 3 3 4" xfId="6623"/>
    <cellStyle name="20 % - Akzent3 3 3 3 5" xfId="4184"/>
    <cellStyle name="20 % - Akzent3 3 3 4" xfId="500"/>
    <cellStyle name="20 % - Akzent3 3 3 4 2" xfId="7607"/>
    <cellStyle name="20 % - Akzent3 3 3 4 3" xfId="4187"/>
    <cellStyle name="20 % - Akzent3 3 3 5" xfId="501"/>
    <cellStyle name="20 % - Akzent3 3 3 5 2" xfId="7608"/>
    <cellStyle name="20 % - Akzent3 3 3 5 3" xfId="4188"/>
    <cellStyle name="20 % - Akzent3 3 3 6" xfId="502"/>
    <cellStyle name="20 % - Akzent3 3 3 6 2" xfId="7609"/>
    <cellStyle name="20 % - Akzent3 3 3 6 3" xfId="4189"/>
    <cellStyle name="20 % - Akzent3 3 3 7" xfId="6620"/>
    <cellStyle name="20 % - Akzent3 3 3 8" xfId="4176"/>
    <cellStyle name="20 % - Akzent3 3 4" xfId="503"/>
    <cellStyle name="20 % - Akzent3 3 4 2" xfId="504"/>
    <cellStyle name="20 % - Akzent3 3 4 2 2" xfId="505"/>
    <cellStyle name="20 % - Akzent3 3 4 2 2 2" xfId="7610"/>
    <cellStyle name="20 % - Akzent3 3 4 2 2 3" xfId="4192"/>
    <cellStyle name="20 % - Akzent3 3 4 2 3" xfId="506"/>
    <cellStyle name="20 % - Akzent3 3 4 2 3 2" xfId="7611"/>
    <cellStyle name="20 % - Akzent3 3 4 2 3 3" xfId="4193"/>
    <cellStyle name="20 % - Akzent3 3 4 2 4" xfId="507"/>
    <cellStyle name="20 % - Akzent3 3 4 2 4 2" xfId="7612"/>
    <cellStyle name="20 % - Akzent3 3 4 2 4 3" xfId="4194"/>
    <cellStyle name="20 % - Akzent3 3 4 2 5" xfId="6625"/>
    <cellStyle name="20 % - Akzent3 3 4 2 6" xfId="4191"/>
    <cellStyle name="20 % - Akzent3 3 4 3" xfId="508"/>
    <cellStyle name="20 % - Akzent3 3 4 3 2" xfId="7613"/>
    <cellStyle name="20 % - Akzent3 3 4 3 3" xfId="4195"/>
    <cellStyle name="20 % - Akzent3 3 4 4" xfId="509"/>
    <cellStyle name="20 % - Akzent3 3 4 4 2" xfId="7614"/>
    <cellStyle name="20 % - Akzent3 3 4 4 3" xfId="4196"/>
    <cellStyle name="20 % - Akzent3 3 4 5" xfId="510"/>
    <cellStyle name="20 % - Akzent3 3 4 5 2" xfId="7615"/>
    <cellStyle name="20 % - Akzent3 3 4 5 3" xfId="4197"/>
    <cellStyle name="20 % - Akzent3 3 4 6" xfId="6624"/>
    <cellStyle name="20 % - Akzent3 3 4 7" xfId="4190"/>
    <cellStyle name="20 % - Akzent3 3 5" xfId="511"/>
    <cellStyle name="20 % - Akzent3 3 5 2" xfId="512"/>
    <cellStyle name="20 % - Akzent3 3 5 2 2" xfId="513"/>
    <cellStyle name="20 % - Akzent3 3 5 2 2 2" xfId="7616"/>
    <cellStyle name="20 % - Akzent3 3 5 2 2 3" xfId="4200"/>
    <cellStyle name="20 % - Akzent3 3 5 2 3" xfId="514"/>
    <cellStyle name="20 % - Akzent3 3 5 2 3 2" xfId="7617"/>
    <cellStyle name="20 % - Akzent3 3 5 2 3 3" xfId="4201"/>
    <cellStyle name="20 % - Akzent3 3 5 2 4" xfId="6627"/>
    <cellStyle name="20 % - Akzent3 3 5 2 5" xfId="4199"/>
    <cellStyle name="20 % - Akzent3 3 5 3" xfId="515"/>
    <cellStyle name="20 % - Akzent3 3 5 3 2" xfId="7618"/>
    <cellStyle name="20 % - Akzent3 3 5 3 3" xfId="4202"/>
    <cellStyle name="20 % - Akzent3 3 5 4" xfId="516"/>
    <cellStyle name="20 % - Akzent3 3 5 4 2" xfId="7619"/>
    <cellStyle name="20 % - Akzent3 3 5 4 3" xfId="4203"/>
    <cellStyle name="20 % - Akzent3 3 5 5" xfId="517"/>
    <cellStyle name="20 % - Akzent3 3 5 5 2" xfId="7620"/>
    <cellStyle name="20 % - Akzent3 3 5 5 3" xfId="4204"/>
    <cellStyle name="20 % - Akzent3 3 5 6" xfId="6626"/>
    <cellStyle name="20 % - Akzent3 3 5 7" xfId="4198"/>
    <cellStyle name="20 % - Akzent3 3 6" xfId="518"/>
    <cellStyle name="20 % - Akzent3 3 6 2" xfId="519"/>
    <cellStyle name="20 % - Akzent3 3 6 2 2" xfId="7621"/>
    <cellStyle name="20 % - Akzent3 3 6 2 3" xfId="4206"/>
    <cellStyle name="20 % - Akzent3 3 6 3" xfId="520"/>
    <cellStyle name="20 % - Akzent3 3 6 3 2" xfId="7622"/>
    <cellStyle name="20 % - Akzent3 3 6 3 3" xfId="4207"/>
    <cellStyle name="20 % - Akzent3 3 6 4" xfId="6628"/>
    <cellStyle name="20 % - Akzent3 3 6 5" xfId="4205"/>
    <cellStyle name="20 % - Akzent3 3 7" xfId="521"/>
    <cellStyle name="20 % - Akzent3 3 7 2" xfId="522"/>
    <cellStyle name="20 % - Akzent3 3 7 2 2" xfId="4209"/>
    <cellStyle name="20 % - Akzent3 3 7 3" xfId="523"/>
    <cellStyle name="20 % - Akzent3 3 7 3 2" xfId="4210"/>
    <cellStyle name="20 % - Akzent3 3 7 4" xfId="7623"/>
    <cellStyle name="20 % - Akzent3 3 7 5" xfId="4208"/>
    <cellStyle name="20 % - Akzent3 3 8" xfId="524"/>
    <cellStyle name="20 % - Akzent3 3 8 2" xfId="525"/>
    <cellStyle name="20 % - Akzent3 3 8 2 2" xfId="4212"/>
    <cellStyle name="20 % - Akzent3 3 8 3" xfId="526"/>
    <cellStyle name="20 % - Akzent3 3 8 3 2" xfId="4213"/>
    <cellStyle name="20 % - Akzent3 3 8 4" xfId="7624"/>
    <cellStyle name="20 % - Akzent3 3 8 5" xfId="4211"/>
    <cellStyle name="20 % - Akzent3 3 9" xfId="527"/>
    <cellStyle name="20 % - Akzent3 3 9 2" xfId="7625"/>
    <cellStyle name="20 % - Akzent3 3 9 3" xfId="4214"/>
    <cellStyle name="20 % - Akzent3 4" xfId="528"/>
    <cellStyle name="20 % - Akzent3 4 10" xfId="4215"/>
    <cellStyle name="20 % - Akzent3 4 2" xfId="529"/>
    <cellStyle name="20 % - Akzent3 4 2 2" xfId="530"/>
    <cellStyle name="20 % - Akzent3 4 2 2 2" xfId="531"/>
    <cellStyle name="20 % - Akzent3 4 2 2 2 2" xfId="7626"/>
    <cellStyle name="20 % - Akzent3 4 2 2 2 3" xfId="4218"/>
    <cellStyle name="20 % - Akzent3 4 2 2 3" xfId="532"/>
    <cellStyle name="20 % - Akzent3 4 2 2 3 2" xfId="7627"/>
    <cellStyle name="20 % - Akzent3 4 2 2 3 3" xfId="4219"/>
    <cellStyle name="20 % - Akzent3 4 2 2 4" xfId="533"/>
    <cellStyle name="20 % - Akzent3 4 2 2 4 2" xfId="7628"/>
    <cellStyle name="20 % - Akzent3 4 2 2 4 3" xfId="4220"/>
    <cellStyle name="20 % - Akzent3 4 2 2 5" xfId="6631"/>
    <cellStyle name="20 % - Akzent3 4 2 2 6" xfId="4217"/>
    <cellStyle name="20 % - Akzent3 4 2 3" xfId="534"/>
    <cellStyle name="20 % - Akzent3 4 2 3 2" xfId="7629"/>
    <cellStyle name="20 % - Akzent3 4 2 3 3" xfId="4221"/>
    <cellStyle name="20 % - Akzent3 4 2 4" xfId="535"/>
    <cellStyle name="20 % - Akzent3 4 2 4 2" xfId="7630"/>
    <cellStyle name="20 % - Akzent3 4 2 4 3" xfId="4222"/>
    <cellStyle name="20 % - Akzent3 4 2 5" xfId="536"/>
    <cellStyle name="20 % - Akzent3 4 2 5 2" xfId="7631"/>
    <cellStyle name="20 % - Akzent3 4 2 5 3" xfId="4223"/>
    <cellStyle name="20 % - Akzent3 4 2 6" xfId="6630"/>
    <cellStyle name="20 % - Akzent3 4 2 7" xfId="4216"/>
    <cellStyle name="20 % - Akzent3 4 3" xfId="537"/>
    <cellStyle name="20 % - Akzent3 4 3 2" xfId="538"/>
    <cellStyle name="20 % - Akzent3 4 3 2 2" xfId="539"/>
    <cellStyle name="20 % - Akzent3 4 3 2 2 2" xfId="7632"/>
    <cellStyle name="20 % - Akzent3 4 3 2 2 3" xfId="4226"/>
    <cellStyle name="20 % - Akzent3 4 3 2 3" xfId="540"/>
    <cellStyle name="20 % - Akzent3 4 3 2 3 2" xfId="7633"/>
    <cellStyle name="20 % - Akzent3 4 3 2 3 3" xfId="4227"/>
    <cellStyle name="20 % - Akzent3 4 3 2 4" xfId="6633"/>
    <cellStyle name="20 % - Akzent3 4 3 2 5" xfId="4225"/>
    <cellStyle name="20 % - Akzent3 4 3 3" xfId="541"/>
    <cellStyle name="20 % - Akzent3 4 3 3 2" xfId="7634"/>
    <cellStyle name="20 % - Akzent3 4 3 3 3" xfId="4228"/>
    <cellStyle name="20 % - Akzent3 4 3 4" xfId="542"/>
    <cellStyle name="20 % - Akzent3 4 3 4 2" xfId="7635"/>
    <cellStyle name="20 % - Akzent3 4 3 4 3" xfId="4229"/>
    <cellStyle name="20 % - Akzent3 4 3 5" xfId="543"/>
    <cellStyle name="20 % - Akzent3 4 3 5 2" xfId="7636"/>
    <cellStyle name="20 % - Akzent3 4 3 5 3" xfId="4230"/>
    <cellStyle name="20 % - Akzent3 4 3 6" xfId="6632"/>
    <cellStyle name="20 % - Akzent3 4 3 7" xfId="4224"/>
    <cellStyle name="20 % - Akzent3 4 4" xfId="544"/>
    <cellStyle name="20 % - Akzent3 4 4 2" xfId="545"/>
    <cellStyle name="20 % - Akzent3 4 4 2 2" xfId="7637"/>
    <cellStyle name="20 % - Akzent3 4 4 2 3" xfId="4232"/>
    <cellStyle name="20 % - Akzent3 4 4 3" xfId="546"/>
    <cellStyle name="20 % - Akzent3 4 4 3 2" xfId="7638"/>
    <cellStyle name="20 % - Akzent3 4 4 3 3" xfId="4233"/>
    <cellStyle name="20 % - Akzent3 4 4 4" xfId="6634"/>
    <cellStyle name="20 % - Akzent3 4 4 5" xfId="4231"/>
    <cellStyle name="20 % - Akzent3 4 5" xfId="547"/>
    <cellStyle name="20 % - Akzent3 4 5 2" xfId="548"/>
    <cellStyle name="20 % - Akzent3 4 5 2 2" xfId="4235"/>
    <cellStyle name="20 % - Akzent3 4 5 3" xfId="549"/>
    <cellStyle name="20 % - Akzent3 4 5 3 2" xfId="4236"/>
    <cellStyle name="20 % - Akzent3 4 5 4" xfId="7639"/>
    <cellStyle name="20 % - Akzent3 4 5 5" xfId="4234"/>
    <cellStyle name="20 % - Akzent3 4 6" xfId="550"/>
    <cellStyle name="20 % - Akzent3 4 6 2" xfId="7640"/>
    <cellStyle name="20 % - Akzent3 4 6 3" xfId="4237"/>
    <cellStyle name="20 % - Akzent3 4 7" xfId="551"/>
    <cellStyle name="20 % - Akzent3 4 7 2" xfId="7641"/>
    <cellStyle name="20 % - Akzent3 4 7 3" xfId="4238"/>
    <cellStyle name="20 % - Akzent3 4 8" xfId="3639"/>
    <cellStyle name="20 % - Akzent3 4 8 2" xfId="6629"/>
    <cellStyle name="20 % - Akzent3 4 9" xfId="6464"/>
    <cellStyle name="20 % - Akzent3 5" xfId="552"/>
    <cellStyle name="20 % - Akzent3 5 2" xfId="553"/>
    <cellStyle name="20 % - Akzent3 5 2 2" xfId="554"/>
    <cellStyle name="20 % - Akzent3 5 2 2 2" xfId="555"/>
    <cellStyle name="20 % - Akzent3 5 2 2 2 2" xfId="7642"/>
    <cellStyle name="20 % - Akzent3 5 2 2 2 3" xfId="4242"/>
    <cellStyle name="20 % - Akzent3 5 2 2 3" xfId="556"/>
    <cellStyle name="20 % - Akzent3 5 2 2 3 2" xfId="7643"/>
    <cellStyle name="20 % - Akzent3 5 2 2 3 3" xfId="4243"/>
    <cellStyle name="20 % - Akzent3 5 2 2 4" xfId="6637"/>
    <cellStyle name="20 % - Akzent3 5 2 2 5" xfId="4241"/>
    <cellStyle name="20 % - Akzent3 5 2 3" xfId="557"/>
    <cellStyle name="20 % - Akzent3 5 2 3 2" xfId="7644"/>
    <cellStyle name="20 % - Akzent3 5 2 3 3" xfId="4244"/>
    <cellStyle name="20 % - Akzent3 5 2 4" xfId="558"/>
    <cellStyle name="20 % - Akzent3 5 2 4 2" xfId="7645"/>
    <cellStyle name="20 % - Akzent3 5 2 4 3" xfId="4245"/>
    <cellStyle name="20 % - Akzent3 5 2 5" xfId="559"/>
    <cellStyle name="20 % - Akzent3 5 2 5 2" xfId="7646"/>
    <cellStyle name="20 % - Akzent3 5 2 5 3" xfId="4246"/>
    <cellStyle name="20 % - Akzent3 5 2 6" xfId="6636"/>
    <cellStyle name="20 % - Akzent3 5 2 7" xfId="4240"/>
    <cellStyle name="20 % - Akzent3 5 3" xfId="560"/>
    <cellStyle name="20 % - Akzent3 5 3 2" xfId="561"/>
    <cellStyle name="20 % - Akzent3 5 3 2 2" xfId="7647"/>
    <cellStyle name="20 % - Akzent3 5 3 2 3" xfId="4248"/>
    <cellStyle name="20 % - Akzent3 5 3 3" xfId="562"/>
    <cellStyle name="20 % - Akzent3 5 3 3 2" xfId="7648"/>
    <cellStyle name="20 % - Akzent3 5 3 3 3" xfId="4249"/>
    <cellStyle name="20 % - Akzent3 5 3 4" xfId="6638"/>
    <cellStyle name="20 % - Akzent3 5 3 5" xfId="4247"/>
    <cellStyle name="20 % - Akzent3 5 4" xfId="563"/>
    <cellStyle name="20 % - Akzent3 5 4 2" xfId="7649"/>
    <cellStyle name="20 % - Akzent3 5 4 3" xfId="4250"/>
    <cellStyle name="20 % - Akzent3 5 5" xfId="564"/>
    <cellStyle name="20 % - Akzent3 5 5 2" xfId="7650"/>
    <cellStyle name="20 % - Akzent3 5 5 3" xfId="4251"/>
    <cellStyle name="20 % - Akzent3 5 6" xfId="565"/>
    <cellStyle name="20 % - Akzent3 5 6 2" xfId="7651"/>
    <cellStyle name="20 % - Akzent3 5 6 3" xfId="4252"/>
    <cellStyle name="20 % - Akzent3 5 7" xfId="6635"/>
    <cellStyle name="20 % - Akzent3 5 8" xfId="4239"/>
    <cellStyle name="20 % - Akzent3 6" xfId="566"/>
    <cellStyle name="20 % - Akzent3 6 2" xfId="567"/>
    <cellStyle name="20 % - Akzent3 6 2 2" xfId="568"/>
    <cellStyle name="20 % - Akzent3 6 2 2 2" xfId="7652"/>
    <cellStyle name="20 % - Akzent3 6 2 2 3" xfId="4255"/>
    <cellStyle name="20 % - Akzent3 6 2 3" xfId="569"/>
    <cellStyle name="20 % - Akzent3 6 2 3 2" xfId="7653"/>
    <cellStyle name="20 % - Akzent3 6 2 3 3" xfId="4256"/>
    <cellStyle name="20 % - Akzent3 6 2 4" xfId="6640"/>
    <cellStyle name="20 % - Akzent3 6 2 5" xfId="4254"/>
    <cellStyle name="20 % - Akzent3 6 3" xfId="570"/>
    <cellStyle name="20 % - Akzent3 6 3 2" xfId="7654"/>
    <cellStyle name="20 % - Akzent3 6 3 3" xfId="4257"/>
    <cellStyle name="20 % - Akzent3 6 4" xfId="571"/>
    <cellStyle name="20 % - Akzent3 6 4 2" xfId="7655"/>
    <cellStyle name="20 % - Akzent3 6 4 3" xfId="4258"/>
    <cellStyle name="20 % - Akzent3 6 5" xfId="572"/>
    <cellStyle name="20 % - Akzent3 6 5 2" xfId="7656"/>
    <cellStyle name="20 % - Akzent3 6 5 3" xfId="4259"/>
    <cellStyle name="20 % - Akzent3 6 6" xfId="6639"/>
    <cellStyle name="20 % - Akzent3 6 7" xfId="4253"/>
    <cellStyle name="20 % - Akzent3 7" xfId="573"/>
    <cellStyle name="20 % - Akzent3 7 2" xfId="574"/>
    <cellStyle name="20 % - Akzent3 7 2 2" xfId="575"/>
    <cellStyle name="20 % - Akzent3 7 2 2 2" xfId="7657"/>
    <cellStyle name="20 % - Akzent3 7 2 2 3" xfId="4262"/>
    <cellStyle name="20 % - Akzent3 7 2 3" xfId="576"/>
    <cellStyle name="20 % - Akzent3 7 2 3 2" xfId="7658"/>
    <cellStyle name="20 % - Akzent3 7 2 3 3" xfId="4263"/>
    <cellStyle name="20 % - Akzent3 7 2 4" xfId="6642"/>
    <cellStyle name="20 % - Akzent3 7 2 5" xfId="4261"/>
    <cellStyle name="20 % - Akzent3 7 3" xfId="577"/>
    <cellStyle name="20 % - Akzent3 7 3 2" xfId="7659"/>
    <cellStyle name="20 % - Akzent3 7 3 3" xfId="4264"/>
    <cellStyle name="20 % - Akzent3 7 4" xfId="578"/>
    <cellStyle name="20 % - Akzent3 7 4 2" xfId="7660"/>
    <cellStyle name="20 % - Akzent3 7 4 3" xfId="4265"/>
    <cellStyle name="20 % - Akzent3 7 5" xfId="6641"/>
    <cellStyle name="20 % - Akzent3 7 6" xfId="4260"/>
    <cellStyle name="20 % - Akzent3 8" xfId="579"/>
    <cellStyle name="20 % - Akzent3 8 2" xfId="580"/>
    <cellStyle name="20 % - Akzent3 8 2 2" xfId="7661"/>
    <cellStyle name="20 % - Akzent3 8 2 3" xfId="4267"/>
    <cellStyle name="20 % - Akzent3 8 3" xfId="581"/>
    <cellStyle name="20 % - Akzent3 8 3 2" xfId="7662"/>
    <cellStyle name="20 % - Akzent3 8 3 3" xfId="4268"/>
    <cellStyle name="20 % - Akzent3 8 4" xfId="6643"/>
    <cellStyle name="20 % - Akzent3 8 5" xfId="4266"/>
    <cellStyle name="20 % - Akzent3 9" xfId="582"/>
    <cellStyle name="20 % - Akzent3 9 2" xfId="583"/>
    <cellStyle name="20 % - Akzent3 9 2 2" xfId="7663"/>
    <cellStyle name="20 % - Akzent3 9 2 3" xfId="4270"/>
    <cellStyle name="20 % - Akzent3 9 3" xfId="584"/>
    <cellStyle name="20 % - Akzent3 9 3 2" xfId="7664"/>
    <cellStyle name="20 % - Akzent3 9 3 3" xfId="4271"/>
    <cellStyle name="20 % - Akzent3 9 4" xfId="6644"/>
    <cellStyle name="20 % - Akzent3 9 5" xfId="4269"/>
    <cellStyle name="20 % - Akzent4 10" xfId="585"/>
    <cellStyle name="20 % - Akzent4 10 2" xfId="7665"/>
    <cellStyle name="20 % - Akzent4 10 3" xfId="4272"/>
    <cellStyle name="20 % - Akzent4 11" xfId="586"/>
    <cellStyle name="20 % - Akzent4 11 2" xfId="7666"/>
    <cellStyle name="20 % - Akzent4 11 3" xfId="4273"/>
    <cellStyle name="20 % - Akzent4 2" xfId="587"/>
    <cellStyle name="20 % - Akzent4 2 10" xfId="588"/>
    <cellStyle name="20 % - Akzent4 2 10 2" xfId="6645"/>
    <cellStyle name="20 % - Akzent4 2 10 3" xfId="4275"/>
    <cellStyle name="20 % - Akzent4 2 11" xfId="6465"/>
    <cellStyle name="20 % - Akzent4 2 12" xfId="4274"/>
    <cellStyle name="20 % - Akzent4 2 2" xfId="589"/>
    <cellStyle name="20 % - Akzent4 2 2 2" xfId="590"/>
    <cellStyle name="20 % - Akzent4 2 2 2 2" xfId="591"/>
    <cellStyle name="20 % - Akzent4 2 2 2 2 2" xfId="592"/>
    <cellStyle name="20 % - Akzent4 2 2 2 2 2 2" xfId="7667"/>
    <cellStyle name="20 % - Akzent4 2 2 2 2 2 3" xfId="4279"/>
    <cellStyle name="20 % - Akzent4 2 2 2 2 3" xfId="593"/>
    <cellStyle name="20 % - Akzent4 2 2 2 2 3 2" xfId="7668"/>
    <cellStyle name="20 % - Akzent4 2 2 2 2 3 3" xfId="4280"/>
    <cellStyle name="20 % - Akzent4 2 2 2 2 4" xfId="594"/>
    <cellStyle name="20 % - Akzent4 2 2 2 2 4 2" xfId="7669"/>
    <cellStyle name="20 % - Akzent4 2 2 2 2 4 3" xfId="4281"/>
    <cellStyle name="20 % - Akzent4 2 2 2 2 5" xfId="6648"/>
    <cellStyle name="20 % - Akzent4 2 2 2 2 6" xfId="4278"/>
    <cellStyle name="20 % - Akzent4 2 2 2 3" xfId="595"/>
    <cellStyle name="20 % - Akzent4 2 2 2 3 2" xfId="7670"/>
    <cellStyle name="20 % - Akzent4 2 2 2 3 3" xfId="4282"/>
    <cellStyle name="20 % - Akzent4 2 2 2 4" xfId="596"/>
    <cellStyle name="20 % - Akzent4 2 2 2 4 2" xfId="7671"/>
    <cellStyle name="20 % - Akzent4 2 2 2 4 3" xfId="4283"/>
    <cellStyle name="20 % - Akzent4 2 2 2 5" xfId="597"/>
    <cellStyle name="20 % - Akzent4 2 2 2 5 2" xfId="7672"/>
    <cellStyle name="20 % - Akzent4 2 2 2 5 3" xfId="4284"/>
    <cellStyle name="20 % - Akzent4 2 2 2 6" xfId="6647"/>
    <cellStyle name="20 % - Akzent4 2 2 2 7" xfId="4277"/>
    <cellStyle name="20 % - Akzent4 2 2 3" xfId="598"/>
    <cellStyle name="20 % - Akzent4 2 2 3 2" xfId="599"/>
    <cellStyle name="20 % - Akzent4 2 2 3 2 2" xfId="600"/>
    <cellStyle name="20 % - Akzent4 2 2 3 2 2 2" xfId="7673"/>
    <cellStyle name="20 % - Akzent4 2 2 3 2 2 3" xfId="4287"/>
    <cellStyle name="20 % - Akzent4 2 2 3 2 3" xfId="601"/>
    <cellStyle name="20 % - Akzent4 2 2 3 2 3 2" xfId="7674"/>
    <cellStyle name="20 % - Akzent4 2 2 3 2 3 3" xfId="4288"/>
    <cellStyle name="20 % - Akzent4 2 2 3 2 4" xfId="6650"/>
    <cellStyle name="20 % - Akzent4 2 2 3 2 5" xfId="4286"/>
    <cellStyle name="20 % - Akzent4 2 2 3 3" xfId="602"/>
    <cellStyle name="20 % - Akzent4 2 2 3 3 2" xfId="7675"/>
    <cellStyle name="20 % - Akzent4 2 2 3 3 3" xfId="4289"/>
    <cellStyle name="20 % - Akzent4 2 2 3 4" xfId="603"/>
    <cellStyle name="20 % - Akzent4 2 2 3 4 2" xfId="7676"/>
    <cellStyle name="20 % - Akzent4 2 2 3 4 3" xfId="4290"/>
    <cellStyle name="20 % - Akzent4 2 2 3 5" xfId="604"/>
    <cellStyle name="20 % - Akzent4 2 2 3 5 2" xfId="7677"/>
    <cellStyle name="20 % - Akzent4 2 2 3 5 3" xfId="4291"/>
    <cellStyle name="20 % - Akzent4 2 2 3 6" xfId="6649"/>
    <cellStyle name="20 % - Akzent4 2 2 3 7" xfId="4285"/>
    <cellStyle name="20 % - Akzent4 2 2 4" xfId="605"/>
    <cellStyle name="20 % - Akzent4 2 2 4 2" xfId="606"/>
    <cellStyle name="20 % - Akzent4 2 2 4 2 2" xfId="7678"/>
    <cellStyle name="20 % - Akzent4 2 2 4 2 3" xfId="4293"/>
    <cellStyle name="20 % - Akzent4 2 2 4 3" xfId="607"/>
    <cellStyle name="20 % - Akzent4 2 2 4 3 2" xfId="7679"/>
    <cellStyle name="20 % - Akzent4 2 2 4 3 3" xfId="4294"/>
    <cellStyle name="20 % - Akzent4 2 2 4 4" xfId="6651"/>
    <cellStyle name="20 % - Akzent4 2 2 4 5" xfId="4292"/>
    <cellStyle name="20 % - Akzent4 2 2 5" xfId="608"/>
    <cellStyle name="20 % - Akzent4 2 2 5 2" xfId="7680"/>
    <cellStyle name="20 % - Akzent4 2 2 5 3" xfId="4295"/>
    <cellStyle name="20 % - Akzent4 2 2 6" xfId="609"/>
    <cellStyle name="20 % - Akzent4 2 2 6 2" xfId="7681"/>
    <cellStyle name="20 % - Akzent4 2 2 6 3" xfId="4296"/>
    <cellStyle name="20 % - Akzent4 2 2 7" xfId="610"/>
    <cellStyle name="20 % - Akzent4 2 2 7 2" xfId="7682"/>
    <cellStyle name="20 % - Akzent4 2 2 7 3" xfId="4297"/>
    <cellStyle name="20 % - Akzent4 2 2 8" xfId="6646"/>
    <cellStyle name="20 % - Akzent4 2 2 9" xfId="4276"/>
    <cellStyle name="20 % - Akzent4 2 3" xfId="611"/>
    <cellStyle name="20 % - Akzent4 2 3 2" xfId="612"/>
    <cellStyle name="20 % - Akzent4 2 3 2 2" xfId="613"/>
    <cellStyle name="20 % - Akzent4 2 3 2 2 2" xfId="614"/>
    <cellStyle name="20 % - Akzent4 2 3 2 2 2 2" xfId="7683"/>
    <cellStyle name="20 % - Akzent4 2 3 2 2 2 3" xfId="4301"/>
    <cellStyle name="20 % - Akzent4 2 3 2 2 3" xfId="615"/>
    <cellStyle name="20 % - Akzent4 2 3 2 2 3 2" xfId="7684"/>
    <cellStyle name="20 % - Akzent4 2 3 2 2 3 3" xfId="4302"/>
    <cellStyle name="20 % - Akzent4 2 3 2 2 4" xfId="6654"/>
    <cellStyle name="20 % - Akzent4 2 3 2 2 5" xfId="4300"/>
    <cellStyle name="20 % - Akzent4 2 3 2 3" xfId="616"/>
    <cellStyle name="20 % - Akzent4 2 3 2 3 2" xfId="7685"/>
    <cellStyle name="20 % - Akzent4 2 3 2 3 3" xfId="4303"/>
    <cellStyle name="20 % - Akzent4 2 3 2 4" xfId="617"/>
    <cellStyle name="20 % - Akzent4 2 3 2 4 2" xfId="7686"/>
    <cellStyle name="20 % - Akzent4 2 3 2 4 3" xfId="4304"/>
    <cellStyle name="20 % - Akzent4 2 3 2 5" xfId="618"/>
    <cellStyle name="20 % - Akzent4 2 3 2 5 2" xfId="7687"/>
    <cellStyle name="20 % - Akzent4 2 3 2 5 3" xfId="4305"/>
    <cellStyle name="20 % - Akzent4 2 3 2 6" xfId="6653"/>
    <cellStyle name="20 % - Akzent4 2 3 2 7" xfId="4299"/>
    <cellStyle name="20 % - Akzent4 2 3 3" xfId="619"/>
    <cellStyle name="20 % - Akzent4 2 3 3 2" xfId="620"/>
    <cellStyle name="20 % - Akzent4 2 3 3 2 2" xfId="7688"/>
    <cellStyle name="20 % - Akzent4 2 3 3 2 3" xfId="4307"/>
    <cellStyle name="20 % - Akzent4 2 3 3 3" xfId="621"/>
    <cellStyle name="20 % - Akzent4 2 3 3 3 2" xfId="7689"/>
    <cellStyle name="20 % - Akzent4 2 3 3 3 3" xfId="4308"/>
    <cellStyle name="20 % - Akzent4 2 3 3 4" xfId="6655"/>
    <cellStyle name="20 % - Akzent4 2 3 3 5" xfId="4306"/>
    <cellStyle name="20 % - Akzent4 2 3 4" xfId="622"/>
    <cellStyle name="20 % - Akzent4 2 3 4 2" xfId="7690"/>
    <cellStyle name="20 % - Akzent4 2 3 4 3" xfId="4309"/>
    <cellStyle name="20 % - Akzent4 2 3 5" xfId="623"/>
    <cellStyle name="20 % - Akzent4 2 3 5 2" xfId="7691"/>
    <cellStyle name="20 % - Akzent4 2 3 5 3" xfId="4310"/>
    <cellStyle name="20 % - Akzent4 2 3 6" xfId="624"/>
    <cellStyle name="20 % - Akzent4 2 3 6 2" xfId="7692"/>
    <cellStyle name="20 % - Akzent4 2 3 6 3" xfId="4311"/>
    <cellStyle name="20 % - Akzent4 2 3 7" xfId="6652"/>
    <cellStyle name="20 % - Akzent4 2 3 8" xfId="4298"/>
    <cellStyle name="20 % - Akzent4 2 4" xfId="625"/>
    <cellStyle name="20 % - Akzent4 2 4 2" xfId="626"/>
    <cellStyle name="20 % - Akzent4 2 4 2 2" xfId="627"/>
    <cellStyle name="20 % - Akzent4 2 4 2 2 2" xfId="7693"/>
    <cellStyle name="20 % - Akzent4 2 4 2 2 3" xfId="4314"/>
    <cellStyle name="20 % - Akzent4 2 4 2 3" xfId="628"/>
    <cellStyle name="20 % - Akzent4 2 4 2 3 2" xfId="7694"/>
    <cellStyle name="20 % - Akzent4 2 4 2 3 3" xfId="4315"/>
    <cellStyle name="20 % - Akzent4 2 4 2 4" xfId="629"/>
    <cellStyle name="20 % - Akzent4 2 4 2 4 2" xfId="7695"/>
    <cellStyle name="20 % - Akzent4 2 4 2 4 3" xfId="4316"/>
    <cellStyle name="20 % - Akzent4 2 4 2 5" xfId="6657"/>
    <cellStyle name="20 % - Akzent4 2 4 2 6" xfId="4313"/>
    <cellStyle name="20 % - Akzent4 2 4 3" xfId="630"/>
    <cellStyle name="20 % - Akzent4 2 4 3 2" xfId="7696"/>
    <cellStyle name="20 % - Akzent4 2 4 3 3" xfId="4317"/>
    <cellStyle name="20 % - Akzent4 2 4 4" xfId="631"/>
    <cellStyle name="20 % - Akzent4 2 4 4 2" xfId="7697"/>
    <cellStyle name="20 % - Akzent4 2 4 4 3" xfId="4318"/>
    <cellStyle name="20 % - Akzent4 2 4 5" xfId="632"/>
    <cellStyle name="20 % - Akzent4 2 4 5 2" xfId="7698"/>
    <cellStyle name="20 % - Akzent4 2 4 5 3" xfId="4319"/>
    <cellStyle name="20 % - Akzent4 2 4 6" xfId="6656"/>
    <cellStyle name="20 % - Akzent4 2 4 7" xfId="4312"/>
    <cellStyle name="20 % - Akzent4 2 5" xfId="633"/>
    <cellStyle name="20 % - Akzent4 2 5 2" xfId="634"/>
    <cellStyle name="20 % - Akzent4 2 5 2 2" xfId="635"/>
    <cellStyle name="20 % - Akzent4 2 5 2 2 2" xfId="7699"/>
    <cellStyle name="20 % - Akzent4 2 5 2 2 3" xfId="4322"/>
    <cellStyle name="20 % - Akzent4 2 5 2 3" xfId="636"/>
    <cellStyle name="20 % - Akzent4 2 5 2 3 2" xfId="7700"/>
    <cellStyle name="20 % - Akzent4 2 5 2 3 3" xfId="4323"/>
    <cellStyle name="20 % - Akzent4 2 5 2 4" xfId="6659"/>
    <cellStyle name="20 % - Akzent4 2 5 2 5" xfId="4321"/>
    <cellStyle name="20 % - Akzent4 2 5 3" xfId="637"/>
    <cellStyle name="20 % - Akzent4 2 5 3 2" xfId="7701"/>
    <cellStyle name="20 % - Akzent4 2 5 3 3" xfId="4324"/>
    <cellStyle name="20 % - Akzent4 2 5 4" xfId="638"/>
    <cellStyle name="20 % - Akzent4 2 5 4 2" xfId="7702"/>
    <cellStyle name="20 % - Akzent4 2 5 4 3" xfId="4325"/>
    <cellStyle name="20 % - Akzent4 2 5 5" xfId="639"/>
    <cellStyle name="20 % - Akzent4 2 5 5 2" xfId="7703"/>
    <cellStyle name="20 % - Akzent4 2 5 5 3" xfId="4326"/>
    <cellStyle name="20 % - Akzent4 2 5 6" xfId="6658"/>
    <cellStyle name="20 % - Akzent4 2 5 7" xfId="4320"/>
    <cellStyle name="20 % - Akzent4 2 6" xfId="640"/>
    <cellStyle name="20 % - Akzent4 2 6 2" xfId="641"/>
    <cellStyle name="20 % - Akzent4 2 6 2 2" xfId="7704"/>
    <cellStyle name="20 % - Akzent4 2 6 2 3" xfId="4328"/>
    <cellStyle name="20 % - Akzent4 2 6 3" xfId="642"/>
    <cellStyle name="20 % - Akzent4 2 6 3 2" xfId="7705"/>
    <cellStyle name="20 % - Akzent4 2 6 3 3" xfId="4329"/>
    <cellStyle name="20 % - Akzent4 2 6 4" xfId="6660"/>
    <cellStyle name="20 % - Akzent4 2 6 5" xfId="4327"/>
    <cellStyle name="20 % - Akzent4 2 7" xfId="643"/>
    <cellStyle name="20 % - Akzent4 2 7 2" xfId="644"/>
    <cellStyle name="20 % - Akzent4 2 7 2 2" xfId="4331"/>
    <cellStyle name="20 % - Akzent4 2 7 3" xfId="645"/>
    <cellStyle name="20 % - Akzent4 2 7 3 2" xfId="4332"/>
    <cellStyle name="20 % - Akzent4 2 7 4" xfId="7706"/>
    <cellStyle name="20 % - Akzent4 2 7 5" xfId="4330"/>
    <cellStyle name="20 % - Akzent4 2 8" xfId="646"/>
    <cellStyle name="20 % - Akzent4 2 8 2" xfId="647"/>
    <cellStyle name="20 % - Akzent4 2 8 2 2" xfId="4334"/>
    <cellStyle name="20 % - Akzent4 2 8 3" xfId="648"/>
    <cellStyle name="20 % - Akzent4 2 8 3 2" xfId="4335"/>
    <cellStyle name="20 % - Akzent4 2 8 4" xfId="7707"/>
    <cellStyle name="20 % - Akzent4 2 8 5" xfId="4333"/>
    <cellStyle name="20 % - Akzent4 2 9" xfId="649"/>
    <cellStyle name="20 % - Akzent4 2 9 2" xfId="7708"/>
    <cellStyle name="20 % - Akzent4 2 9 3" xfId="4336"/>
    <cellStyle name="20 % - Akzent4 3" xfId="650"/>
    <cellStyle name="20 % - Akzent4 3 10" xfId="651"/>
    <cellStyle name="20 % - Akzent4 3 10 2" xfId="6661"/>
    <cellStyle name="20 % - Akzent4 3 10 3" xfId="4338"/>
    <cellStyle name="20 % - Akzent4 3 11" xfId="6466"/>
    <cellStyle name="20 % - Akzent4 3 12" xfId="4337"/>
    <cellStyle name="20 % - Akzent4 3 2" xfId="652"/>
    <cellStyle name="20 % - Akzent4 3 2 2" xfId="653"/>
    <cellStyle name="20 % - Akzent4 3 2 2 2" xfId="654"/>
    <cellStyle name="20 % - Akzent4 3 2 2 2 2" xfId="655"/>
    <cellStyle name="20 % - Akzent4 3 2 2 2 2 2" xfId="7709"/>
    <cellStyle name="20 % - Akzent4 3 2 2 2 2 3" xfId="4342"/>
    <cellStyle name="20 % - Akzent4 3 2 2 2 3" xfId="656"/>
    <cellStyle name="20 % - Akzent4 3 2 2 2 3 2" xfId="7710"/>
    <cellStyle name="20 % - Akzent4 3 2 2 2 3 3" xfId="4343"/>
    <cellStyle name="20 % - Akzent4 3 2 2 2 4" xfId="657"/>
    <cellStyle name="20 % - Akzent4 3 2 2 2 4 2" xfId="7711"/>
    <cellStyle name="20 % - Akzent4 3 2 2 2 4 3" xfId="4344"/>
    <cellStyle name="20 % - Akzent4 3 2 2 2 5" xfId="6664"/>
    <cellStyle name="20 % - Akzent4 3 2 2 2 6" xfId="4341"/>
    <cellStyle name="20 % - Akzent4 3 2 2 3" xfId="658"/>
    <cellStyle name="20 % - Akzent4 3 2 2 3 2" xfId="7712"/>
    <cellStyle name="20 % - Akzent4 3 2 2 3 3" xfId="4345"/>
    <cellStyle name="20 % - Akzent4 3 2 2 4" xfId="659"/>
    <cellStyle name="20 % - Akzent4 3 2 2 4 2" xfId="7713"/>
    <cellStyle name="20 % - Akzent4 3 2 2 4 3" xfId="4346"/>
    <cellStyle name="20 % - Akzent4 3 2 2 5" xfId="660"/>
    <cellStyle name="20 % - Akzent4 3 2 2 5 2" xfId="7714"/>
    <cellStyle name="20 % - Akzent4 3 2 2 5 3" xfId="4347"/>
    <cellStyle name="20 % - Akzent4 3 2 2 6" xfId="6663"/>
    <cellStyle name="20 % - Akzent4 3 2 2 7" xfId="4340"/>
    <cellStyle name="20 % - Akzent4 3 2 3" xfId="661"/>
    <cellStyle name="20 % - Akzent4 3 2 3 2" xfId="662"/>
    <cellStyle name="20 % - Akzent4 3 2 3 2 2" xfId="663"/>
    <cellStyle name="20 % - Akzent4 3 2 3 2 2 2" xfId="7715"/>
    <cellStyle name="20 % - Akzent4 3 2 3 2 2 3" xfId="4350"/>
    <cellStyle name="20 % - Akzent4 3 2 3 2 3" xfId="664"/>
    <cellStyle name="20 % - Akzent4 3 2 3 2 3 2" xfId="7716"/>
    <cellStyle name="20 % - Akzent4 3 2 3 2 3 3" xfId="4351"/>
    <cellStyle name="20 % - Akzent4 3 2 3 2 4" xfId="6666"/>
    <cellStyle name="20 % - Akzent4 3 2 3 2 5" xfId="4349"/>
    <cellStyle name="20 % - Akzent4 3 2 3 3" xfId="665"/>
    <cellStyle name="20 % - Akzent4 3 2 3 3 2" xfId="7717"/>
    <cellStyle name="20 % - Akzent4 3 2 3 3 3" xfId="4352"/>
    <cellStyle name="20 % - Akzent4 3 2 3 4" xfId="666"/>
    <cellStyle name="20 % - Akzent4 3 2 3 4 2" xfId="7718"/>
    <cellStyle name="20 % - Akzent4 3 2 3 4 3" xfId="4353"/>
    <cellStyle name="20 % - Akzent4 3 2 3 5" xfId="667"/>
    <cellStyle name="20 % - Akzent4 3 2 3 5 2" xfId="7719"/>
    <cellStyle name="20 % - Akzent4 3 2 3 5 3" xfId="4354"/>
    <cellStyle name="20 % - Akzent4 3 2 3 6" xfId="6665"/>
    <cellStyle name="20 % - Akzent4 3 2 3 7" xfId="4348"/>
    <cellStyle name="20 % - Akzent4 3 2 4" xfId="668"/>
    <cellStyle name="20 % - Akzent4 3 2 4 2" xfId="669"/>
    <cellStyle name="20 % - Akzent4 3 2 4 2 2" xfId="7720"/>
    <cellStyle name="20 % - Akzent4 3 2 4 2 3" xfId="4356"/>
    <cellStyle name="20 % - Akzent4 3 2 4 3" xfId="670"/>
    <cellStyle name="20 % - Akzent4 3 2 4 3 2" xfId="7721"/>
    <cellStyle name="20 % - Akzent4 3 2 4 3 3" xfId="4357"/>
    <cellStyle name="20 % - Akzent4 3 2 4 4" xfId="6667"/>
    <cellStyle name="20 % - Akzent4 3 2 4 5" xfId="4355"/>
    <cellStyle name="20 % - Akzent4 3 2 5" xfId="671"/>
    <cellStyle name="20 % - Akzent4 3 2 5 2" xfId="7722"/>
    <cellStyle name="20 % - Akzent4 3 2 5 3" xfId="4358"/>
    <cellStyle name="20 % - Akzent4 3 2 6" xfId="672"/>
    <cellStyle name="20 % - Akzent4 3 2 6 2" xfId="7723"/>
    <cellStyle name="20 % - Akzent4 3 2 6 3" xfId="4359"/>
    <cellStyle name="20 % - Akzent4 3 2 7" xfId="673"/>
    <cellStyle name="20 % - Akzent4 3 2 7 2" xfId="7724"/>
    <cellStyle name="20 % - Akzent4 3 2 7 3" xfId="4360"/>
    <cellStyle name="20 % - Akzent4 3 2 8" xfId="6662"/>
    <cellStyle name="20 % - Akzent4 3 2 9" xfId="4339"/>
    <cellStyle name="20 % - Akzent4 3 3" xfId="674"/>
    <cellStyle name="20 % - Akzent4 3 3 2" xfId="675"/>
    <cellStyle name="20 % - Akzent4 3 3 2 2" xfId="676"/>
    <cellStyle name="20 % - Akzent4 3 3 2 2 2" xfId="677"/>
    <cellStyle name="20 % - Akzent4 3 3 2 2 2 2" xfId="7725"/>
    <cellStyle name="20 % - Akzent4 3 3 2 2 2 3" xfId="4364"/>
    <cellStyle name="20 % - Akzent4 3 3 2 2 3" xfId="678"/>
    <cellStyle name="20 % - Akzent4 3 3 2 2 3 2" xfId="7726"/>
    <cellStyle name="20 % - Akzent4 3 3 2 2 3 3" xfId="4365"/>
    <cellStyle name="20 % - Akzent4 3 3 2 2 4" xfId="6670"/>
    <cellStyle name="20 % - Akzent4 3 3 2 2 5" xfId="4363"/>
    <cellStyle name="20 % - Akzent4 3 3 2 3" xfId="679"/>
    <cellStyle name="20 % - Akzent4 3 3 2 3 2" xfId="7727"/>
    <cellStyle name="20 % - Akzent4 3 3 2 3 3" xfId="4366"/>
    <cellStyle name="20 % - Akzent4 3 3 2 4" xfId="680"/>
    <cellStyle name="20 % - Akzent4 3 3 2 4 2" xfId="7728"/>
    <cellStyle name="20 % - Akzent4 3 3 2 4 3" xfId="4367"/>
    <cellStyle name="20 % - Akzent4 3 3 2 5" xfId="681"/>
    <cellStyle name="20 % - Akzent4 3 3 2 5 2" xfId="7729"/>
    <cellStyle name="20 % - Akzent4 3 3 2 5 3" xfId="4368"/>
    <cellStyle name="20 % - Akzent4 3 3 2 6" xfId="6669"/>
    <cellStyle name="20 % - Akzent4 3 3 2 7" xfId="4362"/>
    <cellStyle name="20 % - Akzent4 3 3 3" xfId="682"/>
    <cellStyle name="20 % - Akzent4 3 3 3 2" xfId="683"/>
    <cellStyle name="20 % - Akzent4 3 3 3 2 2" xfId="7730"/>
    <cellStyle name="20 % - Akzent4 3 3 3 2 3" xfId="4370"/>
    <cellStyle name="20 % - Akzent4 3 3 3 3" xfId="684"/>
    <cellStyle name="20 % - Akzent4 3 3 3 3 2" xfId="7731"/>
    <cellStyle name="20 % - Akzent4 3 3 3 3 3" xfId="4371"/>
    <cellStyle name="20 % - Akzent4 3 3 3 4" xfId="6671"/>
    <cellStyle name="20 % - Akzent4 3 3 3 5" xfId="4369"/>
    <cellStyle name="20 % - Akzent4 3 3 4" xfId="685"/>
    <cellStyle name="20 % - Akzent4 3 3 4 2" xfId="7732"/>
    <cellStyle name="20 % - Akzent4 3 3 4 3" xfId="4372"/>
    <cellStyle name="20 % - Akzent4 3 3 5" xfId="686"/>
    <cellStyle name="20 % - Akzent4 3 3 5 2" xfId="7733"/>
    <cellStyle name="20 % - Akzent4 3 3 5 3" xfId="4373"/>
    <cellStyle name="20 % - Akzent4 3 3 6" xfId="687"/>
    <cellStyle name="20 % - Akzent4 3 3 6 2" xfId="7734"/>
    <cellStyle name="20 % - Akzent4 3 3 6 3" xfId="4374"/>
    <cellStyle name="20 % - Akzent4 3 3 7" xfId="6668"/>
    <cellStyle name="20 % - Akzent4 3 3 8" xfId="4361"/>
    <cellStyle name="20 % - Akzent4 3 4" xfId="688"/>
    <cellStyle name="20 % - Akzent4 3 4 2" xfId="689"/>
    <cellStyle name="20 % - Akzent4 3 4 2 2" xfId="690"/>
    <cellStyle name="20 % - Akzent4 3 4 2 2 2" xfId="7735"/>
    <cellStyle name="20 % - Akzent4 3 4 2 2 3" xfId="4377"/>
    <cellStyle name="20 % - Akzent4 3 4 2 3" xfId="691"/>
    <cellStyle name="20 % - Akzent4 3 4 2 3 2" xfId="7736"/>
    <cellStyle name="20 % - Akzent4 3 4 2 3 3" xfId="4378"/>
    <cellStyle name="20 % - Akzent4 3 4 2 4" xfId="692"/>
    <cellStyle name="20 % - Akzent4 3 4 2 4 2" xfId="7737"/>
    <cellStyle name="20 % - Akzent4 3 4 2 4 3" xfId="4379"/>
    <cellStyle name="20 % - Akzent4 3 4 2 5" xfId="6673"/>
    <cellStyle name="20 % - Akzent4 3 4 2 6" xfId="4376"/>
    <cellStyle name="20 % - Akzent4 3 4 3" xfId="693"/>
    <cellStyle name="20 % - Akzent4 3 4 3 2" xfId="7738"/>
    <cellStyle name="20 % - Akzent4 3 4 3 3" xfId="4380"/>
    <cellStyle name="20 % - Akzent4 3 4 4" xfId="694"/>
    <cellStyle name="20 % - Akzent4 3 4 4 2" xfId="7739"/>
    <cellStyle name="20 % - Akzent4 3 4 4 3" xfId="4381"/>
    <cellStyle name="20 % - Akzent4 3 4 5" xfId="695"/>
    <cellStyle name="20 % - Akzent4 3 4 5 2" xfId="7740"/>
    <cellStyle name="20 % - Akzent4 3 4 5 3" xfId="4382"/>
    <cellStyle name="20 % - Akzent4 3 4 6" xfId="6672"/>
    <cellStyle name="20 % - Akzent4 3 4 7" xfId="4375"/>
    <cellStyle name="20 % - Akzent4 3 5" xfId="696"/>
    <cellStyle name="20 % - Akzent4 3 5 2" xfId="697"/>
    <cellStyle name="20 % - Akzent4 3 5 2 2" xfId="698"/>
    <cellStyle name="20 % - Akzent4 3 5 2 2 2" xfId="7741"/>
    <cellStyle name="20 % - Akzent4 3 5 2 2 3" xfId="4385"/>
    <cellStyle name="20 % - Akzent4 3 5 2 3" xfId="699"/>
    <cellStyle name="20 % - Akzent4 3 5 2 3 2" xfId="7742"/>
    <cellStyle name="20 % - Akzent4 3 5 2 3 3" xfId="4386"/>
    <cellStyle name="20 % - Akzent4 3 5 2 4" xfId="6675"/>
    <cellStyle name="20 % - Akzent4 3 5 2 5" xfId="4384"/>
    <cellStyle name="20 % - Akzent4 3 5 3" xfId="700"/>
    <cellStyle name="20 % - Akzent4 3 5 3 2" xfId="7743"/>
    <cellStyle name="20 % - Akzent4 3 5 3 3" xfId="4387"/>
    <cellStyle name="20 % - Akzent4 3 5 4" xfId="701"/>
    <cellStyle name="20 % - Akzent4 3 5 4 2" xfId="7744"/>
    <cellStyle name="20 % - Akzent4 3 5 4 3" xfId="4388"/>
    <cellStyle name="20 % - Akzent4 3 5 5" xfId="702"/>
    <cellStyle name="20 % - Akzent4 3 5 5 2" xfId="7745"/>
    <cellStyle name="20 % - Akzent4 3 5 5 3" xfId="4389"/>
    <cellStyle name="20 % - Akzent4 3 5 6" xfId="6674"/>
    <cellStyle name="20 % - Akzent4 3 5 7" xfId="4383"/>
    <cellStyle name="20 % - Akzent4 3 6" xfId="703"/>
    <cellStyle name="20 % - Akzent4 3 6 2" xfId="704"/>
    <cellStyle name="20 % - Akzent4 3 6 2 2" xfId="7746"/>
    <cellStyle name="20 % - Akzent4 3 6 2 3" xfId="4391"/>
    <cellStyle name="20 % - Akzent4 3 6 3" xfId="705"/>
    <cellStyle name="20 % - Akzent4 3 6 3 2" xfId="7747"/>
    <cellStyle name="20 % - Akzent4 3 6 3 3" xfId="4392"/>
    <cellStyle name="20 % - Akzent4 3 6 4" xfId="6676"/>
    <cellStyle name="20 % - Akzent4 3 6 5" xfId="4390"/>
    <cellStyle name="20 % - Akzent4 3 7" xfId="706"/>
    <cellStyle name="20 % - Akzent4 3 7 2" xfId="707"/>
    <cellStyle name="20 % - Akzent4 3 7 2 2" xfId="4394"/>
    <cellStyle name="20 % - Akzent4 3 7 3" xfId="708"/>
    <cellStyle name="20 % - Akzent4 3 7 3 2" xfId="4395"/>
    <cellStyle name="20 % - Akzent4 3 7 4" xfId="7748"/>
    <cellStyle name="20 % - Akzent4 3 7 5" xfId="4393"/>
    <cellStyle name="20 % - Akzent4 3 8" xfId="709"/>
    <cellStyle name="20 % - Akzent4 3 8 2" xfId="710"/>
    <cellStyle name="20 % - Akzent4 3 8 2 2" xfId="4397"/>
    <cellStyle name="20 % - Akzent4 3 8 3" xfId="711"/>
    <cellStyle name="20 % - Akzent4 3 8 3 2" xfId="4398"/>
    <cellStyle name="20 % - Akzent4 3 8 4" xfId="7749"/>
    <cellStyle name="20 % - Akzent4 3 8 5" xfId="4396"/>
    <cellStyle name="20 % - Akzent4 3 9" xfId="712"/>
    <cellStyle name="20 % - Akzent4 3 9 2" xfId="7750"/>
    <cellStyle name="20 % - Akzent4 3 9 3" xfId="4399"/>
    <cellStyle name="20 % - Akzent4 4" xfId="713"/>
    <cellStyle name="20 % - Akzent4 4 10" xfId="4400"/>
    <cellStyle name="20 % - Akzent4 4 2" xfId="714"/>
    <cellStyle name="20 % - Akzent4 4 2 2" xfId="715"/>
    <cellStyle name="20 % - Akzent4 4 2 2 2" xfId="716"/>
    <cellStyle name="20 % - Akzent4 4 2 2 2 2" xfId="7751"/>
    <cellStyle name="20 % - Akzent4 4 2 2 2 3" xfId="4403"/>
    <cellStyle name="20 % - Akzent4 4 2 2 3" xfId="717"/>
    <cellStyle name="20 % - Akzent4 4 2 2 3 2" xfId="7752"/>
    <cellStyle name="20 % - Akzent4 4 2 2 3 3" xfId="4404"/>
    <cellStyle name="20 % - Akzent4 4 2 2 4" xfId="718"/>
    <cellStyle name="20 % - Akzent4 4 2 2 4 2" xfId="7753"/>
    <cellStyle name="20 % - Akzent4 4 2 2 4 3" xfId="4405"/>
    <cellStyle name="20 % - Akzent4 4 2 2 5" xfId="6679"/>
    <cellStyle name="20 % - Akzent4 4 2 2 6" xfId="4402"/>
    <cellStyle name="20 % - Akzent4 4 2 3" xfId="719"/>
    <cellStyle name="20 % - Akzent4 4 2 3 2" xfId="7754"/>
    <cellStyle name="20 % - Akzent4 4 2 3 3" xfId="4406"/>
    <cellStyle name="20 % - Akzent4 4 2 4" xfId="720"/>
    <cellStyle name="20 % - Akzent4 4 2 4 2" xfId="7755"/>
    <cellStyle name="20 % - Akzent4 4 2 4 3" xfId="4407"/>
    <cellStyle name="20 % - Akzent4 4 2 5" xfId="721"/>
    <cellStyle name="20 % - Akzent4 4 2 5 2" xfId="7756"/>
    <cellStyle name="20 % - Akzent4 4 2 5 3" xfId="4408"/>
    <cellStyle name="20 % - Akzent4 4 2 6" xfId="6678"/>
    <cellStyle name="20 % - Akzent4 4 2 7" xfId="4401"/>
    <cellStyle name="20 % - Akzent4 4 3" xfId="722"/>
    <cellStyle name="20 % - Akzent4 4 3 2" xfId="723"/>
    <cellStyle name="20 % - Akzent4 4 3 2 2" xfId="724"/>
    <cellStyle name="20 % - Akzent4 4 3 2 2 2" xfId="7757"/>
    <cellStyle name="20 % - Akzent4 4 3 2 2 3" xfId="4411"/>
    <cellStyle name="20 % - Akzent4 4 3 2 3" xfId="725"/>
    <cellStyle name="20 % - Akzent4 4 3 2 3 2" xfId="7758"/>
    <cellStyle name="20 % - Akzent4 4 3 2 3 3" xfId="4412"/>
    <cellStyle name="20 % - Akzent4 4 3 2 4" xfId="6681"/>
    <cellStyle name="20 % - Akzent4 4 3 2 5" xfId="4410"/>
    <cellStyle name="20 % - Akzent4 4 3 3" xfId="726"/>
    <cellStyle name="20 % - Akzent4 4 3 3 2" xfId="7759"/>
    <cellStyle name="20 % - Akzent4 4 3 3 3" xfId="4413"/>
    <cellStyle name="20 % - Akzent4 4 3 4" xfId="727"/>
    <cellStyle name="20 % - Akzent4 4 3 4 2" xfId="7760"/>
    <cellStyle name="20 % - Akzent4 4 3 4 3" xfId="4414"/>
    <cellStyle name="20 % - Akzent4 4 3 5" xfId="728"/>
    <cellStyle name="20 % - Akzent4 4 3 5 2" xfId="7761"/>
    <cellStyle name="20 % - Akzent4 4 3 5 3" xfId="4415"/>
    <cellStyle name="20 % - Akzent4 4 3 6" xfId="6680"/>
    <cellStyle name="20 % - Akzent4 4 3 7" xfId="4409"/>
    <cellStyle name="20 % - Akzent4 4 4" xfId="729"/>
    <cellStyle name="20 % - Akzent4 4 4 2" xfId="730"/>
    <cellStyle name="20 % - Akzent4 4 4 2 2" xfId="7762"/>
    <cellStyle name="20 % - Akzent4 4 4 2 3" xfId="4417"/>
    <cellStyle name="20 % - Akzent4 4 4 3" xfId="731"/>
    <cellStyle name="20 % - Akzent4 4 4 3 2" xfId="7763"/>
    <cellStyle name="20 % - Akzent4 4 4 3 3" xfId="4418"/>
    <cellStyle name="20 % - Akzent4 4 4 4" xfId="6682"/>
    <cellStyle name="20 % - Akzent4 4 4 5" xfId="4416"/>
    <cellStyle name="20 % - Akzent4 4 5" xfId="732"/>
    <cellStyle name="20 % - Akzent4 4 5 2" xfId="733"/>
    <cellStyle name="20 % - Akzent4 4 5 2 2" xfId="4420"/>
    <cellStyle name="20 % - Akzent4 4 5 3" xfId="734"/>
    <cellStyle name="20 % - Akzent4 4 5 3 2" xfId="4421"/>
    <cellStyle name="20 % - Akzent4 4 5 4" xfId="7764"/>
    <cellStyle name="20 % - Akzent4 4 5 5" xfId="4419"/>
    <cellStyle name="20 % - Akzent4 4 6" xfId="735"/>
    <cellStyle name="20 % - Akzent4 4 6 2" xfId="7765"/>
    <cellStyle name="20 % - Akzent4 4 6 3" xfId="4422"/>
    <cellStyle name="20 % - Akzent4 4 7" xfId="736"/>
    <cellStyle name="20 % - Akzent4 4 7 2" xfId="7766"/>
    <cellStyle name="20 % - Akzent4 4 7 3" xfId="4423"/>
    <cellStyle name="20 % - Akzent4 4 8" xfId="3640"/>
    <cellStyle name="20 % - Akzent4 4 8 2" xfId="6677"/>
    <cellStyle name="20 % - Akzent4 4 9" xfId="6467"/>
    <cellStyle name="20 % - Akzent4 5" xfId="737"/>
    <cellStyle name="20 % - Akzent4 5 2" xfId="738"/>
    <cellStyle name="20 % - Akzent4 5 2 2" xfId="739"/>
    <cellStyle name="20 % - Akzent4 5 2 2 2" xfId="740"/>
    <cellStyle name="20 % - Akzent4 5 2 2 2 2" xfId="7767"/>
    <cellStyle name="20 % - Akzent4 5 2 2 2 3" xfId="4427"/>
    <cellStyle name="20 % - Akzent4 5 2 2 3" xfId="741"/>
    <cellStyle name="20 % - Akzent4 5 2 2 3 2" xfId="7768"/>
    <cellStyle name="20 % - Akzent4 5 2 2 3 3" xfId="4428"/>
    <cellStyle name="20 % - Akzent4 5 2 2 4" xfId="6685"/>
    <cellStyle name="20 % - Akzent4 5 2 2 5" xfId="4426"/>
    <cellStyle name="20 % - Akzent4 5 2 3" xfId="742"/>
    <cellStyle name="20 % - Akzent4 5 2 3 2" xfId="7769"/>
    <cellStyle name="20 % - Akzent4 5 2 3 3" xfId="4429"/>
    <cellStyle name="20 % - Akzent4 5 2 4" xfId="743"/>
    <cellStyle name="20 % - Akzent4 5 2 4 2" xfId="7770"/>
    <cellStyle name="20 % - Akzent4 5 2 4 3" xfId="4430"/>
    <cellStyle name="20 % - Akzent4 5 2 5" xfId="744"/>
    <cellStyle name="20 % - Akzent4 5 2 5 2" xfId="7771"/>
    <cellStyle name="20 % - Akzent4 5 2 5 3" xfId="4431"/>
    <cellStyle name="20 % - Akzent4 5 2 6" xfId="6684"/>
    <cellStyle name="20 % - Akzent4 5 2 7" xfId="4425"/>
    <cellStyle name="20 % - Akzent4 5 3" xfId="745"/>
    <cellStyle name="20 % - Akzent4 5 3 2" xfId="746"/>
    <cellStyle name="20 % - Akzent4 5 3 2 2" xfId="7772"/>
    <cellStyle name="20 % - Akzent4 5 3 2 3" xfId="4433"/>
    <cellStyle name="20 % - Akzent4 5 3 3" xfId="747"/>
    <cellStyle name="20 % - Akzent4 5 3 3 2" xfId="7773"/>
    <cellStyle name="20 % - Akzent4 5 3 3 3" xfId="4434"/>
    <cellStyle name="20 % - Akzent4 5 3 4" xfId="6686"/>
    <cellStyle name="20 % - Akzent4 5 3 5" xfId="4432"/>
    <cellStyle name="20 % - Akzent4 5 4" xfId="748"/>
    <cellStyle name="20 % - Akzent4 5 4 2" xfId="7774"/>
    <cellStyle name="20 % - Akzent4 5 4 3" xfId="4435"/>
    <cellStyle name="20 % - Akzent4 5 5" xfId="749"/>
    <cellStyle name="20 % - Akzent4 5 5 2" xfId="7775"/>
    <cellStyle name="20 % - Akzent4 5 5 3" xfId="4436"/>
    <cellStyle name="20 % - Akzent4 5 6" xfId="750"/>
    <cellStyle name="20 % - Akzent4 5 6 2" xfId="7776"/>
    <cellStyle name="20 % - Akzent4 5 6 3" xfId="4437"/>
    <cellStyle name="20 % - Akzent4 5 7" xfId="6683"/>
    <cellStyle name="20 % - Akzent4 5 8" xfId="4424"/>
    <cellStyle name="20 % - Akzent4 6" xfId="751"/>
    <cellStyle name="20 % - Akzent4 6 2" xfId="752"/>
    <cellStyle name="20 % - Akzent4 6 2 2" xfId="753"/>
    <cellStyle name="20 % - Akzent4 6 2 2 2" xfId="7777"/>
    <cellStyle name="20 % - Akzent4 6 2 2 3" xfId="4440"/>
    <cellStyle name="20 % - Akzent4 6 2 3" xfId="754"/>
    <cellStyle name="20 % - Akzent4 6 2 3 2" xfId="7778"/>
    <cellStyle name="20 % - Akzent4 6 2 3 3" xfId="4441"/>
    <cellStyle name="20 % - Akzent4 6 2 4" xfId="6688"/>
    <cellStyle name="20 % - Akzent4 6 2 5" xfId="4439"/>
    <cellStyle name="20 % - Akzent4 6 3" xfId="755"/>
    <cellStyle name="20 % - Akzent4 6 3 2" xfId="7779"/>
    <cellStyle name="20 % - Akzent4 6 3 3" xfId="4442"/>
    <cellStyle name="20 % - Akzent4 6 4" xfId="756"/>
    <cellStyle name="20 % - Akzent4 6 4 2" xfId="7780"/>
    <cellStyle name="20 % - Akzent4 6 4 3" xfId="4443"/>
    <cellStyle name="20 % - Akzent4 6 5" xfId="757"/>
    <cellStyle name="20 % - Akzent4 6 5 2" xfId="7781"/>
    <cellStyle name="20 % - Akzent4 6 5 3" xfId="4444"/>
    <cellStyle name="20 % - Akzent4 6 6" xfId="6687"/>
    <cellStyle name="20 % - Akzent4 6 7" xfId="4438"/>
    <cellStyle name="20 % - Akzent4 7" xfId="758"/>
    <cellStyle name="20 % - Akzent4 7 2" xfId="759"/>
    <cellStyle name="20 % - Akzent4 7 2 2" xfId="760"/>
    <cellStyle name="20 % - Akzent4 7 2 2 2" xfId="7782"/>
    <cellStyle name="20 % - Akzent4 7 2 2 3" xfId="4447"/>
    <cellStyle name="20 % - Akzent4 7 2 3" xfId="761"/>
    <cellStyle name="20 % - Akzent4 7 2 3 2" xfId="7783"/>
    <cellStyle name="20 % - Akzent4 7 2 3 3" xfId="4448"/>
    <cellStyle name="20 % - Akzent4 7 2 4" xfId="6690"/>
    <cellStyle name="20 % - Akzent4 7 2 5" xfId="4446"/>
    <cellStyle name="20 % - Akzent4 7 3" xfId="762"/>
    <cellStyle name="20 % - Akzent4 7 3 2" xfId="7784"/>
    <cellStyle name="20 % - Akzent4 7 3 3" xfId="4449"/>
    <cellStyle name="20 % - Akzent4 7 4" xfId="763"/>
    <cellStyle name="20 % - Akzent4 7 4 2" xfId="7785"/>
    <cellStyle name="20 % - Akzent4 7 4 3" xfId="4450"/>
    <cellStyle name="20 % - Akzent4 7 5" xfId="6689"/>
    <cellStyle name="20 % - Akzent4 7 6" xfId="4445"/>
    <cellStyle name="20 % - Akzent4 8" xfId="764"/>
    <cellStyle name="20 % - Akzent4 8 2" xfId="765"/>
    <cellStyle name="20 % - Akzent4 8 2 2" xfId="7786"/>
    <cellStyle name="20 % - Akzent4 8 2 3" xfId="4452"/>
    <cellStyle name="20 % - Akzent4 8 3" xfId="766"/>
    <cellStyle name="20 % - Akzent4 8 3 2" xfId="7787"/>
    <cellStyle name="20 % - Akzent4 8 3 3" xfId="4453"/>
    <cellStyle name="20 % - Akzent4 8 4" xfId="6691"/>
    <cellStyle name="20 % - Akzent4 8 5" xfId="4451"/>
    <cellStyle name="20 % - Akzent4 9" xfId="767"/>
    <cellStyle name="20 % - Akzent4 9 2" xfId="768"/>
    <cellStyle name="20 % - Akzent4 9 2 2" xfId="7788"/>
    <cellStyle name="20 % - Akzent4 9 2 3" xfId="4455"/>
    <cellStyle name="20 % - Akzent4 9 3" xfId="769"/>
    <cellStyle name="20 % - Akzent4 9 3 2" xfId="7789"/>
    <cellStyle name="20 % - Akzent4 9 3 3" xfId="4456"/>
    <cellStyle name="20 % - Akzent4 9 4" xfId="6692"/>
    <cellStyle name="20 % - Akzent4 9 5" xfId="4454"/>
    <cellStyle name="20 % - Akzent5 10" xfId="770"/>
    <cellStyle name="20 % - Akzent5 10 2" xfId="7790"/>
    <cellStyle name="20 % - Akzent5 10 3" xfId="4457"/>
    <cellStyle name="20 % - Akzent5 11" xfId="771"/>
    <cellStyle name="20 % - Akzent5 11 2" xfId="7791"/>
    <cellStyle name="20 % - Akzent5 11 3" xfId="4458"/>
    <cellStyle name="20 % - Akzent5 2" xfId="772"/>
    <cellStyle name="20 % - Akzent5 2 10" xfId="773"/>
    <cellStyle name="20 % - Akzent5 2 10 2" xfId="6693"/>
    <cellStyle name="20 % - Akzent5 2 10 3" xfId="4460"/>
    <cellStyle name="20 % - Akzent5 2 11" xfId="6468"/>
    <cellStyle name="20 % - Akzent5 2 12" xfId="4459"/>
    <cellStyle name="20 % - Akzent5 2 2" xfId="774"/>
    <cellStyle name="20 % - Akzent5 2 2 2" xfId="775"/>
    <cellStyle name="20 % - Akzent5 2 2 2 2" xfId="776"/>
    <cellStyle name="20 % - Akzent5 2 2 2 2 2" xfId="777"/>
    <cellStyle name="20 % - Akzent5 2 2 2 2 2 2" xfId="7792"/>
    <cellStyle name="20 % - Akzent5 2 2 2 2 2 3" xfId="4464"/>
    <cellStyle name="20 % - Akzent5 2 2 2 2 3" xfId="778"/>
    <cellStyle name="20 % - Akzent5 2 2 2 2 3 2" xfId="7793"/>
    <cellStyle name="20 % - Akzent5 2 2 2 2 3 3" xfId="4465"/>
    <cellStyle name="20 % - Akzent5 2 2 2 2 4" xfId="779"/>
    <cellStyle name="20 % - Akzent5 2 2 2 2 4 2" xfId="7794"/>
    <cellStyle name="20 % - Akzent5 2 2 2 2 4 3" xfId="4466"/>
    <cellStyle name="20 % - Akzent5 2 2 2 2 5" xfId="6696"/>
    <cellStyle name="20 % - Akzent5 2 2 2 2 6" xfId="4463"/>
    <cellStyle name="20 % - Akzent5 2 2 2 3" xfId="780"/>
    <cellStyle name="20 % - Akzent5 2 2 2 3 2" xfId="7795"/>
    <cellStyle name="20 % - Akzent5 2 2 2 3 3" xfId="4467"/>
    <cellStyle name="20 % - Akzent5 2 2 2 4" xfId="781"/>
    <cellStyle name="20 % - Akzent5 2 2 2 4 2" xfId="7796"/>
    <cellStyle name="20 % - Akzent5 2 2 2 4 3" xfId="4468"/>
    <cellStyle name="20 % - Akzent5 2 2 2 5" xfId="782"/>
    <cellStyle name="20 % - Akzent5 2 2 2 5 2" xfId="7797"/>
    <cellStyle name="20 % - Akzent5 2 2 2 5 3" xfId="4469"/>
    <cellStyle name="20 % - Akzent5 2 2 2 6" xfId="6695"/>
    <cellStyle name="20 % - Akzent5 2 2 2 7" xfId="4462"/>
    <cellStyle name="20 % - Akzent5 2 2 3" xfId="783"/>
    <cellStyle name="20 % - Akzent5 2 2 3 2" xfId="784"/>
    <cellStyle name="20 % - Akzent5 2 2 3 2 2" xfId="785"/>
    <cellStyle name="20 % - Akzent5 2 2 3 2 2 2" xfId="7798"/>
    <cellStyle name="20 % - Akzent5 2 2 3 2 2 3" xfId="4472"/>
    <cellStyle name="20 % - Akzent5 2 2 3 2 3" xfId="786"/>
    <cellStyle name="20 % - Akzent5 2 2 3 2 3 2" xfId="7799"/>
    <cellStyle name="20 % - Akzent5 2 2 3 2 3 3" xfId="4473"/>
    <cellStyle name="20 % - Akzent5 2 2 3 2 4" xfId="6698"/>
    <cellStyle name="20 % - Akzent5 2 2 3 2 5" xfId="4471"/>
    <cellStyle name="20 % - Akzent5 2 2 3 3" xfId="787"/>
    <cellStyle name="20 % - Akzent5 2 2 3 3 2" xfId="7800"/>
    <cellStyle name="20 % - Akzent5 2 2 3 3 3" xfId="4474"/>
    <cellStyle name="20 % - Akzent5 2 2 3 4" xfId="788"/>
    <cellStyle name="20 % - Akzent5 2 2 3 4 2" xfId="7801"/>
    <cellStyle name="20 % - Akzent5 2 2 3 4 3" xfId="4475"/>
    <cellStyle name="20 % - Akzent5 2 2 3 5" xfId="789"/>
    <cellStyle name="20 % - Akzent5 2 2 3 5 2" xfId="7802"/>
    <cellStyle name="20 % - Akzent5 2 2 3 5 3" xfId="4476"/>
    <cellStyle name="20 % - Akzent5 2 2 3 6" xfId="6697"/>
    <cellStyle name="20 % - Akzent5 2 2 3 7" xfId="4470"/>
    <cellStyle name="20 % - Akzent5 2 2 4" xfId="790"/>
    <cellStyle name="20 % - Akzent5 2 2 4 2" xfId="791"/>
    <cellStyle name="20 % - Akzent5 2 2 4 2 2" xfId="7803"/>
    <cellStyle name="20 % - Akzent5 2 2 4 2 3" xfId="4478"/>
    <cellStyle name="20 % - Akzent5 2 2 4 3" xfId="792"/>
    <cellStyle name="20 % - Akzent5 2 2 4 3 2" xfId="7804"/>
    <cellStyle name="20 % - Akzent5 2 2 4 3 3" xfId="4479"/>
    <cellStyle name="20 % - Akzent5 2 2 4 4" xfId="6699"/>
    <cellStyle name="20 % - Akzent5 2 2 4 5" xfId="4477"/>
    <cellStyle name="20 % - Akzent5 2 2 5" xfId="793"/>
    <cellStyle name="20 % - Akzent5 2 2 5 2" xfId="7805"/>
    <cellStyle name="20 % - Akzent5 2 2 5 3" xfId="4480"/>
    <cellStyle name="20 % - Akzent5 2 2 6" xfId="794"/>
    <cellStyle name="20 % - Akzent5 2 2 6 2" xfId="7806"/>
    <cellStyle name="20 % - Akzent5 2 2 6 3" xfId="4481"/>
    <cellStyle name="20 % - Akzent5 2 2 7" xfId="795"/>
    <cellStyle name="20 % - Akzent5 2 2 7 2" xfId="7807"/>
    <cellStyle name="20 % - Akzent5 2 2 7 3" xfId="4482"/>
    <cellStyle name="20 % - Akzent5 2 2 8" xfId="6694"/>
    <cellStyle name="20 % - Akzent5 2 2 9" xfId="4461"/>
    <cellStyle name="20 % - Akzent5 2 3" xfId="796"/>
    <cellStyle name="20 % - Akzent5 2 3 2" xfId="797"/>
    <cellStyle name="20 % - Akzent5 2 3 2 2" xfId="798"/>
    <cellStyle name="20 % - Akzent5 2 3 2 2 2" xfId="799"/>
    <cellStyle name="20 % - Akzent5 2 3 2 2 2 2" xfId="7808"/>
    <cellStyle name="20 % - Akzent5 2 3 2 2 2 3" xfId="4486"/>
    <cellStyle name="20 % - Akzent5 2 3 2 2 3" xfId="800"/>
    <cellStyle name="20 % - Akzent5 2 3 2 2 3 2" xfId="7809"/>
    <cellStyle name="20 % - Akzent5 2 3 2 2 3 3" xfId="4487"/>
    <cellStyle name="20 % - Akzent5 2 3 2 2 4" xfId="6702"/>
    <cellStyle name="20 % - Akzent5 2 3 2 2 5" xfId="4485"/>
    <cellStyle name="20 % - Akzent5 2 3 2 3" xfId="801"/>
    <cellStyle name="20 % - Akzent5 2 3 2 3 2" xfId="7810"/>
    <cellStyle name="20 % - Akzent5 2 3 2 3 3" xfId="4488"/>
    <cellStyle name="20 % - Akzent5 2 3 2 4" xfId="802"/>
    <cellStyle name="20 % - Akzent5 2 3 2 4 2" xfId="7811"/>
    <cellStyle name="20 % - Akzent5 2 3 2 4 3" xfId="4489"/>
    <cellStyle name="20 % - Akzent5 2 3 2 5" xfId="803"/>
    <cellStyle name="20 % - Akzent5 2 3 2 5 2" xfId="7812"/>
    <cellStyle name="20 % - Akzent5 2 3 2 5 3" xfId="4490"/>
    <cellStyle name="20 % - Akzent5 2 3 2 6" xfId="6701"/>
    <cellStyle name="20 % - Akzent5 2 3 2 7" xfId="4484"/>
    <cellStyle name="20 % - Akzent5 2 3 3" xfId="804"/>
    <cellStyle name="20 % - Akzent5 2 3 3 2" xfId="805"/>
    <cellStyle name="20 % - Akzent5 2 3 3 2 2" xfId="7813"/>
    <cellStyle name="20 % - Akzent5 2 3 3 2 3" xfId="4492"/>
    <cellStyle name="20 % - Akzent5 2 3 3 3" xfId="806"/>
    <cellStyle name="20 % - Akzent5 2 3 3 3 2" xfId="7814"/>
    <cellStyle name="20 % - Akzent5 2 3 3 3 3" xfId="4493"/>
    <cellStyle name="20 % - Akzent5 2 3 3 4" xfId="6703"/>
    <cellStyle name="20 % - Akzent5 2 3 3 5" xfId="4491"/>
    <cellStyle name="20 % - Akzent5 2 3 4" xfId="807"/>
    <cellStyle name="20 % - Akzent5 2 3 4 2" xfId="7815"/>
    <cellStyle name="20 % - Akzent5 2 3 4 3" xfId="4494"/>
    <cellStyle name="20 % - Akzent5 2 3 5" xfId="808"/>
    <cellStyle name="20 % - Akzent5 2 3 5 2" xfId="7816"/>
    <cellStyle name="20 % - Akzent5 2 3 5 3" xfId="4495"/>
    <cellStyle name="20 % - Akzent5 2 3 6" xfId="809"/>
    <cellStyle name="20 % - Akzent5 2 3 6 2" xfId="7817"/>
    <cellStyle name="20 % - Akzent5 2 3 6 3" xfId="4496"/>
    <cellStyle name="20 % - Akzent5 2 3 7" xfId="6700"/>
    <cellStyle name="20 % - Akzent5 2 3 8" xfId="4483"/>
    <cellStyle name="20 % - Akzent5 2 4" xfId="810"/>
    <cellStyle name="20 % - Akzent5 2 4 2" xfId="811"/>
    <cellStyle name="20 % - Akzent5 2 4 2 2" xfId="812"/>
    <cellStyle name="20 % - Akzent5 2 4 2 2 2" xfId="7818"/>
    <cellStyle name="20 % - Akzent5 2 4 2 2 3" xfId="4499"/>
    <cellStyle name="20 % - Akzent5 2 4 2 3" xfId="813"/>
    <cellStyle name="20 % - Akzent5 2 4 2 3 2" xfId="7819"/>
    <cellStyle name="20 % - Akzent5 2 4 2 3 3" xfId="4500"/>
    <cellStyle name="20 % - Akzent5 2 4 2 4" xfId="814"/>
    <cellStyle name="20 % - Akzent5 2 4 2 4 2" xfId="7820"/>
    <cellStyle name="20 % - Akzent5 2 4 2 4 3" xfId="4501"/>
    <cellStyle name="20 % - Akzent5 2 4 2 5" xfId="6705"/>
    <cellStyle name="20 % - Akzent5 2 4 2 6" xfId="4498"/>
    <cellStyle name="20 % - Akzent5 2 4 3" xfId="815"/>
    <cellStyle name="20 % - Akzent5 2 4 3 2" xfId="7821"/>
    <cellStyle name="20 % - Akzent5 2 4 3 3" xfId="4502"/>
    <cellStyle name="20 % - Akzent5 2 4 4" xfId="816"/>
    <cellStyle name="20 % - Akzent5 2 4 4 2" xfId="7822"/>
    <cellStyle name="20 % - Akzent5 2 4 4 3" xfId="4503"/>
    <cellStyle name="20 % - Akzent5 2 4 5" xfId="817"/>
    <cellStyle name="20 % - Akzent5 2 4 5 2" xfId="7823"/>
    <cellStyle name="20 % - Akzent5 2 4 5 3" xfId="4504"/>
    <cellStyle name="20 % - Akzent5 2 4 6" xfId="6704"/>
    <cellStyle name="20 % - Akzent5 2 4 7" xfId="4497"/>
    <cellStyle name="20 % - Akzent5 2 5" xfId="818"/>
    <cellStyle name="20 % - Akzent5 2 5 2" xfId="819"/>
    <cellStyle name="20 % - Akzent5 2 5 2 2" xfId="820"/>
    <cellStyle name="20 % - Akzent5 2 5 2 2 2" xfId="7824"/>
    <cellStyle name="20 % - Akzent5 2 5 2 2 3" xfId="4507"/>
    <cellStyle name="20 % - Akzent5 2 5 2 3" xfId="821"/>
    <cellStyle name="20 % - Akzent5 2 5 2 3 2" xfId="7825"/>
    <cellStyle name="20 % - Akzent5 2 5 2 3 3" xfId="4508"/>
    <cellStyle name="20 % - Akzent5 2 5 2 4" xfId="6707"/>
    <cellStyle name="20 % - Akzent5 2 5 2 5" xfId="4506"/>
    <cellStyle name="20 % - Akzent5 2 5 3" xfId="822"/>
    <cellStyle name="20 % - Akzent5 2 5 3 2" xfId="7826"/>
    <cellStyle name="20 % - Akzent5 2 5 3 3" xfId="4509"/>
    <cellStyle name="20 % - Akzent5 2 5 4" xfId="823"/>
    <cellStyle name="20 % - Akzent5 2 5 4 2" xfId="7827"/>
    <cellStyle name="20 % - Akzent5 2 5 4 3" xfId="4510"/>
    <cellStyle name="20 % - Akzent5 2 5 5" xfId="824"/>
    <cellStyle name="20 % - Akzent5 2 5 5 2" xfId="7828"/>
    <cellStyle name="20 % - Akzent5 2 5 5 3" xfId="4511"/>
    <cellStyle name="20 % - Akzent5 2 5 6" xfId="6706"/>
    <cellStyle name="20 % - Akzent5 2 5 7" xfId="4505"/>
    <cellStyle name="20 % - Akzent5 2 6" xfId="825"/>
    <cellStyle name="20 % - Akzent5 2 6 2" xfId="826"/>
    <cellStyle name="20 % - Akzent5 2 6 2 2" xfId="7829"/>
    <cellStyle name="20 % - Akzent5 2 6 2 3" xfId="4513"/>
    <cellStyle name="20 % - Akzent5 2 6 3" xfId="827"/>
    <cellStyle name="20 % - Akzent5 2 6 3 2" xfId="7830"/>
    <cellStyle name="20 % - Akzent5 2 6 3 3" xfId="4514"/>
    <cellStyle name="20 % - Akzent5 2 6 4" xfId="6708"/>
    <cellStyle name="20 % - Akzent5 2 6 5" xfId="4512"/>
    <cellStyle name="20 % - Akzent5 2 7" xfId="828"/>
    <cellStyle name="20 % - Akzent5 2 7 2" xfId="829"/>
    <cellStyle name="20 % - Akzent5 2 7 2 2" xfId="4516"/>
    <cellStyle name="20 % - Akzent5 2 7 3" xfId="830"/>
    <cellStyle name="20 % - Akzent5 2 7 3 2" xfId="4517"/>
    <cellStyle name="20 % - Akzent5 2 7 4" xfId="7831"/>
    <cellStyle name="20 % - Akzent5 2 7 5" xfId="4515"/>
    <cellStyle name="20 % - Akzent5 2 8" xfId="831"/>
    <cellStyle name="20 % - Akzent5 2 8 2" xfId="832"/>
    <cellStyle name="20 % - Akzent5 2 8 2 2" xfId="4519"/>
    <cellStyle name="20 % - Akzent5 2 8 3" xfId="833"/>
    <cellStyle name="20 % - Akzent5 2 8 3 2" xfId="4520"/>
    <cellStyle name="20 % - Akzent5 2 8 4" xfId="7832"/>
    <cellStyle name="20 % - Akzent5 2 8 5" xfId="4518"/>
    <cellStyle name="20 % - Akzent5 2 9" xfId="834"/>
    <cellStyle name="20 % - Akzent5 2 9 2" xfId="7833"/>
    <cellStyle name="20 % - Akzent5 2 9 3" xfId="4521"/>
    <cellStyle name="20 % - Akzent5 3" xfId="835"/>
    <cellStyle name="20 % - Akzent5 3 10" xfId="836"/>
    <cellStyle name="20 % - Akzent5 3 10 2" xfId="6709"/>
    <cellStyle name="20 % - Akzent5 3 10 3" xfId="4523"/>
    <cellStyle name="20 % - Akzent5 3 11" xfId="6469"/>
    <cellStyle name="20 % - Akzent5 3 12" xfId="4522"/>
    <cellStyle name="20 % - Akzent5 3 2" xfId="837"/>
    <cellStyle name="20 % - Akzent5 3 2 2" xfId="838"/>
    <cellStyle name="20 % - Akzent5 3 2 2 2" xfId="839"/>
    <cellStyle name="20 % - Akzent5 3 2 2 2 2" xfId="840"/>
    <cellStyle name="20 % - Akzent5 3 2 2 2 2 2" xfId="7834"/>
    <cellStyle name="20 % - Akzent5 3 2 2 2 2 3" xfId="4527"/>
    <cellStyle name="20 % - Akzent5 3 2 2 2 3" xfId="841"/>
    <cellStyle name="20 % - Akzent5 3 2 2 2 3 2" xfId="7835"/>
    <cellStyle name="20 % - Akzent5 3 2 2 2 3 3" xfId="4528"/>
    <cellStyle name="20 % - Akzent5 3 2 2 2 4" xfId="842"/>
    <cellStyle name="20 % - Akzent5 3 2 2 2 4 2" xfId="7836"/>
    <cellStyle name="20 % - Akzent5 3 2 2 2 4 3" xfId="4529"/>
    <cellStyle name="20 % - Akzent5 3 2 2 2 5" xfId="6712"/>
    <cellStyle name="20 % - Akzent5 3 2 2 2 6" xfId="4526"/>
    <cellStyle name="20 % - Akzent5 3 2 2 3" xfId="843"/>
    <cellStyle name="20 % - Akzent5 3 2 2 3 2" xfId="7837"/>
    <cellStyle name="20 % - Akzent5 3 2 2 3 3" xfId="4530"/>
    <cellStyle name="20 % - Akzent5 3 2 2 4" xfId="844"/>
    <cellStyle name="20 % - Akzent5 3 2 2 4 2" xfId="7838"/>
    <cellStyle name="20 % - Akzent5 3 2 2 4 3" xfId="4531"/>
    <cellStyle name="20 % - Akzent5 3 2 2 5" xfId="845"/>
    <cellStyle name="20 % - Akzent5 3 2 2 5 2" xfId="7839"/>
    <cellStyle name="20 % - Akzent5 3 2 2 5 3" xfId="4532"/>
    <cellStyle name="20 % - Akzent5 3 2 2 6" xfId="6711"/>
    <cellStyle name="20 % - Akzent5 3 2 2 7" xfId="4525"/>
    <cellStyle name="20 % - Akzent5 3 2 3" xfId="846"/>
    <cellStyle name="20 % - Akzent5 3 2 3 2" xfId="847"/>
    <cellStyle name="20 % - Akzent5 3 2 3 2 2" xfId="848"/>
    <cellStyle name="20 % - Akzent5 3 2 3 2 2 2" xfId="7840"/>
    <cellStyle name="20 % - Akzent5 3 2 3 2 2 3" xfId="4535"/>
    <cellStyle name="20 % - Akzent5 3 2 3 2 3" xfId="849"/>
    <cellStyle name="20 % - Akzent5 3 2 3 2 3 2" xfId="7841"/>
    <cellStyle name="20 % - Akzent5 3 2 3 2 3 3" xfId="4536"/>
    <cellStyle name="20 % - Akzent5 3 2 3 2 4" xfId="6714"/>
    <cellStyle name="20 % - Akzent5 3 2 3 2 5" xfId="4534"/>
    <cellStyle name="20 % - Akzent5 3 2 3 3" xfId="850"/>
    <cellStyle name="20 % - Akzent5 3 2 3 3 2" xfId="7842"/>
    <cellStyle name="20 % - Akzent5 3 2 3 3 3" xfId="4537"/>
    <cellStyle name="20 % - Akzent5 3 2 3 4" xfId="851"/>
    <cellStyle name="20 % - Akzent5 3 2 3 4 2" xfId="7843"/>
    <cellStyle name="20 % - Akzent5 3 2 3 4 3" xfId="4538"/>
    <cellStyle name="20 % - Akzent5 3 2 3 5" xfId="852"/>
    <cellStyle name="20 % - Akzent5 3 2 3 5 2" xfId="7844"/>
    <cellStyle name="20 % - Akzent5 3 2 3 5 3" xfId="4539"/>
    <cellStyle name="20 % - Akzent5 3 2 3 6" xfId="6713"/>
    <cellStyle name="20 % - Akzent5 3 2 3 7" xfId="4533"/>
    <cellStyle name="20 % - Akzent5 3 2 4" xfId="853"/>
    <cellStyle name="20 % - Akzent5 3 2 4 2" xfId="854"/>
    <cellStyle name="20 % - Akzent5 3 2 4 2 2" xfId="7845"/>
    <cellStyle name="20 % - Akzent5 3 2 4 2 3" xfId="4541"/>
    <cellStyle name="20 % - Akzent5 3 2 4 3" xfId="855"/>
    <cellStyle name="20 % - Akzent5 3 2 4 3 2" xfId="7846"/>
    <cellStyle name="20 % - Akzent5 3 2 4 3 3" xfId="4542"/>
    <cellStyle name="20 % - Akzent5 3 2 4 4" xfId="6715"/>
    <cellStyle name="20 % - Akzent5 3 2 4 5" xfId="4540"/>
    <cellStyle name="20 % - Akzent5 3 2 5" xfId="856"/>
    <cellStyle name="20 % - Akzent5 3 2 5 2" xfId="7847"/>
    <cellStyle name="20 % - Akzent5 3 2 5 3" xfId="4543"/>
    <cellStyle name="20 % - Akzent5 3 2 6" xfId="857"/>
    <cellStyle name="20 % - Akzent5 3 2 6 2" xfId="7848"/>
    <cellStyle name="20 % - Akzent5 3 2 6 3" xfId="4544"/>
    <cellStyle name="20 % - Akzent5 3 2 7" xfId="858"/>
    <cellStyle name="20 % - Akzent5 3 2 7 2" xfId="7849"/>
    <cellStyle name="20 % - Akzent5 3 2 7 3" xfId="4545"/>
    <cellStyle name="20 % - Akzent5 3 2 8" xfId="6710"/>
    <cellStyle name="20 % - Akzent5 3 2 9" xfId="4524"/>
    <cellStyle name="20 % - Akzent5 3 3" xfId="859"/>
    <cellStyle name="20 % - Akzent5 3 3 2" xfId="860"/>
    <cellStyle name="20 % - Akzent5 3 3 2 2" xfId="861"/>
    <cellStyle name="20 % - Akzent5 3 3 2 2 2" xfId="862"/>
    <cellStyle name="20 % - Akzent5 3 3 2 2 2 2" xfId="7850"/>
    <cellStyle name="20 % - Akzent5 3 3 2 2 2 3" xfId="4549"/>
    <cellStyle name="20 % - Akzent5 3 3 2 2 3" xfId="863"/>
    <cellStyle name="20 % - Akzent5 3 3 2 2 3 2" xfId="7851"/>
    <cellStyle name="20 % - Akzent5 3 3 2 2 3 3" xfId="4550"/>
    <cellStyle name="20 % - Akzent5 3 3 2 2 4" xfId="6718"/>
    <cellStyle name="20 % - Akzent5 3 3 2 2 5" xfId="4548"/>
    <cellStyle name="20 % - Akzent5 3 3 2 3" xfId="864"/>
    <cellStyle name="20 % - Akzent5 3 3 2 3 2" xfId="7852"/>
    <cellStyle name="20 % - Akzent5 3 3 2 3 3" xfId="4551"/>
    <cellStyle name="20 % - Akzent5 3 3 2 4" xfId="865"/>
    <cellStyle name="20 % - Akzent5 3 3 2 4 2" xfId="7853"/>
    <cellStyle name="20 % - Akzent5 3 3 2 4 3" xfId="4552"/>
    <cellStyle name="20 % - Akzent5 3 3 2 5" xfId="866"/>
    <cellStyle name="20 % - Akzent5 3 3 2 5 2" xfId="7854"/>
    <cellStyle name="20 % - Akzent5 3 3 2 5 3" xfId="4553"/>
    <cellStyle name="20 % - Akzent5 3 3 2 6" xfId="6717"/>
    <cellStyle name="20 % - Akzent5 3 3 2 7" xfId="4547"/>
    <cellStyle name="20 % - Akzent5 3 3 3" xfId="867"/>
    <cellStyle name="20 % - Akzent5 3 3 3 2" xfId="868"/>
    <cellStyle name="20 % - Akzent5 3 3 3 2 2" xfId="7855"/>
    <cellStyle name="20 % - Akzent5 3 3 3 2 3" xfId="4555"/>
    <cellStyle name="20 % - Akzent5 3 3 3 3" xfId="869"/>
    <cellStyle name="20 % - Akzent5 3 3 3 3 2" xfId="7856"/>
    <cellStyle name="20 % - Akzent5 3 3 3 3 3" xfId="4556"/>
    <cellStyle name="20 % - Akzent5 3 3 3 4" xfId="6719"/>
    <cellStyle name="20 % - Akzent5 3 3 3 5" xfId="4554"/>
    <cellStyle name="20 % - Akzent5 3 3 4" xfId="870"/>
    <cellStyle name="20 % - Akzent5 3 3 4 2" xfId="7857"/>
    <cellStyle name="20 % - Akzent5 3 3 4 3" xfId="4557"/>
    <cellStyle name="20 % - Akzent5 3 3 5" xfId="871"/>
    <cellStyle name="20 % - Akzent5 3 3 5 2" xfId="7858"/>
    <cellStyle name="20 % - Akzent5 3 3 5 3" xfId="4558"/>
    <cellStyle name="20 % - Akzent5 3 3 6" xfId="872"/>
    <cellStyle name="20 % - Akzent5 3 3 6 2" xfId="7859"/>
    <cellStyle name="20 % - Akzent5 3 3 6 3" xfId="4559"/>
    <cellStyle name="20 % - Akzent5 3 3 7" xfId="6716"/>
    <cellStyle name="20 % - Akzent5 3 3 8" xfId="4546"/>
    <cellStyle name="20 % - Akzent5 3 4" xfId="873"/>
    <cellStyle name="20 % - Akzent5 3 4 2" xfId="874"/>
    <cellStyle name="20 % - Akzent5 3 4 2 2" xfId="875"/>
    <cellStyle name="20 % - Akzent5 3 4 2 2 2" xfId="7860"/>
    <cellStyle name="20 % - Akzent5 3 4 2 2 3" xfId="4562"/>
    <cellStyle name="20 % - Akzent5 3 4 2 3" xfId="876"/>
    <cellStyle name="20 % - Akzent5 3 4 2 3 2" xfId="7861"/>
    <cellStyle name="20 % - Akzent5 3 4 2 3 3" xfId="4563"/>
    <cellStyle name="20 % - Akzent5 3 4 2 4" xfId="877"/>
    <cellStyle name="20 % - Akzent5 3 4 2 4 2" xfId="7862"/>
    <cellStyle name="20 % - Akzent5 3 4 2 4 3" xfId="4564"/>
    <cellStyle name="20 % - Akzent5 3 4 2 5" xfId="6721"/>
    <cellStyle name="20 % - Akzent5 3 4 2 6" xfId="4561"/>
    <cellStyle name="20 % - Akzent5 3 4 3" xfId="878"/>
    <cellStyle name="20 % - Akzent5 3 4 3 2" xfId="7863"/>
    <cellStyle name="20 % - Akzent5 3 4 3 3" xfId="4565"/>
    <cellStyle name="20 % - Akzent5 3 4 4" xfId="879"/>
    <cellStyle name="20 % - Akzent5 3 4 4 2" xfId="7864"/>
    <cellStyle name="20 % - Akzent5 3 4 4 3" xfId="4566"/>
    <cellStyle name="20 % - Akzent5 3 4 5" xfId="880"/>
    <cellStyle name="20 % - Akzent5 3 4 5 2" xfId="7865"/>
    <cellStyle name="20 % - Akzent5 3 4 5 3" xfId="4567"/>
    <cellStyle name="20 % - Akzent5 3 4 6" xfId="6720"/>
    <cellStyle name="20 % - Akzent5 3 4 7" xfId="4560"/>
    <cellStyle name="20 % - Akzent5 3 5" xfId="881"/>
    <cellStyle name="20 % - Akzent5 3 5 2" xfId="882"/>
    <cellStyle name="20 % - Akzent5 3 5 2 2" xfId="883"/>
    <cellStyle name="20 % - Akzent5 3 5 2 2 2" xfId="7866"/>
    <cellStyle name="20 % - Akzent5 3 5 2 2 3" xfId="4570"/>
    <cellStyle name="20 % - Akzent5 3 5 2 3" xfId="884"/>
    <cellStyle name="20 % - Akzent5 3 5 2 3 2" xfId="7867"/>
    <cellStyle name="20 % - Akzent5 3 5 2 3 3" xfId="4571"/>
    <cellStyle name="20 % - Akzent5 3 5 2 4" xfId="6723"/>
    <cellStyle name="20 % - Akzent5 3 5 2 5" xfId="4569"/>
    <cellStyle name="20 % - Akzent5 3 5 3" xfId="885"/>
    <cellStyle name="20 % - Akzent5 3 5 3 2" xfId="7868"/>
    <cellStyle name="20 % - Akzent5 3 5 3 3" xfId="4572"/>
    <cellStyle name="20 % - Akzent5 3 5 4" xfId="886"/>
    <cellStyle name="20 % - Akzent5 3 5 4 2" xfId="7869"/>
    <cellStyle name="20 % - Akzent5 3 5 4 3" xfId="4573"/>
    <cellStyle name="20 % - Akzent5 3 5 5" xfId="887"/>
    <cellStyle name="20 % - Akzent5 3 5 5 2" xfId="7870"/>
    <cellStyle name="20 % - Akzent5 3 5 5 3" xfId="4574"/>
    <cellStyle name="20 % - Akzent5 3 5 6" xfId="6722"/>
    <cellStyle name="20 % - Akzent5 3 5 7" xfId="4568"/>
    <cellStyle name="20 % - Akzent5 3 6" xfId="888"/>
    <cellStyle name="20 % - Akzent5 3 6 2" xfId="889"/>
    <cellStyle name="20 % - Akzent5 3 6 2 2" xfId="7871"/>
    <cellStyle name="20 % - Akzent5 3 6 2 3" xfId="4576"/>
    <cellStyle name="20 % - Akzent5 3 6 3" xfId="890"/>
    <cellStyle name="20 % - Akzent5 3 6 3 2" xfId="7872"/>
    <cellStyle name="20 % - Akzent5 3 6 3 3" xfId="4577"/>
    <cellStyle name="20 % - Akzent5 3 6 4" xfId="6724"/>
    <cellStyle name="20 % - Akzent5 3 6 5" xfId="4575"/>
    <cellStyle name="20 % - Akzent5 3 7" xfId="891"/>
    <cellStyle name="20 % - Akzent5 3 7 2" xfId="892"/>
    <cellStyle name="20 % - Akzent5 3 7 2 2" xfId="4579"/>
    <cellStyle name="20 % - Akzent5 3 7 3" xfId="893"/>
    <cellStyle name="20 % - Akzent5 3 7 3 2" xfId="4580"/>
    <cellStyle name="20 % - Akzent5 3 7 4" xfId="7873"/>
    <cellStyle name="20 % - Akzent5 3 7 5" xfId="4578"/>
    <cellStyle name="20 % - Akzent5 3 8" xfId="894"/>
    <cellStyle name="20 % - Akzent5 3 8 2" xfId="895"/>
    <cellStyle name="20 % - Akzent5 3 8 2 2" xfId="4582"/>
    <cellStyle name="20 % - Akzent5 3 8 3" xfId="896"/>
    <cellStyle name="20 % - Akzent5 3 8 3 2" xfId="4583"/>
    <cellStyle name="20 % - Akzent5 3 8 4" xfId="7874"/>
    <cellStyle name="20 % - Akzent5 3 8 5" xfId="4581"/>
    <cellStyle name="20 % - Akzent5 3 9" xfId="897"/>
    <cellStyle name="20 % - Akzent5 3 9 2" xfId="7875"/>
    <cellStyle name="20 % - Akzent5 3 9 3" xfId="4584"/>
    <cellStyle name="20 % - Akzent5 4" xfId="898"/>
    <cellStyle name="20 % - Akzent5 4 10" xfId="4585"/>
    <cellStyle name="20 % - Akzent5 4 2" xfId="899"/>
    <cellStyle name="20 % - Akzent5 4 2 2" xfId="900"/>
    <cellStyle name="20 % - Akzent5 4 2 2 2" xfId="901"/>
    <cellStyle name="20 % - Akzent5 4 2 2 2 2" xfId="7876"/>
    <cellStyle name="20 % - Akzent5 4 2 2 2 3" xfId="4588"/>
    <cellStyle name="20 % - Akzent5 4 2 2 3" xfId="902"/>
    <cellStyle name="20 % - Akzent5 4 2 2 3 2" xfId="7877"/>
    <cellStyle name="20 % - Akzent5 4 2 2 3 3" xfId="4589"/>
    <cellStyle name="20 % - Akzent5 4 2 2 4" xfId="903"/>
    <cellStyle name="20 % - Akzent5 4 2 2 4 2" xfId="7878"/>
    <cellStyle name="20 % - Akzent5 4 2 2 4 3" xfId="4590"/>
    <cellStyle name="20 % - Akzent5 4 2 2 5" xfId="6727"/>
    <cellStyle name="20 % - Akzent5 4 2 2 6" xfId="4587"/>
    <cellStyle name="20 % - Akzent5 4 2 3" xfId="904"/>
    <cellStyle name="20 % - Akzent5 4 2 3 2" xfId="7879"/>
    <cellStyle name="20 % - Akzent5 4 2 3 3" xfId="4591"/>
    <cellStyle name="20 % - Akzent5 4 2 4" xfId="905"/>
    <cellStyle name="20 % - Akzent5 4 2 4 2" xfId="7880"/>
    <cellStyle name="20 % - Akzent5 4 2 4 3" xfId="4592"/>
    <cellStyle name="20 % - Akzent5 4 2 5" xfId="906"/>
    <cellStyle name="20 % - Akzent5 4 2 5 2" xfId="7881"/>
    <cellStyle name="20 % - Akzent5 4 2 5 3" xfId="4593"/>
    <cellStyle name="20 % - Akzent5 4 2 6" xfId="6726"/>
    <cellStyle name="20 % - Akzent5 4 2 7" xfId="4586"/>
    <cellStyle name="20 % - Akzent5 4 3" xfId="907"/>
    <cellStyle name="20 % - Akzent5 4 3 2" xfId="908"/>
    <cellStyle name="20 % - Akzent5 4 3 2 2" xfId="909"/>
    <cellStyle name="20 % - Akzent5 4 3 2 2 2" xfId="7882"/>
    <cellStyle name="20 % - Akzent5 4 3 2 2 3" xfId="4596"/>
    <cellStyle name="20 % - Akzent5 4 3 2 3" xfId="910"/>
    <cellStyle name="20 % - Akzent5 4 3 2 3 2" xfId="7883"/>
    <cellStyle name="20 % - Akzent5 4 3 2 3 3" xfId="4597"/>
    <cellStyle name="20 % - Akzent5 4 3 2 4" xfId="6729"/>
    <cellStyle name="20 % - Akzent5 4 3 2 5" xfId="4595"/>
    <cellStyle name="20 % - Akzent5 4 3 3" xfId="911"/>
    <cellStyle name="20 % - Akzent5 4 3 3 2" xfId="7884"/>
    <cellStyle name="20 % - Akzent5 4 3 3 3" xfId="4598"/>
    <cellStyle name="20 % - Akzent5 4 3 4" xfId="912"/>
    <cellStyle name="20 % - Akzent5 4 3 4 2" xfId="7885"/>
    <cellStyle name="20 % - Akzent5 4 3 4 3" xfId="4599"/>
    <cellStyle name="20 % - Akzent5 4 3 5" xfId="913"/>
    <cellStyle name="20 % - Akzent5 4 3 5 2" xfId="7886"/>
    <cellStyle name="20 % - Akzent5 4 3 5 3" xfId="4600"/>
    <cellStyle name="20 % - Akzent5 4 3 6" xfId="6728"/>
    <cellStyle name="20 % - Akzent5 4 3 7" xfId="4594"/>
    <cellStyle name="20 % - Akzent5 4 4" xfId="914"/>
    <cellStyle name="20 % - Akzent5 4 4 2" xfId="915"/>
    <cellStyle name="20 % - Akzent5 4 4 2 2" xfId="7887"/>
    <cellStyle name="20 % - Akzent5 4 4 2 3" xfId="4602"/>
    <cellStyle name="20 % - Akzent5 4 4 3" xfId="916"/>
    <cellStyle name="20 % - Akzent5 4 4 3 2" xfId="7888"/>
    <cellStyle name="20 % - Akzent5 4 4 3 3" xfId="4603"/>
    <cellStyle name="20 % - Akzent5 4 4 4" xfId="6730"/>
    <cellStyle name="20 % - Akzent5 4 4 5" xfId="4601"/>
    <cellStyle name="20 % - Akzent5 4 5" xfId="917"/>
    <cellStyle name="20 % - Akzent5 4 5 2" xfId="918"/>
    <cellStyle name="20 % - Akzent5 4 5 2 2" xfId="4605"/>
    <cellStyle name="20 % - Akzent5 4 5 3" xfId="919"/>
    <cellStyle name="20 % - Akzent5 4 5 3 2" xfId="4606"/>
    <cellStyle name="20 % - Akzent5 4 5 4" xfId="7889"/>
    <cellStyle name="20 % - Akzent5 4 5 5" xfId="4604"/>
    <cellStyle name="20 % - Akzent5 4 6" xfId="920"/>
    <cellStyle name="20 % - Akzent5 4 6 2" xfId="7890"/>
    <cellStyle name="20 % - Akzent5 4 6 3" xfId="4607"/>
    <cellStyle name="20 % - Akzent5 4 7" xfId="921"/>
    <cellStyle name="20 % - Akzent5 4 7 2" xfId="7891"/>
    <cellStyle name="20 % - Akzent5 4 7 3" xfId="4608"/>
    <cellStyle name="20 % - Akzent5 4 8" xfId="3641"/>
    <cellStyle name="20 % - Akzent5 4 8 2" xfId="6725"/>
    <cellStyle name="20 % - Akzent5 4 9" xfId="6470"/>
    <cellStyle name="20 % - Akzent5 5" xfId="922"/>
    <cellStyle name="20 % - Akzent5 5 2" xfId="923"/>
    <cellStyle name="20 % - Akzent5 5 2 2" xfId="924"/>
    <cellStyle name="20 % - Akzent5 5 2 2 2" xfId="925"/>
    <cellStyle name="20 % - Akzent5 5 2 2 2 2" xfId="7892"/>
    <cellStyle name="20 % - Akzent5 5 2 2 2 3" xfId="4612"/>
    <cellStyle name="20 % - Akzent5 5 2 2 3" xfId="926"/>
    <cellStyle name="20 % - Akzent5 5 2 2 3 2" xfId="7893"/>
    <cellStyle name="20 % - Akzent5 5 2 2 3 3" xfId="4613"/>
    <cellStyle name="20 % - Akzent5 5 2 2 4" xfId="6733"/>
    <cellStyle name="20 % - Akzent5 5 2 2 5" xfId="4611"/>
    <cellStyle name="20 % - Akzent5 5 2 3" xfId="927"/>
    <cellStyle name="20 % - Akzent5 5 2 3 2" xfId="7894"/>
    <cellStyle name="20 % - Akzent5 5 2 3 3" xfId="4614"/>
    <cellStyle name="20 % - Akzent5 5 2 4" xfId="928"/>
    <cellStyle name="20 % - Akzent5 5 2 4 2" xfId="7895"/>
    <cellStyle name="20 % - Akzent5 5 2 4 3" xfId="4615"/>
    <cellStyle name="20 % - Akzent5 5 2 5" xfId="929"/>
    <cellStyle name="20 % - Akzent5 5 2 5 2" xfId="7896"/>
    <cellStyle name="20 % - Akzent5 5 2 5 3" xfId="4616"/>
    <cellStyle name="20 % - Akzent5 5 2 6" xfId="6732"/>
    <cellStyle name="20 % - Akzent5 5 2 7" xfId="4610"/>
    <cellStyle name="20 % - Akzent5 5 3" xfId="930"/>
    <cellStyle name="20 % - Akzent5 5 3 2" xfId="931"/>
    <cellStyle name="20 % - Akzent5 5 3 2 2" xfId="7897"/>
    <cellStyle name="20 % - Akzent5 5 3 2 3" xfId="4618"/>
    <cellStyle name="20 % - Akzent5 5 3 3" xfId="932"/>
    <cellStyle name="20 % - Akzent5 5 3 3 2" xfId="7898"/>
    <cellStyle name="20 % - Akzent5 5 3 3 3" xfId="4619"/>
    <cellStyle name="20 % - Akzent5 5 3 4" xfId="6734"/>
    <cellStyle name="20 % - Akzent5 5 3 5" xfId="4617"/>
    <cellStyle name="20 % - Akzent5 5 4" xfId="933"/>
    <cellStyle name="20 % - Akzent5 5 4 2" xfId="7899"/>
    <cellStyle name="20 % - Akzent5 5 4 3" xfId="4620"/>
    <cellStyle name="20 % - Akzent5 5 5" xfId="934"/>
    <cellStyle name="20 % - Akzent5 5 5 2" xfId="7900"/>
    <cellStyle name="20 % - Akzent5 5 5 3" xfId="4621"/>
    <cellStyle name="20 % - Akzent5 5 6" xfId="935"/>
    <cellStyle name="20 % - Akzent5 5 6 2" xfId="7901"/>
    <cellStyle name="20 % - Akzent5 5 6 3" xfId="4622"/>
    <cellStyle name="20 % - Akzent5 5 7" xfId="6731"/>
    <cellStyle name="20 % - Akzent5 5 8" xfId="4609"/>
    <cellStyle name="20 % - Akzent5 6" xfId="936"/>
    <cellStyle name="20 % - Akzent5 6 2" xfId="937"/>
    <cellStyle name="20 % - Akzent5 6 2 2" xfId="938"/>
    <cellStyle name="20 % - Akzent5 6 2 2 2" xfId="7902"/>
    <cellStyle name="20 % - Akzent5 6 2 2 3" xfId="4625"/>
    <cellStyle name="20 % - Akzent5 6 2 3" xfId="939"/>
    <cellStyle name="20 % - Akzent5 6 2 3 2" xfId="7903"/>
    <cellStyle name="20 % - Akzent5 6 2 3 3" xfId="4626"/>
    <cellStyle name="20 % - Akzent5 6 2 4" xfId="6736"/>
    <cellStyle name="20 % - Akzent5 6 2 5" xfId="4624"/>
    <cellStyle name="20 % - Akzent5 6 3" xfId="940"/>
    <cellStyle name="20 % - Akzent5 6 3 2" xfId="7904"/>
    <cellStyle name="20 % - Akzent5 6 3 3" xfId="4627"/>
    <cellStyle name="20 % - Akzent5 6 4" xfId="941"/>
    <cellStyle name="20 % - Akzent5 6 4 2" xfId="7905"/>
    <cellStyle name="20 % - Akzent5 6 4 3" xfId="4628"/>
    <cellStyle name="20 % - Akzent5 6 5" xfId="942"/>
    <cellStyle name="20 % - Akzent5 6 5 2" xfId="7906"/>
    <cellStyle name="20 % - Akzent5 6 5 3" xfId="4629"/>
    <cellStyle name="20 % - Akzent5 6 6" xfId="6735"/>
    <cellStyle name="20 % - Akzent5 6 7" xfId="4623"/>
    <cellStyle name="20 % - Akzent5 7" xfId="943"/>
    <cellStyle name="20 % - Akzent5 7 2" xfId="944"/>
    <cellStyle name="20 % - Akzent5 7 2 2" xfId="945"/>
    <cellStyle name="20 % - Akzent5 7 2 2 2" xfId="7907"/>
    <cellStyle name="20 % - Akzent5 7 2 2 3" xfId="4632"/>
    <cellStyle name="20 % - Akzent5 7 2 3" xfId="946"/>
    <cellStyle name="20 % - Akzent5 7 2 3 2" xfId="7908"/>
    <cellStyle name="20 % - Akzent5 7 2 3 3" xfId="4633"/>
    <cellStyle name="20 % - Akzent5 7 2 4" xfId="6738"/>
    <cellStyle name="20 % - Akzent5 7 2 5" xfId="4631"/>
    <cellStyle name="20 % - Akzent5 7 3" xfId="947"/>
    <cellStyle name="20 % - Akzent5 7 3 2" xfId="7909"/>
    <cellStyle name="20 % - Akzent5 7 3 3" xfId="4634"/>
    <cellStyle name="20 % - Akzent5 7 4" xfId="948"/>
    <cellStyle name="20 % - Akzent5 7 4 2" xfId="7910"/>
    <cellStyle name="20 % - Akzent5 7 4 3" xfId="4635"/>
    <cellStyle name="20 % - Akzent5 7 5" xfId="6737"/>
    <cellStyle name="20 % - Akzent5 7 6" xfId="4630"/>
    <cellStyle name="20 % - Akzent5 8" xfId="949"/>
    <cellStyle name="20 % - Akzent5 8 2" xfId="950"/>
    <cellStyle name="20 % - Akzent5 8 2 2" xfId="7911"/>
    <cellStyle name="20 % - Akzent5 8 2 3" xfId="4637"/>
    <cellStyle name="20 % - Akzent5 8 3" xfId="951"/>
    <cellStyle name="20 % - Akzent5 8 3 2" xfId="7912"/>
    <cellStyle name="20 % - Akzent5 8 3 3" xfId="4638"/>
    <cellStyle name="20 % - Akzent5 8 4" xfId="6739"/>
    <cellStyle name="20 % - Akzent5 8 5" xfId="4636"/>
    <cellStyle name="20 % - Akzent5 9" xfId="952"/>
    <cellStyle name="20 % - Akzent5 9 2" xfId="953"/>
    <cellStyle name="20 % - Akzent5 9 2 2" xfId="7913"/>
    <cellStyle name="20 % - Akzent5 9 2 3" xfId="4640"/>
    <cellStyle name="20 % - Akzent5 9 3" xfId="954"/>
    <cellStyle name="20 % - Akzent5 9 3 2" xfId="7914"/>
    <cellStyle name="20 % - Akzent5 9 3 3" xfId="4641"/>
    <cellStyle name="20 % - Akzent5 9 4" xfId="6740"/>
    <cellStyle name="20 % - Akzent5 9 5" xfId="4639"/>
    <cellStyle name="20 % - Akzent6 10" xfId="955"/>
    <cellStyle name="20 % - Akzent6 10 2" xfId="7915"/>
    <cellStyle name="20 % - Akzent6 10 3" xfId="4642"/>
    <cellStyle name="20 % - Akzent6 11" xfId="956"/>
    <cellStyle name="20 % - Akzent6 11 2" xfId="7916"/>
    <cellStyle name="20 % - Akzent6 11 3" xfId="4643"/>
    <cellStyle name="20 % - Akzent6 2" xfId="957"/>
    <cellStyle name="20 % - Akzent6 2 10" xfId="958"/>
    <cellStyle name="20 % - Akzent6 2 10 2" xfId="6741"/>
    <cellStyle name="20 % - Akzent6 2 10 3" xfId="4645"/>
    <cellStyle name="20 % - Akzent6 2 11" xfId="6471"/>
    <cellStyle name="20 % - Akzent6 2 12" xfId="4644"/>
    <cellStyle name="20 % - Akzent6 2 2" xfId="959"/>
    <cellStyle name="20 % - Akzent6 2 2 2" xfId="960"/>
    <cellStyle name="20 % - Akzent6 2 2 2 2" xfId="961"/>
    <cellStyle name="20 % - Akzent6 2 2 2 2 2" xfId="962"/>
    <cellStyle name="20 % - Akzent6 2 2 2 2 2 2" xfId="7917"/>
    <cellStyle name="20 % - Akzent6 2 2 2 2 2 3" xfId="4649"/>
    <cellStyle name="20 % - Akzent6 2 2 2 2 3" xfId="963"/>
    <cellStyle name="20 % - Akzent6 2 2 2 2 3 2" xfId="7918"/>
    <cellStyle name="20 % - Akzent6 2 2 2 2 3 3" xfId="4650"/>
    <cellStyle name="20 % - Akzent6 2 2 2 2 4" xfId="964"/>
    <cellStyle name="20 % - Akzent6 2 2 2 2 4 2" xfId="7919"/>
    <cellStyle name="20 % - Akzent6 2 2 2 2 4 3" xfId="4651"/>
    <cellStyle name="20 % - Akzent6 2 2 2 2 5" xfId="6744"/>
    <cellStyle name="20 % - Akzent6 2 2 2 2 6" xfId="4648"/>
    <cellStyle name="20 % - Akzent6 2 2 2 3" xfId="965"/>
    <cellStyle name="20 % - Akzent6 2 2 2 3 2" xfId="7920"/>
    <cellStyle name="20 % - Akzent6 2 2 2 3 3" xfId="4652"/>
    <cellStyle name="20 % - Akzent6 2 2 2 4" xfId="966"/>
    <cellStyle name="20 % - Akzent6 2 2 2 4 2" xfId="7921"/>
    <cellStyle name="20 % - Akzent6 2 2 2 4 3" xfId="4653"/>
    <cellStyle name="20 % - Akzent6 2 2 2 5" xfId="967"/>
    <cellStyle name="20 % - Akzent6 2 2 2 5 2" xfId="7922"/>
    <cellStyle name="20 % - Akzent6 2 2 2 5 3" xfId="4654"/>
    <cellStyle name="20 % - Akzent6 2 2 2 6" xfId="6743"/>
    <cellStyle name="20 % - Akzent6 2 2 2 7" xfId="4647"/>
    <cellStyle name="20 % - Akzent6 2 2 3" xfId="968"/>
    <cellStyle name="20 % - Akzent6 2 2 3 2" xfId="969"/>
    <cellStyle name="20 % - Akzent6 2 2 3 2 2" xfId="970"/>
    <cellStyle name="20 % - Akzent6 2 2 3 2 2 2" xfId="7923"/>
    <cellStyle name="20 % - Akzent6 2 2 3 2 2 3" xfId="4657"/>
    <cellStyle name="20 % - Akzent6 2 2 3 2 3" xfId="971"/>
    <cellStyle name="20 % - Akzent6 2 2 3 2 3 2" xfId="7924"/>
    <cellStyle name="20 % - Akzent6 2 2 3 2 3 3" xfId="4658"/>
    <cellStyle name="20 % - Akzent6 2 2 3 2 4" xfId="6746"/>
    <cellStyle name="20 % - Akzent6 2 2 3 2 5" xfId="4656"/>
    <cellStyle name="20 % - Akzent6 2 2 3 3" xfId="972"/>
    <cellStyle name="20 % - Akzent6 2 2 3 3 2" xfId="7925"/>
    <cellStyle name="20 % - Akzent6 2 2 3 3 3" xfId="4659"/>
    <cellStyle name="20 % - Akzent6 2 2 3 4" xfId="973"/>
    <cellStyle name="20 % - Akzent6 2 2 3 4 2" xfId="7926"/>
    <cellStyle name="20 % - Akzent6 2 2 3 4 3" xfId="4660"/>
    <cellStyle name="20 % - Akzent6 2 2 3 5" xfId="974"/>
    <cellStyle name="20 % - Akzent6 2 2 3 5 2" xfId="7927"/>
    <cellStyle name="20 % - Akzent6 2 2 3 5 3" xfId="4661"/>
    <cellStyle name="20 % - Akzent6 2 2 3 6" xfId="6745"/>
    <cellStyle name="20 % - Akzent6 2 2 3 7" xfId="4655"/>
    <cellStyle name="20 % - Akzent6 2 2 4" xfId="975"/>
    <cellStyle name="20 % - Akzent6 2 2 4 2" xfId="976"/>
    <cellStyle name="20 % - Akzent6 2 2 4 2 2" xfId="7928"/>
    <cellStyle name="20 % - Akzent6 2 2 4 2 3" xfId="4663"/>
    <cellStyle name="20 % - Akzent6 2 2 4 3" xfId="977"/>
    <cellStyle name="20 % - Akzent6 2 2 4 3 2" xfId="7929"/>
    <cellStyle name="20 % - Akzent6 2 2 4 3 3" xfId="4664"/>
    <cellStyle name="20 % - Akzent6 2 2 4 4" xfId="6747"/>
    <cellStyle name="20 % - Akzent6 2 2 4 5" xfId="4662"/>
    <cellStyle name="20 % - Akzent6 2 2 5" xfId="978"/>
    <cellStyle name="20 % - Akzent6 2 2 5 2" xfId="7930"/>
    <cellStyle name="20 % - Akzent6 2 2 5 3" xfId="4665"/>
    <cellStyle name="20 % - Akzent6 2 2 6" xfId="979"/>
    <cellStyle name="20 % - Akzent6 2 2 6 2" xfId="7931"/>
    <cellStyle name="20 % - Akzent6 2 2 6 3" xfId="4666"/>
    <cellStyle name="20 % - Akzent6 2 2 7" xfId="980"/>
    <cellStyle name="20 % - Akzent6 2 2 7 2" xfId="7932"/>
    <cellStyle name="20 % - Akzent6 2 2 7 3" xfId="4667"/>
    <cellStyle name="20 % - Akzent6 2 2 8" xfId="6742"/>
    <cellStyle name="20 % - Akzent6 2 2 9" xfId="4646"/>
    <cellStyle name="20 % - Akzent6 2 3" xfId="981"/>
    <cellStyle name="20 % - Akzent6 2 3 2" xfId="982"/>
    <cellStyle name="20 % - Akzent6 2 3 2 2" xfId="983"/>
    <cellStyle name="20 % - Akzent6 2 3 2 2 2" xfId="984"/>
    <cellStyle name="20 % - Akzent6 2 3 2 2 2 2" xfId="7933"/>
    <cellStyle name="20 % - Akzent6 2 3 2 2 2 3" xfId="4671"/>
    <cellStyle name="20 % - Akzent6 2 3 2 2 3" xfId="985"/>
    <cellStyle name="20 % - Akzent6 2 3 2 2 3 2" xfId="7934"/>
    <cellStyle name="20 % - Akzent6 2 3 2 2 3 3" xfId="4672"/>
    <cellStyle name="20 % - Akzent6 2 3 2 2 4" xfId="6750"/>
    <cellStyle name="20 % - Akzent6 2 3 2 2 5" xfId="4670"/>
    <cellStyle name="20 % - Akzent6 2 3 2 3" xfId="986"/>
    <cellStyle name="20 % - Akzent6 2 3 2 3 2" xfId="7935"/>
    <cellStyle name="20 % - Akzent6 2 3 2 3 3" xfId="4673"/>
    <cellStyle name="20 % - Akzent6 2 3 2 4" xfId="987"/>
    <cellStyle name="20 % - Akzent6 2 3 2 4 2" xfId="7936"/>
    <cellStyle name="20 % - Akzent6 2 3 2 4 3" xfId="4674"/>
    <cellStyle name="20 % - Akzent6 2 3 2 5" xfId="988"/>
    <cellStyle name="20 % - Akzent6 2 3 2 5 2" xfId="7937"/>
    <cellStyle name="20 % - Akzent6 2 3 2 5 3" xfId="4675"/>
    <cellStyle name="20 % - Akzent6 2 3 2 6" xfId="6749"/>
    <cellStyle name="20 % - Akzent6 2 3 2 7" xfId="4669"/>
    <cellStyle name="20 % - Akzent6 2 3 3" xfId="989"/>
    <cellStyle name="20 % - Akzent6 2 3 3 2" xfId="990"/>
    <cellStyle name="20 % - Akzent6 2 3 3 2 2" xfId="7938"/>
    <cellStyle name="20 % - Akzent6 2 3 3 2 3" xfId="4677"/>
    <cellStyle name="20 % - Akzent6 2 3 3 3" xfId="991"/>
    <cellStyle name="20 % - Akzent6 2 3 3 3 2" xfId="7939"/>
    <cellStyle name="20 % - Akzent6 2 3 3 3 3" xfId="4678"/>
    <cellStyle name="20 % - Akzent6 2 3 3 4" xfId="6751"/>
    <cellStyle name="20 % - Akzent6 2 3 3 5" xfId="4676"/>
    <cellStyle name="20 % - Akzent6 2 3 4" xfId="992"/>
    <cellStyle name="20 % - Akzent6 2 3 4 2" xfId="7940"/>
    <cellStyle name="20 % - Akzent6 2 3 4 3" xfId="4679"/>
    <cellStyle name="20 % - Akzent6 2 3 5" xfId="993"/>
    <cellStyle name="20 % - Akzent6 2 3 5 2" xfId="7941"/>
    <cellStyle name="20 % - Akzent6 2 3 5 3" xfId="4680"/>
    <cellStyle name="20 % - Akzent6 2 3 6" xfId="994"/>
    <cellStyle name="20 % - Akzent6 2 3 6 2" xfId="7942"/>
    <cellStyle name="20 % - Akzent6 2 3 6 3" xfId="4681"/>
    <cellStyle name="20 % - Akzent6 2 3 7" xfId="6748"/>
    <cellStyle name="20 % - Akzent6 2 3 8" xfId="4668"/>
    <cellStyle name="20 % - Akzent6 2 4" xfId="995"/>
    <cellStyle name="20 % - Akzent6 2 4 2" xfId="996"/>
    <cellStyle name="20 % - Akzent6 2 4 2 2" xfId="997"/>
    <cellStyle name="20 % - Akzent6 2 4 2 2 2" xfId="7943"/>
    <cellStyle name="20 % - Akzent6 2 4 2 2 3" xfId="4684"/>
    <cellStyle name="20 % - Akzent6 2 4 2 3" xfId="998"/>
    <cellStyle name="20 % - Akzent6 2 4 2 3 2" xfId="7944"/>
    <cellStyle name="20 % - Akzent6 2 4 2 3 3" xfId="4685"/>
    <cellStyle name="20 % - Akzent6 2 4 2 4" xfId="999"/>
    <cellStyle name="20 % - Akzent6 2 4 2 4 2" xfId="7945"/>
    <cellStyle name="20 % - Akzent6 2 4 2 4 3" xfId="4686"/>
    <cellStyle name="20 % - Akzent6 2 4 2 5" xfId="6753"/>
    <cellStyle name="20 % - Akzent6 2 4 2 6" xfId="4683"/>
    <cellStyle name="20 % - Akzent6 2 4 3" xfId="1000"/>
    <cellStyle name="20 % - Akzent6 2 4 3 2" xfId="7946"/>
    <cellStyle name="20 % - Akzent6 2 4 3 3" xfId="4687"/>
    <cellStyle name="20 % - Akzent6 2 4 4" xfId="1001"/>
    <cellStyle name="20 % - Akzent6 2 4 4 2" xfId="7947"/>
    <cellStyle name="20 % - Akzent6 2 4 4 3" xfId="4688"/>
    <cellStyle name="20 % - Akzent6 2 4 5" xfId="1002"/>
    <cellStyle name="20 % - Akzent6 2 4 5 2" xfId="7948"/>
    <cellStyle name="20 % - Akzent6 2 4 5 3" xfId="4689"/>
    <cellStyle name="20 % - Akzent6 2 4 6" xfId="6752"/>
    <cellStyle name="20 % - Akzent6 2 4 7" xfId="4682"/>
    <cellStyle name="20 % - Akzent6 2 5" xfId="1003"/>
    <cellStyle name="20 % - Akzent6 2 5 2" xfId="1004"/>
    <cellStyle name="20 % - Akzent6 2 5 2 2" xfId="1005"/>
    <cellStyle name="20 % - Akzent6 2 5 2 2 2" xfId="7949"/>
    <cellStyle name="20 % - Akzent6 2 5 2 2 3" xfId="4692"/>
    <cellStyle name="20 % - Akzent6 2 5 2 3" xfId="1006"/>
    <cellStyle name="20 % - Akzent6 2 5 2 3 2" xfId="7950"/>
    <cellStyle name="20 % - Akzent6 2 5 2 3 3" xfId="4693"/>
    <cellStyle name="20 % - Akzent6 2 5 2 4" xfId="6755"/>
    <cellStyle name="20 % - Akzent6 2 5 2 5" xfId="4691"/>
    <cellStyle name="20 % - Akzent6 2 5 3" xfId="1007"/>
    <cellStyle name="20 % - Akzent6 2 5 3 2" xfId="7951"/>
    <cellStyle name="20 % - Akzent6 2 5 3 3" xfId="4694"/>
    <cellStyle name="20 % - Akzent6 2 5 4" xfId="1008"/>
    <cellStyle name="20 % - Akzent6 2 5 4 2" xfId="7952"/>
    <cellStyle name="20 % - Akzent6 2 5 4 3" xfId="4695"/>
    <cellStyle name="20 % - Akzent6 2 5 5" xfId="1009"/>
    <cellStyle name="20 % - Akzent6 2 5 5 2" xfId="7953"/>
    <cellStyle name="20 % - Akzent6 2 5 5 3" xfId="4696"/>
    <cellStyle name="20 % - Akzent6 2 5 6" xfId="6754"/>
    <cellStyle name="20 % - Akzent6 2 5 7" xfId="4690"/>
    <cellStyle name="20 % - Akzent6 2 6" xfId="1010"/>
    <cellStyle name="20 % - Akzent6 2 6 2" xfId="1011"/>
    <cellStyle name="20 % - Akzent6 2 6 2 2" xfId="7954"/>
    <cellStyle name="20 % - Akzent6 2 6 2 3" xfId="4698"/>
    <cellStyle name="20 % - Akzent6 2 6 3" xfId="1012"/>
    <cellStyle name="20 % - Akzent6 2 6 3 2" xfId="7955"/>
    <cellStyle name="20 % - Akzent6 2 6 3 3" xfId="4699"/>
    <cellStyle name="20 % - Akzent6 2 6 4" xfId="6756"/>
    <cellStyle name="20 % - Akzent6 2 6 5" xfId="4697"/>
    <cellStyle name="20 % - Akzent6 2 7" xfId="1013"/>
    <cellStyle name="20 % - Akzent6 2 7 2" xfId="1014"/>
    <cellStyle name="20 % - Akzent6 2 7 2 2" xfId="4701"/>
    <cellStyle name="20 % - Akzent6 2 7 3" xfId="1015"/>
    <cellStyle name="20 % - Akzent6 2 7 3 2" xfId="4702"/>
    <cellStyle name="20 % - Akzent6 2 7 4" xfId="7956"/>
    <cellStyle name="20 % - Akzent6 2 7 5" xfId="4700"/>
    <cellStyle name="20 % - Akzent6 2 8" xfId="1016"/>
    <cellStyle name="20 % - Akzent6 2 8 2" xfId="1017"/>
    <cellStyle name="20 % - Akzent6 2 8 2 2" xfId="4704"/>
    <cellStyle name="20 % - Akzent6 2 8 3" xfId="1018"/>
    <cellStyle name="20 % - Akzent6 2 8 3 2" xfId="4705"/>
    <cellStyle name="20 % - Akzent6 2 8 4" xfId="7957"/>
    <cellStyle name="20 % - Akzent6 2 8 5" xfId="4703"/>
    <cellStyle name="20 % - Akzent6 2 9" xfId="1019"/>
    <cellStyle name="20 % - Akzent6 2 9 2" xfId="7958"/>
    <cellStyle name="20 % - Akzent6 2 9 3" xfId="4706"/>
    <cellStyle name="20 % - Akzent6 3" xfId="1020"/>
    <cellStyle name="20 % - Akzent6 3 10" xfId="1021"/>
    <cellStyle name="20 % - Akzent6 3 10 2" xfId="6757"/>
    <cellStyle name="20 % - Akzent6 3 10 3" xfId="4708"/>
    <cellStyle name="20 % - Akzent6 3 11" xfId="6472"/>
    <cellStyle name="20 % - Akzent6 3 12" xfId="4707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2 2" xfId="7959"/>
    <cellStyle name="20 % - Akzent6 3 2 2 2 2 3" xfId="4712"/>
    <cellStyle name="20 % - Akzent6 3 2 2 2 3" xfId="1026"/>
    <cellStyle name="20 % - Akzent6 3 2 2 2 3 2" xfId="7960"/>
    <cellStyle name="20 % - Akzent6 3 2 2 2 3 3" xfId="4713"/>
    <cellStyle name="20 % - Akzent6 3 2 2 2 4" xfId="1027"/>
    <cellStyle name="20 % - Akzent6 3 2 2 2 4 2" xfId="7961"/>
    <cellStyle name="20 % - Akzent6 3 2 2 2 4 3" xfId="4714"/>
    <cellStyle name="20 % - Akzent6 3 2 2 2 5" xfId="6760"/>
    <cellStyle name="20 % - Akzent6 3 2 2 2 6" xfId="4711"/>
    <cellStyle name="20 % - Akzent6 3 2 2 3" xfId="1028"/>
    <cellStyle name="20 % - Akzent6 3 2 2 3 2" xfId="7962"/>
    <cellStyle name="20 % - Akzent6 3 2 2 3 3" xfId="4715"/>
    <cellStyle name="20 % - Akzent6 3 2 2 4" xfId="1029"/>
    <cellStyle name="20 % - Akzent6 3 2 2 4 2" xfId="7963"/>
    <cellStyle name="20 % - Akzent6 3 2 2 4 3" xfId="4716"/>
    <cellStyle name="20 % - Akzent6 3 2 2 5" xfId="1030"/>
    <cellStyle name="20 % - Akzent6 3 2 2 5 2" xfId="7964"/>
    <cellStyle name="20 % - Akzent6 3 2 2 5 3" xfId="4717"/>
    <cellStyle name="20 % - Akzent6 3 2 2 6" xfId="6759"/>
    <cellStyle name="20 % - Akzent6 3 2 2 7" xfId="4710"/>
    <cellStyle name="20 % - Akzent6 3 2 3" xfId="1031"/>
    <cellStyle name="20 % - Akzent6 3 2 3 2" xfId="1032"/>
    <cellStyle name="20 % - Akzent6 3 2 3 2 2" xfId="1033"/>
    <cellStyle name="20 % - Akzent6 3 2 3 2 2 2" xfId="7965"/>
    <cellStyle name="20 % - Akzent6 3 2 3 2 2 3" xfId="4720"/>
    <cellStyle name="20 % - Akzent6 3 2 3 2 3" xfId="1034"/>
    <cellStyle name="20 % - Akzent6 3 2 3 2 3 2" xfId="7966"/>
    <cellStyle name="20 % - Akzent6 3 2 3 2 3 3" xfId="4721"/>
    <cellStyle name="20 % - Akzent6 3 2 3 2 4" xfId="6762"/>
    <cellStyle name="20 % - Akzent6 3 2 3 2 5" xfId="4719"/>
    <cellStyle name="20 % - Akzent6 3 2 3 3" xfId="1035"/>
    <cellStyle name="20 % - Akzent6 3 2 3 3 2" xfId="7967"/>
    <cellStyle name="20 % - Akzent6 3 2 3 3 3" xfId="4722"/>
    <cellStyle name="20 % - Akzent6 3 2 3 4" xfId="1036"/>
    <cellStyle name="20 % - Akzent6 3 2 3 4 2" xfId="7968"/>
    <cellStyle name="20 % - Akzent6 3 2 3 4 3" xfId="4723"/>
    <cellStyle name="20 % - Akzent6 3 2 3 5" xfId="1037"/>
    <cellStyle name="20 % - Akzent6 3 2 3 5 2" xfId="7969"/>
    <cellStyle name="20 % - Akzent6 3 2 3 5 3" xfId="4724"/>
    <cellStyle name="20 % - Akzent6 3 2 3 6" xfId="6761"/>
    <cellStyle name="20 % - Akzent6 3 2 3 7" xfId="4718"/>
    <cellStyle name="20 % - Akzent6 3 2 4" xfId="1038"/>
    <cellStyle name="20 % - Akzent6 3 2 4 2" xfId="1039"/>
    <cellStyle name="20 % - Akzent6 3 2 4 2 2" xfId="7970"/>
    <cellStyle name="20 % - Akzent6 3 2 4 2 3" xfId="4726"/>
    <cellStyle name="20 % - Akzent6 3 2 4 3" xfId="1040"/>
    <cellStyle name="20 % - Akzent6 3 2 4 3 2" xfId="7971"/>
    <cellStyle name="20 % - Akzent6 3 2 4 3 3" xfId="4727"/>
    <cellStyle name="20 % - Akzent6 3 2 4 4" xfId="6763"/>
    <cellStyle name="20 % - Akzent6 3 2 4 5" xfId="4725"/>
    <cellStyle name="20 % - Akzent6 3 2 5" xfId="1041"/>
    <cellStyle name="20 % - Akzent6 3 2 5 2" xfId="7972"/>
    <cellStyle name="20 % - Akzent6 3 2 5 3" xfId="4728"/>
    <cellStyle name="20 % - Akzent6 3 2 6" xfId="1042"/>
    <cellStyle name="20 % - Akzent6 3 2 6 2" xfId="7973"/>
    <cellStyle name="20 % - Akzent6 3 2 6 3" xfId="4729"/>
    <cellStyle name="20 % - Akzent6 3 2 7" xfId="1043"/>
    <cellStyle name="20 % - Akzent6 3 2 7 2" xfId="7974"/>
    <cellStyle name="20 % - Akzent6 3 2 7 3" xfId="4730"/>
    <cellStyle name="20 % - Akzent6 3 2 8" xfId="6758"/>
    <cellStyle name="20 % - Akzent6 3 2 9" xfId="4709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2 2" xfId="7975"/>
    <cellStyle name="20 % - Akzent6 3 3 2 2 2 3" xfId="4734"/>
    <cellStyle name="20 % - Akzent6 3 3 2 2 3" xfId="1048"/>
    <cellStyle name="20 % - Akzent6 3 3 2 2 3 2" xfId="7976"/>
    <cellStyle name="20 % - Akzent6 3 3 2 2 3 3" xfId="4735"/>
    <cellStyle name="20 % - Akzent6 3 3 2 2 4" xfId="6766"/>
    <cellStyle name="20 % - Akzent6 3 3 2 2 5" xfId="4733"/>
    <cellStyle name="20 % - Akzent6 3 3 2 3" xfId="1049"/>
    <cellStyle name="20 % - Akzent6 3 3 2 3 2" xfId="7977"/>
    <cellStyle name="20 % - Akzent6 3 3 2 3 3" xfId="4736"/>
    <cellStyle name="20 % - Akzent6 3 3 2 4" xfId="1050"/>
    <cellStyle name="20 % - Akzent6 3 3 2 4 2" xfId="7978"/>
    <cellStyle name="20 % - Akzent6 3 3 2 4 3" xfId="4737"/>
    <cellStyle name="20 % - Akzent6 3 3 2 5" xfId="1051"/>
    <cellStyle name="20 % - Akzent6 3 3 2 5 2" xfId="7979"/>
    <cellStyle name="20 % - Akzent6 3 3 2 5 3" xfId="4738"/>
    <cellStyle name="20 % - Akzent6 3 3 2 6" xfId="6765"/>
    <cellStyle name="20 % - Akzent6 3 3 2 7" xfId="4732"/>
    <cellStyle name="20 % - Akzent6 3 3 3" xfId="1052"/>
    <cellStyle name="20 % - Akzent6 3 3 3 2" xfId="1053"/>
    <cellStyle name="20 % - Akzent6 3 3 3 2 2" xfId="7980"/>
    <cellStyle name="20 % - Akzent6 3 3 3 2 3" xfId="4740"/>
    <cellStyle name="20 % - Akzent6 3 3 3 3" xfId="1054"/>
    <cellStyle name="20 % - Akzent6 3 3 3 3 2" xfId="7981"/>
    <cellStyle name="20 % - Akzent6 3 3 3 3 3" xfId="4741"/>
    <cellStyle name="20 % - Akzent6 3 3 3 4" xfId="6767"/>
    <cellStyle name="20 % - Akzent6 3 3 3 5" xfId="4739"/>
    <cellStyle name="20 % - Akzent6 3 3 4" xfId="1055"/>
    <cellStyle name="20 % - Akzent6 3 3 4 2" xfId="7982"/>
    <cellStyle name="20 % - Akzent6 3 3 4 3" xfId="4742"/>
    <cellStyle name="20 % - Akzent6 3 3 5" xfId="1056"/>
    <cellStyle name="20 % - Akzent6 3 3 5 2" xfId="7983"/>
    <cellStyle name="20 % - Akzent6 3 3 5 3" xfId="4743"/>
    <cellStyle name="20 % - Akzent6 3 3 6" xfId="1057"/>
    <cellStyle name="20 % - Akzent6 3 3 6 2" xfId="7984"/>
    <cellStyle name="20 % - Akzent6 3 3 6 3" xfId="4744"/>
    <cellStyle name="20 % - Akzent6 3 3 7" xfId="6764"/>
    <cellStyle name="20 % - Akzent6 3 3 8" xfId="4731"/>
    <cellStyle name="20 % - Akzent6 3 4" xfId="1058"/>
    <cellStyle name="20 % - Akzent6 3 4 2" xfId="1059"/>
    <cellStyle name="20 % - Akzent6 3 4 2 2" xfId="1060"/>
    <cellStyle name="20 % - Akzent6 3 4 2 2 2" xfId="7985"/>
    <cellStyle name="20 % - Akzent6 3 4 2 2 3" xfId="4747"/>
    <cellStyle name="20 % - Akzent6 3 4 2 3" xfId="1061"/>
    <cellStyle name="20 % - Akzent6 3 4 2 3 2" xfId="7986"/>
    <cellStyle name="20 % - Akzent6 3 4 2 3 3" xfId="4748"/>
    <cellStyle name="20 % - Akzent6 3 4 2 4" xfId="1062"/>
    <cellStyle name="20 % - Akzent6 3 4 2 4 2" xfId="7987"/>
    <cellStyle name="20 % - Akzent6 3 4 2 4 3" xfId="4749"/>
    <cellStyle name="20 % - Akzent6 3 4 2 5" xfId="6769"/>
    <cellStyle name="20 % - Akzent6 3 4 2 6" xfId="4746"/>
    <cellStyle name="20 % - Akzent6 3 4 3" xfId="1063"/>
    <cellStyle name="20 % - Akzent6 3 4 3 2" xfId="7988"/>
    <cellStyle name="20 % - Akzent6 3 4 3 3" xfId="4750"/>
    <cellStyle name="20 % - Akzent6 3 4 4" xfId="1064"/>
    <cellStyle name="20 % - Akzent6 3 4 4 2" xfId="7989"/>
    <cellStyle name="20 % - Akzent6 3 4 4 3" xfId="4751"/>
    <cellStyle name="20 % - Akzent6 3 4 5" xfId="1065"/>
    <cellStyle name="20 % - Akzent6 3 4 5 2" xfId="7990"/>
    <cellStyle name="20 % - Akzent6 3 4 5 3" xfId="4752"/>
    <cellStyle name="20 % - Akzent6 3 4 6" xfId="6768"/>
    <cellStyle name="20 % - Akzent6 3 4 7" xfId="4745"/>
    <cellStyle name="20 % - Akzent6 3 5" xfId="1066"/>
    <cellStyle name="20 % - Akzent6 3 5 2" xfId="1067"/>
    <cellStyle name="20 % - Akzent6 3 5 2 2" xfId="1068"/>
    <cellStyle name="20 % - Akzent6 3 5 2 2 2" xfId="7991"/>
    <cellStyle name="20 % - Akzent6 3 5 2 2 3" xfId="4755"/>
    <cellStyle name="20 % - Akzent6 3 5 2 3" xfId="1069"/>
    <cellStyle name="20 % - Akzent6 3 5 2 3 2" xfId="7992"/>
    <cellStyle name="20 % - Akzent6 3 5 2 3 3" xfId="4756"/>
    <cellStyle name="20 % - Akzent6 3 5 2 4" xfId="6771"/>
    <cellStyle name="20 % - Akzent6 3 5 2 5" xfId="4754"/>
    <cellStyle name="20 % - Akzent6 3 5 3" xfId="1070"/>
    <cellStyle name="20 % - Akzent6 3 5 3 2" xfId="7993"/>
    <cellStyle name="20 % - Akzent6 3 5 3 3" xfId="4757"/>
    <cellStyle name="20 % - Akzent6 3 5 4" xfId="1071"/>
    <cellStyle name="20 % - Akzent6 3 5 4 2" xfId="7994"/>
    <cellStyle name="20 % - Akzent6 3 5 4 3" xfId="4758"/>
    <cellStyle name="20 % - Akzent6 3 5 5" xfId="1072"/>
    <cellStyle name="20 % - Akzent6 3 5 5 2" xfId="7995"/>
    <cellStyle name="20 % - Akzent6 3 5 5 3" xfId="4759"/>
    <cellStyle name="20 % - Akzent6 3 5 6" xfId="6770"/>
    <cellStyle name="20 % - Akzent6 3 5 7" xfId="4753"/>
    <cellStyle name="20 % - Akzent6 3 6" xfId="1073"/>
    <cellStyle name="20 % - Akzent6 3 6 2" xfId="1074"/>
    <cellStyle name="20 % - Akzent6 3 6 2 2" xfId="7996"/>
    <cellStyle name="20 % - Akzent6 3 6 2 3" xfId="4761"/>
    <cellStyle name="20 % - Akzent6 3 6 3" xfId="1075"/>
    <cellStyle name="20 % - Akzent6 3 6 3 2" xfId="7997"/>
    <cellStyle name="20 % - Akzent6 3 6 3 3" xfId="4762"/>
    <cellStyle name="20 % - Akzent6 3 6 4" xfId="6772"/>
    <cellStyle name="20 % - Akzent6 3 6 5" xfId="4760"/>
    <cellStyle name="20 % - Akzent6 3 7" xfId="1076"/>
    <cellStyle name="20 % - Akzent6 3 7 2" xfId="1077"/>
    <cellStyle name="20 % - Akzent6 3 7 2 2" xfId="4764"/>
    <cellStyle name="20 % - Akzent6 3 7 3" xfId="1078"/>
    <cellStyle name="20 % - Akzent6 3 7 3 2" xfId="4765"/>
    <cellStyle name="20 % - Akzent6 3 7 4" xfId="7998"/>
    <cellStyle name="20 % - Akzent6 3 7 5" xfId="4763"/>
    <cellStyle name="20 % - Akzent6 3 8" xfId="1079"/>
    <cellStyle name="20 % - Akzent6 3 8 2" xfId="1080"/>
    <cellStyle name="20 % - Akzent6 3 8 2 2" xfId="4767"/>
    <cellStyle name="20 % - Akzent6 3 8 3" xfId="1081"/>
    <cellStyle name="20 % - Akzent6 3 8 3 2" xfId="4768"/>
    <cellStyle name="20 % - Akzent6 3 8 4" xfId="7999"/>
    <cellStyle name="20 % - Akzent6 3 8 5" xfId="4766"/>
    <cellStyle name="20 % - Akzent6 3 9" xfId="1082"/>
    <cellStyle name="20 % - Akzent6 3 9 2" xfId="8000"/>
    <cellStyle name="20 % - Akzent6 3 9 3" xfId="4769"/>
    <cellStyle name="20 % - Akzent6 4" xfId="1083"/>
    <cellStyle name="20 % - Akzent6 4 10" xfId="4770"/>
    <cellStyle name="20 % - Akzent6 4 2" xfId="1084"/>
    <cellStyle name="20 % - Akzent6 4 2 2" xfId="1085"/>
    <cellStyle name="20 % - Akzent6 4 2 2 2" xfId="1086"/>
    <cellStyle name="20 % - Akzent6 4 2 2 2 2" xfId="8001"/>
    <cellStyle name="20 % - Akzent6 4 2 2 2 3" xfId="4773"/>
    <cellStyle name="20 % - Akzent6 4 2 2 3" xfId="1087"/>
    <cellStyle name="20 % - Akzent6 4 2 2 3 2" xfId="8002"/>
    <cellStyle name="20 % - Akzent6 4 2 2 3 3" xfId="4774"/>
    <cellStyle name="20 % - Akzent6 4 2 2 4" xfId="1088"/>
    <cellStyle name="20 % - Akzent6 4 2 2 4 2" xfId="8003"/>
    <cellStyle name="20 % - Akzent6 4 2 2 4 3" xfId="4775"/>
    <cellStyle name="20 % - Akzent6 4 2 2 5" xfId="6775"/>
    <cellStyle name="20 % - Akzent6 4 2 2 6" xfId="4772"/>
    <cellStyle name="20 % - Akzent6 4 2 3" xfId="1089"/>
    <cellStyle name="20 % - Akzent6 4 2 3 2" xfId="8004"/>
    <cellStyle name="20 % - Akzent6 4 2 3 3" xfId="4776"/>
    <cellStyle name="20 % - Akzent6 4 2 4" xfId="1090"/>
    <cellStyle name="20 % - Akzent6 4 2 4 2" xfId="8005"/>
    <cellStyle name="20 % - Akzent6 4 2 4 3" xfId="4777"/>
    <cellStyle name="20 % - Akzent6 4 2 5" xfId="1091"/>
    <cellStyle name="20 % - Akzent6 4 2 5 2" xfId="8006"/>
    <cellStyle name="20 % - Akzent6 4 2 5 3" xfId="4778"/>
    <cellStyle name="20 % - Akzent6 4 2 6" xfId="6774"/>
    <cellStyle name="20 % - Akzent6 4 2 7" xfId="4771"/>
    <cellStyle name="20 % - Akzent6 4 3" xfId="1092"/>
    <cellStyle name="20 % - Akzent6 4 3 2" xfId="1093"/>
    <cellStyle name="20 % - Akzent6 4 3 2 2" xfId="1094"/>
    <cellStyle name="20 % - Akzent6 4 3 2 2 2" xfId="8007"/>
    <cellStyle name="20 % - Akzent6 4 3 2 2 3" xfId="4781"/>
    <cellStyle name="20 % - Akzent6 4 3 2 3" xfId="1095"/>
    <cellStyle name="20 % - Akzent6 4 3 2 3 2" xfId="8008"/>
    <cellStyle name="20 % - Akzent6 4 3 2 3 3" xfId="4782"/>
    <cellStyle name="20 % - Akzent6 4 3 2 4" xfId="6777"/>
    <cellStyle name="20 % - Akzent6 4 3 2 5" xfId="4780"/>
    <cellStyle name="20 % - Akzent6 4 3 3" xfId="1096"/>
    <cellStyle name="20 % - Akzent6 4 3 3 2" xfId="8009"/>
    <cellStyle name="20 % - Akzent6 4 3 3 3" xfId="4783"/>
    <cellStyle name="20 % - Akzent6 4 3 4" xfId="1097"/>
    <cellStyle name="20 % - Akzent6 4 3 4 2" xfId="8010"/>
    <cellStyle name="20 % - Akzent6 4 3 4 3" xfId="4784"/>
    <cellStyle name="20 % - Akzent6 4 3 5" xfId="1098"/>
    <cellStyle name="20 % - Akzent6 4 3 5 2" xfId="8011"/>
    <cellStyle name="20 % - Akzent6 4 3 5 3" xfId="4785"/>
    <cellStyle name="20 % - Akzent6 4 3 6" xfId="6776"/>
    <cellStyle name="20 % - Akzent6 4 3 7" xfId="4779"/>
    <cellStyle name="20 % - Akzent6 4 4" xfId="1099"/>
    <cellStyle name="20 % - Akzent6 4 4 2" xfId="1100"/>
    <cellStyle name="20 % - Akzent6 4 4 2 2" xfId="8012"/>
    <cellStyle name="20 % - Akzent6 4 4 2 3" xfId="4787"/>
    <cellStyle name="20 % - Akzent6 4 4 3" xfId="1101"/>
    <cellStyle name="20 % - Akzent6 4 4 3 2" xfId="8013"/>
    <cellStyle name="20 % - Akzent6 4 4 3 3" xfId="4788"/>
    <cellStyle name="20 % - Akzent6 4 4 4" xfId="6778"/>
    <cellStyle name="20 % - Akzent6 4 4 5" xfId="4786"/>
    <cellStyle name="20 % - Akzent6 4 5" xfId="1102"/>
    <cellStyle name="20 % - Akzent6 4 5 2" xfId="1103"/>
    <cellStyle name="20 % - Akzent6 4 5 2 2" xfId="4790"/>
    <cellStyle name="20 % - Akzent6 4 5 3" xfId="1104"/>
    <cellStyle name="20 % - Akzent6 4 5 3 2" xfId="4791"/>
    <cellStyle name="20 % - Akzent6 4 5 4" xfId="8014"/>
    <cellStyle name="20 % - Akzent6 4 5 5" xfId="4789"/>
    <cellStyle name="20 % - Akzent6 4 6" xfId="1105"/>
    <cellStyle name="20 % - Akzent6 4 6 2" xfId="8015"/>
    <cellStyle name="20 % - Akzent6 4 6 3" xfId="4792"/>
    <cellStyle name="20 % - Akzent6 4 7" xfId="1106"/>
    <cellStyle name="20 % - Akzent6 4 7 2" xfId="8016"/>
    <cellStyle name="20 % - Akzent6 4 7 3" xfId="4793"/>
    <cellStyle name="20 % - Akzent6 4 8" xfId="3642"/>
    <cellStyle name="20 % - Akzent6 4 8 2" xfId="6773"/>
    <cellStyle name="20 % - Akzent6 4 9" xfId="6473"/>
    <cellStyle name="20 % - Akzent6 5" xfId="1107"/>
    <cellStyle name="20 % - Akzent6 5 2" xfId="1108"/>
    <cellStyle name="20 % - Akzent6 5 2 2" xfId="1109"/>
    <cellStyle name="20 % - Akzent6 5 2 2 2" xfId="1110"/>
    <cellStyle name="20 % - Akzent6 5 2 2 2 2" xfId="8017"/>
    <cellStyle name="20 % - Akzent6 5 2 2 2 3" xfId="4797"/>
    <cellStyle name="20 % - Akzent6 5 2 2 3" xfId="1111"/>
    <cellStyle name="20 % - Akzent6 5 2 2 3 2" xfId="8018"/>
    <cellStyle name="20 % - Akzent6 5 2 2 3 3" xfId="4798"/>
    <cellStyle name="20 % - Akzent6 5 2 2 4" xfId="6781"/>
    <cellStyle name="20 % - Akzent6 5 2 2 5" xfId="4796"/>
    <cellStyle name="20 % - Akzent6 5 2 3" xfId="1112"/>
    <cellStyle name="20 % - Akzent6 5 2 3 2" xfId="8019"/>
    <cellStyle name="20 % - Akzent6 5 2 3 3" xfId="4799"/>
    <cellStyle name="20 % - Akzent6 5 2 4" xfId="1113"/>
    <cellStyle name="20 % - Akzent6 5 2 4 2" xfId="8020"/>
    <cellStyle name="20 % - Akzent6 5 2 4 3" xfId="4800"/>
    <cellStyle name="20 % - Akzent6 5 2 5" xfId="1114"/>
    <cellStyle name="20 % - Akzent6 5 2 5 2" xfId="8021"/>
    <cellStyle name="20 % - Akzent6 5 2 5 3" xfId="4801"/>
    <cellStyle name="20 % - Akzent6 5 2 6" xfId="6780"/>
    <cellStyle name="20 % - Akzent6 5 2 7" xfId="4795"/>
    <cellStyle name="20 % - Akzent6 5 3" xfId="1115"/>
    <cellStyle name="20 % - Akzent6 5 3 2" xfId="1116"/>
    <cellStyle name="20 % - Akzent6 5 3 2 2" xfId="8022"/>
    <cellStyle name="20 % - Akzent6 5 3 2 3" xfId="4803"/>
    <cellStyle name="20 % - Akzent6 5 3 3" xfId="1117"/>
    <cellStyle name="20 % - Akzent6 5 3 3 2" xfId="8023"/>
    <cellStyle name="20 % - Akzent6 5 3 3 3" xfId="4804"/>
    <cellStyle name="20 % - Akzent6 5 3 4" xfId="6782"/>
    <cellStyle name="20 % - Akzent6 5 3 5" xfId="4802"/>
    <cellStyle name="20 % - Akzent6 5 4" xfId="1118"/>
    <cellStyle name="20 % - Akzent6 5 4 2" xfId="8024"/>
    <cellStyle name="20 % - Akzent6 5 4 3" xfId="4805"/>
    <cellStyle name="20 % - Akzent6 5 5" xfId="1119"/>
    <cellStyle name="20 % - Akzent6 5 5 2" xfId="8025"/>
    <cellStyle name="20 % - Akzent6 5 5 3" xfId="4806"/>
    <cellStyle name="20 % - Akzent6 5 6" xfId="1120"/>
    <cellStyle name="20 % - Akzent6 5 6 2" xfId="8026"/>
    <cellStyle name="20 % - Akzent6 5 6 3" xfId="4807"/>
    <cellStyle name="20 % - Akzent6 5 7" xfId="6779"/>
    <cellStyle name="20 % - Akzent6 5 8" xfId="4794"/>
    <cellStyle name="20 % - Akzent6 6" xfId="1121"/>
    <cellStyle name="20 % - Akzent6 6 2" xfId="1122"/>
    <cellStyle name="20 % - Akzent6 6 2 2" xfId="1123"/>
    <cellStyle name="20 % - Akzent6 6 2 2 2" xfId="8027"/>
    <cellStyle name="20 % - Akzent6 6 2 2 3" xfId="4810"/>
    <cellStyle name="20 % - Akzent6 6 2 3" xfId="1124"/>
    <cellStyle name="20 % - Akzent6 6 2 3 2" xfId="8028"/>
    <cellStyle name="20 % - Akzent6 6 2 3 3" xfId="4811"/>
    <cellStyle name="20 % - Akzent6 6 2 4" xfId="6784"/>
    <cellStyle name="20 % - Akzent6 6 2 5" xfId="4809"/>
    <cellStyle name="20 % - Akzent6 6 3" xfId="1125"/>
    <cellStyle name="20 % - Akzent6 6 3 2" xfId="8029"/>
    <cellStyle name="20 % - Akzent6 6 3 3" xfId="4812"/>
    <cellStyle name="20 % - Akzent6 6 4" xfId="1126"/>
    <cellStyle name="20 % - Akzent6 6 4 2" xfId="8030"/>
    <cellStyle name="20 % - Akzent6 6 4 3" xfId="4813"/>
    <cellStyle name="20 % - Akzent6 6 5" xfId="1127"/>
    <cellStyle name="20 % - Akzent6 6 5 2" xfId="8031"/>
    <cellStyle name="20 % - Akzent6 6 5 3" xfId="4814"/>
    <cellStyle name="20 % - Akzent6 6 6" xfId="6783"/>
    <cellStyle name="20 % - Akzent6 6 7" xfId="4808"/>
    <cellStyle name="20 % - Akzent6 7" xfId="1128"/>
    <cellStyle name="20 % - Akzent6 7 2" xfId="1129"/>
    <cellStyle name="20 % - Akzent6 7 2 2" xfId="1130"/>
    <cellStyle name="20 % - Akzent6 7 2 2 2" xfId="8032"/>
    <cellStyle name="20 % - Akzent6 7 2 2 3" xfId="4817"/>
    <cellStyle name="20 % - Akzent6 7 2 3" xfId="1131"/>
    <cellStyle name="20 % - Akzent6 7 2 3 2" xfId="8033"/>
    <cellStyle name="20 % - Akzent6 7 2 3 3" xfId="4818"/>
    <cellStyle name="20 % - Akzent6 7 2 4" xfId="6786"/>
    <cellStyle name="20 % - Akzent6 7 2 5" xfId="4816"/>
    <cellStyle name="20 % - Akzent6 7 3" xfId="1132"/>
    <cellStyle name="20 % - Akzent6 7 3 2" xfId="8034"/>
    <cellStyle name="20 % - Akzent6 7 3 3" xfId="4819"/>
    <cellStyle name="20 % - Akzent6 7 4" xfId="1133"/>
    <cellStyle name="20 % - Akzent6 7 4 2" xfId="8035"/>
    <cellStyle name="20 % - Akzent6 7 4 3" xfId="4820"/>
    <cellStyle name="20 % - Akzent6 7 5" xfId="6785"/>
    <cellStyle name="20 % - Akzent6 7 6" xfId="4815"/>
    <cellStyle name="20 % - Akzent6 8" xfId="1134"/>
    <cellStyle name="20 % - Akzent6 8 2" xfId="1135"/>
    <cellStyle name="20 % - Akzent6 8 2 2" xfId="8036"/>
    <cellStyle name="20 % - Akzent6 8 2 3" xfId="4822"/>
    <cellStyle name="20 % - Akzent6 8 3" xfId="1136"/>
    <cellStyle name="20 % - Akzent6 8 3 2" xfId="8037"/>
    <cellStyle name="20 % - Akzent6 8 3 3" xfId="4823"/>
    <cellStyle name="20 % - Akzent6 8 4" xfId="6787"/>
    <cellStyle name="20 % - Akzent6 8 5" xfId="4821"/>
    <cellStyle name="20 % - Akzent6 9" xfId="1137"/>
    <cellStyle name="20 % - Akzent6 9 2" xfId="1138"/>
    <cellStyle name="20 % - Akzent6 9 2 2" xfId="8038"/>
    <cellStyle name="20 % - Akzent6 9 2 3" xfId="4825"/>
    <cellStyle name="20 % - Akzent6 9 3" xfId="1139"/>
    <cellStyle name="20 % - Akzent6 9 3 2" xfId="8039"/>
    <cellStyle name="20 % - Akzent6 9 3 3" xfId="4826"/>
    <cellStyle name="20 % - Akzent6 9 4" xfId="6788"/>
    <cellStyle name="20 % - Akzent6 9 5" xfId="4824"/>
    <cellStyle name="40 % - Akzent1 10" xfId="1140"/>
    <cellStyle name="40 % - Akzent1 10 2" xfId="8040"/>
    <cellStyle name="40 % - Akzent1 10 3" xfId="4827"/>
    <cellStyle name="40 % - Akzent1 11" xfId="1141"/>
    <cellStyle name="40 % - Akzent1 11 2" xfId="8041"/>
    <cellStyle name="40 % - Akzent1 11 3" xfId="4828"/>
    <cellStyle name="40 % - Akzent1 2" xfId="1142"/>
    <cellStyle name="40 % - Akzent1 2 10" xfId="1143"/>
    <cellStyle name="40 % - Akzent1 2 10 2" xfId="6789"/>
    <cellStyle name="40 % - Akzent1 2 10 3" xfId="4830"/>
    <cellStyle name="40 % - Akzent1 2 11" xfId="6474"/>
    <cellStyle name="40 % - Akzent1 2 12" xfId="4829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2 2" xfId="8042"/>
    <cellStyle name="40 % - Akzent1 2 2 2 2 2 3" xfId="4834"/>
    <cellStyle name="40 % - Akzent1 2 2 2 2 3" xfId="1148"/>
    <cellStyle name="40 % - Akzent1 2 2 2 2 3 2" xfId="8043"/>
    <cellStyle name="40 % - Akzent1 2 2 2 2 3 3" xfId="4835"/>
    <cellStyle name="40 % - Akzent1 2 2 2 2 4" xfId="1149"/>
    <cellStyle name="40 % - Akzent1 2 2 2 2 4 2" xfId="8044"/>
    <cellStyle name="40 % - Akzent1 2 2 2 2 4 3" xfId="4836"/>
    <cellStyle name="40 % - Akzent1 2 2 2 2 5" xfId="6792"/>
    <cellStyle name="40 % - Akzent1 2 2 2 2 6" xfId="4833"/>
    <cellStyle name="40 % - Akzent1 2 2 2 3" xfId="1150"/>
    <cellStyle name="40 % - Akzent1 2 2 2 3 2" xfId="8045"/>
    <cellStyle name="40 % - Akzent1 2 2 2 3 3" xfId="4837"/>
    <cellStyle name="40 % - Akzent1 2 2 2 4" xfId="1151"/>
    <cellStyle name="40 % - Akzent1 2 2 2 4 2" xfId="8046"/>
    <cellStyle name="40 % - Akzent1 2 2 2 4 3" xfId="4838"/>
    <cellStyle name="40 % - Akzent1 2 2 2 5" xfId="1152"/>
    <cellStyle name="40 % - Akzent1 2 2 2 5 2" xfId="8047"/>
    <cellStyle name="40 % - Akzent1 2 2 2 5 3" xfId="4839"/>
    <cellStyle name="40 % - Akzent1 2 2 2 6" xfId="6791"/>
    <cellStyle name="40 % - Akzent1 2 2 2 7" xfId="4832"/>
    <cellStyle name="40 % - Akzent1 2 2 3" xfId="1153"/>
    <cellStyle name="40 % - Akzent1 2 2 3 2" xfId="1154"/>
    <cellStyle name="40 % - Akzent1 2 2 3 2 2" xfId="1155"/>
    <cellStyle name="40 % - Akzent1 2 2 3 2 2 2" xfId="8048"/>
    <cellStyle name="40 % - Akzent1 2 2 3 2 2 3" xfId="4842"/>
    <cellStyle name="40 % - Akzent1 2 2 3 2 3" xfId="1156"/>
    <cellStyle name="40 % - Akzent1 2 2 3 2 3 2" xfId="8049"/>
    <cellStyle name="40 % - Akzent1 2 2 3 2 3 3" xfId="4843"/>
    <cellStyle name="40 % - Akzent1 2 2 3 2 4" xfId="6794"/>
    <cellStyle name="40 % - Akzent1 2 2 3 2 5" xfId="4841"/>
    <cellStyle name="40 % - Akzent1 2 2 3 3" xfId="1157"/>
    <cellStyle name="40 % - Akzent1 2 2 3 3 2" xfId="8050"/>
    <cellStyle name="40 % - Akzent1 2 2 3 3 3" xfId="4844"/>
    <cellStyle name="40 % - Akzent1 2 2 3 4" xfId="1158"/>
    <cellStyle name="40 % - Akzent1 2 2 3 4 2" xfId="8051"/>
    <cellStyle name="40 % - Akzent1 2 2 3 4 3" xfId="4845"/>
    <cellStyle name="40 % - Akzent1 2 2 3 5" xfId="1159"/>
    <cellStyle name="40 % - Akzent1 2 2 3 5 2" xfId="8052"/>
    <cellStyle name="40 % - Akzent1 2 2 3 5 3" xfId="4846"/>
    <cellStyle name="40 % - Akzent1 2 2 3 6" xfId="6793"/>
    <cellStyle name="40 % - Akzent1 2 2 3 7" xfId="4840"/>
    <cellStyle name="40 % - Akzent1 2 2 4" xfId="1160"/>
    <cellStyle name="40 % - Akzent1 2 2 4 2" xfId="1161"/>
    <cellStyle name="40 % - Akzent1 2 2 4 2 2" xfId="8053"/>
    <cellStyle name="40 % - Akzent1 2 2 4 2 3" xfId="4848"/>
    <cellStyle name="40 % - Akzent1 2 2 4 3" xfId="1162"/>
    <cellStyle name="40 % - Akzent1 2 2 4 3 2" xfId="8054"/>
    <cellStyle name="40 % - Akzent1 2 2 4 3 3" xfId="4849"/>
    <cellStyle name="40 % - Akzent1 2 2 4 4" xfId="6795"/>
    <cellStyle name="40 % - Akzent1 2 2 4 5" xfId="4847"/>
    <cellStyle name="40 % - Akzent1 2 2 5" xfId="1163"/>
    <cellStyle name="40 % - Akzent1 2 2 5 2" xfId="8055"/>
    <cellStyle name="40 % - Akzent1 2 2 5 3" xfId="4850"/>
    <cellStyle name="40 % - Akzent1 2 2 6" xfId="1164"/>
    <cellStyle name="40 % - Akzent1 2 2 6 2" xfId="8056"/>
    <cellStyle name="40 % - Akzent1 2 2 6 3" xfId="4851"/>
    <cellStyle name="40 % - Akzent1 2 2 7" xfId="1165"/>
    <cellStyle name="40 % - Akzent1 2 2 7 2" xfId="8057"/>
    <cellStyle name="40 % - Akzent1 2 2 7 3" xfId="4852"/>
    <cellStyle name="40 % - Akzent1 2 2 8" xfId="6790"/>
    <cellStyle name="40 % - Akzent1 2 2 9" xfId="4831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2 2" xfId="8058"/>
    <cellStyle name="40 % - Akzent1 2 3 2 2 2 3" xfId="4856"/>
    <cellStyle name="40 % - Akzent1 2 3 2 2 3" xfId="1170"/>
    <cellStyle name="40 % - Akzent1 2 3 2 2 3 2" xfId="8059"/>
    <cellStyle name="40 % - Akzent1 2 3 2 2 3 3" xfId="4857"/>
    <cellStyle name="40 % - Akzent1 2 3 2 2 4" xfId="6798"/>
    <cellStyle name="40 % - Akzent1 2 3 2 2 5" xfId="4855"/>
    <cellStyle name="40 % - Akzent1 2 3 2 3" xfId="1171"/>
    <cellStyle name="40 % - Akzent1 2 3 2 3 2" xfId="8060"/>
    <cellStyle name="40 % - Akzent1 2 3 2 3 3" xfId="4858"/>
    <cellStyle name="40 % - Akzent1 2 3 2 4" xfId="1172"/>
    <cellStyle name="40 % - Akzent1 2 3 2 4 2" xfId="8061"/>
    <cellStyle name="40 % - Akzent1 2 3 2 4 3" xfId="4859"/>
    <cellStyle name="40 % - Akzent1 2 3 2 5" xfId="1173"/>
    <cellStyle name="40 % - Akzent1 2 3 2 5 2" xfId="8062"/>
    <cellStyle name="40 % - Akzent1 2 3 2 5 3" xfId="4860"/>
    <cellStyle name="40 % - Akzent1 2 3 2 6" xfId="6797"/>
    <cellStyle name="40 % - Akzent1 2 3 2 7" xfId="4854"/>
    <cellStyle name="40 % - Akzent1 2 3 3" xfId="1174"/>
    <cellStyle name="40 % - Akzent1 2 3 3 2" xfId="1175"/>
    <cellStyle name="40 % - Akzent1 2 3 3 2 2" xfId="8063"/>
    <cellStyle name="40 % - Akzent1 2 3 3 2 3" xfId="4862"/>
    <cellStyle name="40 % - Akzent1 2 3 3 3" xfId="1176"/>
    <cellStyle name="40 % - Akzent1 2 3 3 3 2" xfId="8064"/>
    <cellStyle name="40 % - Akzent1 2 3 3 3 3" xfId="4863"/>
    <cellStyle name="40 % - Akzent1 2 3 3 4" xfId="6799"/>
    <cellStyle name="40 % - Akzent1 2 3 3 5" xfId="4861"/>
    <cellStyle name="40 % - Akzent1 2 3 4" xfId="1177"/>
    <cellStyle name="40 % - Akzent1 2 3 4 2" xfId="8065"/>
    <cellStyle name="40 % - Akzent1 2 3 4 3" xfId="4864"/>
    <cellStyle name="40 % - Akzent1 2 3 5" xfId="1178"/>
    <cellStyle name="40 % - Akzent1 2 3 5 2" xfId="8066"/>
    <cellStyle name="40 % - Akzent1 2 3 5 3" xfId="4865"/>
    <cellStyle name="40 % - Akzent1 2 3 6" xfId="1179"/>
    <cellStyle name="40 % - Akzent1 2 3 6 2" xfId="8067"/>
    <cellStyle name="40 % - Akzent1 2 3 6 3" xfId="4866"/>
    <cellStyle name="40 % - Akzent1 2 3 7" xfId="6796"/>
    <cellStyle name="40 % - Akzent1 2 3 8" xfId="4853"/>
    <cellStyle name="40 % - Akzent1 2 4" xfId="1180"/>
    <cellStyle name="40 % - Akzent1 2 4 2" xfId="1181"/>
    <cellStyle name="40 % - Akzent1 2 4 2 2" xfId="1182"/>
    <cellStyle name="40 % - Akzent1 2 4 2 2 2" xfId="8068"/>
    <cellStyle name="40 % - Akzent1 2 4 2 2 3" xfId="4869"/>
    <cellStyle name="40 % - Akzent1 2 4 2 3" xfId="1183"/>
    <cellStyle name="40 % - Akzent1 2 4 2 3 2" xfId="8069"/>
    <cellStyle name="40 % - Akzent1 2 4 2 3 3" xfId="4870"/>
    <cellStyle name="40 % - Akzent1 2 4 2 4" xfId="1184"/>
    <cellStyle name="40 % - Akzent1 2 4 2 4 2" xfId="8070"/>
    <cellStyle name="40 % - Akzent1 2 4 2 4 3" xfId="4871"/>
    <cellStyle name="40 % - Akzent1 2 4 2 5" xfId="6801"/>
    <cellStyle name="40 % - Akzent1 2 4 2 6" xfId="4868"/>
    <cellStyle name="40 % - Akzent1 2 4 3" xfId="1185"/>
    <cellStyle name="40 % - Akzent1 2 4 3 2" xfId="8071"/>
    <cellStyle name="40 % - Akzent1 2 4 3 3" xfId="4872"/>
    <cellStyle name="40 % - Akzent1 2 4 4" xfId="1186"/>
    <cellStyle name="40 % - Akzent1 2 4 4 2" xfId="8072"/>
    <cellStyle name="40 % - Akzent1 2 4 4 3" xfId="4873"/>
    <cellStyle name="40 % - Akzent1 2 4 5" xfId="1187"/>
    <cellStyle name="40 % - Akzent1 2 4 5 2" xfId="8073"/>
    <cellStyle name="40 % - Akzent1 2 4 5 3" xfId="4874"/>
    <cellStyle name="40 % - Akzent1 2 4 6" xfId="6800"/>
    <cellStyle name="40 % - Akzent1 2 4 7" xfId="4867"/>
    <cellStyle name="40 % - Akzent1 2 5" xfId="1188"/>
    <cellStyle name="40 % - Akzent1 2 5 2" xfId="1189"/>
    <cellStyle name="40 % - Akzent1 2 5 2 2" xfId="1190"/>
    <cellStyle name="40 % - Akzent1 2 5 2 2 2" xfId="8074"/>
    <cellStyle name="40 % - Akzent1 2 5 2 2 3" xfId="4877"/>
    <cellStyle name="40 % - Akzent1 2 5 2 3" xfId="1191"/>
    <cellStyle name="40 % - Akzent1 2 5 2 3 2" xfId="8075"/>
    <cellStyle name="40 % - Akzent1 2 5 2 3 3" xfId="4878"/>
    <cellStyle name="40 % - Akzent1 2 5 2 4" xfId="6803"/>
    <cellStyle name="40 % - Akzent1 2 5 2 5" xfId="4876"/>
    <cellStyle name="40 % - Akzent1 2 5 3" xfId="1192"/>
    <cellStyle name="40 % - Akzent1 2 5 3 2" xfId="8076"/>
    <cellStyle name="40 % - Akzent1 2 5 3 3" xfId="4879"/>
    <cellStyle name="40 % - Akzent1 2 5 4" xfId="1193"/>
    <cellStyle name="40 % - Akzent1 2 5 4 2" xfId="8077"/>
    <cellStyle name="40 % - Akzent1 2 5 4 3" xfId="4880"/>
    <cellStyle name="40 % - Akzent1 2 5 5" xfId="1194"/>
    <cellStyle name="40 % - Akzent1 2 5 5 2" xfId="8078"/>
    <cellStyle name="40 % - Akzent1 2 5 5 3" xfId="4881"/>
    <cellStyle name="40 % - Akzent1 2 5 6" xfId="6802"/>
    <cellStyle name="40 % - Akzent1 2 5 7" xfId="4875"/>
    <cellStyle name="40 % - Akzent1 2 6" xfId="1195"/>
    <cellStyle name="40 % - Akzent1 2 6 2" xfId="1196"/>
    <cellStyle name="40 % - Akzent1 2 6 2 2" xfId="8079"/>
    <cellStyle name="40 % - Akzent1 2 6 2 3" xfId="4883"/>
    <cellStyle name="40 % - Akzent1 2 6 3" xfId="1197"/>
    <cellStyle name="40 % - Akzent1 2 6 3 2" xfId="8080"/>
    <cellStyle name="40 % - Akzent1 2 6 3 3" xfId="4884"/>
    <cellStyle name="40 % - Akzent1 2 6 4" xfId="6804"/>
    <cellStyle name="40 % - Akzent1 2 6 5" xfId="4882"/>
    <cellStyle name="40 % - Akzent1 2 7" xfId="1198"/>
    <cellStyle name="40 % - Akzent1 2 7 2" xfId="1199"/>
    <cellStyle name="40 % - Akzent1 2 7 2 2" xfId="4886"/>
    <cellStyle name="40 % - Akzent1 2 7 3" xfId="1200"/>
    <cellStyle name="40 % - Akzent1 2 7 3 2" xfId="4887"/>
    <cellStyle name="40 % - Akzent1 2 7 4" xfId="8081"/>
    <cellStyle name="40 % - Akzent1 2 7 5" xfId="4885"/>
    <cellStyle name="40 % - Akzent1 2 8" xfId="1201"/>
    <cellStyle name="40 % - Akzent1 2 8 2" xfId="1202"/>
    <cellStyle name="40 % - Akzent1 2 8 2 2" xfId="4889"/>
    <cellStyle name="40 % - Akzent1 2 8 3" xfId="1203"/>
    <cellStyle name="40 % - Akzent1 2 8 3 2" xfId="4890"/>
    <cellStyle name="40 % - Akzent1 2 8 4" xfId="8082"/>
    <cellStyle name="40 % - Akzent1 2 8 5" xfId="4888"/>
    <cellStyle name="40 % - Akzent1 2 9" xfId="1204"/>
    <cellStyle name="40 % - Akzent1 2 9 2" xfId="8083"/>
    <cellStyle name="40 % - Akzent1 2 9 3" xfId="4891"/>
    <cellStyle name="40 % - Akzent1 3" xfId="1205"/>
    <cellStyle name="40 % - Akzent1 3 10" xfId="1206"/>
    <cellStyle name="40 % - Akzent1 3 10 2" xfId="6805"/>
    <cellStyle name="40 % - Akzent1 3 10 3" xfId="4893"/>
    <cellStyle name="40 % - Akzent1 3 11" xfId="6475"/>
    <cellStyle name="40 % - Akzent1 3 12" xfId="4892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2 2" xfId="8084"/>
    <cellStyle name="40 % - Akzent1 3 2 2 2 2 3" xfId="4897"/>
    <cellStyle name="40 % - Akzent1 3 2 2 2 3" xfId="1211"/>
    <cellStyle name="40 % - Akzent1 3 2 2 2 3 2" xfId="8085"/>
    <cellStyle name="40 % - Akzent1 3 2 2 2 3 3" xfId="4898"/>
    <cellStyle name="40 % - Akzent1 3 2 2 2 4" xfId="1212"/>
    <cellStyle name="40 % - Akzent1 3 2 2 2 4 2" xfId="8086"/>
    <cellStyle name="40 % - Akzent1 3 2 2 2 4 3" xfId="4899"/>
    <cellStyle name="40 % - Akzent1 3 2 2 2 5" xfId="6808"/>
    <cellStyle name="40 % - Akzent1 3 2 2 2 6" xfId="4896"/>
    <cellStyle name="40 % - Akzent1 3 2 2 3" xfId="1213"/>
    <cellStyle name="40 % - Akzent1 3 2 2 3 2" xfId="8087"/>
    <cellStyle name="40 % - Akzent1 3 2 2 3 3" xfId="4900"/>
    <cellStyle name="40 % - Akzent1 3 2 2 4" xfId="1214"/>
    <cellStyle name="40 % - Akzent1 3 2 2 4 2" xfId="8088"/>
    <cellStyle name="40 % - Akzent1 3 2 2 4 3" xfId="4901"/>
    <cellStyle name="40 % - Akzent1 3 2 2 5" xfId="1215"/>
    <cellStyle name="40 % - Akzent1 3 2 2 5 2" xfId="8089"/>
    <cellStyle name="40 % - Akzent1 3 2 2 5 3" xfId="4902"/>
    <cellStyle name="40 % - Akzent1 3 2 2 6" xfId="6807"/>
    <cellStyle name="40 % - Akzent1 3 2 2 7" xfId="4895"/>
    <cellStyle name="40 % - Akzent1 3 2 3" xfId="1216"/>
    <cellStyle name="40 % - Akzent1 3 2 3 2" xfId="1217"/>
    <cellStyle name="40 % - Akzent1 3 2 3 2 2" xfId="1218"/>
    <cellStyle name="40 % - Akzent1 3 2 3 2 2 2" xfId="8090"/>
    <cellStyle name="40 % - Akzent1 3 2 3 2 2 3" xfId="4905"/>
    <cellStyle name="40 % - Akzent1 3 2 3 2 3" xfId="1219"/>
    <cellStyle name="40 % - Akzent1 3 2 3 2 3 2" xfId="8091"/>
    <cellStyle name="40 % - Akzent1 3 2 3 2 3 3" xfId="4906"/>
    <cellStyle name="40 % - Akzent1 3 2 3 2 4" xfId="6810"/>
    <cellStyle name="40 % - Akzent1 3 2 3 2 5" xfId="4904"/>
    <cellStyle name="40 % - Akzent1 3 2 3 3" xfId="1220"/>
    <cellStyle name="40 % - Akzent1 3 2 3 3 2" xfId="8092"/>
    <cellStyle name="40 % - Akzent1 3 2 3 3 3" xfId="4907"/>
    <cellStyle name="40 % - Akzent1 3 2 3 4" xfId="1221"/>
    <cellStyle name="40 % - Akzent1 3 2 3 4 2" xfId="8093"/>
    <cellStyle name="40 % - Akzent1 3 2 3 4 3" xfId="4908"/>
    <cellStyle name="40 % - Akzent1 3 2 3 5" xfId="1222"/>
    <cellStyle name="40 % - Akzent1 3 2 3 5 2" xfId="8094"/>
    <cellStyle name="40 % - Akzent1 3 2 3 5 3" xfId="4909"/>
    <cellStyle name="40 % - Akzent1 3 2 3 6" xfId="6809"/>
    <cellStyle name="40 % - Akzent1 3 2 3 7" xfId="4903"/>
    <cellStyle name="40 % - Akzent1 3 2 4" xfId="1223"/>
    <cellStyle name="40 % - Akzent1 3 2 4 2" xfId="1224"/>
    <cellStyle name="40 % - Akzent1 3 2 4 2 2" xfId="8095"/>
    <cellStyle name="40 % - Akzent1 3 2 4 2 3" xfId="4911"/>
    <cellStyle name="40 % - Akzent1 3 2 4 3" xfId="1225"/>
    <cellStyle name="40 % - Akzent1 3 2 4 3 2" xfId="8096"/>
    <cellStyle name="40 % - Akzent1 3 2 4 3 3" xfId="4912"/>
    <cellStyle name="40 % - Akzent1 3 2 4 4" xfId="6811"/>
    <cellStyle name="40 % - Akzent1 3 2 4 5" xfId="4910"/>
    <cellStyle name="40 % - Akzent1 3 2 5" xfId="1226"/>
    <cellStyle name="40 % - Akzent1 3 2 5 2" xfId="8097"/>
    <cellStyle name="40 % - Akzent1 3 2 5 3" xfId="4913"/>
    <cellStyle name="40 % - Akzent1 3 2 6" xfId="1227"/>
    <cellStyle name="40 % - Akzent1 3 2 6 2" xfId="8098"/>
    <cellStyle name="40 % - Akzent1 3 2 6 3" xfId="4914"/>
    <cellStyle name="40 % - Akzent1 3 2 7" xfId="1228"/>
    <cellStyle name="40 % - Akzent1 3 2 7 2" xfId="8099"/>
    <cellStyle name="40 % - Akzent1 3 2 7 3" xfId="4915"/>
    <cellStyle name="40 % - Akzent1 3 2 8" xfId="6806"/>
    <cellStyle name="40 % - Akzent1 3 2 9" xfId="4894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2 2" xfId="8100"/>
    <cellStyle name="40 % - Akzent1 3 3 2 2 2 3" xfId="4919"/>
    <cellStyle name="40 % - Akzent1 3 3 2 2 3" xfId="1233"/>
    <cellStyle name="40 % - Akzent1 3 3 2 2 3 2" xfId="8101"/>
    <cellStyle name="40 % - Akzent1 3 3 2 2 3 3" xfId="4920"/>
    <cellStyle name="40 % - Akzent1 3 3 2 2 4" xfId="6814"/>
    <cellStyle name="40 % - Akzent1 3 3 2 2 5" xfId="4918"/>
    <cellStyle name="40 % - Akzent1 3 3 2 3" xfId="1234"/>
    <cellStyle name="40 % - Akzent1 3 3 2 3 2" xfId="8102"/>
    <cellStyle name="40 % - Akzent1 3 3 2 3 3" xfId="4921"/>
    <cellStyle name="40 % - Akzent1 3 3 2 4" xfId="1235"/>
    <cellStyle name="40 % - Akzent1 3 3 2 4 2" xfId="8103"/>
    <cellStyle name="40 % - Akzent1 3 3 2 4 3" xfId="4922"/>
    <cellStyle name="40 % - Akzent1 3 3 2 5" xfId="1236"/>
    <cellStyle name="40 % - Akzent1 3 3 2 5 2" xfId="8104"/>
    <cellStyle name="40 % - Akzent1 3 3 2 5 3" xfId="4923"/>
    <cellStyle name="40 % - Akzent1 3 3 2 6" xfId="6813"/>
    <cellStyle name="40 % - Akzent1 3 3 2 7" xfId="4917"/>
    <cellStyle name="40 % - Akzent1 3 3 3" xfId="1237"/>
    <cellStyle name="40 % - Akzent1 3 3 3 2" xfId="1238"/>
    <cellStyle name="40 % - Akzent1 3 3 3 2 2" xfId="8105"/>
    <cellStyle name="40 % - Akzent1 3 3 3 2 3" xfId="4925"/>
    <cellStyle name="40 % - Akzent1 3 3 3 3" xfId="1239"/>
    <cellStyle name="40 % - Akzent1 3 3 3 3 2" xfId="8106"/>
    <cellStyle name="40 % - Akzent1 3 3 3 3 3" xfId="4926"/>
    <cellStyle name="40 % - Akzent1 3 3 3 4" xfId="6815"/>
    <cellStyle name="40 % - Akzent1 3 3 3 5" xfId="4924"/>
    <cellStyle name="40 % - Akzent1 3 3 4" xfId="1240"/>
    <cellStyle name="40 % - Akzent1 3 3 4 2" xfId="8107"/>
    <cellStyle name="40 % - Akzent1 3 3 4 3" xfId="4927"/>
    <cellStyle name="40 % - Akzent1 3 3 5" xfId="1241"/>
    <cellStyle name="40 % - Akzent1 3 3 5 2" xfId="8108"/>
    <cellStyle name="40 % - Akzent1 3 3 5 3" xfId="4928"/>
    <cellStyle name="40 % - Akzent1 3 3 6" xfId="1242"/>
    <cellStyle name="40 % - Akzent1 3 3 6 2" xfId="8109"/>
    <cellStyle name="40 % - Akzent1 3 3 6 3" xfId="4929"/>
    <cellStyle name="40 % - Akzent1 3 3 7" xfId="6812"/>
    <cellStyle name="40 % - Akzent1 3 3 8" xfId="4916"/>
    <cellStyle name="40 % - Akzent1 3 4" xfId="1243"/>
    <cellStyle name="40 % - Akzent1 3 4 2" xfId="1244"/>
    <cellStyle name="40 % - Akzent1 3 4 2 2" xfId="1245"/>
    <cellStyle name="40 % - Akzent1 3 4 2 2 2" xfId="8110"/>
    <cellStyle name="40 % - Akzent1 3 4 2 2 3" xfId="4932"/>
    <cellStyle name="40 % - Akzent1 3 4 2 3" xfId="1246"/>
    <cellStyle name="40 % - Akzent1 3 4 2 3 2" xfId="8111"/>
    <cellStyle name="40 % - Akzent1 3 4 2 3 3" xfId="4933"/>
    <cellStyle name="40 % - Akzent1 3 4 2 4" xfId="1247"/>
    <cellStyle name="40 % - Akzent1 3 4 2 4 2" xfId="8112"/>
    <cellStyle name="40 % - Akzent1 3 4 2 4 3" xfId="4934"/>
    <cellStyle name="40 % - Akzent1 3 4 2 5" xfId="6817"/>
    <cellStyle name="40 % - Akzent1 3 4 2 6" xfId="4931"/>
    <cellStyle name="40 % - Akzent1 3 4 3" xfId="1248"/>
    <cellStyle name="40 % - Akzent1 3 4 3 2" xfId="8113"/>
    <cellStyle name="40 % - Akzent1 3 4 3 3" xfId="4935"/>
    <cellStyle name="40 % - Akzent1 3 4 4" xfId="1249"/>
    <cellStyle name="40 % - Akzent1 3 4 4 2" xfId="8114"/>
    <cellStyle name="40 % - Akzent1 3 4 4 3" xfId="4936"/>
    <cellStyle name="40 % - Akzent1 3 4 5" xfId="1250"/>
    <cellStyle name="40 % - Akzent1 3 4 5 2" xfId="8115"/>
    <cellStyle name="40 % - Akzent1 3 4 5 3" xfId="4937"/>
    <cellStyle name="40 % - Akzent1 3 4 6" xfId="6816"/>
    <cellStyle name="40 % - Akzent1 3 4 7" xfId="4930"/>
    <cellStyle name="40 % - Akzent1 3 5" xfId="1251"/>
    <cellStyle name="40 % - Akzent1 3 5 2" xfId="1252"/>
    <cellStyle name="40 % - Akzent1 3 5 2 2" xfId="1253"/>
    <cellStyle name="40 % - Akzent1 3 5 2 2 2" xfId="8116"/>
    <cellStyle name="40 % - Akzent1 3 5 2 2 3" xfId="4940"/>
    <cellStyle name="40 % - Akzent1 3 5 2 3" xfId="1254"/>
    <cellStyle name="40 % - Akzent1 3 5 2 3 2" xfId="8117"/>
    <cellStyle name="40 % - Akzent1 3 5 2 3 3" xfId="4941"/>
    <cellStyle name="40 % - Akzent1 3 5 2 4" xfId="6819"/>
    <cellStyle name="40 % - Akzent1 3 5 2 5" xfId="4939"/>
    <cellStyle name="40 % - Akzent1 3 5 3" xfId="1255"/>
    <cellStyle name="40 % - Akzent1 3 5 3 2" xfId="8118"/>
    <cellStyle name="40 % - Akzent1 3 5 3 3" xfId="4942"/>
    <cellStyle name="40 % - Akzent1 3 5 4" xfId="1256"/>
    <cellStyle name="40 % - Akzent1 3 5 4 2" xfId="8119"/>
    <cellStyle name="40 % - Akzent1 3 5 4 3" xfId="4943"/>
    <cellStyle name="40 % - Akzent1 3 5 5" xfId="1257"/>
    <cellStyle name="40 % - Akzent1 3 5 5 2" xfId="8120"/>
    <cellStyle name="40 % - Akzent1 3 5 5 3" xfId="4944"/>
    <cellStyle name="40 % - Akzent1 3 5 6" xfId="6818"/>
    <cellStyle name="40 % - Akzent1 3 5 7" xfId="4938"/>
    <cellStyle name="40 % - Akzent1 3 6" xfId="1258"/>
    <cellStyle name="40 % - Akzent1 3 6 2" xfId="1259"/>
    <cellStyle name="40 % - Akzent1 3 6 2 2" xfId="8121"/>
    <cellStyle name="40 % - Akzent1 3 6 2 3" xfId="4946"/>
    <cellStyle name="40 % - Akzent1 3 6 3" xfId="1260"/>
    <cellStyle name="40 % - Akzent1 3 6 3 2" xfId="8122"/>
    <cellStyle name="40 % - Akzent1 3 6 3 3" xfId="4947"/>
    <cellStyle name="40 % - Akzent1 3 6 4" xfId="6820"/>
    <cellStyle name="40 % - Akzent1 3 6 5" xfId="4945"/>
    <cellStyle name="40 % - Akzent1 3 7" xfId="1261"/>
    <cellStyle name="40 % - Akzent1 3 7 2" xfId="1262"/>
    <cellStyle name="40 % - Akzent1 3 7 2 2" xfId="4949"/>
    <cellStyle name="40 % - Akzent1 3 7 3" xfId="1263"/>
    <cellStyle name="40 % - Akzent1 3 7 3 2" xfId="4950"/>
    <cellStyle name="40 % - Akzent1 3 7 4" xfId="8123"/>
    <cellStyle name="40 % - Akzent1 3 7 5" xfId="4948"/>
    <cellStyle name="40 % - Akzent1 3 8" xfId="1264"/>
    <cellStyle name="40 % - Akzent1 3 8 2" xfId="1265"/>
    <cellStyle name="40 % - Akzent1 3 8 2 2" xfId="4952"/>
    <cellStyle name="40 % - Akzent1 3 8 3" xfId="1266"/>
    <cellStyle name="40 % - Akzent1 3 8 3 2" xfId="4953"/>
    <cellStyle name="40 % - Akzent1 3 8 4" xfId="8124"/>
    <cellStyle name="40 % - Akzent1 3 8 5" xfId="4951"/>
    <cellStyle name="40 % - Akzent1 3 9" xfId="1267"/>
    <cellStyle name="40 % - Akzent1 3 9 2" xfId="8125"/>
    <cellStyle name="40 % - Akzent1 3 9 3" xfId="4954"/>
    <cellStyle name="40 % - Akzent1 4" xfId="1268"/>
    <cellStyle name="40 % - Akzent1 4 10" xfId="4955"/>
    <cellStyle name="40 % - Akzent1 4 2" xfId="1269"/>
    <cellStyle name="40 % - Akzent1 4 2 2" xfId="1270"/>
    <cellStyle name="40 % - Akzent1 4 2 2 2" xfId="1271"/>
    <cellStyle name="40 % - Akzent1 4 2 2 2 2" xfId="8126"/>
    <cellStyle name="40 % - Akzent1 4 2 2 2 3" xfId="4958"/>
    <cellStyle name="40 % - Akzent1 4 2 2 3" xfId="1272"/>
    <cellStyle name="40 % - Akzent1 4 2 2 3 2" xfId="8127"/>
    <cellStyle name="40 % - Akzent1 4 2 2 3 3" xfId="4959"/>
    <cellStyle name="40 % - Akzent1 4 2 2 4" xfId="1273"/>
    <cellStyle name="40 % - Akzent1 4 2 2 4 2" xfId="8128"/>
    <cellStyle name="40 % - Akzent1 4 2 2 4 3" xfId="4960"/>
    <cellStyle name="40 % - Akzent1 4 2 2 5" xfId="6823"/>
    <cellStyle name="40 % - Akzent1 4 2 2 6" xfId="4957"/>
    <cellStyle name="40 % - Akzent1 4 2 3" xfId="1274"/>
    <cellStyle name="40 % - Akzent1 4 2 3 2" xfId="8129"/>
    <cellStyle name="40 % - Akzent1 4 2 3 3" xfId="4961"/>
    <cellStyle name="40 % - Akzent1 4 2 4" xfId="1275"/>
    <cellStyle name="40 % - Akzent1 4 2 4 2" xfId="8130"/>
    <cellStyle name="40 % - Akzent1 4 2 4 3" xfId="4962"/>
    <cellStyle name="40 % - Akzent1 4 2 5" xfId="1276"/>
    <cellStyle name="40 % - Akzent1 4 2 5 2" xfId="8131"/>
    <cellStyle name="40 % - Akzent1 4 2 5 3" xfId="4963"/>
    <cellStyle name="40 % - Akzent1 4 2 6" xfId="6822"/>
    <cellStyle name="40 % - Akzent1 4 2 7" xfId="4956"/>
    <cellStyle name="40 % - Akzent1 4 3" xfId="1277"/>
    <cellStyle name="40 % - Akzent1 4 3 2" xfId="1278"/>
    <cellStyle name="40 % - Akzent1 4 3 2 2" xfId="1279"/>
    <cellStyle name="40 % - Akzent1 4 3 2 2 2" xfId="8132"/>
    <cellStyle name="40 % - Akzent1 4 3 2 2 3" xfId="4966"/>
    <cellStyle name="40 % - Akzent1 4 3 2 3" xfId="1280"/>
    <cellStyle name="40 % - Akzent1 4 3 2 3 2" xfId="8133"/>
    <cellStyle name="40 % - Akzent1 4 3 2 3 3" xfId="4967"/>
    <cellStyle name="40 % - Akzent1 4 3 2 4" xfId="6825"/>
    <cellStyle name="40 % - Akzent1 4 3 2 5" xfId="4965"/>
    <cellStyle name="40 % - Akzent1 4 3 3" xfId="1281"/>
    <cellStyle name="40 % - Akzent1 4 3 3 2" xfId="8134"/>
    <cellStyle name="40 % - Akzent1 4 3 3 3" xfId="4968"/>
    <cellStyle name="40 % - Akzent1 4 3 4" xfId="1282"/>
    <cellStyle name="40 % - Akzent1 4 3 4 2" xfId="8135"/>
    <cellStyle name="40 % - Akzent1 4 3 4 3" xfId="4969"/>
    <cellStyle name="40 % - Akzent1 4 3 5" xfId="1283"/>
    <cellStyle name="40 % - Akzent1 4 3 5 2" xfId="8136"/>
    <cellStyle name="40 % - Akzent1 4 3 5 3" xfId="4970"/>
    <cellStyle name="40 % - Akzent1 4 3 6" xfId="6824"/>
    <cellStyle name="40 % - Akzent1 4 3 7" xfId="4964"/>
    <cellStyle name="40 % - Akzent1 4 4" xfId="1284"/>
    <cellStyle name="40 % - Akzent1 4 4 2" xfId="1285"/>
    <cellStyle name="40 % - Akzent1 4 4 2 2" xfId="8137"/>
    <cellStyle name="40 % - Akzent1 4 4 2 3" xfId="4972"/>
    <cellStyle name="40 % - Akzent1 4 4 3" xfId="1286"/>
    <cellStyle name="40 % - Akzent1 4 4 3 2" xfId="8138"/>
    <cellStyle name="40 % - Akzent1 4 4 3 3" xfId="4973"/>
    <cellStyle name="40 % - Akzent1 4 4 4" xfId="6826"/>
    <cellStyle name="40 % - Akzent1 4 4 5" xfId="4971"/>
    <cellStyle name="40 % - Akzent1 4 5" xfId="1287"/>
    <cellStyle name="40 % - Akzent1 4 5 2" xfId="1288"/>
    <cellStyle name="40 % - Akzent1 4 5 2 2" xfId="4975"/>
    <cellStyle name="40 % - Akzent1 4 5 3" xfId="1289"/>
    <cellStyle name="40 % - Akzent1 4 5 3 2" xfId="4976"/>
    <cellStyle name="40 % - Akzent1 4 5 4" xfId="8139"/>
    <cellStyle name="40 % - Akzent1 4 5 5" xfId="4974"/>
    <cellStyle name="40 % - Akzent1 4 6" xfId="1290"/>
    <cellStyle name="40 % - Akzent1 4 6 2" xfId="8140"/>
    <cellStyle name="40 % - Akzent1 4 6 3" xfId="4977"/>
    <cellStyle name="40 % - Akzent1 4 7" xfId="1291"/>
    <cellStyle name="40 % - Akzent1 4 7 2" xfId="8141"/>
    <cellStyle name="40 % - Akzent1 4 7 3" xfId="4978"/>
    <cellStyle name="40 % - Akzent1 4 8" xfId="3643"/>
    <cellStyle name="40 % - Akzent1 4 8 2" xfId="6821"/>
    <cellStyle name="40 % - Akzent1 4 9" xfId="6476"/>
    <cellStyle name="40 % - Akzent1 5" xfId="1292"/>
    <cellStyle name="40 % - Akzent1 5 2" xfId="1293"/>
    <cellStyle name="40 % - Akzent1 5 2 2" xfId="1294"/>
    <cellStyle name="40 % - Akzent1 5 2 2 2" xfId="1295"/>
    <cellStyle name="40 % - Akzent1 5 2 2 2 2" xfId="8142"/>
    <cellStyle name="40 % - Akzent1 5 2 2 2 3" xfId="4982"/>
    <cellStyle name="40 % - Akzent1 5 2 2 3" xfId="1296"/>
    <cellStyle name="40 % - Akzent1 5 2 2 3 2" xfId="8143"/>
    <cellStyle name="40 % - Akzent1 5 2 2 3 3" xfId="4983"/>
    <cellStyle name="40 % - Akzent1 5 2 2 4" xfId="6829"/>
    <cellStyle name="40 % - Akzent1 5 2 2 5" xfId="4981"/>
    <cellStyle name="40 % - Akzent1 5 2 3" xfId="1297"/>
    <cellStyle name="40 % - Akzent1 5 2 3 2" xfId="8144"/>
    <cellStyle name="40 % - Akzent1 5 2 3 3" xfId="4984"/>
    <cellStyle name="40 % - Akzent1 5 2 4" xfId="1298"/>
    <cellStyle name="40 % - Akzent1 5 2 4 2" xfId="8145"/>
    <cellStyle name="40 % - Akzent1 5 2 4 3" xfId="4985"/>
    <cellStyle name="40 % - Akzent1 5 2 5" xfId="1299"/>
    <cellStyle name="40 % - Akzent1 5 2 5 2" xfId="8146"/>
    <cellStyle name="40 % - Akzent1 5 2 5 3" xfId="4986"/>
    <cellStyle name="40 % - Akzent1 5 2 6" xfId="6828"/>
    <cellStyle name="40 % - Akzent1 5 2 7" xfId="4980"/>
    <cellStyle name="40 % - Akzent1 5 3" xfId="1300"/>
    <cellStyle name="40 % - Akzent1 5 3 2" xfId="1301"/>
    <cellStyle name="40 % - Akzent1 5 3 2 2" xfId="8147"/>
    <cellStyle name="40 % - Akzent1 5 3 2 3" xfId="4988"/>
    <cellStyle name="40 % - Akzent1 5 3 3" xfId="1302"/>
    <cellStyle name="40 % - Akzent1 5 3 3 2" xfId="8148"/>
    <cellStyle name="40 % - Akzent1 5 3 3 3" xfId="4989"/>
    <cellStyle name="40 % - Akzent1 5 3 4" xfId="6830"/>
    <cellStyle name="40 % - Akzent1 5 3 5" xfId="4987"/>
    <cellStyle name="40 % - Akzent1 5 4" xfId="1303"/>
    <cellStyle name="40 % - Akzent1 5 4 2" xfId="8149"/>
    <cellStyle name="40 % - Akzent1 5 4 3" xfId="4990"/>
    <cellStyle name="40 % - Akzent1 5 5" xfId="1304"/>
    <cellStyle name="40 % - Akzent1 5 5 2" xfId="8150"/>
    <cellStyle name="40 % - Akzent1 5 5 3" xfId="4991"/>
    <cellStyle name="40 % - Akzent1 5 6" xfId="1305"/>
    <cellStyle name="40 % - Akzent1 5 6 2" xfId="8151"/>
    <cellStyle name="40 % - Akzent1 5 6 3" xfId="4992"/>
    <cellStyle name="40 % - Akzent1 5 7" xfId="6827"/>
    <cellStyle name="40 % - Akzent1 5 8" xfId="4979"/>
    <cellStyle name="40 % - Akzent1 6" xfId="1306"/>
    <cellStyle name="40 % - Akzent1 6 2" xfId="1307"/>
    <cellStyle name="40 % - Akzent1 6 2 2" xfId="1308"/>
    <cellStyle name="40 % - Akzent1 6 2 2 2" xfId="8152"/>
    <cellStyle name="40 % - Akzent1 6 2 2 3" xfId="4995"/>
    <cellStyle name="40 % - Akzent1 6 2 3" xfId="1309"/>
    <cellStyle name="40 % - Akzent1 6 2 3 2" xfId="8153"/>
    <cellStyle name="40 % - Akzent1 6 2 3 3" xfId="4996"/>
    <cellStyle name="40 % - Akzent1 6 2 4" xfId="6832"/>
    <cellStyle name="40 % - Akzent1 6 2 5" xfId="4994"/>
    <cellStyle name="40 % - Akzent1 6 3" xfId="1310"/>
    <cellStyle name="40 % - Akzent1 6 3 2" xfId="8154"/>
    <cellStyle name="40 % - Akzent1 6 3 3" xfId="4997"/>
    <cellStyle name="40 % - Akzent1 6 4" xfId="1311"/>
    <cellStyle name="40 % - Akzent1 6 4 2" xfId="8155"/>
    <cellStyle name="40 % - Akzent1 6 4 3" xfId="4998"/>
    <cellStyle name="40 % - Akzent1 6 5" xfId="1312"/>
    <cellStyle name="40 % - Akzent1 6 5 2" xfId="8156"/>
    <cellStyle name="40 % - Akzent1 6 5 3" xfId="4999"/>
    <cellStyle name="40 % - Akzent1 6 6" xfId="6831"/>
    <cellStyle name="40 % - Akzent1 6 7" xfId="4993"/>
    <cellStyle name="40 % - Akzent1 7" xfId="1313"/>
    <cellStyle name="40 % - Akzent1 7 2" xfId="1314"/>
    <cellStyle name="40 % - Akzent1 7 2 2" xfId="1315"/>
    <cellStyle name="40 % - Akzent1 7 2 2 2" xfId="8157"/>
    <cellStyle name="40 % - Akzent1 7 2 2 3" xfId="5002"/>
    <cellStyle name="40 % - Akzent1 7 2 3" xfId="1316"/>
    <cellStyle name="40 % - Akzent1 7 2 3 2" xfId="8158"/>
    <cellStyle name="40 % - Akzent1 7 2 3 3" xfId="5003"/>
    <cellStyle name="40 % - Akzent1 7 2 4" xfId="6834"/>
    <cellStyle name="40 % - Akzent1 7 2 5" xfId="5001"/>
    <cellStyle name="40 % - Akzent1 7 3" xfId="1317"/>
    <cellStyle name="40 % - Akzent1 7 3 2" xfId="8159"/>
    <cellStyle name="40 % - Akzent1 7 3 3" xfId="5004"/>
    <cellStyle name="40 % - Akzent1 7 4" xfId="1318"/>
    <cellStyle name="40 % - Akzent1 7 4 2" xfId="8160"/>
    <cellStyle name="40 % - Akzent1 7 4 3" xfId="5005"/>
    <cellStyle name="40 % - Akzent1 7 5" xfId="6833"/>
    <cellStyle name="40 % - Akzent1 7 6" xfId="5000"/>
    <cellStyle name="40 % - Akzent1 8" xfId="1319"/>
    <cellStyle name="40 % - Akzent1 8 2" xfId="1320"/>
    <cellStyle name="40 % - Akzent1 8 2 2" xfId="8161"/>
    <cellStyle name="40 % - Akzent1 8 2 3" xfId="5007"/>
    <cellStyle name="40 % - Akzent1 8 3" xfId="1321"/>
    <cellStyle name="40 % - Akzent1 8 3 2" xfId="8162"/>
    <cellStyle name="40 % - Akzent1 8 3 3" xfId="5008"/>
    <cellStyle name="40 % - Akzent1 8 4" xfId="6835"/>
    <cellStyle name="40 % - Akzent1 8 5" xfId="5006"/>
    <cellStyle name="40 % - Akzent1 9" xfId="1322"/>
    <cellStyle name="40 % - Akzent1 9 2" xfId="1323"/>
    <cellStyle name="40 % - Akzent1 9 2 2" xfId="8163"/>
    <cellStyle name="40 % - Akzent1 9 2 3" xfId="5010"/>
    <cellStyle name="40 % - Akzent1 9 3" xfId="1324"/>
    <cellStyle name="40 % - Akzent1 9 3 2" xfId="8164"/>
    <cellStyle name="40 % - Akzent1 9 3 3" xfId="5011"/>
    <cellStyle name="40 % - Akzent1 9 4" xfId="6836"/>
    <cellStyle name="40 % - Akzent1 9 5" xfId="5009"/>
    <cellStyle name="40 % - Akzent2 10" xfId="1325"/>
    <cellStyle name="40 % - Akzent2 10 2" xfId="8165"/>
    <cellStyle name="40 % - Akzent2 10 3" xfId="5012"/>
    <cellStyle name="40 % - Akzent2 11" xfId="1326"/>
    <cellStyle name="40 % - Akzent2 11 2" xfId="8166"/>
    <cellStyle name="40 % - Akzent2 11 3" xfId="5013"/>
    <cellStyle name="40 % - Akzent2 2" xfId="1327"/>
    <cellStyle name="40 % - Akzent2 2 10" xfId="1328"/>
    <cellStyle name="40 % - Akzent2 2 10 2" xfId="6837"/>
    <cellStyle name="40 % - Akzent2 2 10 3" xfId="5015"/>
    <cellStyle name="40 % - Akzent2 2 11" xfId="6477"/>
    <cellStyle name="40 % - Akzent2 2 12" xfId="5014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2 2" xfId="8167"/>
    <cellStyle name="40 % - Akzent2 2 2 2 2 2 3" xfId="5019"/>
    <cellStyle name="40 % - Akzent2 2 2 2 2 3" xfId="1333"/>
    <cellStyle name="40 % - Akzent2 2 2 2 2 3 2" xfId="8168"/>
    <cellStyle name="40 % - Akzent2 2 2 2 2 3 3" xfId="5020"/>
    <cellStyle name="40 % - Akzent2 2 2 2 2 4" xfId="1334"/>
    <cellStyle name="40 % - Akzent2 2 2 2 2 4 2" xfId="8169"/>
    <cellStyle name="40 % - Akzent2 2 2 2 2 4 3" xfId="5021"/>
    <cellStyle name="40 % - Akzent2 2 2 2 2 5" xfId="6840"/>
    <cellStyle name="40 % - Akzent2 2 2 2 2 6" xfId="5018"/>
    <cellStyle name="40 % - Akzent2 2 2 2 3" xfId="1335"/>
    <cellStyle name="40 % - Akzent2 2 2 2 3 2" xfId="8170"/>
    <cellStyle name="40 % - Akzent2 2 2 2 3 3" xfId="5022"/>
    <cellStyle name="40 % - Akzent2 2 2 2 4" xfId="1336"/>
    <cellStyle name="40 % - Akzent2 2 2 2 4 2" xfId="8171"/>
    <cellStyle name="40 % - Akzent2 2 2 2 4 3" xfId="5023"/>
    <cellStyle name="40 % - Akzent2 2 2 2 5" xfId="1337"/>
    <cellStyle name="40 % - Akzent2 2 2 2 5 2" xfId="8172"/>
    <cellStyle name="40 % - Akzent2 2 2 2 5 3" xfId="5024"/>
    <cellStyle name="40 % - Akzent2 2 2 2 6" xfId="6839"/>
    <cellStyle name="40 % - Akzent2 2 2 2 7" xfId="5017"/>
    <cellStyle name="40 % - Akzent2 2 2 3" xfId="1338"/>
    <cellStyle name="40 % - Akzent2 2 2 3 2" xfId="1339"/>
    <cellStyle name="40 % - Akzent2 2 2 3 2 2" xfId="1340"/>
    <cellStyle name="40 % - Akzent2 2 2 3 2 2 2" xfId="8173"/>
    <cellStyle name="40 % - Akzent2 2 2 3 2 2 3" xfId="5027"/>
    <cellStyle name="40 % - Akzent2 2 2 3 2 3" xfId="1341"/>
    <cellStyle name="40 % - Akzent2 2 2 3 2 3 2" xfId="8174"/>
    <cellStyle name="40 % - Akzent2 2 2 3 2 3 3" xfId="5028"/>
    <cellStyle name="40 % - Akzent2 2 2 3 2 4" xfId="6842"/>
    <cellStyle name="40 % - Akzent2 2 2 3 2 5" xfId="5026"/>
    <cellStyle name="40 % - Akzent2 2 2 3 3" xfId="1342"/>
    <cellStyle name="40 % - Akzent2 2 2 3 3 2" xfId="8175"/>
    <cellStyle name="40 % - Akzent2 2 2 3 3 3" xfId="5029"/>
    <cellStyle name="40 % - Akzent2 2 2 3 4" xfId="1343"/>
    <cellStyle name="40 % - Akzent2 2 2 3 4 2" xfId="8176"/>
    <cellStyle name="40 % - Akzent2 2 2 3 4 3" xfId="5030"/>
    <cellStyle name="40 % - Akzent2 2 2 3 5" xfId="1344"/>
    <cellStyle name="40 % - Akzent2 2 2 3 5 2" xfId="8177"/>
    <cellStyle name="40 % - Akzent2 2 2 3 5 3" xfId="5031"/>
    <cellStyle name="40 % - Akzent2 2 2 3 6" xfId="6841"/>
    <cellStyle name="40 % - Akzent2 2 2 3 7" xfId="5025"/>
    <cellStyle name="40 % - Akzent2 2 2 4" xfId="1345"/>
    <cellStyle name="40 % - Akzent2 2 2 4 2" xfId="1346"/>
    <cellStyle name="40 % - Akzent2 2 2 4 2 2" xfId="8178"/>
    <cellStyle name="40 % - Akzent2 2 2 4 2 3" xfId="5033"/>
    <cellStyle name="40 % - Akzent2 2 2 4 3" xfId="1347"/>
    <cellStyle name="40 % - Akzent2 2 2 4 3 2" xfId="8179"/>
    <cellStyle name="40 % - Akzent2 2 2 4 3 3" xfId="5034"/>
    <cellStyle name="40 % - Akzent2 2 2 4 4" xfId="6843"/>
    <cellStyle name="40 % - Akzent2 2 2 4 5" xfId="5032"/>
    <cellStyle name="40 % - Akzent2 2 2 5" xfId="1348"/>
    <cellStyle name="40 % - Akzent2 2 2 5 2" xfId="8180"/>
    <cellStyle name="40 % - Akzent2 2 2 5 3" xfId="5035"/>
    <cellStyle name="40 % - Akzent2 2 2 6" xfId="1349"/>
    <cellStyle name="40 % - Akzent2 2 2 6 2" xfId="8181"/>
    <cellStyle name="40 % - Akzent2 2 2 6 3" xfId="5036"/>
    <cellStyle name="40 % - Akzent2 2 2 7" xfId="1350"/>
    <cellStyle name="40 % - Akzent2 2 2 7 2" xfId="8182"/>
    <cellStyle name="40 % - Akzent2 2 2 7 3" xfId="5037"/>
    <cellStyle name="40 % - Akzent2 2 2 8" xfId="6838"/>
    <cellStyle name="40 % - Akzent2 2 2 9" xfId="5016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2 2" xfId="8183"/>
    <cellStyle name="40 % - Akzent2 2 3 2 2 2 3" xfId="5041"/>
    <cellStyle name="40 % - Akzent2 2 3 2 2 3" xfId="1355"/>
    <cellStyle name="40 % - Akzent2 2 3 2 2 3 2" xfId="8184"/>
    <cellStyle name="40 % - Akzent2 2 3 2 2 3 3" xfId="5042"/>
    <cellStyle name="40 % - Akzent2 2 3 2 2 4" xfId="6846"/>
    <cellStyle name="40 % - Akzent2 2 3 2 2 5" xfId="5040"/>
    <cellStyle name="40 % - Akzent2 2 3 2 3" xfId="1356"/>
    <cellStyle name="40 % - Akzent2 2 3 2 3 2" xfId="8185"/>
    <cellStyle name="40 % - Akzent2 2 3 2 3 3" xfId="5043"/>
    <cellStyle name="40 % - Akzent2 2 3 2 4" xfId="1357"/>
    <cellStyle name="40 % - Akzent2 2 3 2 4 2" xfId="8186"/>
    <cellStyle name="40 % - Akzent2 2 3 2 4 3" xfId="5044"/>
    <cellStyle name="40 % - Akzent2 2 3 2 5" xfId="1358"/>
    <cellStyle name="40 % - Akzent2 2 3 2 5 2" xfId="8187"/>
    <cellStyle name="40 % - Akzent2 2 3 2 5 3" xfId="5045"/>
    <cellStyle name="40 % - Akzent2 2 3 2 6" xfId="6845"/>
    <cellStyle name="40 % - Akzent2 2 3 2 7" xfId="5039"/>
    <cellStyle name="40 % - Akzent2 2 3 3" xfId="1359"/>
    <cellStyle name="40 % - Akzent2 2 3 3 2" xfId="1360"/>
    <cellStyle name="40 % - Akzent2 2 3 3 2 2" xfId="8188"/>
    <cellStyle name="40 % - Akzent2 2 3 3 2 3" xfId="5047"/>
    <cellStyle name="40 % - Akzent2 2 3 3 3" xfId="1361"/>
    <cellStyle name="40 % - Akzent2 2 3 3 3 2" xfId="8189"/>
    <cellStyle name="40 % - Akzent2 2 3 3 3 3" xfId="5048"/>
    <cellStyle name="40 % - Akzent2 2 3 3 4" xfId="6847"/>
    <cellStyle name="40 % - Akzent2 2 3 3 5" xfId="5046"/>
    <cellStyle name="40 % - Akzent2 2 3 4" xfId="1362"/>
    <cellStyle name="40 % - Akzent2 2 3 4 2" xfId="8190"/>
    <cellStyle name="40 % - Akzent2 2 3 4 3" xfId="5049"/>
    <cellStyle name="40 % - Akzent2 2 3 5" xfId="1363"/>
    <cellStyle name="40 % - Akzent2 2 3 5 2" xfId="8191"/>
    <cellStyle name="40 % - Akzent2 2 3 5 3" xfId="5050"/>
    <cellStyle name="40 % - Akzent2 2 3 6" xfId="1364"/>
    <cellStyle name="40 % - Akzent2 2 3 6 2" xfId="8192"/>
    <cellStyle name="40 % - Akzent2 2 3 6 3" xfId="5051"/>
    <cellStyle name="40 % - Akzent2 2 3 7" xfId="6844"/>
    <cellStyle name="40 % - Akzent2 2 3 8" xfId="5038"/>
    <cellStyle name="40 % - Akzent2 2 4" xfId="1365"/>
    <cellStyle name="40 % - Akzent2 2 4 2" xfId="1366"/>
    <cellStyle name="40 % - Akzent2 2 4 2 2" xfId="1367"/>
    <cellStyle name="40 % - Akzent2 2 4 2 2 2" xfId="8193"/>
    <cellStyle name="40 % - Akzent2 2 4 2 2 3" xfId="5054"/>
    <cellStyle name="40 % - Akzent2 2 4 2 3" xfId="1368"/>
    <cellStyle name="40 % - Akzent2 2 4 2 3 2" xfId="8194"/>
    <cellStyle name="40 % - Akzent2 2 4 2 3 3" xfId="5055"/>
    <cellStyle name="40 % - Akzent2 2 4 2 4" xfId="1369"/>
    <cellStyle name="40 % - Akzent2 2 4 2 4 2" xfId="8195"/>
    <cellStyle name="40 % - Akzent2 2 4 2 4 3" xfId="5056"/>
    <cellStyle name="40 % - Akzent2 2 4 2 5" xfId="6849"/>
    <cellStyle name="40 % - Akzent2 2 4 2 6" xfId="5053"/>
    <cellStyle name="40 % - Akzent2 2 4 3" xfId="1370"/>
    <cellStyle name="40 % - Akzent2 2 4 3 2" xfId="8196"/>
    <cellStyle name="40 % - Akzent2 2 4 3 3" xfId="5057"/>
    <cellStyle name="40 % - Akzent2 2 4 4" xfId="1371"/>
    <cellStyle name="40 % - Akzent2 2 4 4 2" xfId="8197"/>
    <cellStyle name="40 % - Akzent2 2 4 4 3" xfId="5058"/>
    <cellStyle name="40 % - Akzent2 2 4 5" xfId="1372"/>
    <cellStyle name="40 % - Akzent2 2 4 5 2" xfId="8198"/>
    <cellStyle name="40 % - Akzent2 2 4 5 3" xfId="5059"/>
    <cellStyle name="40 % - Akzent2 2 4 6" xfId="6848"/>
    <cellStyle name="40 % - Akzent2 2 4 7" xfId="5052"/>
    <cellStyle name="40 % - Akzent2 2 5" xfId="1373"/>
    <cellStyle name="40 % - Akzent2 2 5 2" xfId="1374"/>
    <cellStyle name="40 % - Akzent2 2 5 2 2" xfId="1375"/>
    <cellStyle name="40 % - Akzent2 2 5 2 2 2" xfId="8199"/>
    <cellStyle name="40 % - Akzent2 2 5 2 2 3" xfId="5062"/>
    <cellStyle name="40 % - Akzent2 2 5 2 3" xfId="1376"/>
    <cellStyle name="40 % - Akzent2 2 5 2 3 2" xfId="8200"/>
    <cellStyle name="40 % - Akzent2 2 5 2 3 3" xfId="5063"/>
    <cellStyle name="40 % - Akzent2 2 5 2 4" xfId="6851"/>
    <cellStyle name="40 % - Akzent2 2 5 2 5" xfId="5061"/>
    <cellStyle name="40 % - Akzent2 2 5 3" xfId="1377"/>
    <cellStyle name="40 % - Akzent2 2 5 3 2" xfId="8201"/>
    <cellStyle name="40 % - Akzent2 2 5 3 3" xfId="5064"/>
    <cellStyle name="40 % - Akzent2 2 5 4" xfId="1378"/>
    <cellStyle name="40 % - Akzent2 2 5 4 2" xfId="8202"/>
    <cellStyle name="40 % - Akzent2 2 5 4 3" xfId="5065"/>
    <cellStyle name="40 % - Akzent2 2 5 5" xfId="1379"/>
    <cellStyle name="40 % - Akzent2 2 5 5 2" xfId="8203"/>
    <cellStyle name="40 % - Akzent2 2 5 5 3" xfId="5066"/>
    <cellStyle name="40 % - Akzent2 2 5 6" xfId="6850"/>
    <cellStyle name="40 % - Akzent2 2 5 7" xfId="5060"/>
    <cellStyle name="40 % - Akzent2 2 6" xfId="1380"/>
    <cellStyle name="40 % - Akzent2 2 6 2" xfId="1381"/>
    <cellStyle name="40 % - Akzent2 2 6 2 2" xfId="8204"/>
    <cellStyle name="40 % - Akzent2 2 6 2 3" xfId="5068"/>
    <cellStyle name="40 % - Akzent2 2 6 3" xfId="1382"/>
    <cellStyle name="40 % - Akzent2 2 6 3 2" xfId="8205"/>
    <cellStyle name="40 % - Akzent2 2 6 3 3" xfId="5069"/>
    <cellStyle name="40 % - Akzent2 2 6 4" xfId="6852"/>
    <cellStyle name="40 % - Akzent2 2 6 5" xfId="5067"/>
    <cellStyle name="40 % - Akzent2 2 7" xfId="1383"/>
    <cellStyle name="40 % - Akzent2 2 7 2" xfId="1384"/>
    <cellStyle name="40 % - Akzent2 2 7 2 2" xfId="5071"/>
    <cellStyle name="40 % - Akzent2 2 7 3" xfId="1385"/>
    <cellStyle name="40 % - Akzent2 2 7 3 2" xfId="5072"/>
    <cellStyle name="40 % - Akzent2 2 7 4" xfId="8206"/>
    <cellStyle name="40 % - Akzent2 2 7 5" xfId="5070"/>
    <cellStyle name="40 % - Akzent2 2 8" xfId="1386"/>
    <cellStyle name="40 % - Akzent2 2 8 2" xfId="1387"/>
    <cellStyle name="40 % - Akzent2 2 8 2 2" xfId="5074"/>
    <cellStyle name="40 % - Akzent2 2 8 3" xfId="1388"/>
    <cellStyle name="40 % - Akzent2 2 8 3 2" xfId="5075"/>
    <cellStyle name="40 % - Akzent2 2 8 4" xfId="8207"/>
    <cellStyle name="40 % - Akzent2 2 8 5" xfId="5073"/>
    <cellStyle name="40 % - Akzent2 2 9" xfId="1389"/>
    <cellStyle name="40 % - Akzent2 2 9 2" xfId="8208"/>
    <cellStyle name="40 % - Akzent2 2 9 3" xfId="5076"/>
    <cellStyle name="40 % - Akzent2 3" xfId="1390"/>
    <cellStyle name="40 % - Akzent2 3 10" xfId="1391"/>
    <cellStyle name="40 % - Akzent2 3 10 2" xfId="6853"/>
    <cellStyle name="40 % - Akzent2 3 10 3" xfId="5078"/>
    <cellStyle name="40 % - Akzent2 3 11" xfId="6478"/>
    <cellStyle name="40 % - Akzent2 3 12" xfId="5077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2 2" xfId="8209"/>
    <cellStyle name="40 % - Akzent2 3 2 2 2 2 3" xfId="5082"/>
    <cellStyle name="40 % - Akzent2 3 2 2 2 3" xfId="1396"/>
    <cellStyle name="40 % - Akzent2 3 2 2 2 3 2" xfId="8210"/>
    <cellStyle name="40 % - Akzent2 3 2 2 2 3 3" xfId="5083"/>
    <cellStyle name="40 % - Akzent2 3 2 2 2 4" xfId="1397"/>
    <cellStyle name="40 % - Akzent2 3 2 2 2 4 2" xfId="8211"/>
    <cellStyle name="40 % - Akzent2 3 2 2 2 4 3" xfId="5084"/>
    <cellStyle name="40 % - Akzent2 3 2 2 2 5" xfId="6856"/>
    <cellStyle name="40 % - Akzent2 3 2 2 2 6" xfId="5081"/>
    <cellStyle name="40 % - Akzent2 3 2 2 3" xfId="1398"/>
    <cellStyle name="40 % - Akzent2 3 2 2 3 2" xfId="8212"/>
    <cellStyle name="40 % - Akzent2 3 2 2 3 3" xfId="5085"/>
    <cellStyle name="40 % - Akzent2 3 2 2 4" xfId="1399"/>
    <cellStyle name="40 % - Akzent2 3 2 2 4 2" xfId="8213"/>
    <cellStyle name="40 % - Akzent2 3 2 2 4 3" xfId="5086"/>
    <cellStyle name="40 % - Akzent2 3 2 2 5" xfId="1400"/>
    <cellStyle name="40 % - Akzent2 3 2 2 5 2" xfId="8214"/>
    <cellStyle name="40 % - Akzent2 3 2 2 5 3" xfId="5087"/>
    <cellStyle name="40 % - Akzent2 3 2 2 6" xfId="6855"/>
    <cellStyle name="40 % - Akzent2 3 2 2 7" xfId="5080"/>
    <cellStyle name="40 % - Akzent2 3 2 3" xfId="1401"/>
    <cellStyle name="40 % - Akzent2 3 2 3 2" xfId="1402"/>
    <cellStyle name="40 % - Akzent2 3 2 3 2 2" xfId="1403"/>
    <cellStyle name="40 % - Akzent2 3 2 3 2 2 2" xfId="8215"/>
    <cellStyle name="40 % - Akzent2 3 2 3 2 2 3" xfId="5090"/>
    <cellStyle name="40 % - Akzent2 3 2 3 2 3" xfId="1404"/>
    <cellStyle name="40 % - Akzent2 3 2 3 2 3 2" xfId="8216"/>
    <cellStyle name="40 % - Akzent2 3 2 3 2 3 3" xfId="5091"/>
    <cellStyle name="40 % - Akzent2 3 2 3 2 4" xfId="6858"/>
    <cellStyle name="40 % - Akzent2 3 2 3 2 5" xfId="5089"/>
    <cellStyle name="40 % - Akzent2 3 2 3 3" xfId="1405"/>
    <cellStyle name="40 % - Akzent2 3 2 3 3 2" xfId="8217"/>
    <cellStyle name="40 % - Akzent2 3 2 3 3 3" xfId="5092"/>
    <cellStyle name="40 % - Akzent2 3 2 3 4" xfId="1406"/>
    <cellStyle name="40 % - Akzent2 3 2 3 4 2" xfId="8218"/>
    <cellStyle name="40 % - Akzent2 3 2 3 4 3" xfId="5093"/>
    <cellStyle name="40 % - Akzent2 3 2 3 5" xfId="1407"/>
    <cellStyle name="40 % - Akzent2 3 2 3 5 2" xfId="8219"/>
    <cellStyle name="40 % - Akzent2 3 2 3 5 3" xfId="5094"/>
    <cellStyle name="40 % - Akzent2 3 2 3 6" xfId="6857"/>
    <cellStyle name="40 % - Akzent2 3 2 3 7" xfId="5088"/>
    <cellStyle name="40 % - Akzent2 3 2 4" xfId="1408"/>
    <cellStyle name="40 % - Akzent2 3 2 4 2" xfId="1409"/>
    <cellStyle name="40 % - Akzent2 3 2 4 2 2" xfId="8220"/>
    <cellStyle name="40 % - Akzent2 3 2 4 2 3" xfId="5096"/>
    <cellStyle name="40 % - Akzent2 3 2 4 3" xfId="1410"/>
    <cellStyle name="40 % - Akzent2 3 2 4 3 2" xfId="8221"/>
    <cellStyle name="40 % - Akzent2 3 2 4 3 3" xfId="5097"/>
    <cellStyle name="40 % - Akzent2 3 2 4 4" xfId="6859"/>
    <cellStyle name="40 % - Akzent2 3 2 4 5" xfId="5095"/>
    <cellStyle name="40 % - Akzent2 3 2 5" xfId="1411"/>
    <cellStyle name="40 % - Akzent2 3 2 5 2" xfId="8222"/>
    <cellStyle name="40 % - Akzent2 3 2 5 3" xfId="5098"/>
    <cellStyle name="40 % - Akzent2 3 2 6" xfId="1412"/>
    <cellStyle name="40 % - Akzent2 3 2 6 2" xfId="8223"/>
    <cellStyle name="40 % - Akzent2 3 2 6 3" xfId="5099"/>
    <cellStyle name="40 % - Akzent2 3 2 7" xfId="1413"/>
    <cellStyle name="40 % - Akzent2 3 2 7 2" xfId="8224"/>
    <cellStyle name="40 % - Akzent2 3 2 7 3" xfId="5100"/>
    <cellStyle name="40 % - Akzent2 3 2 8" xfId="6854"/>
    <cellStyle name="40 % - Akzent2 3 2 9" xfId="5079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2 2" xfId="8225"/>
    <cellStyle name="40 % - Akzent2 3 3 2 2 2 3" xfId="5104"/>
    <cellStyle name="40 % - Akzent2 3 3 2 2 3" xfId="1418"/>
    <cellStyle name="40 % - Akzent2 3 3 2 2 3 2" xfId="8226"/>
    <cellStyle name="40 % - Akzent2 3 3 2 2 3 3" xfId="5105"/>
    <cellStyle name="40 % - Akzent2 3 3 2 2 4" xfId="6862"/>
    <cellStyle name="40 % - Akzent2 3 3 2 2 5" xfId="5103"/>
    <cellStyle name="40 % - Akzent2 3 3 2 3" xfId="1419"/>
    <cellStyle name="40 % - Akzent2 3 3 2 3 2" xfId="8227"/>
    <cellStyle name="40 % - Akzent2 3 3 2 3 3" xfId="5106"/>
    <cellStyle name="40 % - Akzent2 3 3 2 4" xfId="1420"/>
    <cellStyle name="40 % - Akzent2 3 3 2 4 2" xfId="8228"/>
    <cellStyle name="40 % - Akzent2 3 3 2 4 3" xfId="5107"/>
    <cellStyle name="40 % - Akzent2 3 3 2 5" xfId="1421"/>
    <cellStyle name="40 % - Akzent2 3 3 2 5 2" xfId="8229"/>
    <cellStyle name="40 % - Akzent2 3 3 2 5 3" xfId="5108"/>
    <cellStyle name="40 % - Akzent2 3 3 2 6" xfId="6861"/>
    <cellStyle name="40 % - Akzent2 3 3 2 7" xfId="5102"/>
    <cellStyle name="40 % - Akzent2 3 3 3" xfId="1422"/>
    <cellStyle name="40 % - Akzent2 3 3 3 2" xfId="1423"/>
    <cellStyle name="40 % - Akzent2 3 3 3 2 2" xfId="8230"/>
    <cellStyle name="40 % - Akzent2 3 3 3 2 3" xfId="5110"/>
    <cellStyle name="40 % - Akzent2 3 3 3 3" xfId="1424"/>
    <cellStyle name="40 % - Akzent2 3 3 3 3 2" xfId="8231"/>
    <cellStyle name="40 % - Akzent2 3 3 3 3 3" xfId="5111"/>
    <cellStyle name="40 % - Akzent2 3 3 3 4" xfId="6863"/>
    <cellStyle name="40 % - Akzent2 3 3 3 5" xfId="5109"/>
    <cellStyle name="40 % - Akzent2 3 3 4" xfId="1425"/>
    <cellStyle name="40 % - Akzent2 3 3 4 2" xfId="8232"/>
    <cellStyle name="40 % - Akzent2 3 3 4 3" xfId="5112"/>
    <cellStyle name="40 % - Akzent2 3 3 5" xfId="1426"/>
    <cellStyle name="40 % - Akzent2 3 3 5 2" xfId="8233"/>
    <cellStyle name="40 % - Akzent2 3 3 5 3" xfId="5113"/>
    <cellStyle name="40 % - Akzent2 3 3 6" xfId="1427"/>
    <cellStyle name="40 % - Akzent2 3 3 6 2" xfId="8234"/>
    <cellStyle name="40 % - Akzent2 3 3 6 3" xfId="5114"/>
    <cellStyle name="40 % - Akzent2 3 3 7" xfId="6860"/>
    <cellStyle name="40 % - Akzent2 3 3 8" xfId="5101"/>
    <cellStyle name="40 % - Akzent2 3 4" xfId="1428"/>
    <cellStyle name="40 % - Akzent2 3 4 2" xfId="1429"/>
    <cellStyle name="40 % - Akzent2 3 4 2 2" xfId="1430"/>
    <cellStyle name="40 % - Akzent2 3 4 2 2 2" xfId="8235"/>
    <cellStyle name="40 % - Akzent2 3 4 2 2 3" xfId="5117"/>
    <cellStyle name="40 % - Akzent2 3 4 2 3" xfId="1431"/>
    <cellStyle name="40 % - Akzent2 3 4 2 3 2" xfId="8236"/>
    <cellStyle name="40 % - Akzent2 3 4 2 3 3" xfId="5118"/>
    <cellStyle name="40 % - Akzent2 3 4 2 4" xfId="1432"/>
    <cellStyle name="40 % - Akzent2 3 4 2 4 2" xfId="8237"/>
    <cellStyle name="40 % - Akzent2 3 4 2 4 3" xfId="5119"/>
    <cellStyle name="40 % - Akzent2 3 4 2 5" xfId="6865"/>
    <cellStyle name="40 % - Akzent2 3 4 2 6" xfId="5116"/>
    <cellStyle name="40 % - Akzent2 3 4 3" xfId="1433"/>
    <cellStyle name="40 % - Akzent2 3 4 3 2" xfId="8238"/>
    <cellStyle name="40 % - Akzent2 3 4 3 3" xfId="5120"/>
    <cellStyle name="40 % - Akzent2 3 4 4" xfId="1434"/>
    <cellStyle name="40 % - Akzent2 3 4 4 2" xfId="8239"/>
    <cellStyle name="40 % - Akzent2 3 4 4 3" xfId="5121"/>
    <cellStyle name="40 % - Akzent2 3 4 5" xfId="1435"/>
    <cellStyle name="40 % - Akzent2 3 4 5 2" xfId="8240"/>
    <cellStyle name="40 % - Akzent2 3 4 5 3" xfId="5122"/>
    <cellStyle name="40 % - Akzent2 3 4 6" xfId="6864"/>
    <cellStyle name="40 % - Akzent2 3 4 7" xfId="5115"/>
    <cellStyle name="40 % - Akzent2 3 5" xfId="1436"/>
    <cellStyle name="40 % - Akzent2 3 5 2" xfId="1437"/>
    <cellStyle name="40 % - Akzent2 3 5 2 2" xfId="1438"/>
    <cellStyle name="40 % - Akzent2 3 5 2 2 2" xfId="8241"/>
    <cellStyle name="40 % - Akzent2 3 5 2 2 3" xfId="5125"/>
    <cellStyle name="40 % - Akzent2 3 5 2 3" xfId="1439"/>
    <cellStyle name="40 % - Akzent2 3 5 2 3 2" xfId="8242"/>
    <cellStyle name="40 % - Akzent2 3 5 2 3 3" xfId="5126"/>
    <cellStyle name="40 % - Akzent2 3 5 2 4" xfId="6867"/>
    <cellStyle name="40 % - Akzent2 3 5 2 5" xfId="5124"/>
    <cellStyle name="40 % - Akzent2 3 5 3" xfId="1440"/>
    <cellStyle name="40 % - Akzent2 3 5 3 2" xfId="8243"/>
    <cellStyle name="40 % - Akzent2 3 5 3 3" xfId="5127"/>
    <cellStyle name="40 % - Akzent2 3 5 4" xfId="1441"/>
    <cellStyle name="40 % - Akzent2 3 5 4 2" xfId="8244"/>
    <cellStyle name="40 % - Akzent2 3 5 4 3" xfId="5128"/>
    <cellStyle name="40 % - Akzent2 3 5 5" xfId="1442"/>
    <cellStyle name="40 % - Akzent2 3 5 5 2" xfId="8245"/>
    <cellStyle name="40 % - Akzent2 3 5 5 3" xfId="5129"/>
    <cellStyle name="40 % - Akzent2 3 5 6" xfId="6866"/>
    <cellStyle name="40 % - Akzent2 3 5 7" xfId="5123"/>
    <cellStyle name="40 % - Akzent2 3 6" xfId="1443"/>
    <cellStyle name="40 % - Akzent2 3 6 2" xfId="1444"/>
    <cellStyle name="40 % - Akzent2 3 6 2 2" xfId="8246"/>
    <cellStyle name="40 % - Akzent2 3 6 2 3" xfId="5131"/>
    <cellStyle name="40 % - Akzent2 3 6 3" xfId="1445"/>
    <cellStyle name="40 % - Akzent2 3 6 3 2" xfId="8247"/>
    <cellStyle name="40 % - Akzent2 3 6 3 3" xfId="5132"/>
    <cellStyle name="40 % - Akzent2 3 6 4" xfId="6868"/>
    <cellStyle name="40 % - Akzent2 3 6 5" xfId="5130"/>
    <cellStyle name="40 % - Akzent2 3 7" xfId="1446"/>
    <cellStyle name="40 % - Akzent2 3 7 2" xfId="1447"/>
    <cellStyle name="40 % - Akzent2 3 7 2 2" xfId="5134"/>
    <cellStyle name="40 % - Akzent2 3 7 3" xfId="1448"/>
    <cellStyle name="40 % - Akzent2 3 7 3 2" xfId="5135"/>
    <cellStyle name="40 % - Akzent2 3 7 4" xfId="8248"/>
    <cellStyle name="40 % - Akzent2 3 7 5" xfId="5133"/>
    <cellStyle name="40 % - Akzent2 3 8" xfId="1449"/>
    <cellStyle name="40 % - Akzent2 3 8 2" xfId="1450"/>
    <cellStyle name="40 % - Akzent2 3 8 2 2" xfId="5137"/>
    <cellStyle name="40 % - Akzent2 3 8 3" xfId="1451"/>
    <cellStyle name="40 % - Akzent2 3 8 3 2" xfId="5138"/>
    <cellStyle name="40 % - Akzent2 3 8 4" xfId="8249"/>
    <cellStyle name="40 % - Akzent2 3 8 5" xfId="5136"/>
    <cellStyle name="40 % - Akzent2 3 9" xfId="1452"/>
    <cellStyle name="40 % - Akzent2 3 9 2" xfId="8250"/>
    <cellStyle name="40 % - Akzent2 3 9 3" xfId="5139"/>
    <cellStyle name="40 % - Akzent2 4" xfId="1453"/>
    <cellStyle name="40 % - Akzent2 4 10" xfId="5140"/>
    <cellStyle name="40 % - Akzent2 4 2" xfId="1454"/>
    <cellStyle name="40 % - Akzent2 4 2 2" xfId="1455"/>
    <cellStyle name="40 % - Akzent2 4 2 2 2" xfId="1456"/>
    <cellStyle name="40 % - Akzent2 4 2 2 2 2" xfId="8251"/>
    <cellStyle name="40 % - Akzent2 4 2 2 2 3" xfId="5143"/>
    <cellStyle name="40 % - Akzent2 4 2 2 3" xfId="1457"/>
    <cellStyle name="40 % - Akzent2 4 2 2 3 2" xfId="8252"/>
    <cellStyle name="40 % - Akzent2 4 2 2 3 3" xfId="5144"/>
    <cellStyle name="40 % - Akzent2 4 2 2 4" xfId="1458"/>
    <cellStyle name="40 % - Akzent2 4 2 2 4 2" xfId="8253"/>
    <cellStyle name="40 % - Akzent2 4 2 2 4 3" xfId="5145"/>
    <cellStyle name="40 % - Akzent2 4 2 2 5" xfId="6871"/>
    <cellStyle name="40 % - Akzent2 4 2 2 6" xfId="5142"/>
    <cellStyle name="40 % - Akzent2 4 2 3" xfId="1459"/>
    <cellStyle name="40 % - Akzent2 4 2 3 2" xfId="8254"/>
    <cellStyle name="40 % - Akzent2 4 2 3 3" xfId="5146"/>
    <cellStyle name="40 % - Akzent2 4 2 4" xfId="1460"/>
    <cellStyle name="40 % - Akzent2 4 2 4 2" xfId="8255"/>
    <cellStyle name="40 % - Akzent2 4 2 4 3" xfId="5147"/>
    <cellStyle name="40 % - Akzent2 4 2 5" xfId="1461"/>
    <cellStyle name="40 % - Akzent2 4 2 5 2" xfId="8256"/>
    <cellStyle name="40 % - Akzent2 4 2 5 3" xfId="5148"/>
    <cellStyle name="40 % - Akzent2 4 2 6" xfId="6870"/>
    <cellStyle name="40 % - Akzent2 4 2 7" xfId="5141"/>
    <cellStyle name="40 % - Akzent2 4 3" xfId="1462"/>
    <cellStyle name="40 % - Akzent2 4 3 2" xfId="1463"/>
    <cellStyle name="40 % - Akzent2 4 3 2 2" xfId="1464"/>
    <cellStyle name="40 % - Akzent2 4 3 2 2 2" xfId="8257"/>
    <cellStyle name="40 % - Akzent2 4 3 2 2 3" xfId="5151"/>
    <cellStyle name="40 % - Akzent2 4 3 2 3" xfId="1465"/>
    <cellStyle name="40 % - Akzent2 4 3 2 3 2" xfId="8258"/>
    <cellStyle name="40 % - Akzent2 4 3 2 3 3" xfId="5152"/>
    <cellStyle name="40 % - Akzent2 4 3 2 4" xfId="6873"/>
    <cellStyle name="40 % - Akzent2 4 3 2 5" xfId="5150"/>
    <cellStyle name="40 % - Akzent2 4 3 3" xfId="1466"/>
    <cellStyle name="40 % - Akzent2 4 3 3 2" xfId="8259"/>
    <cellStyle name="40 % - Akzent2 4 3 3 3" xfId="5153"/>
    <cellStyle name="40 % - Akzent2 4 3 4" xfId="1467"/>
    <cellStyle name="40 % - Akzent2 4 3 4 2" xfId="8260"/>
    <cellStyle name="40 % - Akzent2 4 3 4 3" xfId="5154"/>
    <cellStyle name="40 % - Akzent2 4 3 5" xfId="1468"/>
    <cellStyle name="40 % - Akzent2 4 3 5 2" xfId="8261"/>
    <cellStyle name="40 % - Akzent2 4 3 5 3" xfId="5155"/>
    <cellStyle name="40 % - Akzent2 4 3 6" xfId="6872"/>
    <cellStyle name="40 % - Akzent2 4 3 7" xfId="5149"/>
    <cellStyle name="40 % - Akzent2 4 4" xfId="1469"/>
    <cellStyle name="40 % - Akzent2 4 4 2" xfId="1470"/>
    <cellStyle name="40 % - Akzent2 4 4 2 2" xfId="8262"/>
    <cellStyle name="40 % - Akzent2 4 4 2 3" xfId="5157"/>
    <cellStyle name="40 % - Akzent2 4 4 3" xfId="1471"/>
    <cellStyle name="40 % - Akzent2 4 4 3 2" xfId="8263"/>
    <cellStyle name="40 % - Akzent2 4 4 3 3" xfId="5158"/>
    <cellStyle name="40 % - Akzent2 4 4 4" xfId="6874"/>
    <cellStyle name="40 % - Akzent2 4 4 5" xfId="5156"/>
    <cellStyle name="40 % - Akzent2 4 5" xfId="1472"/>
    <cellStyle name="40 % - Akzent2 4 5 2" xfId="1473"/>
    <cellStyle name="40 % - Akzent2 4 5 2 2" xfId="5160"/>
    <cellStyle name="40 % - Akzent2 4 5 3" xfId="1474"/>
    <cellStyle name="40 % - Akzent2 4 5 3 2" xfId="5161"/>
    <cellStyle name="40 % - Akzent2 4 5 4" xfId="8264"/>
    <cellStyle name="40 % - Akzent2 4 5 5" xfId="5159"/>
    <cellStyle name="40 % - Akzent2 4 6" xfId="1475"/>
    <cellStyle name="40 % - Akzent2 4 6 2" xfId="8265"/>
    <cellStyle name="40 % - Akzent2 4 6 3" xfId="5162"/>
    <cellStyle name="40 % - Akzent2 4 7" xfId="1476"/>
    <cellStyle name="40 % - Akzent2 4 7 2" xfId="8266"/>
    <cellStyle name="40 % - Akzent2 4 7 3" xfId="5163"/>
    <cellStyle name="40 % - Akzent2 4 8" xfId="3644"/>
    <cellStyle name="40 % - Akzent2 4 8 2" xfId="6869"/>
    <cellStyle name="40 % - Akzent2 4 9" xfId="6479"/>
    <cellStyle name="40 % - Akzent2 5" xfId="1477"/>
    <cellStyle name="40 % - Akzent2 5 2" xfId="1478"/>
    <cellStyle name="40 % - Akzent2 5 2 2" xfId="1479"/>
    <cellStyle name="40 % - Akzent2 5 2 2 2" xfId="1480"/>
    <cellStyle name="40 % - Akzent2 5 2 2 2 2" xfId="8267"/>
    <cellStyle name="40 % - Akzent2 5 2 2 2 3" xfId="5167"/>
    <cellStyle name="40 % - Akzent2 5 2 2 3" xfId="1481"/>
    <cellStyle name="40 % - Akzent2 5 2 2 3 2" xfId="8268"/>
    <cellStyle name="40 % - Akzent2 5 2 2 3 3" xfId="5168"/>
    <cellStyle name="40 % - Akzent2 5 2 2 4" xfId="6877"/>
    <cellStyle name="40 % - Akzent2 5 2 2 5" xfId="5166"/>
    <cellStyle name="40 % - Akzent2 5 2 3" xfId="1482"/>
    <cellStyle name="40 % - Akzent2 5 2 3 2" xfId="8269"/>
    <cellStyle name="40 % - Akzent2 5 2 3 3" xfId="5169"/>
    <cellStyle name="40 % - Akzent2 5 2 4" xfId="1483"/>
    <cellStyle name="40 % - Akzent2 5 2 4 2" xfId="8270"/>
    <cellStyle name="40 % - Akzent2 5 2 4 3" xfId="5170"/>
    <cellStyle name="40 % - Akzent2 5 2 5" xfId="1484"/>
    <cellStyle name="40 % - Akzent2 5 2 5 2" xfId="8271"/>
    <cellStyle name="40 % - Akzent2 5 2 5 3" xfId="5171"/>
    <cellStyle name="40 % - Akzent2 5 2 6" xfId="6876"/>
    <cellStyle name="40 % - Akzent2 5 2 7" xfId="5165"/>
    <cellStyle name="40 % - Akzent2 5 3" xfId="1485"/>
    <cellStyle name="40 % - Akzent2 5 3 2" xfId="1486"/>
    <cellStyle name="40 % - Akzent2 5 3 2 2" xfId="8272"/>
    <cellStyle name="40 % - Akzent2 5 3 2 3" xfId="5173"/>
    <cellStyle name="40 % - Akzent2 5 3 3" xfId="1487"/>
    <cellStyle name="40 % - Akzent2 5 3 3 2" xfId="8273"/>
    <cellStyle name="40 % - Akzent2 5 3 3 3" xfId="5174"/>
    <cellStyle name="40 % - Akzent2 5 3 4" xfId="6878"/>
    <cellStyle name="40 % - Akzent2 5 3 5" xfId="5172"/>
    <cellStyle name="40 % - Akzent2 5 4" xfId="1488"/>
    <cellStyle name="40 % - Akzent2 5 4 2" xfId="8274"/>
    <cellStyle name="40 % - Akzent2 5 4 3" xfId="5175"/>
    <cellStyle name="40 % - Akzent2 5 5" xfId="1489"/>
    <cellStyle name="40 % - Akzent2 5 5 2" xfId="8275"/>
    <cellStyle name="40 % - Akzent2 5 5 3" xfId="5176"/>
    <cellStyle name="40 % - Akzent2 5 6" xfId="1490"/>
    <cellStyle name="40 % - Akzent2 5 6 2" xfId="8276"/>
    <cellStyle name="40 % - Akzent2 5 6 3" xfId="5177"/>
    <cellStyle name="40 % - Akzent2 5 7" xfId="6875"/>
    <cellStyle name="40 % - Akzent2 5 8" xfId="5164"/>
    <cellStyle name="40 % - Akzent2 6" xfId="1491"/>
    <cellStyle name="40 % - Akzent2 6 2" xfId="1492"/>
    <cellStyle name="40 % - Akzent2 6 2 2" xfId="1493"/>
    <cellStyle name="40 % - Akzent2 6 2 2 2" xfId="8277"/>
    <cellStyle name="40 % - Akzent2 6 2 2 3" xfId="5180"/>
    <cellStyle name="40 % - Akzent2 6 2 3" xfId="1494"/>
    <cellStyle name="40 % - Akzent2 6 2 3 2" xfId="8278"/>
    <cellStyle name="40 % - Akzent2 6 2 3 3" xfId="5181"/>
    <cellStyle name="40 % - Akzent2 6 2 4" xfId="6880"/>
    <cellStyle name="40 % - Akzent2 6 2 5" xfId="5179"/>
    <cellStyle name="40 % - Akzent2 6 3" xfId="1495"/>
    <cellStyle name="40 % - Akzent2 6 3 2" xfId="8279"/>
    <cellStyle name="40 % - Akzent2 6 3 3" xfId="5182"/>
    <cellStyle name="40 % - Akzent2 6 4" xfId="1496"/>
    <cellStyle name="40 % - Akzent2 6 4 2" xfId="8280"/>
    <cellStyle name="40 % - Akzent2 6 4 3" xfId="5183"/>
    <cellStyle name="40 % - Akzent2 6 5" xfId="1497"/>
    <cellStyle name="40 % - Akzent2 6 5 2" xfId="8281"/>
    <cellStyle name="40 % - Akzent2 6 5 3" xfId="5184"/>
    <cellStyle name="40 % - Akzent2 6 6" xfId="6879"/>
    <cellStyle name="40 % - Akzent2 6 7" xfId="5178"/>
    <cellStyle name="40 % - Akzent2 7" xfId="1498"/>
    <cellStyle name="40 % - Akzent2 7 2" xfId="1499"/>
    <cellStyle name="40 % - Akzent2 7 2 2" xfId="1500"/>
    <cellStyle name="40 % - Akzent2 7 2 2 2" xfId="8282"/>
    <cellStyle name="40 % - Akzent2 7 2 2 3" xfId="5187"/>
    <cellStyle name="40 % - Akzent2 7 2 3" xfId="1501"/>
    <cellStyle name="40 % - Akzent2 7 2 3 2" xfId="8283"/>
    <cellStyle name="40 % - Akzent2 7 2 3 3" xfId="5188"/>
    <cellStyle name="40 % - Akzent2 7 2 4" xfId="6882"/>
    <cellStyle name="40 % - Akzent2 7 2 5" xfId="5186"/>
    <cellStyle name="40 % - Akzent2 7 3" xfId="1502"/>
    <cellStyle name="40 % - Akzent2 7 3 2" xfId="8284"/>
    <cellStyle name="40 % - Akzent2 7 3 3" xfId="5189"/>
    <cellStyle name="40 % - Akzent2 7 4" xfId="1503"/>
    <cellStyle name="40 % - Akzent2 7 4 2" xfId="8285"/>
    <cellStyle name="40 % - Akzent2 7 4 3" xfId="5190"/>
    <cellStyle name="40 % - Akzent2 7 5" xfId="6881"/>
    <cellStyle name="40 % - Akzent2 7 6" xfId="5185"/>
    <cellStyle name="40 % - Akzent2 8" xfId="1504"/>
    <cellStyle name="40 % - Akzent2 8 2" xfId="1505"/>
    <cellStyle name="40 % - Akzent2 8 2 2" xfId="8286"/>
    <cellStyle name="40 % - Akzent2 8 2 3" xfId="5192"/>
    <cellStyle name="40 % - Akzent2 8 3" xfId="1506"/>
    <cellStyle name="40 % - Akzent2 8 3 2" xfId="8287"/>
    <cellStyle name="40 % - Akzent2 8 3 3" xfId="5193"/>
    <cellStyle name="40 % - Akzent2 8 4" xfId="6883"/>
    <cellStyle name="40 % - Akzent2 8 5" xfId="5191"/>
    <cellStyle name="40 % - Akzent2 9" xfId="1507"/>
    <cellStyle name="40 % - Akzent2 9 2" xfId="1508"/>
    <cellStyle name="40 % - Akzent2 9 2 2" xfId="8288"/>
    <cellStyle name="40 % - Akzent2 9 2 3" xfId="5195"/>
    <cellStyle name="40 % - Akzent2 9 3" xfId="1509"/>
    <cellStyle name="40 % - Akzent2 9 3 2" xfId="8289"/>
    <cellStyle name="40 % - Akzent2 9 3 3" xfId="5196"/>
    <cellStyle name="40 % - Akzent2 9 4" xfId="6884"/>
    <cellStyle name="40 % - Akzent2 9 5" xfId="5194"/>
    <cellStyle name="40 % - Akzent3 10" xfId="1510"/>
    <cellStyle name="40 % - Akzent3 10 2" xfId="8290"/>
    <cellStyle name="40 % - Akzent3 10 3" xfId="5197"/>
    <cellStyle name="40 % - Akzent3 11" xfId="1511"/>
    <cellStyle name="40 % - Akzent3 11 2" xfId="8291"/>
    <cellStyle name="40 % - Akzent3 11 3" xfId="5198"/>
    <cellStyle name="40 % - Akzent3 2" xfId="1512"/>
    <cellStyle name="40 % - Akzent3 2 10" xfId="1513"/>
    <cellStyle name="40 % - Akzent3 2 10 2" xfId="6885"/>
    <cellStyle name="40 % - Akzent3 2 10 3" xfId="5200"/>
    <cellStyle name="40 % - Akzent3 2 11" xfId="6480"/>
    <cellStyle name="40 % - Akzent3 2 12" xfId="5199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2 2" xfId="8292"/>
    <cellStyle name="40 % - Akzent3 2 2 2 2 2 3" xfId="5204"/>
    <cellStyle name="40 % - Akzent3 2 2 2 2 3" xfId="1518"/>
    <cellStyle name="40 % - Akzent3 2 2 2 2 3 2" xfId="8293"/>
    <cellStyle name="40 % - Akzent3 2 2 2 2 3 3" xfId="5205"/>
    <cellStyle name="40 % - Akzent3 2 2 2 2 4" xfId="1519"/>
    <cellStyle name="40 % - Akzent3 2 2 2 2 4 2" xfId="8294"/>
    <cellStyle name="40 % - Akzent3 2 2 2 2 4 3" xfId="5206"/>
    <cellStyle name="40 % - Akzent3 2 2 2 2 5" xfId="6888"/>
    <cellStyle name="40 % - Akzent3 2 2 2 2 6" xfId="5203"/>
    <cellStyle name="40 % - Akzent3 2 2 2 3" xfId="1520"/>
    <cellStyle name="40 % - Akzent3 2 2 2 3 2" xfId="8295"/>
    <cellStyle name="40 % - Akzent3 2 2 2 3 3" xfId="5207"/>
    <cellStyle name="40 % - Akzent3 2 2 2 4" xfId="1521"/>
    <cellStyle name="40 % - Akzent3 2 2 2 4 2" xfId="8296"/>
    <cellStyle name="40 % - Akzent3 2 2 2 4 3" xfId="5208"/>
    <cellStyle name="40 % - Akzent3 2 2 2 5" xfId="1522"/>
    <cellStyle name="40 % - Akzent3 2 2 2 5 2" xfId="8297"/>
    <cellStyle name="40 % - Akzent3 2 2 2 5 3" xfId="5209"/>
    <cellStyle name="40 % - Akzent3 2 2 2 6" xfId="6887"/>
    <cellStyle name="40 % - Akzent3 2 2 2 7" xfId="5202"/>
    <cellStyle name="40 % - Akzent3 2 2 3" xfId="1523"/>
    <cellStyle name="40 % - Akzent3 2 2 3 2" xfId="1524"/>
    <cellStyle name="40 % - Akzent3 2 2 3 2 2" xfId="1525"/>
    <cellStyle name="40 % - Akzent3 2 2 3 2 2 2" xfId="8298"/>
    <cellStyle name="40 % - Akzent3 2 2 3 2 2 3" xfId="5212"/>
    <cellStyle name="40 % - Akzent3 2 2 3 2 3" xfId="1526"/>
    <cellStyle name="40 % - Akzent3 2 2 3 2 3 2" xfId="8299"/>
    <cellStyle name="40 % - Akzent3 2 2 3 2 3 3" xfId="5213"/>
    <cellStyle name="40 % - Akzent3 2 2 3 2 4" xfId="6890"/>
    <cellStyle name="40 % - Akzent3 2 2 3 2 5" xfId="5211"/>
    <cellStyle name="40 % - Akzent3 2 2 3 3" xfId="1527"/>
    <cellStyle name="40 % - Akzent3 2 2 3 3 2" xfId="8300"/>
    <cellStyle name="40 % - Akzent3 2 2 3 3 3" xfId="5214"/>
    <cellStyle name="40 % - Akzent3 2 2 3 4" xfId="1528"/>
    <cellStyle name="40 % - Akzent3 2 2 3 4 2" xfId="8301"/>
    <cellStyle name="40 % - Akzent3 2 2 3 4 3" xfId="5215"/>
    <cellStyle name="40 % - Akzent3 2 2 3 5" xfId="1529"/>
    <cellStyle name="40 % - Akzent3 2 2 3 5 2" xfId="8302"/>
    <cellStyle name="40 % - Akzent3 2 2 3 5 3" xfId="5216"/>
    <cellStyle name="40 % - Akzent3 2 2 3 6" xfId="6889"/>
    <cellStyle name="40 % - Akzent3 2 2 3 7" xfId="5210"/>
    <cellStyle name="40 % - Akzent3 2 2 4" xfId="1530"/>
    <cellStyle name="40 % - Akzent3 2 2 4 2" xfId="1531"/>
    <cellStyle name="40 % - Akzent3 2 2 4 2 2" xfId="8303"/>
    <cellStyle name="40 % - Akzent3 2 2 4 2 3" xfId="5218"/>
    <cellStyle name="40 % - Akzent3 2 2 4 3" xfId="1532"/>
    <cellStyle name="40 % - Akzent3 2 2 4 3 2" xfId="8304"/>
    <cellStyle name="40 % - Akzent3 2 2 4 3 3" xfId="5219"/>
    <cellStyle name="40 % - Akzent3 2 2 4 4" xfId="6891"/>
    <cellStyle name="40 % - Akzent3 2 2 4 5" xfId="5217"/>
    <cellStyle name="40 % - Akzent3 2 2 5" xfId="1533"/>
    <cellStyle name="40 % - Akzent3 2 2 5 2" xfId="8305"/>
    <cellStyle name="40 % - Akzent3 2 2 5 3" xfId="5220"/>
    <cellStyle name="40 % - Akzent3 2 2 6" xfId="1534"/>
    <cellStyle name="40 % - Akzent3 2 2 6 2" xfId="8306"/>
    <cellStyle name="40 % - Akzent3 2 2 6 3" xfId="5221"/>
    <cellStyle name="40 % - Akzent3 2 2 7" xfId="1535"/>
    <cellStyle name="40 % - Akzent3 2 2 7 2" xfId="8307"/>
    <cellStyle name="40 % - Akzent3 2 2 7 3" xfId="5222"/>
    <cellStyle name="40 % - Akzent3 2 2 8" xfId="6886"/>
    <cellStyle name="40 % - Akzent3 2 2 9" xfId="5201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2 2" xfId="8308"/>
    <cellStyle name="40 % - Akzent3 2 3 2 2 2 3" xfId="5226"/>
    <cellStyle name="40 % - Akzent3 2 3 2 2 3" xfId="1540"/>
    <cellStyle name="40 % - Akzent3 2 3 2 2 3 2" xfId="8309"/>
    <cellStyle name="40 % - Akzent3 2 3 2 2 3 3" xfId="5227"/>
    <cellStyle name="40 % - Akzent3 2 3 2 2 4" xfId="6894"/>
    <cellStyle name="40 % - Akzent3 2 3 2 2 5" xfId="5225"/>
    <cellStyle name="40 % - Akzent3 2 3 2 3" xfId="1541"/>
    <cellStyle name="40 % - Akzent3 2 3 2 3 2" xfId="8310"/>
    <cellStyle name="40 % - Akzent3 2 3 2 3 3" xfId="5228"/>
    <cellStyle name="40 % - Akzent3 2 3 2 4" xfId="1542"/>
    <cellStyle name="40 % - Akzent3 2 3 2 4 2" xfId="8311"/>
    <cellStyle name="40 % - Akzent3 2 3 2 4 3" xfId="5229"/>
    <cellStyle name="40 % - Akzent3 2 3 2 5" xfId="1543"/>
    <cellStyle name="40 % - Akzent3 2 3 2 5 2" xfId="8312"/>
    <cellStyle name="40 % - Akzent3 2 3 2 5 3" xfId="5230"/>
    <cellStyle name="40 % - Akzent3 2 3 2 6" xfId="6893"/>
    <cellStyle name="40 % - Akzent3 2 3 2 7" xfId="5224"/>
    <cellStyle name="40 % - Akzent3 2 3 3" xfId="1544"/>
    <cellStyle name="40 % - Akzent3 2 3 3 2" xfId="1545"/>
    <cellStyle name="40 % - Akzent3 2 3 3 2 2" xfId="8313"/>
    <cellStyle name="40 % - Akzent3 2 3 3 2 3" xfId="5232"/>
    <cellStyle name="40 % - Akzent3 2 3 3 3" xfId="1546"/>
    <cellStyle name="40 % - Akzent3 2 3 3 3 2" xfId="8314"/>
    <cellStyle name="40 % - Akzent3 2 3 3 3 3" xfId="5233"/>
    <cellStyle name="40 % - Akzent3 2 3 3 4" xfId="6895"/>
    <cellStyle name="40 % - Akzent3 2 3 3 5" xfId="5231"/>
    <cellStyle name="40 % - Akzent3 2 3 4" xfId="1547"/>
    <cellStyle name="40 % - Akzent3 2 3 4 2" xfId="8315"/>
    <cellStyle name="40 % - Akzent3 2 3 4 3" xfId="5234"/>
    <cellStyle name="40 % - Akzent3 2 3 5" xfId="1548"/>
    <cellStyle name="40 % - Akzent3 2 3 5 2" xfId="8316"/>
    <cellStyle name="40 % - Akzent3 2 3 5 3" xfId="5235"/>
    <cellStyle name="40 % - Akzent3 2 3 6" xfId="1549"/>
    <cellStyle name="40 % - Akzent3 2 3 6 2" xfId="8317"/>
    <cellStyle name="40 % - Akzent3 2 3 6 3" xfId="5236"/>
    <cellStyle name="40 % - Akzent3 2 3 7" xfId="6892"/>
    <cellStyle name="40 % - Akzent3 2 3 8" xfId="5223"/>
    <cellStyle name="40 % - Akzent3 2 4" xfId="1550"/>
    <cellStyle name="40 % - Akzent3 2 4 2" xfId="1551"/>
    <cellStyle name="40 % - Akzent3 2 4 2 2" xfId="1552"/>
    <cellStyle name="40 % - Akzent3 2 4 2 2 2" xfId="8318"/>
    <cellStyle name="40 % - Akzent3 2 4 2 2 3" xfId="5239"/>
    <cellStyle name="40 % - Akzent3 2 4 2 3" xfId="1553"/>
    <cellStyle name="40 % - Akzent3 2 4 2 3 2" xfId="8319"/>
    <cellStyle name="40 % - Akzent3 2 4 2 3 3" xfId="5240"/>
    <cellStyle name="40 % - Akzent3 2 4 2 4" xfId="1554"/>
    <cellStyle name="40 % - Akzent3 2 4 2 4 2" xfId="8320"/>
    <cellStyle name="40 % - Akzent3 2 4 2 4 3" xfId="5241"/>
    <cellStyle name="40 % - Akzent3 2 4 2 5" xfId="6897"/>
    <cellStyle name="40 % - Akzent3 2 4 2 6" xfId="5238"/>
    <cellStyle name="40 % - Akzent3 2 4 3" xfId="1555"/>
    <cellStyle name="40 % - Akzent3 2 4 3 2" xfId="8321"/>
    <cellStyle name="40 % - Akzent3 2 4 3 3" xfId="5242"/>
    <cellStyle name="40 % - Akzent3 2 4 4" xfId="1556"/>
    <cellStyle name="40 % - Akzent3 2 4 4 2" xfId="8322"/>
    <cellStyle name="40 % - Akzent3 2 4 4 3" xfId="5243"/>
    <cellStyle name="40 % - Akzent3 2 4 5" xfId="1557"/>
    <cellStyle name="40 % - Akzent3 2 4 5 2" xfId="8323"/>
    <cellStyle name="40 % - Akzent3 2 4 5 3" xfId="5244"/>
    <cellStyle name="40 % - Akzent3 2 4 6" xfId="6896"/>
    <cellStyle name="40 % - Akzent3 2 4 7" xfId="5237"/>
    <cellStyle name="40 % - Akzent3 2 5" xfId="1558"/>
    <cellStyle name="40 % - Akzent3 2 5 2" xfId="1559"/>
    <cellStyle name="40 % - Akzent3 2 5 2 2" xfId="1560"/>
    <cellStyle name="40 % - Akzent3 2 5 2 2 2" xfId="8324"/>
    <cellStyle name="40 % - Akzent3 2 5 2 2 3" xfId="5247"/>
    <cellStyle name="40 % - Akzent3 2 5 2 3" xfId="1561"/>
    <cellStyle name="40 % - Akzent3 2 5 2 3 2" xfId="8325"/>
    <cellStyle name="40 % - Akzent3 2 5 2 3 3" xfId="5248"/>
    <cellStyle name="40 % - Akzent3 2 5 2 4" xfId="6899"/>
    <cellStyle name="40 % - Akzent3 2 5 2 5" xfId="5246"/>
    <cellStyle name="40 % - Akzent3 2 5 3" xfId="1562"/>
    <cellStyle name="40 % - Akzent3 2 5 3 2" xfId="8326"/>
    <cellStyle name="40 % - Akzent3 2 5 3 3" xfId="5249"/>
    <cellStyle name="40 % - Akzent3 2 5 4" xfId="1563"/>
    <cellStyle name="40 % - Akzent3 2 5 4 2" xfId="8327"/>
    <cellStyle name="40 % - Akzent3 2 5 4 3" xfId="5250"/>
    <cellStyle name="40 % - Akzent3 2 5 5" xfId="1564"/>
    <cellStyle name="40 % - Akzent3 2 5 5 2" xfId="8328"/>
    <cellStyle name="40 % - Akzent3 2 5 5 3" xfId="5251"/>
    <cellStyle name="40 % - Akzent3 2 5 6" xfId="6898"/>
    <cellStyle name="40 % - Akzent3 2 5 7" xfId="5245"/>
    <cellStyle name="40 % - Akzent3 2 6" xfId="1565"/>
    <cellStyle name="40 % - Akzent3 2 6 2" xfId="1566"/>
    <cellStyle name="40 % - Akzent3 2 6 2 2" xfId="8329"/>
    <cellStyle name="40 % - Akzent3 2 6 2 3" xfId="5253"/>
    <cellStyle name="40 % - Akzent3 2 6 3" xfId="1567"/>
    <cellStyle name="40 % - Akzent3 2 6 3 2" xfId="8330"/>
    <cellStyle name="40 % - Akzent3 2 6 3 3" xfId="5254"/>
    <cellStyle name="40 % - Akzent3 2 6 4" xfId="6900"/>
    <cellStyle name="40 % - Akzent3 2 6 5" xfId="5252"/>
    <cellStyle name="40 % - Akzent3 2 7" xfId="1568"/>
    <cellStyle name="40 % - Akzent3 2 7 2" xfId="1569"/>
    <cellStyle name="40 % - Akzent3 2 7 2 2" xfId="5256"/>
    <cellStyle name="40 % - Akzent3 2 7 3" xfId="1570"/>
    <cellStyle name="40 % - Akzent3 2 7 3 2" xfId="5257"/>
    <cellStyle name="40 % - Akzent3 2 7 4" xfId="8331"/>
    <cellStyle name="40 % - Akzent3 2 7 5" xfId="5255"/>
    <cellStyle name="40 % - Akzent3 2 8" xfId="1571"/>
    <cellStyle name="40 % - Akzent3 2 8 2" xfId="1572"/>
    <cellStyle name="40 % - Akzent3 2 8 2 2" xfId="5259"/>
    <cellStyle name="40 % - Akzent3 2 8 3" xfId="1573"/>
    <cellStyle name="40 % - Akzent3 2 8 3 2" xfId="5260"/>
    <cellStyle name="40 % - Akzent3 2 8 4" xfId="8332"/>
    <cellStyle name="40 % - Akzent3 2 8 5" xfId="5258"/>
    <cellStyle name="40 % - Akzent3 2 9" xfId="1574"/>
    <cellStyle name="40 % - Akzent3 2 9 2" xfId="8333"/>
    <cellStyle name="40 % - Akzent3 2 9 3" xfId="5261"/>
    <cellStyle name="40 % - Akzent3 3" xfId="1575"/>
    <cellStyle name="40 % - Akzent3 3 10" xfId="1576"/>
    <cellStyle name="40 % - Akzent3 3 10 2" xfId="6901"/>
    <cellStyle name="40 % - Akzent3 3 10 3" xfId="5263"/>
    <cellStyle name="40 % - Akzent3 3 11" xfId="6481"/>
    <cellStyle name="40 % - Akzent3 3 12" xfId="5262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2 2" xfId="8334"/>
    <cellStyle name="40 % - Akzent3 3 2 2 2 2 3" xfId="5267"/>
    <cellStyle name="40 % - Akzent3 3 2 2 2 3" xfId="1581"/>
    <cellStyle name="40 % - Akzent3 3 2 2 2 3 2" xfId="8335"/>
    <cellStyle name="40 % - Akzent3 3 2 2 2 3 3" xfId="5268"/>
    <cellStyle name="40 % - Akzent3 3 2 2 2 4" xfId="1582"/>
    <cellStyle name="40 % - Akzent3 3 2 2 2 4 2" xfId="8336"/>
    <cellStyle name="40 % - Akzent3 3 2 2 2 4 3" xfId="5269"/>
    <cellStyle name="40 % - Akzent3 3 2 2 2 5" xfId="6904"/>
    <cellStyle name="40 % - Akzent3 3 2 2 2 6" xfId="5266"/>
    <cellStyle name="40 % - Akzent3 3 2 2 3" xfId="1583"/>
    <cellStyle name="40 % - Akzent3 3 2 2 3 2" xfId="8337"/>
    <cellStyle name="40 % - Akzent3 3 2 2 3 3" xfId="5270"/>
    <cellStyle name="40 % - Akzent3 3 2 2 4" xfId="1584"/>
    <cellStyle name="40 % - Akzent3 3 2 2 4 2" xfId="8338"/>
    <cellStyle name="40 % - Akzent3 3 2 2 4 3" xfId="5271"/>
    <cellStyle name="40 % - Akzent3 3 2 2 5" xfId="1585"/>
    <cellStyle name="40 % - Akzent3 3 2 2 5 2" xfId="8339"/>
    <cellStyle name="40 % - Akzent3 3 2 2 5 3" xfId="5272"/>
    <cellStyle name="40 % - Akzent3 3 2 2 6" xfId="6903"/>
    <cellStyle name="40 % - Akzent3 3 2 2 7" xfId="5265"/>
    <cellStyle name="40 % - Akzent3 3 2 3" xfId="1586"/>
    <cellStyle name="40 % - Akzent3 3 2 3 2" xfId="1587"/>
    <cellStyle name="40 % - Akzent3 3 2 3 2 2" xfId="1588"/>
    <cellStyle name="40 % - Akzent3 3 2 3 2 2 2" xfId="8340"/>
    <cellStyle name="40 % - Akzent3 3 2 3 2 2 3" xfId="5275"/>
    <cellStyle name="40 % - Akzent3 3 2 3 2 3" xfId="1589"/>
    <cellStyle name="40 % - Akzent3 3 2 3 2 3 2" xfId="8341"/>
    <cellStyle name="40 % - Akzent3 3 2 3 2 3 3" xfId="5276"/>
    <cellStyle name="40 % - Akzent3 3 2 3 2 4" xfId="6906"/>
    <cellStyle name="40 % - Akzent3 3 2 3 2 5" xfId="5274"/>
    <cellStyle name="40 % - Akzent3 3 2 3 3" xfId="1590"/>
    <cellStyle name="40 % - Akzent3 3 2 3 3 2" xfId="8342"/>
    <cellStyle name="40 % - Akzent3 3 2 3 3 3" xfId="5277"/>
    <cellStyle name="40 % - Akzent3 3 2 3 4" xfId="1591"/>
    <cellStyle name="40 % - Akzent3 3 2 3 4 2" xfId="8343"/>
    <cellStyle name="40 % - Akzent3 3 2 3 4 3" xfId="5278"/>
    <cellStyle name="40 % - Akzent3 3 2 3 5" xfId="1592"/>
    <cellStyle name="40 % - Akzent3 3 2 3 5 2" xfId="8344"/>
    <cellStyle name="40 % - Akzent3 3 2 3 5 3" xfId="5279"/>
    <cellStyle name="40 % - Akzent3 3 2 3 6" xfId="6905"/>
    <cellStyle name="40 % - Akzent3 3 2 3 7" xfId="5273"/>
    <cellStyle name="40 % - Akzent3 3 2 4" xfId="1593"/>
    <cellStyle name="40 % - Akzent3 3 2 4 2" xfId="1594"/>
    <cellStyle name="40 % - Akzent3 3 2 4 2 2" xfId="8345"/>
    <cellStyle name="40 % - Akzent3 3 2 4 2 3" xfId="5281"/>
    <cellStyle name="40 % - Akzent3 3 2 4 3" xfId="1595"/>
    <cellStyle name="40 % - Akzent3 3 2 4 3 2" xfId="8346"/>
    <cellStyle name="40 % - Akzent3 3 2 4 3 3" xfId="5282"/>
    <cellStyle name="40 % - Akzent3 3 2 4 4" xfId="6907"/>
    <cellStyle name="40 % - Akzent3 3 2 4 5" xfId="5280"/>
    <cellStyle name="40 % - Akzent3 3 2 5" xfId="1596"/>
    <cellStyle name="40 % - Akzent3 3 2 5 2" xfId="8347"/>
    <cellStyle name="40 % - Akzent3 3 2 5 3" xfId="5283"/>
    <cellStyle name="40 % - Akzent3 3 2 6" xfId="1597"/>
    <cellStyle name="40 % - Akzent3 3 2 6 2" xfId="8348"/>
    <cellStyle name="40 % - Akzent3 3 2 6 3" xfId="5284"/>
    <cellStyle name="40 % - Akzent3 3 2 7" xfId="1598"/>
    <cellStyle name="40 % - Akzent3 3 2 7 2" xfId="8349"/>
    <cellStyle name="40 % - Akzent3 3 2 7 3" xfId="5285"/>
    <cellStyle name="40 % - Akzent3 3 2 8" xfId="6902"/>
    <cellStyle name="40 % - Akzent3 3 2 9" xfId="5264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2 2" xfId="8350"/>
    <cellStyle name="40 % - Akzent3 3 3 2 2 2 3" xfId="5289"/>
    <cellStyle name="40 % - Akzent3 3 3 2 2 3" xfId="1603"/>
    <cellStyle name="40 % - Akzent3 3 3 2 2 3 2" xfId="8351"/>
    <cellStyle name="40 % - Akzent3 3 3 2 2 3 3" xfId="5290"/>
    <cellStyle name="40 % - Akzent3 3 3 2 2 4" xfId="6910"/>
    <cellStyle name="40 % - Akzent3 3 3 2 2 5" xfId="5288"/>
    <cellStyle name="40 % - Akzent3 3 3 2 3" xfId="1604"/>
    <cellStyle name="40 % - Akzent3 3 3 2 3 2" xfId="8352"/>
    <cellStyle name="40 % - Akzent3 3 3 2 3 3" xfId="5291"/>
    <cellStyle name="40 % - Akzent3 3 3 2 4" xfId="1605"/>
    <cellStyle name="40 % - Akzent3 3 3 2 4 2" xfId="8353"/>
    <cellStyle name="40 % - Akzent3 3 3 2 4 3" xfId="5292"/>
    <cellStyle name="40 % - Akzent3 3 3 2 5" xfId="1606"/>
    <cellStyle name="40 % - Akzent3 3 3 2 5 2" xfId="8354"/>
    <cellStyle name="40 % - Akzent3 3 3 2 5 3" xfId="5293"/>
    <cellStyle name="40 % - Akzent3 3 3 2 6" xfId="6909"/>
    <cellStyle name="40 % - Akzent3 3 3 2 7" xfId="5287"/>
    <cellStyle name="40 % - Akzent3 3 3 3" xfId="1607"/>
    <cellStyle name="40 % - Akzent3 3 3 3 2" xfId="1608"/>
    <cellStyle name="40 % - Akzent3 3 3 3 2 2" xfId="8355"/>
    <cellStyle name="40 % - Akzent3 3 3 3 2 3" xfId="5295"/>
    <cellStyle name="40 % - Akzent3 3 3 3 3" xfId="1609"/>
    <cellStyle name="40 % - Akzent3 3 3 3 3 2" xfId="8356"/>
    <cellStyle name="40 % - Akzent3 3 3 3 3 3" xfId="5296"/>
    <cellStyle name="40 % - Akzent3 3 3 3 4" xfId="6911"/>
    <cellStyle name="40 % - Akzent3 3 3 3 5" xfId="5294"/>
    <cellStyle name="40 % - Akzent3 3 3 4" xfId="1610"/>
    <cellStyle name="40 % - Akzent3 3 3 4 2" xfId="8357"/>
    <cellStyle name="40 % - Akzent3 3 3 4 3" xfId="5297"/>
    <cellStyle name="40 % - Akzent3 3 3 5" xfId="1611"/>
    <cellStyle name="40 % - Akzent3 3 3 5 2" xfId="8358"/>
    <cellStyle name="40 % - Akzent3 3 3 5 3" xfId="5298"/>
    <cellStyle name="40 % - Akzent3 3 3 6" xfId="1612"/>
    <cellStyle name="40 % - Akzent3 3 3 6 2" xfId="8359"/>
    <cellStyle name="40 % - Akzent3 3 3 6 3" xfId="5299"/>
    <cellStyle name="40 % - Akzent3 3 3 7" xfId="6908"/>
    <cellStyle name="40 % - Akzent3 3 3 8" xfId="5286"/>
    <cellStyle name="40 % - Akzent3 3 4" xfId="1613"/>
    <cellStyle name="40 % - Akzent3 3 4 2" xfId="1614"/>
    <cellStyle name="40 % - Akzent3 3 4 2 2" xfId="1615"/>
    <cellStyle name="40 % - Akzent3 3 4 2 2 2" xfId="8360"/>
    <cellStyle name="40 % - Akzent3 3 4 2 2 3" xfId="5302"/>
    <cellStyle name="40 % - Akzent3 3 4 2 3" xfId="1616"/>
    <cellStyle name="40 % - Akzent3 3 4 2 3 2" xfId="8361"/>
    <cellStyle name="40 % - Akzent3 3 4 2 3 3" xfId="5303"/>
    <cellStyle name="40 % - Akzent3 3 4 2 4" xfId="1617"/>
    <cellStyle name="40 % - Akzent3 3 4 2 4 2" xfId="8362"/>
    <cellStyle name="40 % - Akzent3 3 4 2 4 3" xfId="5304"/>
    <cellStyle name="40 % - Akzent3 3 4 2 5" xfId="6913"/>
    <cellStyle name="40 % - Akzent3 3 4 2 6" xfId="5301"/>
    <cellStyle name="40 % - Akzent3 3 4 3" xfId="1618"/>
    <cellStyle name="40 % - Akzent3 3 4 3 2" xfId="8363"/>
    <cellStyle name="40 % - Akzent3 3 4 3 3" xfId="5305"/>
    <cellStyle name="40 % - Akzent3 3 4 4" xfId="1619"/>
    <cellStyle name="40 % - Akzent3 3 4 4 2" xfId="8364"/>
    <cellStyle name="40 % - Akzent3 3 4 4 3" xfId="5306"/>
    <cellStyle name="40 % - Akzent3 3 4 5" xfId="1620"/>
    <cellStyle name="40 % - Akzent3 3 4 5 2" xfId="8365"/>
    <cellStyle name="40 % - Akzent3 3 4 5 3" xfId="5307"/>
    <cellStyle name="40 % - Akzent3 3 4 6" xfId="6912"/>
    <cellStyle name="40 % - Akzent3 3 4 7" xfId="5300"/>
    <cellStyle name="40 % - Akzent3 3 5" xfId="1621"/>
    <cellStyle name="40 % - Akzent3 3 5 2" xfId="1622"/>
    <cellStyle name="40 % - Akzent3 3 5 2 2" xfId="1623"/>
    <cellStyle name="40 % - Akzent3 3 5 2 2 2" xfId="8366"/>
    <cellStyle name="40 % - Akzent3 3 5 2 2 3" xfId="5310"/>
    <cellStyle name="40 % - Akzent3 3 5 2 3" xfId="1624"/>
    <cellStyle name="40 % - Akzent3 3 5 2 3 2" xfId="8367"/>
    <cellStyle name="40 % - Akzent3 3 5 2 3 3" xfId="5311"/>
    <cellStyle name="40 % - Akzent3 3 5 2 4" xfId="6915"/>
    <cellStyle name="40 % - Akzent3 3 5 2 5" xfId="5309"/>
    <cellStyle name="40 % - Akzent3 3 5 3" xfId="1625"/>
    <cellStyle name="40 % - Akzent3 3 5 3 2" xfId="8368"/>
    <cellStyle name="40 % - Akzent3 3 5 3 3" xfId="5312"/>
    <cellStyle name="40 % - Akzent3 3 5 4" xfId="1626"/>
    <cellStyle name="40 % - Akzent3 3 5 4 2" xfId="8369"/>
    <cellStyle name="40 % - Akzent3 3 5 4 3" xfId="5313"/>
    <cellStyle name="40 % - Akzent3 3 5 5" xfId="1627"/>
    <cellStyle name="40 % - Akzent3 3 5 5 2" xfId="8370"/>
    <cellStyle name="40 % - Akzent3 3 5 5 3" xfId="5314"/>
    <cellStyle name="40 % - Akzent3 3 5 6" xfId="6914"/>
    <cellStyle name="40 % - Akzent3 3 5 7" xfId="5308"/>
    <cellStyle name="40 % - Akzent3 3 6" xfId="1628"/>
    <cellStyle name="40 % - Akzent3 3 6 2" xfId="1629"/>
    <cellStyle name="40 % - Akzent3 3 6 2 2" xfId="8371"/>
    <cellStyle name="40 % - Akzent3 3 6 2 3" xfId="5316"/>
    <cellStyle name="40 % - Akzent3 3 6 3" xfId="1630"/>
    <cellStyle name="40 % - Akzent3 3 6 3 2" xfId="8372"/>
    <cellStyle name="40 % - Akzent3 3 6 3 3" xfId="5317"/>
    <cellStyle name="40 % - Akzent3 3 6 4" xfId="6916"/>
    <cellStyle name="40 % - Akzent3 3 6 5" xfId="5315"/>
    <cellStyle name="40 % - Akzent3 3 7" xfId="1631"/>
    <cellStyle name="40 % - Akzent3 3 7 2" xfId="1632"/>
    <cellStyle name="40 % - Akzent3 3 7 2 2" xfId="5319"/>
    <cellStyle name="40 % - Akzent3 3 7 3" xfId="1633"/>
    <cellStyle name="40 % - Akzent3 3 7 3 2" xfId="5320"/>
    <cellStyle name="40 % - Akzent3 3 7 4" xfId="8373"/>
    <cellStyle name="40 % - Akzent3 3 7 5" xfId="5318"/>
    <cellStyle name="40 % - Akzent3 3 8" xfId="1634"/>
    <cellStyle name="40 % - Akzent3 3 8 2" xfId="1635"/>
    <cellStyle name="40 % - Akzent3 3 8 2 2" xfId="5322"/>
    <cellStyle name="40 % - Akzent3 3 8 3" xfId="1636"/>
    <cellStyle name="40 % - Akzent3 3 8 3 2" xfId="5323"/>
    <cellStyle name="40 % - Akzent3 3 8 4" xfId="8374"/>
    <cellStyle name="40 % - Akzent3 3 8 5" xfId="5321"/>
    <cellStyle name="40 % - Akzent3 3 9" xfId="1637"/>
    <cellStyle name="40 % - Akzent3 3 9 2" xfId="8375"/>
    <cellStyle name="40 % - Akzent3 3 9 3" xfId="5324"/>
    <cellStyle name="40 % - Akzent3 4" xfId="1638"/>
    <cellStyle name="40 % - Akzent3 4 10" xfId="5325"/>
    <cellStyle name="40 % - Akzent3 4 2" xfId="1639"/>
    <cellStyle name="40 % - Akzent3 4 2 2" xfId="1640"/>
    <cellStyle name="40 % - Akzent3 4 2 2 2" xfId="1641"/>
    <cellStyle name="40 % - Akzent3 4 2 2 2 2" xfId="8376"/>
    <cellStyle name="40 % - Akzent3 4 2 2 2 3" xfId="5328"/>
    <cellStyle name="40 % - Akzent3 4 2 2 3" xfId="1642"/>
    <cellStyle name="40 % - Akzent3 4 2 2 3 2" xfId="8377"/>
    <cellStyle name="40 % - Akzent3 4 2 2 3 3" xfId="5329"/>
    <cellStyle name="40 % - Akzent3 4 2 2 4" xfId="1643"/>
    <cellStyle name="40 % - Akzent3 4 2 2 4 2" xfId="8378"/>
    <cellStyle name="40 % - Akzent3 4 2 2 4 3" xfId="5330"/>
    <cellStyle name="40 % - Akzent3 4 2 2 5" xfId="6919"/>
    <cellStyle name="40 % - Akzent3 4 2 2 6" xfId="5327"/>
    <cellStyle name="40 % - Akzent3 4 2 3" xfId="1644"/>
    <cellStyle name="40 % - Akzent3 4 2 3 2" xfId="8379"/>
    <cellStyle name="40 % - Akzent3 4 2 3 3" xfId="5331"/>
    <cellStyle name="40 % - Akzent3 4 2 4" xfId="1645"/>
    <cellStyle name="40 % - Akzent3 4 2 4 2" xfId="8380"/>
    <cellStyle name="40 % - Akzent3 4 2 4 3" xfId="5332"/>
    <cellStyle name="40 % - Akzent3 4 2 5" xfId="1646"/>
    <cellStyle name="40 % - Akzent3 4 2 5 2" xfId="8381"/>
    <cellStyle name="40 % - Akzent3 4 2 5 3" xfId="5333"/>
    <cellStyle name="40 % - Akzent3 4 2 6" xfId="6918"/>
    <cellStyle name="40 % - Akzent3 4 2 7" xfId="5326"/>
    <cellStyle name="40 % - Akzent3 4 3" xfId="1647"/>
    <cellStyle name="40 % - Akzent3 4 3 2" xfId="1648"/>
    <cellStyle name="40 % - Akzent3 4 3 2 2" xfId="1649"/>
    <cellStyle name="40 % - Akzent3 4 3 2 2 2" xfId="8382"/>
    <cellStyle name="40 % - Akzent3 4 3 2 2 3" xfId="5336"/>
    <cellStyle name="40 % - Akzent3 4 3 2 3" xfId="1650"/>
    <cellStyle name="40 % - Akzent3 4 3 2 3 2" xfId="8383"/>
    <cellStyle name="40 % - Akzent3 4 3 2 3 3" xfId="5337"/>
    <cellStyle name="40 % - Akzent3 4 3 2 4" xfId="6921"/>
    <cellStyle name="40 % - Akzent3 4 3 2 5" xfId="5335"/>
    <cellStyle name="40 % - Akzent3 4 3 3" xfId="1651"/>
    <cellStyle name="40 % - Akzent3 4 3 3 2" xfId="8384"/>
    <cellStyle name="40 % - Akzent3 4 3 3 3" xfId="5338"/>
    <cellStyle name="40 % - Akzent3 4 3 4" xfId="1652"/>
    <cellStyle name="40 % - Akzent3 4 3 4 2" xfId="8385"/>
    <cellStyle name="40 % - Akzent3 4 3 4 3" xfId="5339"/>
    <cellStyle name="40 % - Akzent3 4 3 5" xfId="1653"/>
    <cellStyle name="40 % - Akzent3 4 3 5 2" xfId="8386"/>
    <cellStyle name="40 % - Akzent3 4 3 5 3" xfId="5340"/>
    <cellStyle name="40 % - Akzent3 4 3 6" xfId="6920"/>
    <cellStyle name="40 % - Akzent3 4 3 7" xfId="5334"/>
    <cellStyle name="40 % - Akzent3 4 4" xfId="1654"/>
    <cellStyle name="40 % - Akzent3 4 4 2" xfId="1655"/>
    <cellStyle name="40 % - Akzent3 4 4 2 2" xfId="8387"/>
    <cellStyle name="40 % - Akzent3 4 4 2 3" xfId="5342"/>
    <cellStyle name="40 % - Akzent3 4 4 3" xfId="1656"/>
    <cellStyle name="40 % - Akzent3 4 4 3 2" xfId="8388"/>
    <cellStyle name="40 % - Akzent3 4 4 3 3" xfId="5343"/>
    <cellStyle name="40 % - Akzent3 4 4 4" xfId="6922"/>
    <cellStyle name="40 % - Akzent3 4 4 5" xfId="5341"/>
    <cellStyle name="40 % - Akzent3 4 5" xfId="1657"/>
    <cellStyle name="40 % - Akzent3 4 5 2" xfId="1658"/>
    <cellStyle name="40 % - Akzent3 4 5 2 2" xfId="5345"/>
    <cellStyle name="40 % - Akzent3 4 5 3" xfId="1659"/>
    <cellStyle name="40 % - Akzent3 4 5 3 2" xfId="5346"/>
    <cellStyle name="40 % - Akzent3 4 5 4" xfId="8389"/>
    <cellStyle name="40 % - Akzent3 4 5 5" xfId="5344"/>
    <cellStyle name="40 % - Akzent3 4 6" xfId="1660"/>
    <cellStyle name="40 % - Akzent3 4 6 2" xfId="8390"/>
    <cellStyle name="40 % - Akzent3 4 6 3" xfId="5347"/>
    <cellStyle name="40 % - Akzent3 4 7" xfId="1661"/>
    <cellStyle name="40 % - Akzent3 4 7 2" xfId="8391"/>
    <cellStyle name="40 % - Akzent3 4 7 3" xfId="5348"/>
    <cellStyle name="40 % - Akzent3 4 8" xfId="3645"/>
    <cellStyle name="40 % - Akzent3 4 8 2" xfId="6917"/>
    <cellStyle name="40 % - Akzent3 4 9" xfId="6482"/>
    <cellStyle name="40 % - Akzent3 5" xfId="1662"/>
    <cellStyle name="40 % - Akzent3 5 2" xfId="1663"/>
    <cellStyle name="40 % - Akzent3 5 2 2" xfId="1664"/>
    <cellStyle name="40 % - Akzent3 5 2 2 2" xfId="1665"/>
    <cellStyle name="40 % - Akzent3 5 2 2 2 2" xfId="8392"/>
    <cellStyle name="40 % - Akzent3 5 2 2 2 3" xfId="5352"/>
    <cellStyle name="40 % - Akzent3 5 2 2 3" xfId="1666"/>
    <cellStyle name="40 % - Akzent3 5 2 2 3 2" xfId="8393"/>
    <cellStyle name="40 % - Akzent3 5 2 2 3 3" xfId="5353"/>
    <cellStyle name="40 % - Akzent3 5 2 2 4" xfId="6925"/>
    <cellStyle name="40 % - Akzent3 5 2 2 5" xfId="5351"/>
    <cellStyle name="40 % - Akzent3 5 2 3" xfId="1667"/>
    <cellStyle name="40 % - Akzent3 5 2 3 2" xfId="8394"/>
    <cellStyle name="40 % - Akzent3 5 2 3 3" xfId="5354"/>
    <cellStyle name="40 % - Akzent3 5 2 4" xfId="1668"/>
    <cellStyle name="40 % - Akzent3 5 2 4 2" xfId="8395"/>
    <cellStyle name="40 % - Akzent3 5 2 4 3" xfId="5355"/>
    <cellStyle name="40 % - Akzent3 5 2 5" xfId="1669"/>
    <cellStyle name="40 % - Akzent3 5 2 5 2" xfId="8396"/>
    <cellStyle name="40 % - Akzent3 5 2 5 3" xfId="5356"/>
    <cellStyle name="40 % - Akzent3 5 2 6" xfId="6924"/>
    <cellStyle name="40 % - Akzent3 5 2 7" xfId="5350"/>
    <cellStyle name="40 % - Akzent3 5 3" xfId="1670"/>
    <cellStyle name="40 % - Akzent3 5 3 2" xfId="1671"/>
    <cellStyle name="40 % - Akzent3 5 3 2 2" xfId="8397"/>
    <cellStyle name="40 % - Akzent3 5 3 2 3" xfId="5358"/>
    <cellStyle name="40 % - Akzent3 5 3 3" xfId="1672"/>
    <cellStyle name="40 % - Akzent3 5 3 3 2" xfId="8398"/>
    <cellStyle name="40 % - Akzent3 5 3 3 3" xfId="5359"/>
    <cellStyle name="40 % - Akzent3 5 3 4" xfId="6926"/>
    <cellStyle name="40 % - Akzent3 5 3 5" xfId="5357"/>
    <cellStyle name="40 % - Akzent3 5 4" xfId="1673"/>
    <cellStyle name="40 % - Akzent3 5 4 2" xfId="8399"/>
    <cellStyle name="40 % - Akzent3 5 4 3" xfId="5360"/>
    <cellStyle name="40 % - Akzent3 5 5" xfId="1674"/>
    <cellStyle name="40 % - Akzent3 5 5 2" xfId="8400"/>
    <cellStyle name="40 % - Akzent3 5 5 3" xfId="5361"/>
    <cellStyle name="40 % - Akzent3 5 6" xfId="1675"/>
    <cellStyle name="40 % - Akzent3 5 6 2" xfId="8401"/>
    <cellStyle name="40 % - Akzent3 5 6 3" xfId="5362"/>
    <cellStyle name="40 % - Akzent3 5 7" xfId="6923"/>
    <cellStyle name="40 % - Akzent3 5 8" xfId="5349"/>
    <cellStyle name="40 % - Akzent3 6" xfId="1676"/>
    <cellStyle name="40 % - Akzent3 6 2" xfId="1677"/>
    <cellStyle name="40 % - Akzent3 6 2 2" xfId="1678"/>
    <cellStyle name="40 % - Akzent3 6 2 2 2" xfId="8402"/>
    <cellStyle name="40 % - Akzent3 6 2 2 3" xfId="5365"/>
    <cellStyle name="40 % - Akzent3 6 2 3" xfId="1679"/>
    <cellStyle name="40 % - Akzent3 6 2 3 2" xfId="8403"/>
    <cellStyle name="40 % - Akzent3 6 2 3 3" xfId="5366"/>
    <cellStyle name="40 % - Akzent3 6 2 4" xfId="6928"/>
    <cellStyle name="40 % - Akzent3 6 2 5" xfId="5364"/>
    <cellStyle name="40 % - Akzent3 6 3" xfId="1680"/>
    <cellStyle name="40 % - Akzent3 6 3 2" xfId="8404"/>
    <cellStyle name="40 % - Akzent3 6 3 3" xfId="5367"/>
    <cellStyle name="40 % - Akzent3 6 4" xfId="1681"/>
    <cellStyle name="40 % - Akzent3 6 4 2" xfId="8405"/>
    <cellStyle name="40 % - Akzent3 6 4 3" xfId="5368"/>
    <cellStyle name="40 % - Akzent3 6 5" xfId="1682"/>
    <cellStyle name="40 % - Akzent3 6 5 2" xfId="8406"/>
    <cellStyle name="40 % - Akzent3 6 5 3" xfId="5369"/>
    <cellStyle name="40 % - Akzent3 6 6" xfId="6927"/>
    <cellStyle name="40 % - Akzent3 6 7" xfId="5363"/>
    <cellStyle name="40 % - Akzent3 7" xfId="1683"/>
    <cellStyle name="40 % - Akzent3 7 2" xfId="1684"/>
    <cellStyle name="40 % - Akzent3 7 2 2" xfId="1685"/>
    <cellStyle name="40 % - Akzent3 7 2 2 2" xfId="8407"/>
    <cellStyle name="40 % - Akzent3 7 2 2 3" xfId="5372"/>
    <cellStyle name="40 % - Akzent3 7 2 3" xfId="1686"/>
    <cellStyle name="40 % - Akzent3 7 2 3 2" xfId="8408"/>
    <cellStyle name="40 % - Akzent3 7 2 3 3" xfId="5373"/>
    <cellStyle name="40 % - Akzent3 7 2 4" xfId="6930"/>
    <cellStyle name="40 % - Akzent3 7 2 5" xfId="5371"/>
    <cellStyle name="40 % - Akzent3 7 3" xfId="1687"/>
    <cellStyle name="40 % - Akzent3 7 3 2" xfId="8409"/>
    <cellStyle name="40 % - Akzent3 7 3 3" xfId="5374"/>
    <cellStyle name="40 % - Akzent3 7 4" xfId="1688"/>
    <cellStyle name="40 % - Akzent3 7 4 2" xfId="8410"/>
    <cellStyle name="40 % - Akzent3 7 4 3" xfId="5375"/>
    <cellStyle name="40 % - Akzent3 7 5" xfId="6929"/>
    <cellStyle name="40 % - Akzent3 7 6" xfId="5370"/>
    <cellStyle name="40 % - Akzent3 8" xfId="1689"/>
    <cellStyle name="40 % - Akzent3 8 2" xfId="1690"/>
    <cellStyle name="40 % - Akzent3 8 2 2" xfId="8411"/>
    <cellStyle name="40 % - Akzent3 8 2 3" xfId="5377"/>
    <cellStyle name="40 % - Akzent3 8 3" xfId="1691"/>
    <cellStyle name="40 % - Akzent3 8 3 2" xfId="8412"/>
    <cellStyle name="40 % - Akzent3 8 3 3" xfId="5378"/>
    <cellStyle name="40 % - Akzent3 8 4" xfId="6931"/>
    <cellStyle name="40 % - Akzent3 8 5" xfId="5376"/>
    <cellStyle name="40 % - Akzent3 9" xfId="1692"/>
    <cellStyle name="40 % - Akzent3 9 2" xfId="1693"/>
    <cellStyle name="40 % - Akzent3 9 2 2" xfId="8413"/>
    <cellStyle name="40 % - Akzent3 9 2 3" xfId="5380"/>
    <cellStyle name="40 % - Akzent3 9 3" xfId="1694"/>
    <cellStyle name="40 % - Akzent3 9 3 2" xfId="8414"/>
    <cellStyle name="40 % - Akzent3 9 3 3" xfId="5381"/>
    <cellStyle name="40 % - Akzent3 9 4" xfId="6932"/>
    <cellStyle name="40 % - Akzent3 9 5" xfId="5379"/>
    <cellStyle name="40 % - Akzent4 10" xfId="1695"/>
    <cellStyle name="40 % - Akzent4 10 2" xfId="8415"/>
    <cellStyle name="40 % - Akzent4 10 3" xfId="5382"/>
    <cellStyle name="40 % - Akzent4 11" xfId="1696"/>
    <cellStyle name="40 % - Akzent4 11 2" xfId="8416"/>
    <cellStyle name="40 % - Akzent4 11 3" xfId="5383"/>
    <cellStyle name="40 % - Akzent4 2" xfId="1697"/>
    <cellStyle name="40 % - Akzent4 2 10" xfId="1698"/>
    <cellStyle name="40 % - Akzent4 2 10 2" xfId="6933"/>
    <cellStyle name="40 % - Akzent4 2 10 3" xfId="5385"/>
    <cellStyle name="40 % - Akzent4 2 11" xfId="6483"/>
    <cellStyle name="40 % - Akzent4 2 12" xfId="5384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2 2" xfId="8417"/>
    <cellStyle name="40 % - Akzent4 2 2 2 2 2 3" xfId="5389"/>
    <cellStyle name="40 % - Akzent4 2 2 2 2 3" xfId="1703"/>
    <cellStyle name="40 % - Akzent4 2 2 2 2 3 2" xfId="8418"/>
    <cellStyle name="40 % - Akzent4 2 2 2 2 3 3" xfId="5390"/>
    <cellStyle name="40 % - Akzent4 2 2 2 2 4" xfId="1704"/>
    <cellStyle name="40 % - Akzent4 2 2 2 2 4 2" xfId="8419"/>
    <cellStyle name="40 % - Akzent4 2 2 2 2 4 3" xfId="5391"/>
    <cellStyle name="40 % - Akzent4 2 2 2 2 5" xfId="6936"/>
    <cellStyle name="40 % - Akzent4 2 2 2 2 6" xfId="5388"/>
    <cellStyle name="40 % - Akzent4 2 2 2 3" xfId="1705"/>
    <cellStyle name="40 % - Akzent4 2 2 2 3 2" xfId="8420"/>
    <cellStyle name="40 % - Akzent4 2 2 2 3 3" xfId="5392"/>
    <cellStyle name="40 % - Akzent4 2 2 2 4" xfId="1706"/>
    <cellStyle name="40 % - Akzent4 2 2 2 4 2" xfId="8421"/>
    <cellStyle name="40 % - Akzent4 2 2 2 4 3" xfId="5393"/>
    <cellStyle name="40 % - Akzent4 2 2 2 5" xfId="1707"/>
    <cellStyle name="40 % - Akzent4 2 2 2 5 2" xfId="8422"/>
    <cellStyle name="40 % - Akzent4 2 2 2 5 3" xfId="5394"/>
    <cellStyle name="40 % - Akzent4 2 2 2 6" xfId="6935"/>
    <cellStyle name="40 % - Akzent4 2 2 2 7" xfId="5387"/>
    <cellStyle name="40 % - Akzent4 2 2 3" xfId="1708"/>
    <cellStyle name="40 % - Akzent4 2 2 3 2" xfId="1709"/>
    <cellStyle name="40 % - Akzent4 2 2 3 2 2" xfId="1710"/>
    <cellStyle name="40 % - Akzent4 2 2 3 2 2 2" xfId="8423"/>
    <cellStyle name="40 % - Akzent4 2 2 3 2 2 3" xfId="5397"/>
    <cellStyle name="40 % - Akzent4 2 2 3 2 3" xfId="1711"/>
    <cellStyle name="40 % - Akzent4 2 2 3 2 3 2" xfId="8424"/>
    <cellStyle name="40 % - Akzent4 2 2 3 2 3 3" xfId="5398"/>
    <cellStyle name="40 % - Akzent4 2 2 3 2 4" xfId="6938"/>
    <cellStyle name="40 % - Akzent4 2 2 3 2 5" xfId="5396"/>
    <cellStyle name="40 % - Akzent4 2 2 3 3" xfId="1712"/>
    <cellStyle name="40 % - Akzent4 2 2 3 3 2" xfId="8425"/>
    <cellStyle name="40 % - Akzent4 2 2 3 3 3" xfId="5399"/>
    <cellStyle name="40 % - Akzent4 2 2 3 4" xfId="1713"/>
    <cellStyle name="40 % - Akzent4 2 2 3 4 2" xfId="8426"/>
    <cellStyle name="40 % - Akzent4 2 2 3 4 3" xfId="5400"/>
    <cellStyle name="40 % - Akzent4 2 2 3 5" xfId="1714"/>
    <cellStyle name="40 % - Akzent4 2 2 3 5 2" xfId="8427"/>
    <cellStyle name="40 % - Akzent4 2 2 3 5 3" xfId="5401"/>
    <cellStyle name="40 % - Akzent4 2 2 3 6" xfId="6937"/>
    <cellStyle name="40 % - Akzent4 2 2 3 7" xfId="5395"/>
    <cellStyle name="40 % - Akzent4 2 2 4" xfId="1715"/>
    <cellStyle name="40 % - Akzent4 2 2 4 2" xfId="1716"/>
    <cellStyle name="40 % - Akzent4 2 2 4 2 2" xfId="8428"/>
    <cellStyle name="40 % - Akzent4 2 2 4 2 3" xfId="5403"/>
    <cellStyle name="40 % - Akzent4 2 2 4 3" xfId="1717"/>
    <cellStyle name="40 % - Akzent4 2 2 4 3 2" xfId="8429"/>
    <cellStyle name="40 % - Akzent4 2 2 4 3 3" xfId="5404"/>
    <cellStyle name="40 % - Akzent4 2 2 4 4" xfId="6939"/>
    <cellStyle name="40 % - Akzent4 2 2 4 5" xfId="5402"/>
    <cellStyle name="40 % - Akzent4 2 2 5" xfId="1718"/>
    <cellStyle name="40 % - Akzent4 2 2 5 2" xfId="8430"/>
    <cellStyle name="40 % - Akzent4 2 2 5 3" xfId="5405"/>
    <cellStyle name="40 % - Akzent4 2 2 6" xfId="1719"/>
    <cellStyle name="40 % - Akzent4 2 2 6 2" xfId="8431"/>
    <cellStyle name="40 % - Akzent4 2 2 6 3" xfId="5406"/>
    <cellStyle name="40 % - Akzent4 2 2 7" xfId="1720"/>
    <cellStyle name="40 % - Akzent4 2 2 7 2" xfId="8432"/>
    <cellStyle name="40 % - Akzent4 2 2 7 3" xfId="5407"/>
    <cellStyle name="40 % - Akzent4 2 2 8" xfId="6934"/>
    <cellStyle name="40 % - Akzent4 2 2 9" xfId="5386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2 2" xfId="8433"/>
    <cellStyle name="40 % - Akzent4 2 3 2 2 2 3" xfId="5411"/>
    <cellStyle name="40 % - Akzent4 2 3 2 2 3" xfId="1725"/>
    <cellStyle name="40 % - Akzent4 2 3 2 2 3 2" xfId="8434"/>
    <cellStyle name="40 % - Akzent4 2 3 2 2 3 3" xfId="5412"/>
    <cellStyle name="40 % - Akzent4 2 3 2 2 4" xfId="6942"/>
    <cellStyle name="40 % - Akzent4 2 3 2 2 5" xfId="5410"/>
    <cellStyle name="40 % - Akzent4 2 3 2 3" xfId="1726"/>
    <cellStyle name="40 % - Akzent4 2 3 2 3 2" xfId="8435"/>
    <cellStyle name="40 % - Akzent4 2 3 2 3 3" xfId="5413"/>
    <cellStyle name="40 % - Akzent4 2 3 2 4" xfId="1727"/>
    <cellStyle name="40 % - Akzent4 2 3 2 4 2" xfId="8436"/>
    <cellStyle name="40 % - Akzent4 2 3 2 4 3" xfId="5414"/>
    <cellStyle name="40 % - Akzent4 2 3 2 5" xfId="1728"/>
    <cellStyle name="40 % - Akzent4 2 3 2 5 2" xfId="8437"/>
    <cellStyle name="40 % - Akzent4 2 3 2 5 3" xfId="5415"/>
    <cellStyle name="40 % - Akzent4 2 3 2 6" xfId="6941"/>
    <cellStyle name="40 % - Akzent4 2 3 2 7" xfId="5409"/>
    <cellStyle name="40 % - Akzent4 2 3 3" xfId="1729"/>
    <cellStyle name="40 % - Akzent4 2 3 3 2" xfId="1730"/>
    <cellStyle name="40 % - Akzent4 2 3 3 2 2" xfId="8438"/>
    <cellStyle name="40 % - Akzent4 2 3 3 2 3" xfId="5417"/>
    <cellStyle name="40 % - Akzent4 2 3 3 3" xfId="1731"/>
    <cellStyle name="40 % - Akzent4 2 3 3 3 2" xfId="8439"/>
    <cellStyle name="40 % - Akzent4 2 3 3 3 3" xfId="5418"/>
    <cellStyle name="40 % - Akzent4 2 3 3 4" xfId="6943"/>
    <cellStyle name="40 % - Akzent4 2 3 3 5" xfId="5416"/>
    <cellStyle name="40 % - Akzent4 2 3 4" xfId="1732"/>
    <cellStyle name="40 % - Akzent4 2 3 4 2" xfId="8440"/>
    <cellStyle name="40 % - Akzent4 2 3 4 3" xfId="5419"/>
    <cellStyle name="40 % - Akzent4 2 3 5" xfId="1733"/>
    <cellStyle name="40 % - Akzent4 2 3 5 2" xfId="8441"/>
    <cellStyle name="40 % - Akzent4 2 3 5 3" xfId="5420"/>
    <cellStyle name="40 % - Akzent4 2 3 6" xfId="1734"/>
    <cellStyle name="40 % - Akzent4 2 3 6 2" xfId="8442"/>
    <cellStyle name="40 % - Akzent4 2 3 6 3" xfId="5421"/>
    <cellStyle name="40 % - Akzent4 2 3 7" xfId="6940"/>
    <cellStyle name="40 % - Akzent4 2 3 8" xfId="5408"/>
    <cellStyle name="40 % - Akzent4 2 4" xfId="1735"/>
    <cellStyle name="40 % - Akzent4 2 4 2" xfId="1736"/>
    <cellStyle name="40 % - Akzent4 2 4 2 2" xfId="1737"/>
    <cellStyle name="40 % - Akzent4 2 4 2 2 2" xfId="8443"/>
    <cellStyle name="40 % - Akzent4 2 4 2 2 3" xfId="5424"/>
    <cellStyle name="40 % - Akzent4 2 4 2 3" xfId="1738"/>
    <cellStyle name="40 % - Akzent4 2 4 2 3 2" xfId="8444"/>
    <cellStyle name="40 % - Akzent4 2 4 2 3 3" xfId="5425"/>
    <cellStyle name="40 % - Akzent4 2 4 2 4" xfId="1739"/>
    <cellStyle name="40 % - Akzent4 2 4 2 4 2" xfId="8445"/>
    <cellStyle name="40 % - Akzent4 2 4 2 4 3" xfId="5426"/>
    <cellStyle name="40 % - Akzent4 2 4 2 5" xfId="6945"/>
    <cellStyle name="40 % - Akzent4 2 4 2 6" xfId="5423"/>
    <cellStyle name="40 % - Akzent4 2 4 3" xfId="1740"/>
    <cellStyle name="40 % - Akzent4 2 4 3 2" xfId="8446"/>
    <cellStyle name="40 % - Akzent4 2 4 3 3" xfId="5427"/>
    <cellStyle name="40 % - Akzent4 2 4 4" xfId="1741"/>
    <cellStyle name="40 % - Akzent4 2 4 4 2" xfId="8447"/>
    <cellStyle name="40 % - Akzent4 2 4 4 3" xfId="5428"/>
    <cellStyle name="40 % - Akzent4 2 4 5" xfId="1742"/>
    <cellStyle name="40 % - Akzent4 2 4 5 2" xfId="8448"/>
    <cellStyle name="40 % - Akzent4 2 4 5 3" xfId="5429"/>
    <cellStyle name="40 % - Akzent4 2 4 6" xfId="6944"/>
    <cellStyle name="40 % - Akzent4 2 4 7" xfId="5422"/>
    <cellStyle name="40 % - Akzent4 2 5" xfId="1743"/>
    <cellStyle name="40 % - Akzent4 2 5 2" xfId="1744"/>
    <cellStyle name="40 % - Akzent4 2 5 2 2" xfId="1745"/>
    <cellStyle name="40 % - Akzent4 2 5 2 2 2" xfId="8449"/>
    <cellStyle name="40 % - Akzent4 2 5 2 2 3" xfId="5432"/>
    <cellStyle name="40 % - Akzent4 2 5 2 3" xfId="1746"/>
    <cellStyle name="40 % - Akzent4 2 5 2 3 2" xfId="8450"/>
    <cellStyle name="40 % - Akzent4 2 5 2 3 3" xfId="5433"/>
    <cellStyle name="40 % - Akzent4 2 5 2 4" xfId="6947"/>
    <cellStyle name="40 % - Akzent4 2 5 2 5" xfId="5431"/>
    <cellStyle name="40 % - Akzent4 2 5 3" xfId="1747"/>
    <cellStyle name="40 % - Akzent4 2 5 3 2" xfId="8451"/>
    <cellStyle name="40 % - Akzent4 2 5 3 3" xfId="5434"/>
    <cellStyle name="40 % - Akzent4 2 5 4" xfId="1748"/>
    <cellStyle name="40 % - Akzent4 2 5 4 2" xfId="8452"/>
    <cellStyle name="40 % - Akzent4 2 5 4 3" xfId="5435"/>
    <cellStyle name="40 % - Akzent4 2 5 5" xfId="1749"/>
    <cellStyle name="40 % - Akzent4 2 5 5 2" xfId="8453"/>
    <cellStyle name="40 % - Akzent4 2 5 5 3" xfId="5436"/>
    <cellStyle name="40 % - Akzent4 2 5 6" xfId="6946"/>
    <cellStyle name="40 % - Akzent4 2 5 7" xfId="5430"/>
    <cellStyle name="40 % - Akzent4 2 6" xfId="1750"/>
    <cellStyle name="40 % - Akzent4 2 6 2" xfId="1751"/>
    <cellStyle name="40 % - Akzent4 2 6 2 2" xfId="8454"/>
    <cellStyle name="40 % - Akzent4 2 6 2 3" xfId="5438"/>
    <cellStyle name="40 % - Akzent4 2 6 3" xfId="1752"/>
    <cellStyle name="40 % - Akzent4 2 6 3 2" xfId="8455"/>
    <cellStyle name="40 % - Akzent4 2 6 3 3" xfId="5439"/>
    <cellStyle name="40 % - Akzent4 2 6 4" xfId="6948"/>
    <cellStyle name="40 % - Akzent4 2 6 5" xfId="5437"/>
    <cellStyle name="40 % - Akzent4 2 7" xfId="1753"/>
    <cellStyle name="40 % - Akzent4 2 7 2" xfId="1754"/>
    <cellStyle name="40 % - Akzent4 2 7 2 2" xfId="5441"/>
    <cellStyle name="40 % - Akzent4 2 7 3" xfId="1755"/>
    <cellStyle name="40 % - Akzent4 2 7 3 2" xfId="5442"/>
    <cellStyle name="40 % - Akzent4 2 7 4" xfId="8456"/>
    <cellStyle name="40 % - Akzent4 2 7 5" xfId="5440"/>
    <cellStyle name="40 % - Akzent4 2 8" xfId="1756"/>
    <cellStyle name="40 % - Akzent4 2 8 2" xfId="1757"/>
    <cellStyle name="40 % - Akzent4 2 8 2 2" xfId="5444"/>
    <cellStyle name="40 % - Akzent4 2 8 3" xfId="1758"/>
    <cellStyle name="40 % - Akzent4 2 8 3 2" xfId="5445"/>
    <cellStyle name="40 % - Akzent4 2 8 4" xfId="8457"/>
    <cellStyle name="40 % - Akzent4 2 8 5" xfId="5443"/>
    <cellStyle name="40 % - Akzent4 2 9" xfId="1759"/>
    <cellStyle name="40 % - Akzent4 2 9 2" xfId="8458"/>
    <cellStyle name="40 % - Akzent4 2 9 3" xfId="5446"/>
    <cellStyle name="40 % - Akzent4 3" xfId="1760"/>
    <cellStyle name="40 % - Akzent4 3 10" xfId="1761"/>
    <cellStyle name="40 % - Akzent4 3 10 2" xfId="6949"/>
    <cellStyle name="40 % - Akzent4 3 10 3" xfId="5448"/>
    <cellStyle name="40 % - Akzent4 3 11" xfId="6484"/>
    <cellStyle name="40 % - Akzent4 3 12" xfId="5447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2 2" xfId="8459"/>
    <cellStyle name="40 % - Akzent4 3 2 2 2 2 3" xfId="5452"/>
    <cellStyle name="40 % - Akzent4 3 2 2 2 3" xfId="1766"/>
    <cellStyle name="40 % - Akzent4 3 2 2 2 3 2" xfId="8460"/>
    <cellStyle name="40 % - Akzent4 3 2 2 2 3 3" xfId="5453"/>
    <cellStyle name="40 % - Akzent4 3 2 2 2 4" xfId="1767"/>
    <cellStyle name="40 % - Akzent4 3 2 2 2 4 2" xfId="8461"/>
    <cellStyle name="40 % - Akzent4 3 2 2 2 4 3" xfId="5454"/>
    <cellStyle name="40 % - Akzent4 3 2 2 2 5" xfId="6952"/>
    <cellStyle name="40 % - Akzent4 3 2 2 2 6" xfId="5451"/>
    <cellStyle name="40 % - Akzent4 3 2 2 3" xfId="1768"/>
    <cellStyle name="40 % - Akzent4 3 2 2 3 2" xfId="8462"/>
    <cellStyle name="40 % - Akzent4 3 2 2 3 3" xfId="5455"/>
    <cellStyle name="40 % - Akzent4 3 2 2 4" xfId="1769"/>
    <cellStyle name="40 % - Akzent4 3 2 2 4 2" xfId="8463"/>
    <cellStyle name="40 % - Akzent4 3 2 2 4 3" xfId="5456"/>
    <cellStyle name="40 % - Akzent4 3 2 2 5" xfId="1770"/>
    <cellStyle name="40 % - Akzent4 3 2 2 5 2" xfId="8464"/>
    <cellStyle name="40 % - Akzent4 3 2 2 5 3" xfId="5457"/>
    <cellStyle name="40 % - Akzent4 3 2 2 6" xfId="6951"/>
    <cellStyle name="40 % - Akzent4 3 2 2 7" xfId="5450"/>
    <cellStyle name="40 % - Akzent4 3 2 3" xfId="1771"/>
    <cellStyle name="40 % - Akzent4 3 2 3 2" xfId="1772"/>
    <cellStyle name="40 % - Akzent4 3 2 3 2 2" xfId="1773"/>
    <cellStyle name="40 % - Akzent4 3 2 3 2 2 2" xfId="8465"/>
    <cellStyle name="40 % - Akzent4 3 2 3 2 2 3" xfId="5460"/>
    <cellStyle name="40 % - Akzent4 3 2 3 2 3" xfId="1774"/>
    <cellStyle name="40 % - Akzent4 3 2 3 2 3 2" xfId="8466"/>
    <cellStyle name="40 % - Akzent4 3 2 3 2 3 3" xfId="5461"/>
    <cellStyle name="40 % - Akzent4 3 2 3 2 4" xfId="6954"/>
    <cellStyle name="40 % - Akzent4 3 2 3 2 5" xfId="5459"/>
    <cellStyle name="40 % - Akzent4 3 2 3 3" xfId="1775"/>
    <cellStyle name="40 % - Akzent4 3 2 3 3 2" xfId="8467"/>
    <cellStyle name="40 % - Akzent4 3 2 3 3 3" xfId="5462"/>
    <cellStyle name="40 % - Akzent4 3 2 3 4" xfId="1776"/>
    <cellStyle name="40 % - Akzent4 3 2 3 4 2" xfId="8468"/>
    <cellStyle name="40 % - Akzent4 3 2 3 4 3" xfId="5463"/>
    <cellStyle name="40 % - Akzent4 3 2 3 5" xfId="1777"/>
    <cellStyle name="40 % - Akzent4 3 2 3 5 2" xfId="8469"/>
    <cellStyle name="40 % - Akzent4 3 2 3 5 3" xfId="5464"/>
    <cellStyle name="40 % - Akzent4 3 2 3 6" xfId="6953"/>
    <cellStyle name="40 % - Akzent4 3 2 3 7" xfId="5458"/>
    <cellStyle name="40 % - Akzent4 3 2 4" xfId="1778"/>
    <cellStyle name="40 % - Akzent4 3 2 4 2" xfId="1779"/>
    <cellStyle name="40 % - Akzent4 3 2 4 2 2" xfId="8470"/>
    <cellStyle name="40 % - Akzent4 3 2 4 2 3" xfId="5466"/>
    <cellStyle name="40 % - Akzent4 3 2 4 3" xfId="1780"/>
    <cellStyle name="40 % - Akzent4 3 2 4 3 2" xfId="8471"/>
    <cellStyle name="40 % - Akzent4 3 2 4 3 3" xfId="5467"/>
    <cellStyle name="40 % - Akzent4 3 2 4 4" xfId="6955"/>
    <cellStyle name="40 % - Akzent4 3 2 4 5" xfId="5465"/>
    <cellStyle name="40 % - Akzent4 3 2 5" xfId="1781"/>
    <cellStyle name="40 % - Akzent4 3 2 5 2" xfId="8472"/>
    <cellStyle name="40 % - Akzent4 3 2 5 3" xfId="5468"/>
    <cellStyle name="40 % - Akzent4 3 2 6" xfId="1782"/>
    <cellStyle name="40 % - Akzent4 3 2 6 2" xfId="8473"/>
    <cellStyle name="40 % - Akzent4 3 2 6 3" xfId="5469"/>
    <cellStyle name="40 % - Akzent4 3 2 7" xfId="1783"/>
    <cellStyle name="40 % - Akzent4 3 2 7 2" xfId="8474"/>
    <cellStyle name="40 % - Akzent4 3 2 7 3" xfId="5470"/>
    <cellStyle name="40 % - Akzent4 3 2 8" xfId="6950"/>
    <cellStyle name="40 % - Akzent4 3 2 9" xfId="5449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2 2" xfId="8475"/>
    <cellStyle name="40 % - Akzent4 3 3 2 2 2 3" xfId="5474"/>
    <cellStyle name="40 % - Akzent4 3 3 2 2 3" xfId="1788"/>
    <cellStyle name="40 % - Akzent4 3 3 2 2 3 2" xfId="8476"/>
    <cellStyle name="40 % - Akzent4 3 3 2 2 3 3" xfId="5475"/>
    <cellStyle name="40 % - Akzent4 3 3 2 2 4" xfId="6958"/>
    <cellStyle name="40 % - Akzent4 3 3 2 2 5" xfId="5473"/>
    <cellStyle name="40 % - Akzent4 3 3 2 3" xfId="1789"/>
    <cellStyle name="40 % - Akzent4 3 3 2 3 2" xfId="8477"/>
    <cellStyle name="40 % - Akzent4 3 3 2 3 3" xfId="5476"/>
    <cellStyle name="40 % - Akzent4 3 3 2 4" xfId="1790"/>
    <cellStyle name="40 % - Akzent4 3 3 2 4 2" xfId="8478"/>
    <cellStyle name="40 % - Akzent4 3 3 2 4 3" xfId="5477"/>
    <cellStyle name="40 % - Akzent4 3 3 2 5" xfId="1791"/>
    <cellStyle name="40 % - Akzent4 3 3 2 5 2" xfId="8479"/>
    <cellStyle name="40 % - Akzent4 3 3 2 5 3" xfId="5478"/>
    <cellStyle name="40 % - Akzent4 3 3 2 6" xfId="6957"/>
    <cellStyle name="40 % - Akzent4 3 3 2 7" xfId="5472"/>
    <cellStyle name="40 % - Akzent4 3 3 3" xfId="1792"/>
    <cellStyle name="40 % - Akzent4 3 3 3 2" xfId="1793"/>
    <cellStyle name="40 % - Akzent4 3 3 3 2 2" xfId="8480"/>
    <cellStyle name="40 % - Akzent4 3 3 3 2 3" xfId="5480"/>
    <cellStyle name="40 % - Akzent4 3 3 3 3" xfId="1794"/>
    <cellStyle name="40 % - Akzent4 3 3 3 3 2" xfId="8481"/>
    <cellStyle name="40 % - Akzent4 3 3 3 3 3" xfId="5481"/>
    <cellStyle name="40 % - Akzent4 3 3 3 4" xfId="6959"/>
    <cellStyle name="40 % - Akzent4 3 3 3 5" xfId="5479"/>
    <cellStyle name="40 % - Akzent4 3 3 4" xfId="1795"/>
    <cellStyle name="40 % - Akzent4 3 3 4 2" xfId="8482"/>
    <cellStyle name="40 % - Akzent4 3 3 4 3" xfId="5482"/>
    <cellStyle name="40 % - Akzent4 3 3 5" xfId="1796"/>
    <cellStyle name="40 % - Akzent4 3 3 5 2" xfId="8483"/>
    <cellStyle name="40 % - Akzent4 3 3 5 3" xfId="5483"/>
    <cellStyle name="40 % - Akzent4 3 3 6" xfId="1797"/>
    <cellStyle name="40 % - Akzent4 3 3 6 2" xfId="8484"/>
    <cellStyle name="40 % - Akzent4 3 3 6 3" xfId="5484"/>
    <cellStyle name="40 % - Akzent4 3 3 7" xfId="6956"/>
    <cellStyle name="40 % - Akzent4 3 3 8" xfId="5471"/>
    <cellStyle name="40 % - Akzent4 3 4" xfId="1798"/>
    <cellStyle name="40 % - Akzent4 3 4 2" xfId="1799"/>
    <cellStyle name="40 % - Akzent4 3 4 2 2" xfId="1800"/>
    <cellStyle name="40 % - Akzent4 3 4 2 2 2" xfId="8485"/>
    <cellStyle name="40 % - Akzent4 3 4 2 2 3" xfId="5487"/>
    <cellStyle name="40 % - Akzent4 3 4 2 3" xfId="1801"/>
    <cellStyle name="40 % - Akzent4 3 4 2 3 2" xfId="8486"/>
    <cellStyle name="40 % - Akzent4 3 4 2 3 3" xfId="5488"/>
    <cellStyle name="40 % - Akzent4 3 4 2 4" xfId="1802"/>
    <cellStyle name="40 % - Akzent4 3 4 2 4 2" xfId="8487"/>
    <cellStyle name="40 % - Akzent4 3 4 2 4 3" xfId="5489"/>
    <cellStyle name="40 % - Akzent4 3 4 2 5" xfId="6961"/>
    <cellStyle name="40 % - Akzent4 3 4 2 6" xfId="5486"/>
    <cellStyle name="40 % - Akzent4 3 4 3" xfId="1803"/>
    <cellStyle name="40 % - Akzent4 3 4 3 2" xfId="8488"/>
    <cellStyle name="40 % - Akzent4 3 4 3 3" xfId="5490"/>
    <cellStyle name="40 % - Akzent4 3 4 4" xfId="1804"/>
    <cellStyle name="40 % - Akzent4 3 4 4 2" xfId="8489"/>
    <cellStyle name="40 % - Akzent4 3 4 4 3" xfId="5491"/>
    <cellStyle name="40 % - Akzent4 3 4 5" xfId="1805"/>
    <cellStyle name="40 % - Akzent4 3 4 5 2" xfId="8490"/>
    <cellStyle name="40 % - Akzent4 3 4 5 3" xfId="5492"/>
    <cellStyle name="40 % - Akzent4 3 4 6" xfId="6960"/>
    <cellStyle name="40 % - Akzent4 3 4 7" xfId="5485"/>
    <cellStyle name="40 % - Akzent4 3 5" xfId="1806"/>
    <cellStyle name="40 % - Akzent4 3 5 2" xfId="1807"/>
    <cellStyle name="40 % - Akzent4 3 5 2 2" xfId="1808"/>
    <cellStyle name="40 % - Akzent4 3 5 2 2 2" xfId="8491"/>
    <cellStyle name="40 % - Akzent4 3 5 2 2 3" xfId="5495"/>
    <cellStyle name="40 % - Akzent4 3 5 2 3" xfId="1809"/>
    <cellStyle name="40 % - Akzent4 3 5 2 3 2" xfId="8492"/>
    <cellStyle name="40 % - Akzent4 3 5 2 3 3" xfId="5496"/>
    <cellStyle name="40 % - Akzent4 3 5 2 4" xfId="6963"/>
    <cellStyle name="40 % - Akzent4 3 5 2 5" xfId="5494"/>
    <cellStyle name="40 % - Akzent4 3 5 3" xfId="1810"/>
    <cellStyle name="40 % - Akzent4 3 5 3 2" xfId="8493"/>
    <cellStyle name="40 % - Akzent4 3 5 3 3" xfId="5497"/>
    <cellStyle name="40 % - Akzent4 3 5 4" xfId="1811"/>
    <cellStyle name="40 % - Akzent4 3 5 4 2" xfId="8494"/>
    <cellStyle name="40 % - Akzent4 3 5 4 3" xfId="5498"/>
    <cellStyle name="40 % - Akzent4 3 5 5" xfId="1812"/>
    <cellStyle name="40 % - Akzent4 3 5 5 2" xfId="8495"/>
    <cellStyle name="40 % - Akzent4 3 5 5 3" xfId="5499"/>
    <cellStyle name="40 % - Akzent4 3 5 6" xfId="6962"/>
    <cellStyle name="40 % - Akzent4 3 5 7" xfId="5493"/>
    <cellStyle name="40 % - Akzent4 3 6" xfId="1813"/>
    <cellStyle name="40 % - Akzent4 3 6 2" xfId="1814"/>
    <cellStyle name="40 % - Akzent4 3 6 2 2" xfId="8496"/>
    <cellStyle name="40 % - Akzent4 3 6 2 3" xfId="5501"/>
    <cellStyle name="40 % - Akzent4 3 6 3" xfId="1815"/>
    <cellStyle name="40 % - Akzent4 3 6 3 2" xfId="8497"/>
    <cellStyle name="40 % - Akzent4 3 6 3 3" xfId="5502"/>
    <cellStyle name="40 % - Akzent4 3 6 4" xfId="6964"/>
    <cellStyle name="40 % - Akzent4 3 6 5" xfId="5500"/>
    <cellStyle name="40 % - Akzent4 3 7" xfId="1816"/>
    <cellStyle name="40 % - Akzent4 3 7 2" xfId="1817"/>
    <cellStyle name="40 % - Akzent4 3 7 2 2" xfId="5504"/>
    <cellStyle name="40 % - Akzent4 3 7 3" xfId="1818"/>
    <cellStyle name="40 % - Akzent4 3 7 3 2" xfId="5505"/>
    <cellStyle name="40 % - Akzent4 3 7 4" xfId="8498"/>
    <cellStyle name="40 % - Akzent4 3 7 5" xfId="5503"/>
    <cellStyle name="40 % - Akzent4 3 8" xfId="1819"/>
    <cellStyle name="40 % - Akzent4 3 8 2" xfId="1820"/>
    <cellStyle name="40 % - Akzent4 3 8 2 2" xfId="5507"/>
    <cellStyle name="40 % - Akzent4 3 8 3" xfId="1821"/>
    <cellStyle name="40 % - Akzent4 3 8 3 2" xfId="5508"/>
    <cellStyle name="40 % - Akzent4 3 8 4" xfId="8499"/>
    <cellStyle name="40 % - Akzent4 3 8 5" xfId="5506"/>
    <cellStyle name="40 % - Akzent4 3 9" xfId="1822"/>
    <cellStyle name="40 % - Akzent4 3 9 2" xfId="8500"/>
    <cellStyle name="40 % - Akzent4 3 9 3" xfId="5509"/>
    <cellStyle name="40 % - Akzent4 4" xfId="1823"/>
    <cellStyle name="40 % - Akzent4 4 10" xfId="5510"/>
    <cellStyle name="40 % - Akzent4 4 2" xfId="1824"/>
    <cellStyle name="40 % - Akzent4 4 2 2" xfId="1825"/>
    <cellStyle name="40 % - Akzent4 4 2 2 2" xfId="1826"/>
    <cellStyle name="40 % - Akzent4 4 2 2 2 2" xfId="8501"/>
    <cellStyle name="40 % - Akzent4 4 2 2 2 3" xfId="5513"/>
    <cellStyle name="40 % - Akzent4 4 2 2 3" xfId="1827"/>
    <cellStyle name="40 % - Akzent4 4 2 2 3 2" xfId="8502"/>
    <cellStyle name="40 % - Akzent4 4 2 2 3 3" xfId="5514"/>
    <cellStyle name="40 % - Akzent4 4 2 2 4" xfId="1828"/>
    <cellStyle name="40 % - Akzent4 4 2 2 4 2" xfId="8503"/>
    <cellStyle name="40 % - Akzent4 4 2 2 4 3" xfId="5515"/>
    <cellStyle name="40 % - Akzent4 4 2 2 5" xfId="6967"/>
    <cellStyle name="40 % - Akzent4 4 2 2 6" xfId="5512"/>
    <cellStyle name="40 % - Akzent4 4 2 3" xfId="1829"/>
    <cellStyle name="40 % - Akzent4 4 2 3 2" xfId="8504"/>
    <cellStyle name="40 % - Akzent4 4 2 3 3" xfId="5516"/>
    <cellStyle name="40 % - Akzent4 4 2 4" xfId="1830"/>
    <cellStyle name="40 % - Akzent4 4 2 4 2" xfId="8505"/>
    <cellStyle name="40 % - Akzent4 4 2 4 3" xfId="5517"/>
    <cellStyle name="40 % - Akzent4 4 2 5" xfId="1831"/>
    <cellStyle name="40 % - Akzent4 4 2 5 2" xfId="8506"/>
    <cellStyle name="40 % - Akzent4 4 2 5 3" xfId="5518"/>
    <cellStyle name="40 % - Akzent4 4 2 6" xfId="6966"/>
    <cellStyle name="40 % - Akzent4 4 2 7" xfId="5511"/>
    <cellStyle name="40 % - Akzent4 4 3" xfId="1832"/>
    <cellStyle name="40 % - Akzent4 4 3 2" xfId="1833"/>
    <cellStyle name="40 % - Akzent4 4 3 2 2" xfId="1834"/>
    <cellStyle name="40 % - Akzent4 4 3 2 2 2" xfId="8507"/>
    <cellStyle name="40 % - Akzent4 4 3 2 2 3" xfId="5521"/>
    <cellStyle name="40 % - Akzent4 4 3 2 3" xfId="1835"/>
    <cellStyle name="40 % - Akzent4 4 3 2 3 2" xfId="8508"/>
    <cellStyle name="40 % - Akzent4 4 3 2 3 3" xfId="5522"/>
    <cellStyle name="40 % - Akzent4 4 3 2 4" xfId="6969"/>
    <cellStyle name="40 % - Akzent4 4 3 2 5" xfId="5520"/>
    <cellStyle name="40 % - Akzent4 4 3 3" xfId="1836"/>
    <cellStyle name="40 % - Akzent4 4 3 3 2" xfId="8509"/>
    <cellStyle name="40 % - Akzent4 4 3 3 3" xfId="5523"/>
    <cellStyle name="40 % - Akzent4 4 3 4" xfId="1837"/>
    <cellStyle name="40 % - Akzent4 4 3 4 2" xfId="8510"/>
    <cellStyle name="40 % - Akzent4 4 3 4 3" xfId="5524"/>
    <cellStyle name="40 % - Akzent4 4 3 5" xfId="1838"/>
    <cellStyle name="40 % - Akzent4 4 3 5 2" xfId="8511"/>
    <cellStyle name="40 % - Akzent4 4 3 5 3" xfId="5525"/>
    <cellStyle name="40 % - Akzent4 4 3 6" xfId="6968"/>
    <cellStyle name="40 % - Akzent4 4 3 7" xfId="5519"/>
    <cellStyle name="40 % - Akzent4 4 4" xfId="1839"/>
    <cellStyle name="40 % - Akzent4 4 4 2" xfId="1840"/>
    <cellStyle name="40 % - Akzent4 4 4 2 2" xfId="8512"/>
    <cellStyle name="40 % - Akzent4 4 4 2 3" xfId="5527"/>
    <cellStyle name="40 % - Akzent4 4 4 3" xfId="1841"/>
    <cellStyle name="40 % - Akzent4 4 4 3 2" xfId="8513"/>
    <cellStyle name="40 % - Akzent4 4 4 3 3" xfId="5528"/>
    <cellStyle name="40 % - Akzent4 4 4 4" xfId="6970"/>
    <cellStyle name="40 % - Akzent4 4 4 5" xfId="5526"/>
    <cellStyle name="40 % - Akzent4 4 5" xfId="1842"/>
    <cellStyle name="40 % - Akzent4 4 5 2" xfId="1843"/>
    <cellStyle name="40 % - Akzent4 4 5 2 2" xfId="5530"/>
    <cellStyle name="40 % - Akzent4 4 5 3" xfId="1844"/>
    <cellStyle name="40 % - Akzent4 4 5 3 2" xfId="5531"/>
    <cellStyle name="40 % - Akzent4 4 5 4" xfId="8514"/>
    <cellStyle name="40 % - Akzent4 4 5 5" xfId="5529"/>
    <cellStyle name="40 % - Akzent4 4 6" xfId="1845"/>
    <cellStyle name="40 % - Akzent4 4 6 2" xfId="8515"/>
    <cellStyle name="40 % - Akzent4 4 6 3" xfId="5532"/>
    <cellStyle name="40 % - Akzent4 4 7" xfId="1846"/>
    <cellStyle name="40 % - Akzent4 4 7 2" xfId="8516"/>
    <cellStyle name="40 % - Akzent4 4 7 3" xfId="5533"/>
    <cellStyle name="40 % - Akzent4 4 8" xfId="3646"/>
    <cellStyle name="40 % - Akzent4 4 8 2" xfId="6965"/>
    <cellStyle name="40 % - Akzent4 4 9" xfId="6485"/>
    <cellStyle name="40 % - Akzent4 5" xfId="1847"/>
    <cellStyle name="40 % - Akzent4 5 2" xfId="1848"/>
    <cellStyle name="40 % - Akzent4 5 2 2" xfId="1849"/>
    <cellStyle name="40 % - Akzent4 5 2 2 2" xfId="1850"/>
    <cellStyle name="40 % - Akzent4 5 2 2 2 2" xfId="8517"/>
    <cellStyle name="40 % - Akzent4 5 2 2 2 3" xfId="5537"/>
    <cellStyle name="40 % - Akzent4 5 2 2 3" xfId="1851"/>
    <cellStyle name="40 % - Akzent4 5 2 2 3 2" xfId="8518"/>
    <cellStyle name="40 % - Akzent4 5 2 2 3 3" xfId="5538"/>
    <cellStyle name="40 % - Akzent4 5 2 2 4" xfId="6973"/>
    <cellStyle name="40 % - Akzent4 5 2 2 5" xfId="5536"/>
    <cellStyle name="40 % - Akzent4 5 2 3" xfId="1852"/>
    <cellStyle name="40 % - Akzent4 5 2 3 2" xfId="8519"/>
    <cellStyle name="40 % - Akzent4 5 2 3 3" xfId="5539"/>
    <cellStyle name="40 % - Akzent4 5 2 4" xfId="1853"/>
    <cellStyle name="40 % - Akzent4 5 2 4 2" xfId="8520"/>
    <cellStyle name="40 % - Akzent4 5 2 4 3" xfId="5540"/>
    <cellStyle name="40 % - Akzent4 5 2 5" xfId="1854"/>
    <cellStyle name="40 % - Akzent4 5 2 5 2" xfId="8521"/>
    <cellStyle name="40 % - Akzent4 5 2 5 3" xfId="5541"/>
    <cellStyle name="40 % - Akzent4 5 2 6" xfId="6972"/>
    <cellStyle name="40 % - Akzent4 5 2 7" xfId="5535"/>
    <cellStyle name="40 % - Akzent4 5 3" xfId="1855"/>
    <cellStyle name="40 % - Akzent4 5 3 2" xfId="1856"/>
    <cellStyle name="40 % - Akzent4 5 3 2 2" xfId="8522"/>
    <cellStyle name="40 % - Akzent4 5 3 2 3" xfId="5543"/>
    <cellStyle name="40 % - Akzent4 5 3 3" xfId="1857"/>
    <cellStyle name="40 % - Akzent4 5 3 3 2" xfId="8523"/>
    <cellStyle name="40 % - Akzent4 5 3 3 3" xfId="5544"/>
    <cellStyle name="40 % - Akzent4 5 3 4" xfId="6974"/>
    <cellStyle name="40 % - Akzent4 5 3 5" xfId="5542"/>
    <cellStyle name="40 % - Akzent4 5 4" xfId="1858"/>
    <cellStyle name="40 % - Akzent4 5 4 2" xfId="8524"/>
    <cellStyle name="40 % - Akzent4 5 4 3" xfId="5545"/>
    <cellStyle name="40 % - Akzent4 5 5" xfId="1859"/>
    <cellStyle name="40 % - Akzent4 5 5 2" xfId="8525"/>
    <cellStyle name="40 % - Akzent4 5 5 3" xfId="5546"/>
    <cellStyle name="40 % - Akzent4 5 6" xfId="1860"/>
    <cellStyle name="40 % - Akzent4 5 6 2" xfId="8526"/>
    <cellStyle name="40 % - Akzent4 5 6 3" xfId="5547"/>
    <cellStyle name="40 % - Akzent4 5 7" xfId="6971"/>
    <cellStyle name="40 % - Akzent4 5 8" xfId="5534"/>
    <cellStyle name="40 % - Akzent4 6" xfId="1861"/>
    <cellStyle name="40 % - Akzent4 6 2" xfId="1862"/>
    <cellStyle name="40 % - Akzent4 6 2 2" xfId="1863"/>
    <cellStyle name="40 % - Akzent4 6 2 2 2" xfId="8527"/>
    <cellStyle name="40 % - Akzent4 6 2 2 3" xfId="5550"/>
    <cellStyle name="40 % - Akzent4 6 2 3" xfId="1864"/>
    <cellStyle name="40 % - Akzent4 6 2 3 2" xfId="8528"/>
    <cellStyle name="40 % - Akzent4 6 2 3 3" xfId="5551"/>
    <cellStyle name="40 % - Akzent4 6 2 4" xfId="6976"/>
    <cellStyle name="40 % - Akzent4 6 2 5" xfId="5549"/>
    <cellStyle name="40 % - Akzent4 6 3" xfId="1865"/>
    <cellStyle name="40 % - Akzent4 6 3 2" xfId="8529"/>
    <cellStyle name="40 % - Akzent4 6 3 3" xfId="5552"/>
    <cellStyle name="40 % - Akzent4 6 4" xfId="1866"/>
    <cellStyle name="40 % - Akzent4 6 4 2" xfId="8530"/>
    <cellStyle name="40 % - Akzent4 6 4 3" xfId="5553"/>
    <cellStyle name="40 % - Akzent4 6 5" xfId="1867"/>
    <cellStyle name="40 % - Akzent4 6 5 2" xfId="8531"/>
    <cellStyle name="40 % - Akzent4 6 5 3" xfId="5554"/>
    <cellStyle name="40 % - Akzent4 6 6" xfId="6975"/>
    <cellStyle name="40 % - Akzent4 6 7" xfId="5548"/>
    <cellStyle name="40 % - Akzent4 7" xfId="1868"/>
    <cellStyle name="40 % - Akzent4 7 2" xfId="1869"/>
    <cellStyle name="40 % - Akzent4 7 2 2" xfId="1870"/>
    <cellStyle name="40 % - Akzent4 7 2 2 2" xfId="8532"/>
    <cellStyle name="40 % - Akzent4 7 2 2 3" xfId="5557"/>
    <cellStyle name="40 % - Akzent4 7 2 3" xfId="1871"/>
    <cellStyle name="40 % - Akzent4 7 2 3 2" xfId="8533"/>
    <cellStyle name="40 % - Akzent4 7 2 3 3" xfId="5558"/>
    <cellStyle name="40 % - Akzent4 7 2 4" xfId="6978"/>
    <cellStyle name="40 % - Akzent4 7 2 5" xfId="5556"/>
    <cellStyle name="40 % - Akzent4 7 3" xfId="1872"/>
    <cellStyle name="40 % - Akzent4 7 3 2" xfId="8534"/>
    <cellStyle name="40 % - Akzent4 7 3 3" xfId="5559"/>
    <cellStyle name="40 % - Akzent4 7 4" xfId="1873"/>
    <cellStyle name="40 % - Akzent4 7 4 2" xfId="8535"/>
    <cellStyle name="40 % - Akzent4 7 4 3" xfId="5560"/>
    <cellStyle name="40 % - Akzent4 7 5" xfId="6977"/>
    <cellStyle name="40 % - Akzent4 7 6" xfId="5555"/>
    <cellStyle name="40 % - Akzent4 8" xfId="1874"/>
    <cellStyle name="40 % - Akzent4 8 2" xfId="1875"/>
    <cellStyle name="40 % - Akzent4 8 2 2" xfId="8536"/>
    <cellStyle name="40 % - Akzent4 8 2 3" xfId="5562"/>
    <cellStyle name="40 % - Akzent4 8 3" xfId="1876"/>
    <cellStyle name="40 % - Akzent4 8 3 2" xfId="8537"/>
    <cellStyle name="40 % - Akzent4 8 3 3" xfId="5563"/>
    <cellStyle name="40 % - Akzent4 8 4" xfId="6979"/>
    <cellStyle name="40 % - Akzent4 8 5" xfId="5561"/>
    <cellStyle name="40 % - Akzent4 9" xfId="1877"/>
    <cellStyle name="40 % - Akzent4 9 2" xfId="1878"/>
    <cellStyle name="40 % - Akzent4 9 2 2" xfId="8538"/>
    <cellStyle name="40 % - Akzent4 9 2 3" xfId="5565"/>
    <cellStyle name="40 % - Akzent4 9 3" xfId="1879"/>
    <cellStyle name="40 % - Akzent4 9 3 2" xfId="8539"/>
    <cellStyle name="40 % - Akzent4 9 3 3" xfId="5566"/>
    <cellStyle name="40 % - Akzent4 9 4" xfId="6980"/>
    <cellStyle name="40 % - Akzent4 9 5" xfId="5564"/>
    <cellStyle name="40 % - Akzent5 10" xfId="1880"/>
    <cellStyle name="40 % - Akzent5 10 2" xfId="8540"/>
    <cellStyle name="40 % - Akzent5 10 3" xfId="5567"/>
    <cellStyle name="40 % - Akzent5 11" xfId="1881"/>
    <cellStyle name="40 % - Akzent5 11 2" xfId="8541"/>
    <cellStyle name="40 % - Akzent5 11 3" xfId="5568"/>
    <cellStyle name="40 % - Akzent5 2" xfId="1882"/>
    <cellStyle name="40 % - Akzent5 2 10" xfId="1883"/>
    <cellStyle name="40 % - Akzent5 2 10 2" xfId="6981"/>
    <cellStyle name="40 % - Akzent5 2 10 3" xfId="5570"/>
    <cellStyle name="40 % - Akzent5 2 11" xfId="6486"/>
    <cellStyle name="40 % - Akzent5 2 12" xfId="5569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2 2" xfId="8542"/>
    <cellStyle name="40 % - Akzent5 2 2 2 2 2 3" xfId="5574"/>
    <cellStyle name="40 % - Akzent5 2 2 2 2 3" xfId="1888"/>
    <cellStyle name="40 % - Akzent5 2 2 2 2 3 2" xfId="8543"/>
    <cellStyle name="40 % - Akzent5 2 2 2 2 3 3" xfId="5575"/>
    <cellStyle name="40 % - Akzent5 2 2 2 2 4" xfId="1889"/>
    <cellStyle name="40 % - Akzent5 2 2 2 2 4 2" xfId="8544"/>
    <cellStyle name="40 % - Akzent5 2 2 2 2 4 3" xfId="5576"/>
    <cellStyle name="40 % - Akzent5 2 2 2 2 5" xfId="6984"/>
    <cellStyle name="40 % - Akzent5 2 2 2 2 6" xfId="5573"/>
    <cellStyle name="40 % - Akzent5 2 2 2 3" xfId="1890"/>
    <cellStyle name="40 % - Akzent5 2 2 2 3 2" xfId="8545"/>
    <cellStyle name="40 % - Akzent5 2 2 2 3 3" xfId="5577"/>
    <cellStyle name="40 % - Akzent5 2 2 2 4" xfId="1891"/>
    <cellStyle name="40 % - Akzent5 2 2 2 4 2" xfId="8546"/>
    <cellStyle name="40 % - Akzent5 2 2 2 4 3" xfId="5578"/>
    <cellStyle name="40 % - Akzent5 2 2 2 5" xfId="1892"/>
    <cellStyle name="40 % - Akzent5 2 2 2 5 2" xfId="8547"/>
    <cellStyle name="40 % - Akzent5 2 2 2 5 3" xfId="5579"/>
    <cellStyle name="40 % - Akzent5 2 2 2 6" xfId="6983"/>
    <cellStyle name="40 % - Akzent5 2 2 2 7" xfId="5572"/>
    <cellStyle name="40 % - Akzent5 2 2 3" xfId="1893"/>
    <cellStyle name="40 % - Akzent5 2 2 3 2" xfId="1894"/>
    <cellStyle name="40 % - Akzent5 2 2 3 2 2" xfId="1895"/>
    <cellStyle name="40 % - Akzent5 2 2 3 2 2 2" xfId="8548"/>
    <cellStyle name="40 % - Akzent5 2 2 3 2 2 3" xfId="5582"/>
    <cellStyle name="40 % - Akzent5 2 2 3 2 3" xfId="1896"/>
    <cellStyle name="40 % - Akzent5 2 2 3 2 3 2" xfId="8549"/>
    <cellStyle name="40 % - Akzent5 2 2 3 2 3 3" xfId="5583"/>
    <cellStyle name="40 % - Akzent5 2 2 3 2 4" xfId="6986"/>
    <cellStyle name="40 % - Akzent5 2 2 3 2 5" xfId="5581"/>
    <cellStyle name="40 % - Akzent5 2 2 3 3" xfId="1897"/>
    <cellStyle name="40 % - Akzent5 2 2 3 3 2" xfId="8550"/>
    <cellStyle name="40 % - Akzent5 2 2 3 3 3" xfId="5584"/>
    <cellStyle name="40 % - Akzent5 2 2 3 4" xfId="1898"/>
    <cellStyle name="40 % - Akzent5 2 2 3 4 2" xfId="8551"/>
    <cellStyle name="40 % - Akzent5 2 2 3 4 3" xfId="5585"/>
    <cellStyle name="40 % - Akzent5 2 2 3 5" xfId="1899"/>
    <cellStyle name="40 % - Akzent5 2 2 3 5 2" xfId="8552"/>
    <cellStyle name="40 % - Akzent5 2 2 3 5 3" xfId="5586"/>
    <cellStyle name="40 % - Akzent5 2 2 3 6" xfId="6985"/>
    <cellStyle name="40 % - Akzent5 2 2 3 7" xfId="5580"/>
    <cellStyle name="40 % - Akzent5 2 2 4" xfId="1900"/>
    <cellStyle name="40 % - Akzent5 2 2 4 2" xfId="1901"/>
    <cellStyle name="40 % - Akzent5 2 2 4 2 2" xfId="8553"/>
    <cellStyle name="40 % - Akzent5 2 2 4 2 3" xfId="5588"/>
    <cellStyle name="40 % - Akzent5 2 2 4 3" xfId="1902"/>
    <cellStyle name="40 % - Akzent5 2 2 4 3 2" xfId="8554"/>
    <cellStyle name="40 % - Akzent5 2 2 4 3 3" xfId="5589"/>
    <cellStyle name="40 % - Akzent5 2 2 4 4" xfId="6987"/>
    <cellStyle name="40 % - Akzent5 2 2 4 5" xfId="5587"/>
    <cellStyle name="40 % - Akzent5 2 2 5" xfId="1903"/>
    <cellStyle name="40 % - Akzent5 2 2 5 2" xfId="8555"/>
    <cellStyle name="40 % - Akzent5 2 2 5 3" xfId="5590"/>
    <cellStyle name="40 % - Akzent5 2 2 6" xfId="1904"/>
    <cellStyle name="40 % - Akzent5 2 2 6 2" xfId="8556"/>
    <cellStyle name="40 % - Akzent5 2 2 6 3" xfId="5591"/>
    <cellStyle name="40 % - Akzent5 2 2 7" xfId="1905"/>
    <cellStyle name="40 % - Akzent5 2 2 7 2" xfId="8557"/>
    <cellStyle name="40 % - Akzent5 2 2 7 3" xfId="5592"/>
    <cellStyle name="40 % - Akzent5 2 2 8" xfId="6982"/>
    <cellStyle name="40 % - Akzent5 2 2 9" xfId="5571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2 2" xfId="8558"/>
    <cellStyle name="40 % - Akzent5 2 3 2 2 2 3" xfId="5596"/>
    <cellStyle name="40 % - Akzent5 2 3 2 2 3" xfId="1910"/>
    <cellStyle name="40 % - Akzent5 2 3 2 2 3 2" xfId="8559"/>
    <cellStyle name="40 % - Akzent5 2 3 2 2 3 3" xfId="5597"/>
    <cellStyle name="40 % - Akzent5 2 3 2 2 4" xfId="6990"/>
    <cellStyle name="40 % - Akzent5 2 3 2 2 5" xfId="5595"/>
    <cellStyle name="40 % - Akzent5 2 3 2 3" xfId="1911"/>
    <cellStyle name="40 % - Akzent5 2 3 2 3 2" xfId="8560"/>
    <cellStyle name="40 % - Akzent5 2 3 2 3 3" xfId="5598"/>
    <cellStyle name="40 % - Akzent5 2 3 2 4" xfId="1912"/>
    <cellStyle name="40 % - Akzent5 2 3 2 4 2" xfId="8561"/>
    <cellStyle name="40 % - Akzent5 2 3 2 4 3" xfId="5599"/>
    <cellStyle name="40 % - Akzent5 2 3 2 5" xfId="1913"/>
    <cellStyle name="40 % - Akzent5 2 3 2 5 2" xfId="8562"/>
    <cellStyle name="40 % - Akzent5 2 3 2 5 3" xfId="5600"/>
    <cellStyle name="40 % - Akzent5 2 3 2 6" xfId="6989"/>
    <cellStyle name="40 % - Akzent5 2 3 2 7" xfId="5594"/>
    <cellStyle name="40 % - Akzent5 2 3 3" xfId="1914"/>
    <cellStyle name="40 % - Akzent5 2 3 3 2" xfId="1915"/>
    <cellStyle name="40 % - Akzent5 2 3 3 2 2" xfId="8563"/>
    <cellStyle name="40 % - Akzent5 2 3 3 2 3" xfId="5602"/>
    <cellStyle name="40 % - Akzent5 2 3 3 3" xfId="1916"/>
    <cellStyle name="40 % - Akzent5 2 3 3 3 2" xfId="8564"/>
    <cellStyle name="40 % - Akzent5 2 3 3 3 3" xfId="5603"/>
    <cellStyle name="40 % - Akzent5 2 3 3 4" xfId="6991"/>
    <cellStyle name="40 % - Akzent5 2 3 3 5" xfId="5601"/>
    <cellStyle name="40 % - Akzent5 2 3 4" xfId="1917"/>
    <cellStyle name="40 % - Akzent5 2 3 4 2" xfId="8565"/>
    <cellStyle name="40 % - Akzent5 2 3 4 3" xfId="5604"/>
    <cellStyle name="40 % - Akzent5 2 3 5" xfId="1918"/>
    <cellStyle name="40 % - Akzent5 2 3 5 2" xfId="8566"/>
    <cellStyle name="40 % - Akzent5 2 3 5 3" xfId="5605"/>
    <cellStyle name="40 % - Akzent5 2 3 6" xfId="1919"/>
    <cellStyle name="40 % - Akzent5 2 3 6 2" xfId="8567"/>
    <cellStyle name="40 % - Akzent5 2 3 6 3" xfId="5606"/>
    <cellStyle name="40 % - Akzent5 2 3 7" xfId="6988"/>
    <cellStyle name="40 % - Akzent5 2 3 8" xfId="5593"/>
    <cellStyle name="40 % - Akzent5 2 4" xfId="1920"/>
    <cellStyle name="40 % - Akzent5 2 4 2" xfId="1921"/>
    <cellStyle name="40 % - Akzent5 2 4 2 2" xfId="1922"/>
    <cellStyle name="40 % - Akzent5 2 4 2 2 2" xfId="8568"/>
    <cellStyle name="40 % - Akzent5 2 4 2 2 3" xfId="5609"/>
    <cellStyle name="40 % - Akzent5 2 4 2 3" xfId="1923"/>
    <cellStyle name="40 % - Akzent5 2 4 2 3 2" xfId="8569"/>
    <cellStyle name="40 % - Akzent5 2 4 2 3 3" xfId="5610"/>
    <cellStyle name="40 % - Akzent5 2 4 2 4" xfId="1924"/>
    <cellStyle name="40 % - Akzent5 2 4 2 4 2" xfId="8570"/>
    <cellStyle name="40 % - Akzent5 2 4 2 4 3" xfId="5611"/>
    <cellStyle name="40 % - Akzent5 2 4 2 5" xfId="6993"/>
    <cellStyle name="40 % - Akzent5 2 4 2 6" xfId="5608"/>
    <cellStyle name="40 % - Akzent5 2 4 3" xfId="1925"/>
    <cellStyle name="40 % - Akzent5 2 4 3 2" xfId="8571"/>
    <cellStyle name="40 % - Akzent5 2 4 3 3" xfId="5612"/>
    <cellStyle name="40 % - Akzent5 2 4 4" xfId="1926"/>
    <cellStyle name="40 % - Akzent5 2 4 4 2" xfId="8572"/>
    <cellStyle name="40 % - Akzent5 2 4 4 3" xfId="5613"/>
    <cellStyle name="40 % - Akzent5 2 4 5" xfId="1927"/>
    <cellStyle name="40 % - Akzent5 2 4 5 2" xfId="8573"/>
    <cellStyle name="40 % - Akzent5 2 4 5 3" xfId="5614"/>
    <cellStyle name="40 % - Akzent5 2 4 6" xfId="6992"/>
    <cellStyle name="40 % - Akzent5 2 4 7" xfId="5607"/>
    <cellStyle name="40 % - Akzent5 2 5" xfId="1928"/>
    <cellStyle name="40 % - Akzent5 2 5 2" xfId="1929"/>
    <cellStyle name="40 % - Akzent5 2 5 2 2" xfId="1930"/>
    <cellStyle name="40 % - Akzent5 2 5 2 2 2" xfId="8574"/>
    <cellStyle name="40 % - Akzent5 2 5 2 2 3" xfId="5617"/>
    <cellStyle name="40 % - Akzent5 2 5 2 3" xfId="1931"/>
    <cellStyle name="40 % - Akzent5 2 5 2 3 2" xfId="8575"/>
    <cellStyle name="40 % - Akzent5 2 5 2 3 3" xfId="5618"/>
    <cellStyle name="40 % - Akzent5 2 5 2 4" xfId="6995"/>
    <cellStyle name="40 % - Akzent5 2 5 2 5" xfId="5616"/>
    <cellStyle name="40 % - Akzent5 2 5 3" xfId="1932"/>
    <cellStyle name="40 % - Akzent5 2 5 3 2" xfId="8576"/>
    <cellStyle name="40 % - Akzent5 2 5 3 3" xfId="5619"/>
    <cellStyle name="40 % - Akzent5 2 5 4" xfId="1933"/>
    <cellStyle name="40 % - Akzent5 2 5 4 2" xfId="8577"/>
    <cellStyle name="40 % - Akzent5 2 5 4 3" xfId="5620"/>
    <cellStyle name="40 % - Akzent5 2 5 5" xfId="1934"/>
    <cellStyle name="40 % - Akzent5 2 5 5 2" xfId="8578"/>
    <cellStyle name="40 % - Akzent5 2 5 5 3" xfId="5621"/>
    <cellStyle name="40 % - Akzent5 2 5 6" xfId="6994"/>
    <cellStyle name="40 % - Akzent5 2 5 7" xfId="5615"/>
    <cellStyle name="40 % - Akzent5 2 6" xfId="1935"/>
    <cellStyle name="40 % - Akzent5 2 6 2" xfId="1936"/>
    <cellStyle name="40 % - Akzent5 2 6 2 2" xfId="8579"/>
    <cellStyle name="40 % - Akzent5 2 6 2 3" xfId="5623"/>
    <cellStyle name="40 % - Akzent5 2 6 3" xfId="1937"/>
    <cellStyle name="40 % - Akzent5 2 6 3 2" xfId="8580"/>
    <cellStyle name="40 % - Akzent5 2 6 3 3" xfId="5624"/>
    <cellStyle name="40 % - Akzent5 2 6 4" xfId="6996"/>
    <cellStyle name="40 % - Akzent5 2 6 5" xfId="5622"/>
    <cellStyle name="40 % - Akzent5 2 7" xfId="1938"/>
    <cellStyle name="40 % - Akzent5 2 7 2" xfId="1939"/>
    <cellStyle name="40 % - Akzent5 2 7 2 2" xfId="5626"/>
    <cellStyle name="40 % - Akzent5 2 7 3" xfId="1940"/>
    <cellStyle name="40 % - Akzent5 2 7 3 2" xfId="5627"/>
    <cellStyle name="40 % - Akzent5 2 7 4" xfId="8581"/>
    <cellStyle name="40 % - Akzent5 2 7 5" xfId="5625"/>
    <cellStyle name="40 % - Akzent5 2 8" xfId="1941"/>
    <cellStyle name="40 % - Akzent5 2 8 2" xfId="1942"/>
    <cellStyle name="40 % - Akzent5 2 8 2 2" xfId="5629"/>
    <cellStyle name="40 % - Akzent5 2 8 3" xfId="1943"/>
    <cellStyle name="40 % - Akzent5 2 8 3 2" xfId="5630"/>
    <cellStyle name="40 % - Akzent5 2 8 4" xfId="8582"/>
    <cellStyle name="40 % - Akzent5 2 8 5" xfId="5628"/>
    <cellStyle name="40 % - Akzent5 2 9" xfId="1944"/>
    <cellStyle name="40 % - Akzent5 2 9 2" xfId="8583"/>
    <cellStyle name="40 % - Akzent5 2 9 3" xfId="5631"/>
    <cellStyle name="40 % - Akzent5 3" xfId="1945"/>
    <cellStyle name="40 % - Akzent5 3 10" xfId="1946"/>
    <cellStyle name="40 % - Akzent5 3 10 2" xfId="6997"/>
    <cellStyle name="40 % - Akzent5 3 10 3" xfId="5633"/>
    <cellStyle name="40 % - Akzent5 3 11" xfId="6487"/>
    <cellStyle name="40 % - Akzent5 3 12" xfId="5632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2 2" xfId="8584"/>
    <cellStyle name="40 % - Akzent5 3 2 2 2 2 3" xfId="5637"/>
    <cellStyle name="40 % - Akzent5 3 2 2 2 3" xfId="1951"/>
    <cellStyle name="40 % - Akzent5 3 2 2 2 3 2" xfId="8585"/>
    <cellStyle name="40 % - Akzent5 3 2 2 2 3 3" xfId="5638"/>
    <cellStyle name="40 % - Akzent5 3 2 2 2 4" xfId="1952"/>
    <cellStyle name="40 % - Akzent5 3 2 2 2 4 2" xfId="8586"/>
    <cellStyle name="40 % - Akzent5 3 2 2 2 4 3" xfId="5639"/>
    <cellStyle name="40 % - Akzent5 3 2 2 2 5" xfId="7000"/>
    <cellStyle name="40 % - Akzent5 3 2 2 2 6" xfId="5636"/>
    <cellStyle name="40 % - Akzent5 3 2 2 3" xfId="1953"/>
    <cellStyle name="40 % - Akzent5 3 2 2 3 2" xfId="8587"/>
    <cellStyle name="40 % - Akzent5 3 2 2 3 3" xfId="5640"/>
    <cellStyle name="40 % - Akzent5 3 2 2 4" xfId="1954"/>
    <cellStyle name="40 % - Akzent5 3 2 2 4 2" xfId="8588"/>
    <cellStyle name="40 % - Akzent5 3 2 2 4 3" xfId="5641"/>
    <cellStyle name="40 % - Akzent5 3 2 2 5" xfId="1955"/>
    <cellStyle name="40 % - Akzent5 3 2 2 5 2" xfId="8589"/>
    <cellStyle name="40 % - Akzent5 3 2 2 5 3" xfId="5642"/>
    <cellStyle name="40 % - Akzent5 3 2 2 6" xfId="6999"/>
    <cellStyle name="40 % - Akzent5 3 2 2 7" xfId="5635"/>
    <cellStyle name="40 % - Akzent5 3 2 3" xfId="1956"/>
    <cellStyle name="40 % - Akzent5 3 2 3 2" xfId="1957"/>
    <cellStyle name="40 % - Akzent5 3 2 3 2 2" xfId="1958"/>
    <cellStyle name="40 % - Akzent5 3 2 3 2 2 2" xfId="8590"/>
    <cellStyle name="40 % - Akzent5 3 2 3 2 2 3" xfId="5645"/>
    <cellStyle name="40 % - Akzent5 3 2 3 2 3" xfId="1959"/>
    <cellStyle name="40 % - Akzent5 3 2 3 2 3 2" xfId="8591"/>
    <cellStyle name="40 % - Akzent5 3 2 3 2 3 3" xfId="5646"/>
    <cellStyle name="40 % - Akzent5 3 2 3 2 4" xfId="7002"/>
    <cellStyle name="40 % - Akzent5 3 2 3 2 5" xfId="5644"/>
    <cellStyle name="40 % - Akzent5 3 2 3 3" xfId="1960"/>
    <cellStyle name="40 % - Akzent5 3 2 3 3 2" xfId="8592"/>
    <cellStyle name="40 % - Akzent5 3 2 3 3 3" xfId="5647"/>
    <cellStyle name="40 % - Akzent5 3 2 3 4" xfId="1961"/>
    <cellStyle name="40 % - Akzent5 3 2 3 4 2" xfId="8593"/>
    <cellStyle name="40 % - Akzent5 3 2 3 4 3" xfId="5648"/>
    <cellStyle name="40 % - Akzent5 3 2 3 5" xfId="1962"/>
    <cellStyle name="40 % - Akzent5 3 2 3 5 2" xfId="8594"/>
    <cellStyle name="40 % - Akzent5 3 2 3 5 3" xfId="5649"/>
    <cellStyle name="40 % - Akzent5 3 2 3 6" xfId="7001"/>
    <cellStyle name="40 % - Akzent5 3 2 3 7" xfId="5643"/>
    <cellStyle name="40 % - Akzent5 3 2 4" xfId="1963"/>
    <cellStyle name="40 % - Akzent5 3 2 4 2" xfId="1964"/>
    <cellStyle name="40 % - Akzent5 3 2 4 2 2" xfId="8595"/>
    <cellStyle name="40 % - Akzent5 3 2 4 2 3" xfId="5651"/>
    <cellStyle name="40 % - Akzent5 3 2 4 3" xfId="1965"/>
    <cellStyle name="40 % - Akzent5 3 2 4 3 2" xfId="8596"/>
    <cellStyle name="40 % - Akzent5 3 2 4 3 3" xfId="5652"/>
    <cellStyle name="40 % - Akzent5 3 2 4 4" xfId="7003"/>
    <cellStyle name="40 % - Akzent5 3 2 4 5" xfId="5650"/>
    <cellStyle name="40 % - Akzent5 3 2 5" xfId="1966"/>
    <cellStyle name="40 % - Akzent5 3 2 5 2" xfId="8597"/>
    <cellStyle name="40 % - Akzent5 3 2 5 3" xfId="5653"/>
    <cellStyle name="40 % - Akzent5 3 2 6" xfId="1967"/>
    <cellStyle name="40 % - Akzent5 3 2 6 2" xfId="8598"/>
    <cellStyle name="40 % - Akzent5 3 2 6 3" xfId="5654"/>
    <cellStyle name="40 % - Akzent5 3 2 7" xfId="1968"/>
    <cellStyle name="40 % - Akzent5 3 2 7 2" xfId="8599"/>
    <cellStyle name="40 % - Akzent5 3 2 7 3" xfId="5655"/>
    <cellStyle name="40 % - Akzent5 3 2 8" xfId="6998"/>
    <cellStyle name="40 % - Akzent5 3 2 9" xfId="5634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2 2" xfId="8600"/>
    <cellStyle name="40 % - Akzent5 3 3 2 2 2 3" xfId="5659"/>
    <cellStyle name="40 % - Akzent5 3 3 2 2 3" xfId="1973"/>
    <cellStyle name="40 % - Akzent5 3 3 2 2 3 2" xfId="8601"/>
    <cellStyle name="40 % - Akzent5 3 3 2 2 3 3" xfId="5660"/>
    <cellStyle name="40 % - Akzent5 3 3 2 2 4" xfId="7006"/>
    <cellStyle name="40 % - Akzent5 3 3 2 2 5" xfId="5658"/>
    <cellStyle name="40 % - Akzent5 3 3 2 3" xfId="1974"/>
    <cellStyle name="40 % - Akzent5 3 3 2 3 2" xfId="8602"/>
    <cellStyle name="40 % - Akzent5 3 3 2 3 3" xfId="5661"/>
    <cellStyle name="40 % - Akzent5 3 3 2 4" xfId="1975"/>
    <cellStyle name="40 % - Akzent5 3 3 2 4 2" xfId="8603"/>
    <cellStyle name="40 % - Akzent5 3 3 2 4 3" xfId="5662"/>
    <cellStyle name="40 % - Akzent5 3 3 2 5" xfId="1976"/>
    <cellStyle name="40 % - Akzent5 3 3 2 5 2" xfId="8604"/>
    <cellStyle name="40 % - Akzent5 3 3 2 5 3" xfId="5663"/>
    <cellStyle name="40 % - Akzent5 3 3 2 6" xfId="7005"/>
    <cellStyle name="40 % - Akzent5 3 3 2 7" xfId="5657"/>
    <cellStyle name="40 % - Akzent5 3 3 3" xfId="1977"/>
    <cellStyle name="40 % - Akzent5 3 3 3 2" xfId="1978"/>
    <cellStyle name="40 % - Akzent5 3 3 3 2 2" xfId="8605"/>
    <cellStyle name="40 % - Akzent5 3 3 3 2 3" xfId="5665"/>
    <cellStyle name="40 % - Akzent5 3 3 3 3" xfId="1979"/>
    <cellStyle name="40 % - Akzent5 3 3 3 3 2" xfId="8606"/>
    <cellStyle name="40 % - Akzent5 3 3 3 3 3" xfId="5666"/>
    <cellStyle name="40 % - Akzent5 3 3 3 4" xfId="7007"/>
    <cellStyle name="40 % - Akzent5 3 3 3 5" xfId="5664"/>
    <cellStyle name="40 % - Akzent5 3 3 4" xfId="1980"/>
    <cellStyle name="40 % - Akzent5 3 3 4 2" xfId="8607"/>
    <cellStyle name="40 % - Akzent5 3 3 4 3" xfId="5667"/>
    <cellStyle name="40 % - Akzent5 3 3 5" xfId="1981"/>
    <cellStyle name="40 % - Akzent5 3 3 5 2" xfId="8608"/>
    <cellStyle name="40 % - Akzent5 3 3 5 3" xfId="5668"/>
    <cellStyle name="40 % - Akzent5 3 3 6" xfId="1982"/>
    <cellStyle name="40 % - Akzent5 3 3 6 2" xfId="8609"/>
    <cellStyle name="40 % - Akzent5 3 3 6 3" xfId="5669"/>
    <cellStyle name="40 % - Akzent5 3 3 7" xfId="7004"/>
    <cellStyle name="40 % - Akzent5 3 3 8" xfId="5656"/>
    <cellStyle name="40 % - Akzent5 3 4" xfId="1983"/>
    <cellStyle name="40 % - Akzent5 3 4 2" xfId="1984"/>
    <cellStyle name="40 % - Akzent5 3 4 2 2" xfId="1985"/>
    <cellStyle name="40 % - Akzent5 3 4 2 2 2" xfId="8610"/>
    <cellStyle name="40 % - Akzent5 3 4 2 2 3" xfId="5672"/>
    <cellStyle name="40 % - Akzent5 3 4 2 3" xfId="1986"/>
    <cellStyle name="40 % - Akzent5 3 4 2 3 2" xfId="8611"/>
    <cellStyle name="40 % - Akzent5 3 4 2 3 3" xfId="5673"/>
    <cellStyle name="40 % - Akzent5 3 4 2 4" xfId="1987"/>
    <cellStyle name="40 % - Akzent5 3 4 2 4 2" xfId="8612"/>
    <cellStyle name="40 % - Akzent5 3 4 2 4 3" xfId="5674"/>
    <cellStyle name="40 % - Akzent5 3 4 2 5" xfId="7009"/>
    <cellStyle name="40 % - Akzent5 3 4 2 6" xfId="5671"/>
    <cellStyle name="40 % - Akzent5 3 4 3" xfId="1988"/>
    <cellStyle name="40 % - Akzent5 3 4 3 2" xfId="8613"/>
    <cellStyle name="40 % - Akzent5 3 4 3 3" xfId="5675"/>
    <cellStyle name="40 % - Akzent5 3 4 4" xfId="1989"/>
    <cellStyle name="40 % - Akzent5 3 4 4 2" xfId="8614"/>
    <cellStyle name="40 % - Akzent5 3 4 4 3" xfId="5676"/>
    <cellStyle name="40 % - Akzent5 3 4 5" xfId="1990"/>
    <cellStyle name="40 % - Akzent5 3 4 5 2" xfId="8615"/>
    <cellStyle name="40 % - Akzent5 3 4 5 3" xfId="5677"/>
    <cellStyle name="40 % - Akzent5 3 4 6" xfId="7008"/>
    <cellStyle name="40 % - Akzent5 3 4 7" xfId="5670"/>
    <cellStyle name="40 % - Akzent5 3 5" xfId="1991"/>
    <cellStyle name="40 % - Akzent5 3 5 2" xfId="1992"/>
    <cellStyle name="40 % - Akzent5 3 5 2 2" xfId="1993"/>
    <cellStyle name="40 % - Akzent5 3 5 2 2 2" xfId="8616"/>
    <cellStyle name="40 % - Akzent5 3 5 2 2 3" xfId="5680"/>
    <cellStyle name="40 % - Akzent5 3 5 2 3" xfId="1994"/>
    <cellStyle name="40 % - Akzent5 3 5 2 3 2" xfId="8617"/>
    <cellStyle name="40 % - Akzent5 3 5 2 3 3" xfId="5681"/>
    <cellStyle name="40 % - Akzent5 3 5 2 4" xfId="7011"/>
    <cellStyle name="40 % - Akzent5 3 5 2 5" xfId="5679"/>
    <cellStyle name="40 % - Akzent5 3 5 3" xfId="1995"/>
    <cellStyle name="40 % - Akzent5 3 5 3 2" xfId="8618"/>
    <cellStyle name="40 % - Akzent5 3 5 3 3" xfId="5682"/>
    <cellStyle name="40 % - Akzent5 3 5 4" xfId="1996"/>
    <cellStyle name="40 % - Akzent5 3 5 4 2" xfId="8619"/>
    <cellStyle name="40 % - Akzent5 3 5 4 3" xfId="5683"/>
    <cellStyle name="40 % - Akzent5 3 5 5" xfId="1997"/>
    <cellStyle name="40 % - Akzent5 3 5 5 2" xfId="8620"/>
    <cellStyle name="40 % - Akzent5 3 5 5 3" xfId="5684"/>
    <cellStyle name="40 % - Akzent5 3 5 6" xfId="7010"/>
    <cellStyle name="40 % - Akzent5 3 5 7" xfId="5678"/>
    <cellStyle name="40 % - Akzent5 3 6" xfId="1998"/>
    <cellStyle name="40 % - Akzent5 3 6 2" xfId="1999"/>
    <cellStyle name="40 % - Akzent5 3 6 2 2" xfId="8621"/>
    <cellStyle name="40 % - Akzent5 3 6 2 3" xfId="5686"/>
    <cellStyle name="40 % - Akzent5 3 6 3" xfId="2000"/>
    <cellStyle name="40 % - Akzent5 3 6 3 2" xfId="8622"/>
    <cellStyle name="40 % - Akzent5 3 6 3 3" xfId="5687"/>
    <cellStyle name="40 % - Akzent5 3 6 4" xfId="7012"/>
    <cellStyle name="40 % - Akzent5 3 6 5" xfId="5685"/>
    <cellStyle name="40 % - Akzent5 3 7" xfId="2001"/>
    <cellStyle name="40 % - Akzent5 3 7 2" xfId="2002"/>
    <cellStyle name="40 % - Akzent5 3 7 2 2" xfId="5689"/>
    <cellStyle name="40 % - Akzent5 3 7 3" xfId="2003"/>
    <cellStyle name="40 % - Akzent5 3 7 3 2" xfId="5690"/>
    <cellStyle name="40 % - Akzent5 3 7 4" xfId="8623"/>
    <cellStyle name="40 % - Akzent5 3 7 5" xfId="5688"/>
    <cellStyle name="40 % - Akzent5 3 8" xfId="2004"/>
    <cellStyle name="40 % - Akzent5 3 8 2" xfId="2005"/>
    <cellStyle name="40 % - Akzent5 3 8 2 2" xfId="5692"/>
    <cellStyle name="40 % - Akzent5 3 8 3" xfId="2006"/>
    <cellStyle name="40 % - Akzent5 3 8 3 2" xfId="5693"/>
    <cellStyle name="40 % - Akzent5 3 8 4" xfId="8624"/>
    <cellStyle name="40 % - Akzent5 3 8 5" xfId="5691"/>
    <cellStyle name="40 % - Akzent5 3 9" xfId="2007"/>
    <cellStyle name="40 % - Akzent5 3 9 2" xfId="8625"/>
    <cellStyle name="40 % - Akzent5 3 9 3" xfId="5694"/>
    <cellStyle name="40 % - Akzent5 4" xfId="2008"/>
    <cellStyle name="40 % - Akzent5 4 10" xfId="5695"/>
    <cellStyle name="40 % - Akzent5 4 2" xfId="2009"/>
    <cellStyle name="40 % - Akzent5 4 2 2" xfId="2010"/>
    <cellStyle name="40 % - Akzent5 4 2 2 2" xfId="2011"/>
    <cellStyle name="40 % - Akzent5 4 2 2 2 2" xfId="8626"/>
    <cellStyle name="40 % - Akzent5 4 2 2 2 3" xfId="5698"/>
    <cellStyle name="40 % - Akzent5 4 2 2 3" xfId="2012"/>
    <cellStyle name="40 % - Akzent5 4 2 2 3 2" xfId="8627"/>
    <cellStyle name="40 % - Akzent5 4 2 2 3 3" xfId="5699"/>
    <cellStyle name="40 % - Akzent5 4 2 2 4" xfId="2013"/>
    <cellStyle name="40 % - Akzent5 4 2 2 4 2" xfId="8628"/>
    <cellStyle name="40 % - Akzent5 4 2 2 4 3" xfId="5700"/>
    <cellStyle name="40 % - Akzent5 4 2 2 5" xfId="7015"/>
    <cellStyle name="40 % - Akzent5 4 2 2 6" xfId="5697"/>
    <cellStyle name="40 % - Akzent5 4 2 3" xfId="2014"/>
    <cellStyle name="40 % - Akzent5 4 2 3 2" xfId="8629"/>
    <cellStyle name="40 % - Akzent5 4 2 3 3" xfId="5701"/>
    <cellStyle name="40 % - Akzent5 4 2 4" xfId="2015"/>
    <cellStyle name="40 % - Akzent5 4 2 4 2" xfId="8630"/>
    <cellStyle name="40 % - Akzent5 4 2 4 3" xfId="5702"/>
    <cellStyle name="40 % - Akzent5 4 2 5" xfId="2016"/>
    <cellStyle name="40 % - Akzent5 4 2 5 2" xfId="8631"/>
    <cellStyle name="40 % - Akzent5 4 2 5 3" xfId="5703"/>
    <cellStyle name="40 % - Akzent5 4 2 6" xfId="7014"/>
    <cellStyle name="40 % - Akzent5 4 2 7" xfId="5696"/>
    <cellStyle name="40 % - Akzent5 4 3" xfId="2017"/>
    <cellStyle name="40 % - Akzent5 4 3 2" xfId="2018"/>
    <cellStyle name="40 % - Akzent5 4 3 2 2" xfId="2019"/>
    <cellStyle name="40 % - Akzent5 4 3 2 2 2" xfId="8632"/>
    <cellStyle name="40 % - Akzent5 4 3 2 2 3" xfId="5706"/>
    <cellStyle name="40 % - Akzent5 4 3 2 3" xfId="2020"/>
    <cellStyle name="40 % - Akzent5 4 3 2 3 2" xfId="8633"/>
    <cellStyle name="40 % - Akzent5 4 3 2 3 3" xfId="5707"/>
    <cellStyle name="40 % - Akzent5 4 3 2 4" xfId="7017"/>
    <cellStyle name="40 % - Akzent5 4 3 2 5" xfId="5705"/>
    <cellStyle name="40 % - Akzent5 4 3 3" xfId="2021"/>
    <cellStyle name="40 % - Akzent5 4 3 3 2" xfId="8634"/>
    <cellStyle name="40 % - Akzent5 4 3 3 3" xfId="5708"/>
    <cellStyle name="40 % - Akzent5 4 3 4" xfId="2022"/>
    <cellStyle name="40 % - Akzent5 4 3 4 2" xfId="8635"/>
    <cellStyle name="40 % - Akzent5 4 3 4 3" xfId="5709"/>
    <cellStyle name="40 % - Akzent5 4 3 5" xfId="2023"/>
    <cellStyle name="40 % - Akzent5 4 3 5 2" xfId="8636"/>
    <cellStyle name="40 % - Akzent5 4 3 5 3" xfId="5710"/>
    <cellStyle name="40 % - Akzent5 4 3 6" xfId="7016"/>
    <cellStyle name="40 % - Akzent5 4 3 7" xfId="5704"/>
    <cellStyle name="40 % - Akzent5 4 4" xfId="2024"/>
    <cellStyle name="40 % - Akzent5 4 4 2" xfId="2025"/>
    <cellStyle name="40 % - Akzent5 4 4 2 2" xfId="8637"/>
    <cellStyle name="40 % - Akzent5 4 4 2 3" xfId="5712"/>
    <cellStyle name="40 % - Akzent5 4 4 3" xfId="2026"/>
    <cellStyle name="40 % - Akzent5 4 4 3 2" xfId="8638"/>
    <cellStyle name="40 % - Akzent5 4 4 3 3" xfId="5713"/>
    <cellStyle name="40 % - Akzent5 4 4 4" xfId="7018"/>
    <cellStyle name="40 % - Akzent5 4 4 5" xfId="5711"/>
    <cellStyle name="40 % - Akzent5 4 5" xfId="2027"/>
    <cellStyle name="40 % - Akzent5 4 5 2" xfId="2028"/>
    <cellStyle name="40 % - Akzent5 4 5 2 2" xfId="5715"/>
    <cellStyle name="40 % - Akzent5 4 5 3" xfId="2029"/>
    <cellStyle name="40 % - Akzent5 4 5 3 2" xfId="5716"/>
    <cellStyle name="40 % - Akzent5 4 5 4" xfId="8639"/>
    <cellStyle name="40 % - Akzent5 4 5 5" xfId="5714"/>
    <cellStyle name="40 % - Akzent5 4 6" xfId="2030"/>
    <cellStyle name="40 % - Akzent5 4 6 2" xfId="8640"/>
    <cellStyle name="40 % - Akzent5 4 6 3" xfId="5717"/>
    <cellStyle name="40 % - Akzent5 4 7" xfId="2031"/>
    <cellStyle name="40 % - Akzent5 4 7 2" xfId="8641"/>
    <cellStyle name="40 % - Akzent5 4 7 3" xfId="5718"/>
    <cellStyle name="40 % - Akzent5 4 8" xfId="3647"/>
    <cellStyle name="40 % - Akzent5 4 8 2" xfId="7013"/>
    <cellStyle name="40 % - Akzent5 4 9" xfId="6488"/>
    <cellStyle name="40 % - Akzent5 5" xfId="2032"/>
    <cellStyle name="40 % - Akzent5 5 2" xfId="2033"/>
    <cellStyle name="40 % - Akzent5 5 2 2" xfId="2034"/>
    <cellStyle name="40 % - Akzent5 5 2 2 2" xfId="2035"/>
    <cellStyle name="40 % - Akzent5 5 2 2 2 2" xfId="8642"/>
    <cellStyle name="40 % - Akzent5 5 2 2 2 3" xfId="5722"/>
    <cellStyle name="40 % - Akzent5 5 2 2 3" xfId="2036"/>
    <cellStyle name="40 % - Akzent5 5 2 2 3 2" xfId="8643"/>
    <cellStyle name="40 % - Akzent5 5 2 2 3 3" xfId="5723"/>
    <cellStyle name="40 % - Akzent5 5 2 2 4" xfId="7021"/>
    <cellStyle name="40 % - Akzent5 5 2 2 5" xfId="5721"/>
    <cellStyle name="40 % - Akzent5 5 2 3" xfId="2037"/>
    <cellStyle name="40 % - Akzent5 5 2 3 2" xfId="8644"/>
    <cellStyle name="40 % - Akzent5 5 2 3 3" xfId="5724"/>
    <cellStyle name="40 % - Akzent5 5 2 4" xfId="2038"/>
    <cellStyle name="40 % - Akzent5 5 2 4 2" xfId="8645"/>
    <cellStyle name="40 % - Akzent5 5 2 4 3" xfId="5725"/>
    <cellStyle name="40 % - Akzent5 5 2 5" xfId="2039"/>
    <cellStyle name="40 % - Akzent5 5 2 5 2" xfId="8646"/>
    <cellStyle name="40 % - Akzent5 5 2 5 3" xfId="5726"/>
    <cellStyle name="40 % - Akzent5 5 2 6" xfId="7020"/>
    <cellStyle name="40 % - Akzent5 5 2 7" xfId="5720"/>
    <cellStyle name="40 % - Akzent5 5 3" xfId="2040"/>
    <cellStyle name="40 % - Akzent5 5 3 2" xfId="2041"/>
    <cellStyle name="40 % - Akzent5 5 3 2 2" xfId="8647"/>
    <cellStyle name="40 % - Akzent5 5 3 2 3" xfId="5728"/>
    <cellStyle name="40 % - Akzent5 5 3 3" xfId="2042"/>
    <cellStyle name="40 % - Akzent5 5 3 3 2" xfId="8648"/>
    <cellStyle name="40 % - Akzent5 5 3 3 3" xfId="5729"/>
    <cellStyle name="40 % - Akzent5 5 3 4" xfId="7022"/>
    <cellStyle name="40 % - Akzent5 5 3 5" xfId="5727"/>
    <cellStyle name="40 % - Akzent5 5 4" xfId="2043"/>
    <cellStyle name="40 % - Akzent5 5 4 2" xfId="8649"/>
    <cellStyle name="40 % - Akzent5 5 4 3" xfId="5730"/>
    <cellStyle name="40 % - Akzent5 5 5" xfId="2044"/>
    <cellStyle name="40 % - Akzent5 5 5 2" xfId="8650"/>
    <cellStyle name="40 % - Akzent5 5 5 3" xfId="5731"/>
    <cellStyle name="40 % - Akzent5 5 6" xfId="2045"/>
    <cellStyle name="40 % - Akzent5 5 6 2" xfId="8651"/>
    <cellStyle name="40 % - Akzent5 5 6 3" xfId="5732"/>
    <cellStyle name="40 % - Akzent5 5 7" xfId="7019"/>
    <cellStyle name="40 % - Akzent5 5 8" xfId="5719"/>
    <cellStyle name="40 % - Akzent5 6" xfId="2046"/>
    <cellStyle name="40 % - Akzent5 6 2" xfId="2047"/>
    <cellStyle name="40 % - Akzent5 6 2 2" xfId="2048"/>
    <cellStyle name="40 % - Akzent5 6 2 2 2" xfId="8652"/>
    <cellStyle name="40 % - Akzent5 6 2 2 3" xfId="5735"/>
    <cellStyle name="40 % - Akzent5 6 2 3" xfId="2049"/>
    <cellStyle name="40 % - Akzent5 6 2 3 2" xfId="8653"/>
    <cellStyle name="40 % - Akzent5 6 2 3 3" xfId="5736"/>
    <cellStyle name="40 % - Akzent5 6 2 4" xfId="7024"/>
    <cellStyle name="40 % - Akzent5 6 2 5" xfId="5734"/>
    <cellStyle name="40 % - Akzent5 6 3" xfId="2050"/>
    <cellStyle name="40 % - Akzent5 6 3 2" xfId="8654"/>
    <cellStyle name="40 % - Akzent5 6 3 3" xfId="5737"/>
    <cellStyle name="40 % - Akzent5 6 4" xfId="2051"/>
    <cellStyle name="40 % - Akzent5 6 4 2" xfId="8655"/>
    <cellStyle name="40 % - Akzent5 6 4 3" xfId="5738"/>
    <cellStyle name="40 % - Akzent5 6 5" xfId="2052"/>
    <cellStyle name="40 % - Akzent5 6 5 2" xfId="8656"/>
    <cellStyle name="40 % - Akzent5 6 5 3" xfId="5739"/>
    <cellStyle name="40 % - Akzent5 6 6" xfId="7023"/>
    <cellStyle name="40 % - Akzent5 6 7" xfId="5733"/>
    <cellStyle name="40 % - Akzent5 7" xfId="2053"/>
    <cellStyle name="40 % - Akzent5 7 2" xfId="2054"/>
    <cellStyle name="40 % - Akzent5 7 2 2" xfId="2055"/>
    <cellStyle name="40 % - Akzent5 7 2 2 2" xfId="8657"/>
    <cellStyle name="40 % - Akzent5 7 2 2 3" xfId="5742"/>
    <cellStyle name="40 % - Akzent5 7 2 3" xfId="2056"/>
    <cellStyle name="40 % - Akzent5 7 2 3 2" xfId="8658"/>
    <cellStyle name="40 % - Akzent5 7 2 3 3" xfId="5743"/>
    <cellStyle name="40 % - Akzent5 7 2 4" xfId="7026"/>
    <cellStyle name="40 % - Akzent5 7 2 5" xfId="5741"/>
    <cellStyle name="40 % - Akzent5 7 3" xfId="2057"/>
    <cellStyle name="40 % - Akzent5 7 3 2" xfId="8659"/>
    <cellStyle name="40 % - Akzent5 7 3 3" xfId="5744"/>
    <cellStyle name="40 % - Akzent5 7 4" xfId="2058"/>
    <cellStyle name="40 % - Akzent5 7 4 2" xfId="8660"/>
    <cellStyle name="40 % - Akzent5 7 4 3" xfId="5745"/>
    <cellStyle name="40 % - Akzent5 7 5" xfId="7025"/>
    <cellStyle name="40 % - Akzent5 7 6" xfId="5740"/>
    <cellStyle name="40 % - Akzent5 8" xfId="2059"/>
    <cellStyle name="40 % - Akzent5 8 2" xfId="2060"/>
    <cellStyle name="40 % - Akzent5 8 2 2" xfId="8661"/>
    <cellStyle name="40 % - Akzent5 8 2 3" xfId="5747"/>
    <cellStyle name="40 % - Akzent5 8 3" xfId="2061"/>
    <cellStyle name="40 % - Akzent5 8 3 2" xfId="8662"/>
    <cellStyle name="40 % - Akzent5 8 3 3" xfId="5748"/>
    <cellStyle name="40 % - Akzent5 8 4" xfId="7027"/>
    <cellStyle name="40 % - Akzent5 8 5" xfId="5746"/>
    <cellStyle name="40 % - Akzent5 9" xfId="2062"/>
    <cellStyle name="40 % - Akzent5 9 2" xfId="2063"/>
    <cellStyle name="40 % - Akzent5 9 2 2" xfId="8663"/>
    <cellStyle name="40 % - Akzent5 9 2 3" xfId="5750"/>
    <cellStyle name="40 % - Akzent5 9 3" xfId="2064"/>
    <cellStyle name="40 % - Akzent5 9 3 2" xfId="8664"/>
    <cellStyle name="40 % - Akzent5 9 3 3" xfId="5751"/>
    <cellStyle name="40 % - Akzent5 9 4" xfId="7028"/>
    <cellStyle name="40 % - Akzent5 9 5" xfId="5749"/>
    <cellStyle name="40 % - Akzent6 10" xfId="2065"/>
    <cellStyle name="40 % - Akzent6 10 2" xfId="8665"/>
    <cellStyle name="40 % - Akzent6 10 3" xfId="5752"/>
    <cellStyle name="40 % - Akzent6 11" xfId="2066"/>
    <cellStyle name="40 % - Akzent6 11 2" xfId="8666"/>
    <cellStyle name="40 % - Akzent6 11 3" xfId="5753"/>
    <cellStyle name="40 % - Akzent6 2" xfId="2067"/>
    <cellStyle name="40 % - Akzent6 2 10" xfId="2068"/>
    <cellStyle name="40 % - Akzent6 2 10 2" xfId="7029"/>
    <cellStyle name="40 % - Akzent6 2 10 3" xfId="5755"/>
    <cellStyle name="40 % - Akzent6 2 11" xfId="6489"/>
    <cellStyle name="40 % - Akzent6 2 12" xfId="5754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2 2" xfId="8667"/>
    <cellStyle name="40 % - Akzent6 2 2 2 2 2 3" xfId="5759"/>
    <cellStyle name="40 % - Akzent6 2 2 2 2 3" xfId="2073"/>
    <cellStyle name="40 % - Akzent6 2 2 2 2 3 2" xfId="8668"/>
    <cellStyle name="40 % - Akzent6 2 2 2 2 3 3" xfId="5760"/>
    <cellStyle name="40 % - Akzent6 2 2 2 2 4" xfId="2074"/>
    <cellStyle name="40 % - Akzent6 2 2 2 2 4 2" xfId="8669"/>
    <cellStyle name="40 % - Akzent6 2 2 2 2 4 3" xfId="5761"/>
    <cellStyle name="40 % - Akzent6 2 2 2 2 5" xfId="7032"/>
    <cellStyle name="40 % - Akzent6 2 2 2 2 6" xfId="5758"/>
    <cellStyle name="40 % - Akzent6 2 2 2 3" xfId="2075"/>
    <cellStyle name="40 % - Akzent6 2 2 2 3 2" xfId="8670"/>
    <cellStyle name="40 % - Akzent6 2 2 2 3 3" xfId="5762"/>
    <cellStyle name="40 % - Akzent6 2 2 2 4" xfId="2076"/>
    <cellStyle name="40 % - Akzent6 2 2 2 4 2" xfId="8671"/>
    <cellStyle name="40 % - Akzent6 2 2 2 4 3" xfId="5763"/>
    <cellStyle name="40 % - Akzent6 2 2 2 5" xfId="2077"/>
    <cellStyle name="40 % - Akzent6 2 2 2 5 2" xfId="8672"/>
    <cellStyle name="40 % - Akzent6 2 2 2 5 3" xfId="5764"/>
    <cellStyle name="40 % - Akzent6 2 2 2 6" xfId="7031"/>
    <cellStyle name="40 % - Akzent6 2 2 2 7" xfId="5757"/>
    <cellStyle name="40 % - Akzent6 2 2 3" xfId="2078"/>
    <cellStyle name="40 % - Akzent6 2 2 3 2" xfId="2079"/>
    <cellStyle name="40 % - Akzent6 2 2 3 2 2" xfId="2080"/>
    <cellStyle name="40 % - Akzent6 2 2 3 2 2 2" xfId="8673"/>
    <cellStyle name="40 % - Akzent6 2 2 3 2 2 3" xfId="5767"/>
    <cellStyle name="40 % - Akzent6 2 2 3 2 3" xfId="2081"/>
    <cellStyle name="40 % - Akzent6 2 2 3 2 3 2" xfId="8674"/>
    <cellStyle name="40 % - Akzent6 2 2 3 2 3 3" xfId="5768"/>
    <cellStyle name="40 % - Akzent6 2 2 3 2 4" xfId="7034"/>
    <cellStyle name="40 % - Akzent6 2 2 3 2 5" xfId="5766"/>
    <cellStyle name="40 % - Akzent6 2 2 3 3" xfId="2082"/>
    <cellStyle name="40 % - Akzent6 2 2 3 3 2" xfId="8675"/>
    <cellStyle name="40 % - Akzent6 2 2 3 3 3" xfId="5769"/>
    <cellStyle name="40 % - Akzent6 2 2 3 4" xfId="2083"/>
    <cellStyle name="40 % - Akzent6 2 2 3 4 2" xfId="8676"/>
    <cellStyle name="40 % - Akzent6 2 2 3 4 3" xfId="5770"/>
    <cellStyle name="40 % - Akzent6 2 2 3 5" xfId="2084"/>
    <cellStyle name="40 % - Akzent6 2 2 3 5 2" xfId="8677"/>
    <cellStyle name="40 % - Akzent6 2 2 3 5 3" xfId="5771"/>
    <cellStyle name="40 % - Akzent6 2 2 3 6" xfId="7033"/>
    <cellStyle name="40 % - Akzent6 2 2 3 7" xfId="5765"/>
    <cellStyle name="40 % - Akzent6 2 2 4" xfId="2085"/>
    <cellStyle name="40 % - Akzent6 2 2 4 2" xfId="2086"/>
    <cellStyle name="40 % - Akzent6 2 2 4 2 2" xfId="8678"/>
    <cellStyle name="40 % - Akzent6 2 2 4 2 3" xfId="5773"/>
    <cellStyle name="40 % - Akzent6 2 2 4 3" xfId="2087"/>
    <cellStyle name="40 % - Akzent6 2 2 4 3 2" xfId="8679"/>
    <cellStyle name="40 % - Akzent6 2 2 4 3 3" xfId="5774"/>
    <cellStyle name="40 % - Akzent6 2 2 4 4" xfId="7035"/>
    <cellStyle name="40 % - Akzent6 2 2 4 5" xfId="5772"/>
    <cellStyle name="40 % - Akzent6 2 2 5" xfId="2088"/>
    <cellStyle name="40 % - Akzent6 2 2 5 2" xfId="8680"/>
    <cellStyle name="40 % - Akzent6 2 2 5 3" xfId="5775"/>
    <cellStyle name="40 % - Akzent6 2 2 6" xfId="2089"/>
    <cellStyle name="40 % - Akzent6 2 2 6 2" xfId="8681"/>
    <cellStyle name="40 % - Akzent6 2 2 6 3" xfId="5776"/>
    <cellStyle name="40 % - Akzent6 2 2 7" xfId="2090"/>
    <cellStyle name="40 % - Akzent6 2 2 7 2" xfId="8682"/>
    <cellStyle name="40 % - Akzent6 2 2 7 3" xfId="5777"/>
    <cellStyle name="40 % - Akzent6 2 2 8" xfId="7030"/>
    <cellStyle name="40 % - Akzent6 2 2 9" xfId="5756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2 2" xfId="8683"/>
    <cellStyle name="40 % - Akzent6 2 3 2 2 2 3" xfId="5781"/>
    <cellStyle name="40 % - Akzent6 2 3 2 2 3" xfId="2095"/>
    <cellStyle name="40 % - Akzent6 2 3 2 2 3 2" xfId="8684"/>
    <cellStyle name="40 % - Akzent6 2 3 2 2 3 3" xfId="5782"/>
    <cellStyle name="40 % - Akzent6 2 3 2 2 4" xfId="7038"/>
    <cellStyle name="40 % - Akzent6 2 3 2 2 5" xfId="5780"/>
    <cellStyle name="40 % - Akzent6 2 3 2 3" xfId="2096"/>
    <cellStyle name="40 % - Akzent6 2 3 2 3 2" xfId="8685"/>
    <cellStyle name="40 % - Akzent6 2 3 2 3 3" xfId="5783"/>
    <cellStyle name="40 % - Akzent6 2 3 2 4" xfId="2097"/>
    <cellStyle name="40 % - Akzent6 2 3 2 4 2" xfId="8686"/>
    <cellStyle name="40 % - Akzent6 2 3 2 4 3" xfId="5784"/>
    <cellStyle name="40 % - Akzent6 2 3 2 5" xfId="2098"/>
    <cellStyle name="40 % - Akzent6 2 3 2 5 2" xfId="8687"/>
    <cellStyle name="40 % - Akzent6 2 3 2 5 3" xfId="5785"/>
    <cellStyle name="40 % - Akzent6 2 3 2 6" xfId="7037"/>
    <cellStyle name="40 % - Akzent6 2 3 2 7" xfId="5779"/>
    <cellStyle name="40 % - Akzent6 2 3 3" xfId="2099"/>
    <cellStyle name="40 % - Akzent6 2 3 3 2" xfId="2100"/>
    <cellStyle name="40 % - Akzent6 2 3 3 2 2" xfId="8688"/>
    <cellStyle name="40 % - Akzent6 2 3 3 2 3" xfId="5787"/>
    <cellStyle name="40 % - Akzent6 2 3 3 3" xfId="2101"/>
    <cellStyle name="40 % - Akzent6 2 3 3 3 2" xfId="8689"/>
    <cellStyle name="40 % - Akzent6 2 3 3 3 3" xfId="5788"/>
    <cellStyle name="40 % - Akzent6 2 3 3 4" xfId="7039"/>
    <cellStyle name="40 % - Akzent6 2 3 3 5" xfId="5786"/>
    <cellStyle name="40 % - Akzent6 2 3 4" xfId="2102"/>
    <cellStyle name="40 % - Akzent6 2 3 4 2" xfId="8690"/>
    <cellStyle name="40 % - Akzent6 2 3 4 3" xfId="5789"/>
    <cellStyle name="40 % - Akzent6 2 3 5" xfId="2103"/>
    <cellStyle name="40 % - Akzent6 2 3 5 2" xfId="8691"/>
    <cellStyle name="40 % - Akzent6 2 3 5 3" xfId="5790"/>
    <cellStyle name="40 % - Akzent6 2 3 6" xfId="2104"/>
    <cellStyle name="40 % - Akzent6 2 3 6 2" xfId="8692"/>
    <cellStyle name="40 % - Akzent6 2 3 6 3" xfId="5791"/>
    <cellStyle name="40 % - Akzent6 2 3 7" xfId="7036"/>
    <cellStyle name="40 % - Akzent6 2 3 8" xfId="5778"/>
    <cellStyle name="40 % - Akzent6 2 4" xfId="2105"/>
    <cellStyle name="40 % - Akzent6 2 4 2" xfId="2106"/>
    <cellStyle name="40 % - Akzent6 2 4 2 2" xfId="2107"/>
    <cellStyle name="40 % - Akzent6 2 4 2 2 2" xfId="8693"/>
    <cellStyle name="40 % - Akzent6 2 4 2 2 3" xfId="5794"/>
    <cellStyle name="40 % - Akzent6 2 4 2 3" xfId="2108"/>
    <cellStyle name="40 % - Akzent6 2 4 2 3 2" xfId="8694"/>
    <cellStyle name="40 % - Akzent6 2 4 2 3 3" xfId="5795"/>
    <cellStyle name="40 % - Akzent6 2 4 2 4" xfId="2109"/>
    <cellStyle name="40 % - Akzent6 2 4 2 4 2" xfId="8695"/>
    <cellStyle name="40 % - Akzent6 2 4 2 4 3" xfId="5796"/>
    <cellStyle name="40 % - Akzent6 2 4 2 5" xfId="7041"/>
    <cellStyle name="40 % - Akzent6 2 4 2 6" xfId="5793"/>
    <cellStyle name="40 % - Akzent6 2 4 3" xfId="2110"/>
    <cellStyle name="40 % - Akzent6 2 4 3 2" xfId="8696"/>
    <cellStyle name="40 % - Akzent6 2 4 3 3" xfId="5797"/>
    <cellStyle name="40 % - Akzent6 2 4 4" xfId="2111"/>
    <cellStyle name="40 % - Akzent6 2 4 4 2" xfId="8697"/>
    <cellStyle name="40 % - Akzent6 2 4 4 3" xfId="5798"/>
    <cellStyle name="40 % - Akzent6 2 4 5" xfId="2112"/>
    <cellStyle name="40 % - Akzent6 2 4 5 2" xfId="8698"/>
    <cellStyle name="40 % - Akzent6 2 4 5 3" xfId="5799"/>
    <cellStyle name="40 % - Akzent6 2 4 6" xfId="7040"/>
    <cellStyle name="40 % - Akzent6 2 4 7" xfId="5792"/>
    <cellStyle name="40 % - Akzent6 2 5" xfId="2113"/>
    <cellStyle name="40 % - Akzent6 2 5 2" xfId="2114"/>
    <cellStyle name="40 % - Akzent6 2 5 2 2" xfId="2115"/>
    <cellStyle name="40 % - Akzent6 2 5 2 2 2" xfId="8699"/>
    <cellStyle name="40 % - Akzent6 2 5 2 2 3" xfId="5802"/>
    <cellStyle name="40 % - Akzent6 2 5 2 3" xfId="2116"/>
    <cellStyle name="40 % - Akzent6 2 5 2 3 2" xfId="8700"/>
    <cellStyle name="40 % - Akzent6 2 5 2 3 3" xfId="5803"/>
    <cellStyle name="40 % - Akzent6 2 5 2 4" xfId="7043"/>
    <cellStyle name="40 % - Akzent6 2 5 2 5" xfId="5801"/>
    <cellStyle name="40 % - Akzent6 2 5 3" xfId="2117"/>
    <cellStyle name="40 % - Akzent6 2 5 3 2" xfId="8701"/>
    <cellStyle name="40 % - Akzent6 2 5 3 3" xfId="5804"/>
    <cellStyle name="40 % - Akzent6 2 5 4" xfId="2118"/>
    <cellStyle name="40 % - Akzent6 2 5 4 2" xfId="8702"/>
    <cellStyle name="40 % - Akzent6 2 5 4 3" xfId="5805"/>
    <cellStyle name="40 % - Akzent6 2 5 5" xfId="2119"/>
    <cellStyle name="40 % - Akzent6 2 5 5 2" xfId="8703"/>
    <cellStyle name="40 % - Akzent6 2 5 5 3" xfId="5806"/>
    <cellStyle name="40 % - Akzent6 2 5 6" xfId="7042"/>
    <cellStyle name="40 % - Akzent6 2 5 7" xfId="5800"/>
    <cellStyle name="40 % - Akzent6 2 6" xfId="2120"/>
    <cellStyle name="40 % - Akzent6 2 6 2" xfId="2121"/>
    <cellStyle name="40 % - Akzent6 2 6 2 2" xfId="8704"/>
    <cellStyle name="40 % - Akzent6 2 6 2 3" xfId="5808"/>
    <cellStyle name="40 % - Akzent6 2 6 3" xfId="2122"/>
    <cellStyle name="40 % - Akzent6 2 6 3 2" xfId="8705"/>
    <cellStyle name="40 % - Akzent6 2 6 3 3" xfId="5809"/>
    <cellStyle name="40 % - Akzent6 2 6 4" xfId="7044"/>
    <cellStyle name="40 % - Akzent6 2 6 5" xfId="5807"/>
    <cellStyle name="40 % - Akzent6 2 7" xfId="2123"/>
    <cellStyle name="40 % - Akzent6 2 7 2" xfId="2124"/>
    <cellStyle name="40 % - Akzent6 2 7 2 2" xfId="5811"/>
    <cellStyle name="40 % - Akzent6 2 7 3" xfId="2125"/>
    <cellStyle name="40 % - Akzent6 2 7 3 2" xfId="5812"/>
    <cellStyle name="40 % - Akzent6 2 7 4" xfId="8706"/>
    <cellStyle name="40 % - Akzent6 2 7 5" xfId="5810"/>
    <cellStyle name="40 % - Akzent6 2 8" xfId="2126"/>
    <cellStyle name="40 % - Akzent6 2 8 2" xfId="2127"/>
    <cellStyle name="40 % - Akzent6 2 8 2 2" xfId="5814"/>
    <cellStyle name="40 % - Akzent6 2 8 3" xfId="2128"/>
    <cellStyle name="40 % - Akzent6 2 8 3 2" xfId="5815"/>
    <cellStyle name="40 % - Akzent6 2 8 4" xfId="8707"/>
    <cellStyle name="40 % - Akzent6 2 8 5" xfId="5813"/>
    <cellStyle name="40 % - Akzent6 2 9" xfId="2129"/>
    <cellStyle name="40 % - Akzent6 2 9 2" xfId="8708"/>
    <cellStyle name="40 % - Akzent6 2 9 3" xfId="5816"/>
    <cellStyle name="40 % - Akzent6 3" xfId="2130"/>
    <cellStyle name="40 % - Akzent6 3 10" xfId="2131"/>
    <cellStyle name="40 % - Akzent6 3 10 2" xfId="7045"/>
    <cellStyle name="40 % - Akzent6 3 10 3" xfId="5818"/>
    <cellStyle name="40 % - Akzent6 3 11" xfId="6490"/>
    <cellStyle name="40 % - Akzent6 3 12" xfId="5817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2 2" xfId="8709"/>
    <cellStyle name="40 % - Akzent6 3 2 2 2 2 3" xfId="5822"/>
    <cellStyle name="40 % - Akzent6 3 2 2 2 3" xfId="2136"/>
    <cellStyle name="40 % - Akzent6 3 2 2 2 3 2" xfId="8710"/>
    <cellStyle name="40 % - Akzent6 3 2 2 2 3 3" xfId="5823"/>
    <cellStyle name="40 % - Akzent6 3 2 2 2 4" xfId="2137"/>
    <cellStyle name="40 % - Akzent6 3 2 2 2 4 2" xfId="8711"/>
    <cellStyle name="40 % - Akzent6 3 2 2 2 4 3" xfId="5824"/>
    <cellStyle name="40 % - Akzent6 3 2 2 2 5" xfId="7048"/>
    <cellStyle name="40 % - Akzent6 3 2 2 2 6" xfId="5821"/>
    <cellStyle name="40 % - Akzent6 3 2 2 3" xfId="2138"/>
    <cellStyle name="40 % - Akzent6 3 2 2 3 2" xfId="8712"/>
    <cellStyle name="40 % - Akzent6 3 2 2 3 3" xfId="5825"/>
    <cellStyle name="40 % - Akzent6 3 2 2 4" xfId="2139"/>
    <cellStyle name="40 % - Akzent6 3 2 2 4 2" xfId="8713"/>
    <cellStyle name="40 % - Akzent6 3 2 2 4 3" xfId="5826"/>
    <cellStyle name="40 % - Akzent6 3 2 2 5" xfId="2140"/>
    <cellStyle name="40 % - Akzent6 3 2 2 5 2" xfId="8714"/>
    <cellStyle name="40 % - Akzent6 3 2 2 5 3" xfId="5827"/>
    <cellStyle name="40 % - Akzent6 3 2 2 6" xfId="7047"/>
    <cellStyle name="40 % - Akzent6 3 2 2 7" xfId="5820"/>
    <cellStyle name="40 % - Akzent6 3 2 3" xfId="2141"/>
    <cellStyle name="40 % - Akzent6 3 2 3 2" xfId="2142"/>
    <cellStyle name="40 % - Akzent6 3 2 3 2 2" xfId="2143"/>
    <cellStyle name="40 % - Akzent6 3 2 3 2 2 2" xfId="8715"/>
    <cellStyle name="40 % - Akzent6 3 2 3 2 2 3" xfId="5830"/>
    <cellStyle name="40 % - Akzent6 3 2 3 2 3" xfId="2144"/>
    <cellStyle name="40 % - Akzent6 3 2 3 2 3 2" xfId="8716"/>
    <cellStyle name="40 % - Akzent6 3 2 3 2 3 3" xfId="5831"/>
    <cellStyle name="40 % - Akzent6 3 2 3 2 4" xfId="7050"/>
    <cellStyle name="40 % - Akzent6 3 2 3 2 5" xfId="5829"/>
    <cellStyle name="40 % - Akzent6 3 2 3 3" xfId="2145"/>
    <cellStyle name="40 % - Akzent6 3 2 3 3 2" xfId="8717"/>
    <cellStyle name="40 % - Akzent6 3 2 3 3 3" xfId="5832"/>
    <cellStyle name="40 % - Akzent6 3 2 3 4" xfId="2146"/>
    <cellStyle name="40 % - Akzent6 3 2 3 4 2" xfId="8718"/>
    <cellStyle name="40 % - Akzent6 3 2 3 4 3" xfId="5833"/>
    <cellStyle name="40 % - Akzent6 3 2 3 5" xfId="2147"/>
    <cellStyle name="40 % - Akzent6 3 2 3 5 2" xfId="8719"/>
    <cellStyle name="40 % - Akzent6 3 2 3 5 3" xfId="5834"/>
    <cellStyle name="40 % - Akzent6 3 2 3 6" xfId="7049"/>
    <cellStyle name="40 % - Akzent6 3 2 3 7" xfId="5828"/>
    <cellStyle name="40 % - Akzent6 3 2 4" xfId="2148"/>
    <cellStyle name="40 % - Akzent6 3 2 4 2" xfId="2149"/>
    <cellStyle name="40 % - Akzent6 3 2 4 2 2" xfId="8720"/>
    <cellStyle name="40 % - Akzent6 3 2 4 2 3" xfId="5836"/>
    <cellStyle name="40 % - Akzent6 3 2 4 3" xfId="2150"/>
    <cellStyle name="40 % - Akzent6 3 2 4 3 2" xfId="8721"/>
    <cellStyle name="40 % - Akzent6 3 2 4 3 3" xfId="5837"/>
    <cellStyle name="40 % - Akzent6 3 2 4 4" xfId="7051"/>
    <cellStyle name="40 % - Akzent6 3 2 4 5" xfId="5835"/>
    <cellStyle name="40 % - Akzent6 3 2 5" xfId="2151"/>
    <cellStyle name="40 % - Akzent6 3 2 5 2" xfId="8722"/>
    <cellStyle name="40 % - Akzent6 3 2 5 3" xfId="5838"/>
    <cellStyle name="40 % - Akzent6 3 2 6" xfId="2152"/>
    <cellStyle name="40 % - Akzent6 3 2 6 2" xfId="8723"/>
    <cellStyle name="40 % - Akzent6 3 2 6 3" xfId="5839"/>
    <cellStyle name="40 % - Akzent6 3 2 7" xfId="2153"/>
    <cellStyle name="40 % - Akzent6 3 2 7 2" xfId="8724"/>
    <cellStyle name="40 % - Akzent6 3 2 7 3" xfId="5840"/>
    <cellStyle name="40 % - Akzent6 3 2 8" xfId="7046"/>
    <cellStyle name="40 % - Akzent6 3 2 9" xfId="5819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2 2" xfId="8725"/>
    <cellStyle name="40 % - Akzent6 3 3 2 2 2 3" xfId="5844"/>
    <cellStyle name="40 % - Akzent6 3 3 2 2 3" xfId="2158"/>
    <cellStyle name="40 % - Akzent6 3 3 2 2 3 2" xfId="8726"/>
    <cellStyle name="40 % - Akzent6 3 3 2 2 3 3" xfId="5845"/>
    <cellStyle name="40 % - Akzent6 3 3 2 2 4" xfId="7054"/>
    <cellStyle name="40 % - Akzent6 3 3 2 2 5" xfId="5843"/>
    <cellStyle name="40 % - Akzent6 3 3 2 3" xfId="2159"/>
    <cellStyle name="40 % - Akzent6 3 3 2 3 2" xfId="8727"/>
    <cellStyle name="40 % - Akzent6 3 3 2 3 3" xfId="5846"/>
    <cellStyle name="40 % - Akzent6 3 3 2 4" xfId="2160"/>
    <cellStyle name="40 % - Akzent6 3 3 2 4 2" xfId="8728"/>
    <cellStyle name="40 % - Akzent6 3 3 2 4 3" xfId="5847"/>
    <cellStyle name="40 % - Akzent6 3 3 2 5" xfId="2161"/>
    <cellStyle name="40 % - Akzent6 3 3 2 5 2" xfId="8729"/>
    <cellStyle name="40 % - Akzent6 3 3 2 5 3" xfId="5848"/>
    <cellStyle name="40 % - Akzent6 3 3 2 6" xfId="7053"/>
    <cellStyle name="40 % - Akzent6 3 3 2 7" xfId="5842"/>
    <cellStyle name="40 % - Akzent6 3 3 3" xfId="2162"/>
    <cellStyle name="40 % - Akzent6 3 3 3 2" xfId="2163"/>
    <cellStyle name="40 % - Akzent6 3 3 3 2 2" xfId="8730"/>
    <cellStyle name="40 % - Akzent6 3 3 3 2 3" xfId="5850"/>
    <cellStyle name="40 % - Akzent6 3 3 3 3" xfId="2164"/>
    <cellStyle name="40 % - Akzent6 3 3 3 3 2" xfId="8731"/>
    <cellStyle name="40 % - Akzent6 3 3 3 3 3" xfId="5851"/>
    <cellStyle name="40 % - Akzent6 3 3 3 4" xfId="7055"/>
    <cellStyle name="40 % - Akzent6 3 3 3 5" xfId="5849"/>
    <cellStyle name="40 % - Akzent6 3 3 4" xfId="2165"/>
    <cellStyle name="40 % - Akzent6 3 3 4 2" xfId="8732"/>
    <cellStyle name="40 % - Akzent6 3 3 4 3" xfId="5852"/>
    <cellStyle name="40 % - Akzent6 3 3 5" xfId="2166"/>
    <cellStyle name="40 % - Akzent6 3 3 5 2" xfId="8733"/>
    <cellStyle name="40 % - Akzent6 3 3 5 3" xfId="5853"/>
    <cellStyle name="40 % - Akzent6 3 3 6" xfId="2167"/>
    <cellStyle name="40 % - Akzent6 3 3 6 2" xfId="8734"/>
    <cellStyle name="40 % - Akzent6 3 3 6 3" xfId="5854"/>
    <cellStyle name="40 % - Akzent6 3 3 7" xfId="7052"/>
    <cellStyle name="40 % - Akzent6 3 3 8" xfId="5841"/>
    <cellStyle name="40 % - Akzent6 3 4" xfId="2168"/>
    <cellStyle name="40 % - Akzent6 3 4 2" xfId="2169"/>
    <cellStyle name="40 % - Akzent6 3 4 2 2" xfId="2170"/>
    <cellStyle name="40 % - Akzent6 3 4 2 2 2" xfId="8735"/>
    <cellStyle name="40 % - Akzent6 3 4 2 2 3" xfId="5857"/>
    <cellStyle name="40 % - Akzent6 3 4 2 3" xfId="2171"/>
    <cellStyle name="40 % - Akzent6 3 4 2 3 2" xfId="8736"/>
    <cellStyle name="40 % - Akzent6 3 4 2 3 3" xfId="5858"/>
    <cellStyle name="40 % - Akzent6 3 4 2 4" xfId="2172"/>
    <cellStyle name="40 % - Akzent6 3 4 2 4 2" xfId="8737"/>
    <cellStyle name="40 % - Akzent6 3 4 2 4 3" xfId="5859"/>
    <cellStyle name="40 % - Akzent6 3 4 2 5" xfId="7057"/>
    <cellStyle name="40 % - Akzent6 3 4 2 6" xfId="5856"/>
    <cellStyle name="40 % - Akzent6 3 4 3" xfId="2173"/>
    <cellStyle name="40 % - Akzent6 3 4 3 2" xfId="8738"/>
    <cellStyle name="40 % - Akzent6 3 4 3 3" xfId="5860"/>
    <cellStyle name="40 % - Akzent6 3 4 4" xfId="2174"/>
    <cellStyle name="40 % - Akzent6 3 4 4 2" xfId="8739"/>
    <cellStyle name="40 % - Akzent6 3 4 4 3" xfId="5861"/>
    <cellStyle name="40 % - Akzent6 3 4 5" xfId="2175"/>
    <cellStyle name="40 % - Akzent6 3 4 5 2" xfId="8740"/>
    <cellStyle name="40 % - Akzent6 3 4 5 3" xfId="5862"/>
    <cellStyle name="40 % - Akzent6 3 4 6" xfId="7056"/>
    <cellStyle name="40 % - Akzent6 3 4 7" xfId="5855"/>
    <cellStyle name="40 % - Akzent6 3 5" xfId="2176"/>
    <cellStyle name="40 % - Akzent6 3 5 2" xfId="2177"/>
    <cellStyle name="40 % - Akzent6 3 5 2 2" xfId="2178"/>
    <cellStyle name="40 % - Akzent6 3 5 2 2 2" xfId="8741"/>
    <cellStyle name="40 % - Akzent6 3 5 2 2 3" xfId="5865"/>
    <cellStyle name="40 % - Akzent6 3 5 2 3" xfId="2179"/>
    <cellStyle name="40 % - Akzent6 3 5 2 3 2" xfId="8742"/>
    <cellStyle name="40 % - Akzent6 3 5 2 3 3" xfId="5866"/>
    <cellStyle name="40 % - Akzent6 3 5 2 4" xfId="7059"/>
    <cellStyle name="40 % - Akzent6 3 5 2 5" xfId="5864"/>
    <cellStyle name="40 % - Akzent6 3 5 3" xfId="2180"/>
    <cellStyle name="40 % - Akzent6 3 5 3 2" xfId="8743"/>
    <cellStyle name="40 % - Akzent6 3 5 3 3" xfId="5867"/>
    <cellStyle name="40 % - Akzent6 3 5 4" xfId="2181"/>
    <cellStyle name="40 % - Akzent6 3 5 4 2" xfId="8744"/>
    <cellStyle name="40 % - Akzent6 3 5 4 3" xfId="5868"/>
    <cellStyle name="40 % - Akzent6 3 5 5" xfId="2182"/>
    <cellStyle name="40 % - Akzent6 3 5 5 2" xfId="8745"/>
    <cellStyle name="40 % - Akzent6 3 5 5 3" xfId="5869"/>
    <cellStyle name="40 % - Akzent6 3 5 6" xfId="7058"/>
    <cellStyle name="40 % - Akzent6 3 5 7" xfId="5863"/>
    <cellStyle name="40 % - Akzent6 3 6" xfId="2183"/>
    <cellStyle name="40 % - Akzent6 3 6 2" xfId="2184"/>
    <cellStyle name="40 % - Akzent6 3 6 2 2" xfId="8746"/>
    <cellStyle name="40 % - Akzent6 3 6 2 3" xfId="5871"/>
    <cellStyle name="40 % - Akzent6 3 6 3" xfId="2185"/>
    <cellStyle name="40 % - Akzent6 3 6 3 2" xfId="8747"/>
    <cellStyle name="40 % - Akzent6 3 6 3 3" xfId="5872"/>
    <cellStyle name="40 % - Akzent6 3 6 4" xfId="7060"/>
    <cellStyle name="40 % - Akzent6 3 6 5" xfId="5870"/>
    <cellStyle name="40 % - Akzent6 3 7" xfId="2186"/>
    <cellStyle name="40 % - Akzent6 3 7 2" xfId="2187"/>
    <cellStyle name="40 % - Akzent6 3 7 2 2" xfId="5874"/>
    <cellStyle name="40 % - Akzent6 3 7 3" xfId="2188"/>
    <cellStyle name="40 % - Akzent6 3 7 3 2" xfId="5875"/>
    <cellStyle name="40 % - Akzent6 3 7 4" xfId="8748"/>
    <cellStyle name="40 % - Akzent6 3 7 5" xfId="5873"/>
    <cellStyle name="40 % - Akzent6 3 8" xfId="2189"/>
    <cellStyle name="40 % - Akzent6 3 8 2" xfId="2190"/>
    <cellStyle name="40 % - Akzent6 3 8 2 2" xfId="5877"/>
    <cellStyle name="40 % - Akzent6 3 8 3" xfId="2191"/>
    <cellStyle name="40 % - Akzent6 3 8 3 2" xfId="5878"/>
    <cellStyle name="40 % - Akzent6 3 8 4" xfId="8749"/>
    <cellStyle name="40 % - Akzent6 3 8 5" xfId="5876"/>
    <cellStyle name="40 % - Akzent6 3 9" xfId="2192"/>
    <cellStyle name="40 % - Akzent6 3 9 2" xfId="8750"/>
    <cellStyle name="40 % - Akzent6 3 9 3" xfId="5879"/>
    <cellStyle name="40 % - Akzent6 4" xfId="2193"/>
    <cellStyle name="40 % - Akzent6 4 10" xfId="5880"/>
    <cellStyle name="40 % - Akzent6 4 2" xfId="2194"/>
    <cellStyle name="40 % - Akzent6 4 2 2" xfId="2195"/>
    <cellStyle name="40 % - Akzent6 4 2 2 2" xfId="2196"/>
    <cellStyle name="40 % - Akzent6 4 2 2 2 2" xfId="8751"/>
    <cellStyle name="40 % - Akzent6 4 2 2 2 3" xfId="5883"/>
    <cellStyle name="40 % - Akzent6 4 2 2 3" xfId="2197"/>
    <cellStyle name="40 % - Akzent6 4 2 2 3 2" xfId="8752"/>
    <cellStyle name="40 % - Akzent6 4 2 2 3 3" xfId="5884"/>
    <cellStyle name="40 % - Akzent6 4 2 2 4" xfId="2198"/>
    <cellStyle name="40 % - Akzent6 4 2 2 4 2" xfId="8753"/>
    <cellStyle name="40 % - Akzent6 4 2 2 4 3" xfId="5885"/>
    <cellStyle name="40 % - Akzent6 4 2 2 5" xfId="7063"/>
    <cellStyle name="40 % - Akzent6 4 2 2 6" xfId="5882"/>
    <cellStyle name="40 % - Akzent6 4 2 3" xfId="2199"/>
    <cellStyle name="40 % - Akzent6 4 2 3 2" xfId="8754"/>
    <cellStyle name="40 % - Akzent6 4 2 3 3" xfId="5886"/>
    <cellStyle name="40 % - Akzent6 4 2 4" xfId="2200"/>
    <cellStyle name="40 % - Akzent6 4 2 4 2" xfId="8755"/>
    <cellStyle name="40 % - Akzent6 4 2 4 3" xfId="5887"/>
    <cellStyle name="40 % - Akzent6 4 2 5" xfId="2201"/>
    <cellStyle name="40 % - Akzent6 4 2 5 2" xfId="8756"/>
    <cellStyle name="40 % - Akzent6 4 2 5 3" xfId="5888"/>
    <cellStyle name="40 % - Akzent6 4 2 6" xfId="7062"/>
    <cellStyle name="40 % - Akzent6 4 2 7" xfId="5881"/>
    <cellStyle name="40 % - Akzent6 4 3" xfId="2202"/>
    <cellStyle name="40 % - Akzent6 4 3 2" xfId="2203"/>
    <cellStyle name="40 % - Akzent6 4 3 2 2" xfId="2204"/>
    <cellStyle name="40 % - Akzent6 4 3 2 2 2" xfId="8757"/>
    <cellStyle name="40 % - Akzent6 4 3 2 2 3" xfId="5891"/>
    <cellStyle name="40 % - Akzent6 4 3 2 3" xfId="2205"/>
    <cellStyle name="40 % - Akzent6 4 3 2 3 2" xfId="8758"/>
    <cellStyle name="40 % - Akzent6 4 3 2 3 3" xfId="5892"/>
    <cellStyle name="40 % - Akzent6 4 3 2 4" xfId="7065"/>
    <cellStyle name="40 % - Akzent6 4 3 2 5" xfId="5890"/>
    <cellStyle name="40 % - Akzent6 4 3 3" xfId="2206"/>
    <cellStyle name="40 % - Akzent6 4 3 3 2" xfId="8759"/>
    <cellStyle name="40 % - Akzent6 4 3 3 3" xfId="5893"/>
    <cellStyle name="40 % - Akzent6 4 3 4" xfId="2207"/>
    <cellStyle name="40 % - Akzent6 4 3 4 2" xfId="8760"/>
    <cellStyle name="40 % - Akzent6 4 3 4 3" xfId="5894"/>
    <cellStyle name="40 % - Akzent6 4 3 5" xfId="2208"/>
    <cellStyle name="40 % - Akzent6 4 3 5 2" xfId="8761"/>
    <cellStyle name="40 % - Akzent6 4 3 5 3" xfId="5895"/>
    <cellStyle name="40 % - Akzent6 4 3 6" xfId="7064"/>
    <cellStyle name="40 % - Akzent6 4 3 7" xfId="5889"/>
    <cellStyle name="40 % - Akzent6 4 4" xfId="2209"/>
    <cellStyle name="40 % - Akzent6 4 4 2" xfId="2210"/>
    <cellStyle name="40 % - Akzent6 4 4 2 2" xfId="8762"/>
    <cellStyle name="40 % - Akzent6 4 4 2 3" xfId="5897"/>
    <cellStyle name="40 % - Akzent6 4 4 3" xfId="2211"/>
    <cellStyle name="40 % - Akzent6 4 4 3 2" xfId="8763"/>
    <cellStyle name="40 % - Akzent6 4 4 3 3" xfId="5898"/>
    <cellStyle name="40 % - Akzent6 4 4 4" xfId="7066"/>
    <cellStyle name="40 % - Akzent6 4 4 5" xfId="5896"/>
    <cellStyle name="40 % - Akzent6 4 5" xfId="2212"/>
    <cellStyle name="40 % - Akzent6 4 5 2" xfId="2213"/>
    <cellStyle name="40 % - Akzent6 4 5 2 2" xfId="5900"/>
    <cellStyle name="40 % - Akzent6 4 5 3" xfId="2214"/>
    <cellStyle name="40 % - Akzent6 4 5 3 2" xfId="5901"/>
    <cellStyle name="40 % - Akzent6 4 5 4" xfId="8764"/>
    <cellStyle name="40 % - Akzent6 4 5 5" xfId="5899"/>
    <cellStyle name="40 % - Akzent6 4 6" xfId="2215"/>
    <cellStyle name="40 % - Akzent6 4 6 2" xfId="8765"/>
    <cellStyle name="40 % - Akzent6 4 6 3" xfId="5902"/>
    <cellStyle name="40 % - Akzent6 4 7" xfId="2216"/>
    <cellStyle name="40 % - Akzent6 4 7 2" xfId="8766"/>
    <cellStyle name="40 % - Akzent6 4 7 3" xfId="5903"/>
    <cellStyle name="40 % - Akzent6 4 8" xfId="3648"/>
    <cellStyle name="40 % - Akzent6 4 8 2" xfId="7061"/>
    <cellStyle name="40 % - Akzent6 4 9" xfId="6491"/>
    <cellStyle name="40 % - Akzent6 5" xfId="2217"/>
    <cellStyle name="40 % - Akzent6 5 2" xfId="2218"/>
    <cellStyle name="40 % - Akzent6 5 2 2" xfId="2219"/>
    <cellStyle name="40 % - Akzent6 5 2 2 2" xfId="2220"/>
    <cellStyle name="40 % - Akzent6 5 2 2 2 2" xfId="8767"/>
    <cellStyle name="40 % - Akzent6 5 2 2 2 3" xfId="5907"/>
    <cellStyle name="40 % - Akzent6 5 2 2 3" xfId="2221"/>
    <cellStyle name="40 % - Akzent6 5 2 2 3 2" xfId="8768"/>
    <cellStyle name="40 % - Akzent6 5 2 2 3 3" xfId="5908"/>
    <cellStyle name="40 % - Akzent6 5 2 2 4" xfId="7069"/>
    <cellStyle name="40 % - Akzent6 5 2 2 5" xfId="5906"/>
    <cellStyle name="40 % - Akzent6 5 2 3" xfId="2222"/>
    <cellStyle name="40 % - Akzent6 5 2 3 2" xfId="8769"/>
    <cellStyle name="40 % - Akzent6 5 2 3 3" xfId="5909"/>
    <cellStyle name="40 % - Akzent6 5 2 4" xfId="2223"/>
    <cellStyle name="40 % - Akzent6 5 2 4 2" xfId="8770"/>
    <cellStyle name="40 % - Akzent6 5 2 4 3" xfId="5910"/>
    <cellStyle name="40 % - Akzent6 5 2 5" xfId="2224"/>
    <cellStyle name="40 % - Akzent6 5 2 5 2" xfId="8771"/>
    <cellStyle name="40 % - Akzent6 5 2 5 3" xfId="5911"/>
    <cellStyle name="40 % - Akzent6 5 2 6" xfId="7068"/>
    <cellStyle name="40 % - Akzent6 5 2 7" xfId="5905"/>
    <cellStyle name="40 % - Akzent6 5 3" xfId="2225"/>
    <cellStyle name="40 % - Akzent6 5 3 2" xfId="2226"/>
    <cellStyle name="40 % - Akzent6 5 3 2 2" xfId="8772"/>
    <cellStyle name="40 % - Akzent6 5 3 2 3" xfId="5913"/>
    <cellStyle name="40 % - Akzent6 5 3 3" xfId="2227"/>
    <cellStyle name="40 % - Akzent6 5 3 3 2" xfId="8773"/>
    <cellStyle name="40 % - Akzent6 5 3 3 3" xfId="5914"/>
    <cellStyle name="40 % - Akzent6 5 3 4" xfId="7070"/>
    <cellStyle name="40 % - Akzent6 5 3 5" xfId="5912"/>
    <cellStyle name="40 % - Akzent6 5 4" xfId="2228"/>
    <cellStyle name="40 % - Akzent6 5 4 2" xfId="8774"/>
    <cellStyle name="40 % - Akzent6 5 4 3" xfId="5915"/>
    <cellStyle name="40 % - Akzent6 5 5" xfId="2229"/>
    <cellStyle name="40 % - Akzent6 5 5 2" xfId="8775"/>
    <cellStyle name="40 % - Akzent6 5 5 3" xfId="5916"/>
    <cellStyle name="40 % - Akzent6 5 6" xfId="2230"/>
    <cellStyle name="40 % - Akzent6 5 6 2" xfId="8776"/>
    <cellStyle name="40 % - Akzent6 5 6 3" xfId="5917"/>
    <cellStyle name="40 % - Akzent6 5 7" xfId="7067"/>
    <cellStyle name="40 % - Akzent6 5 8" xfId="5904"/>
    <cellStyle name="40 % - Akzent6 6" xfId="2231"/>
    <cellStyle name="40 % - Akzent6 6 2" xfId="2232"/>
    <cellStyle name="40 % - Akzent6 6 2 2" xfId="2233"/>
    <cellStyle name="40 % - Akzent6 6 2 2 2" xfId="8777"/>
    <cellStyle name="40 % - Akzent6 6 2 2 3" xfId="5920"/>
    <cellStyle name="40 % - Akzent6 6 2 3" xfId="2234"/>
    <cellStyle name="40 % - Akzent6 6 2 3 2" xfId="8778"/>
    <cellStyle name="40 % - Akzent6 6 2 3 3" xfId="5921"/>
    <cellStyle name="40 % - Akzent6 6 2 4" xfId="7072"/>
    <cellStyle name="40 % - Akzent6 6 2 5" xfId="5919"/>
    <cellStyle name="40 % - Akzent6 6 3" xfId="2235"/>
    <cellStyle name="40 % - Akzent6 6 3 2" xfId="8779"/>
    <cellStyle name="40 % - Akzent6 6 3 3" xfId="5922"/>
    <cellStyle name="40 % - Akzent6 6 4" xfId="2236"/>
    <cellStyle name="40 % - Akzent6 6 4 2" xfId="8780"/>
    <cellStyle name="40 % - Akzent6 6 4 3" xfId="5923"/>
    <cellStyle name="40 % - Akzent6 6 5" xfId="2237"/>
    <cellStyle name="40 % - Akzent6 6 5 2" xfId="8781"/>
    <cellStyle name="40 % - Akzent6 6 5 3" xfId="5924"/>
    <cellStyle name="40 % - Akzent6 6 6" xfId="7071"/>
    <cellStyle name="40 % - Akzent6 6 7" xfId="5918"/>
    <cellStyle name="40 % - Akzent6 7" xfId="2238"/>
    <cellStyle name="40 % - Akzent6 7 2" xfId="2239"/>
    <cellStyle name="40 % - Akzent6 7 2 2" xfId="2240"/>
    <cellStyle name="40 % - Akzent6 7 2 2 2" xfId="8782"/>
    <cellStyle name="40 % - Akzent6 7 2 2 3" xfId="5927"/>
    <cellStyle name="40 % - Akzent6 7 2 3" xfId="2241"/>
    <cellStyle name="40 % - Akzent6 7 2 3 2" xfId="8783"/>
    <cellStyle name="40 % - Akzent6 7 2 3 3" xfId="5928"/>
    <cellStyle name="40 % - Akzent6 7 2 4" xfId="7074"/>
    <cellStyle name="40 % - Akzent6 7 2 5" xfId="5926"/>
    <cellStyle name="40 % - Akzent6 7 3" xfId="2242"/>
    <cellStyle name="40 % - Akzent6 7 3 2" xfId="8784"/>
    <cellStyle name="40 % - Akzent6 7 3 3" xfId="5929"/>
    <cellStyle name="40 % - Akzent6 7 4" xfId="2243"/>
    <cellStyle name="40 % - Akzent6 7 4 2" xfId="8785"/>
    <cellStyle name="40 % - Akzent6 7 4 3" xfId="5930"/>
    <cellStyle name="40 % - Akzent6 7 5" xfId="7073"/>
    <cellStyle name="40 % - Akzent6 7 6" xfId="5925"/>
    <cellStyle name="40 % - Akzent6 8" xfId="2244"/>
    <cellStyle name="40 % - Akzent6 8 2" xfId="2245"/>
    <cellStyle name="40 % - Akzent6 8 2 2" xfId="8786"/>
    <cellStyle name="40 % - Akzent6 8 2 3" xfId="5932"/>
    <cellStyle name="40 % - Akzent6 8 3" xfId="2246"/>
    <cellStyle name="40 % - Akzent6 8 3 2" xfId="8787"/>
    <cellStyle name="40 % - Akzent6 8 3 3" xfId="5933"/>
    <cellStyle name="40 % - Akzent6 8 4" xfId="7075"/>
    <cellStyle name="40 % - Akzent6 8 5" xfId="5931"/>
    <cellStyle name="40 % - Akzent6 9" xfId="2247"/>
    <cellStyle name="40 % - Akzent6 9 2" xfId="2248"/>
    <cellStyle name="40 % - Akzent6 9 2 2" xfId="8788"/>
    <cellStyle name="40 % - Akzent6 9 2 3" xfId="5935"/>
    <cellStyle name="40 % - Akzent6 9 3" xfId="2249"/>
    <cellStyle name="40 % - Akzent6 9 3 2" xfId="8789"/>
    <cellStyle name="40 % - Akzent6 9 3 3" xfId="5936"/>
    <cellStyle name="40 % - Akzent6 9 4" xfId="7076"/>
    <cellStyle name="40 % - Akzent6 9 5" xfId="5934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3649"/>
    <cellStyle name="Notiz 2 11 2 2" xfId="7077"/>
    <cellStyle name="Notiz 2 12" xfId="2261"/>
    <cellStyle name="Notiz 2 12 2" xfId="6492"/>
    <cellStyle name="Notiz 2 13" xfId="2262"/>
    <cellStyle name="Notiz 2 14" xfId="2263"/>
    <cellStyle name="Notiz 2 15" xfId="2264"/>
    <cellStyle name="Notiz 2 16" xfId="3633"/>
    <cellStyle name="Notiz 2 2" xfId="2265"/>
    <cellStyle name="Notiz 2 2 10" xfId="2266"/>
    <cellStyle name="Notiz 2 2 10 2" xfId="7078"/>
    <cellStyle name="Notiz 2 2 11" xfId="2267"/>
    <cellStyle name="Notiz 2 2 12" xfId="2268"/>
    <cellStyle name="Notiz 2 2 13" xfId="2269"/>
    <cellStyle name="Notiz 2 2 14" xfId="3650"/>
    <cellStyle name="Notiz 2 2 2" xfId="2270"/>
    <cellStyle name="Notiz 2 2 2 10" xfId="2271"/>
    <cellStyle name="Notiz 2 2 2 11" xfId="2272"/>
    <cellStyle name="Notiz 2 2 2 12" xfId="3651"/>
    <cellStyle name="Notiz 2 2 2 2" xfId="2273"/>
    <cellStyle name="Notiz 2 2 2 2 10" xfId="2274"/>
    <cellStyle name="Notiz 2 2 2 2 11" xfId="3652"/>
    <cellStyle name="Notiz 2 2 2 2 2" xfId="2275"/>
    <cellStyle name="Notiz 2 2 2 2 2 2" xfId="2276"/>
    <cellStyle name="Notiz 2 2 2 2 3" xfId="2277"/>
    <cellStyle name="Notiz 2 2 2 2 3 2" xfId="2278"/>
    <cellStyle name="Notiz 2 2 2 2 4" xfId="2279"/>
    <cellStyle name="Notiz 2 2 2 2 5" xfId="2280"/>
    <cellStyle name="Notiz 2 2 2 2 6" xfId="2281"/>
    <cellStyle name="Notiz 2 2 2 2 7" xfId="2282"/>
    <cellStyle name="Notiz 2 2 2 2 7 2" xfId="7080"/>
    <cellStyle name="Notiz 2 2 2 2 8" xfId="2283"/>
    <cellStyle name="Notiz 2 2 2 2 9" xfId="2284"/>
    <cellStyle name="Notiz 2 2 2 3" xfId="2285"/>
    <cellStyle name="Notiz 2 2 2 3 2" xfId="2286"/>
    <cellStyle name="Notiz 2 2 2 4" xfId="2287"/>
    <cellStyle name="Notiz 2 2 2 4 2" xfId="2288"/>
    <cellStyle name="Notiz 2 2 2 5" xfId="2289"/>
    <cellStyle name="Notiz 2 2 2 6" xfId="2290"/>
    <cellStyle name="Notiz 2 2 2 7" xfId="2291"/>
    <cellStyle name="Notiz 2 2 2 8" xfId="2292"/>
    <cellStyle name="Notiz 2 2 2 8 2" xfId="7079"/>
    <cellStyle name="Notiz 2 2 2 9" xfId="2293"/>
    <cellStyle name="Notiz 2 2 3" xfId="2294"/>
    <cellStyle name="Notiz 2 2 3 10" xfId="2295"/>
    <cellStyle name="Notiz 2 2 3 11" xfId="2296"/>
    <cellStyle name="Notiz 2 2 3 12" xfId="3653"/>
    <cellStyle name="Notiz 2 2 3 2" xfId="2297"/>
    <cellStyle name="Notiz 2 2 3 2 10" xfId="3654"/>
    <cellStyle name="Notiz 2 2 3 2 2" xfId="2298"/>
    <cellStyle name="Notiz 2 2 3 2 2 2" xfId="2299"/>
    <cellStyle name="Notiz 2 2 3 2 3" xfId="2300"/>
    <cellStyle name="Notiz 2 2 3 2 3 2" xfId="2301"/>
    <cellStyle name="Notiz 2 2 3 2 4" xfId="2302"/>
    <cellStyle name="Notiz 2 2 3 2 5" xfId="2303"/>
    <cellStyle name="Notiz 2 2 3 2 6" xfId="2304"/>
    <cellStyle name="Notiz 2 2 3 2 6 2" xfId="7082"/>
    <cellStyle name="Notiz 2 2 3 2 7" xfId="2305"/>
    <cellStyle name="Notiz 2 2 3 2 8" xfId="2306"/>
    <cellStyle name="Notiz 2 2 3 2 9" xfId="2307"/>
    <cellStyle name="Notiz 2 2 3 3" xfId="2308"/>
    <cellStyle name="Notiz 2 2 3 3 2" xfId="2309"/>
    <cellStyle name="Notiz 2 2 3 4" xfId="2310"/>
    <cellStyle name="Notiz 2 2 3 4 2" xfId="2311"/>
    <cellStyle name="Notiz 2 2 3 5" xfId="2312"/>
    <cellStyle name="Notiz 2 2 3 6" xfId="2313"/>
    <cellStyle name="Notiz 2 2 3 7" xfId="2314"/>
    <cellStyle name="Notiz 2 2 3 8" xfId="2315"/>
    <cellStyle name="Notiz 2 2 3 8 2" xfId="7081"/>
    <cellStyle name="Notiz 2 2 3 9" xfId="2316"/>
    <cellStyle name="Notiz 2 2 4" xfId="2317"/>
    <cellStyle name="Notiz 2 2 4 10" xfId="3655"/>
    <cellStyle name="Notiz 2 2 4 2" xfId="2318"/>
    <cellStyle name="Notiz 2 2 4 2 2" xfId="2319"/>
    <cellStyle name="Notiz 2 2 4 3" xfId="2320"/>
    <cellStyle name="Notiz 2 2 4 3 2" xfId="2321"/>
    <cellStyle name="Notiz 2 2 4 4" xfId="2322"/>
    <cellStyle name="Notiz 2 2 4 5" xfId="2323"/>
    <cellStyle name="Notiz 2 2 4 6" xfId="2324"/>
    <cellStyle name="Notiz 2 2 4 6 2" xfId="7083"/>
    <cellStyle name="Notiz 2 2 4 7" xfId="2325"/>
    <cellStyle name="Notiz 2 2 4 8" xfId="2326"/>
    <cellStyle name="Notiz 2 2 4 9" xfId="2327"/>
    <cellStyle name="Notiz 2 2 5" xfId="2328"/>
    <cellStyle name="Notiz 2 2 5 2" xfId="2329"/>
    <cellStyle name="Notiz 2 2 6" xfId="2330"/>
    <cellStyle name="Notiz 2 2 6 2" xfId="2331"/>
    <cellStyle name="Notiz 2 2 7" xfId="2332"/>
    <cellStyle name="Notiz 2 2 8" xfId="2333"/>
    <cellStyle name="Notiz 2 2 9" xfId="2334"/>
    <cellStyle name="Notiz 2 3" xfId="2335"/>
    <cellStyle name="Notiz 2 3 10" xfId="2336"/>
    <cellStyle name="Notiz 2 3 11" xfId="2337"/>
    <cellStyle name="Notiz 2 3 12" xfId="2338"/>
    <cellStyle name="Notiz 2 3 13" xfId="3656"/>
    <cellStyle name="Notiz 2 3 2" xfId="2339"/>
    <cellStyle name="Notiz 2 3 2 10" xfId="2340"/>
    <cellStyle name="Notiz 2 3 2 11" xfId="2341"/>
    <cellStyle name="Notiz 2 3 2 12" xfId="3657"/>
    <cellStyle name="Notiz 2 3 2 2" xfId="2342"/>
    <cellStyle name="Notiz 2 3 2 2 10" xfId="3658"/>
    <cellStyle name="Notiz 2 3 2 2 2" xfId="2343"/>
    <cellStyle name="Notiz 2 3 2 2 2 2" xfId="2344"/>
    <cellStyle name="Notiz 2 3 2 2 3" xfId="2345"/>
    <cellStyle name="Notiz 2 3 2 2 3 2" xfId="2346"/>
    <cellStyle name="Notiz 2 3 2 2 4" xfId="2347"/>
    <cellStyle name="Notiz 2 3 2 2 5" xfId="2348"/>
    <cellStyle name="Notiz 2 3 2 2 6" xfId="2349"/>
    <cellStyle name="Notiz 2 3 2 2 6 2" xfId="7086"/>
    <cellStyle name="Notiz 2 3 2 2 7" xfId="2350"/>
    <cellStyle name="Notiz 2 3 2 2 8" xfId="2351"/>
    <cellStyle name="Notiz 2 3 2 2 9" xfId="2352"/>
    <cellStyle name="Notiz 2 3 2 3" xfId="2353"/>
    <cellStyle name="Notiz 2 3 2 3 2" xfId="2354"/>
    <cellStyle name="Notiz 2 3 2 4" xfId="2355"/>
    <cellStyle name="Notiz 2 3 2 4 2" xfId="2356"/>
    <cellStyle name="Notiz 2 3 2 5" xfId="2357"/>
    <cellStyle name="Notiz 2 3 2 6" xfId="2358"/>
    <cellStyle name="Notiz 2 3 2 7" xfId="2359"/>
    <cellStyle name="Notiz 2 3 2 8" xfId="2360"/>
    <cellStyle name="Notiz 2 3 2 8 2" xfId="7085"/>
    <cellStyle name="Notiz 2 3 2 9" xfId="2361"/>
    <cellStyle name="Notiz 2 3 3" xfId="2362"/>
    <cellStyle name="Notiz 2 3 3 10" xfId="3659"/>
    <cellStyle name="Notiz 2 3 3 2" xfId="2363"/>
    <cellStyle name="Notiz 2 3 3 2 2" xfId="2364"/>
    <cellStyle name="Notiz 2 3 3 3" xfId="2365"/>
    <cellStyle name="Notiz 2 3 3 3 2" xfId="2366"/>
    <cellStyle name="Notiz 2 3 3 4" xfId="2367"/>
    <cellStyle name="Notiz 2 3 3 5" xfId="2368"/>
    <cellStyle name="Notiz 2 3 3 6" xfId="2369"/>
    <cellStyle name="Notiz 2 3 3 6 2" xfId="7087"/>
    <cellStyle name="Notiz 2 3 3 7" xfId="2370"/>
    <cellStyle name="Notiz 2 3 3 8" xfId="2371"/>
    <cellStyle name="Notiz 2 3 3 9" xfId="2372"/>
    <cellStyle name="Notiz 2 3 4" xfId="2373"/>
    <cellStyle name="Notiz 2 3 4 2" xfId="2374"/>
    <cellStyle name="Notiz 2 3 5" xfId="2375"/>
    <cellStyle name="Notiz 2 3 5 2" xfId="2376"/>
    <cellStyle name="Notiz 2 3 6" xfId="2377"/>
    <cellStyle name="Notiz 2 3 7" xfId="2378"/>
    <cellStyle name="Notiz 2 3 8" xfId="2379"/>
    <cellStyle name="Notiz 2 3 9" xfId="2380"/>
    <cellStyle name="Notiz 2 3 9 2" xfId="7084"/>
    <cellStyle name="Notiz 2 4" xfId="2381"/>
    <cellStyle name="Notiz 2 4 10" xfId="2382"/>
    <cellStyle name="Notiz 2 4 11" xfId="2383"/>
    <cellStyle name="Notiz 2 4 12" xfId="3660"/>
    <cellStyle name="Notiz 2 4 2" xfId="2384"/>
    <cellStyle name="Notiz 2 4 2 10" xfId="2385"/>
    <cellStyle name="Notiz 2 4 2 11" xfId="3661"/>
    <cellStyle name="Notiz 2 4 2 2" xfId="2386"/>
    <cellStyle name="Notiz 2 4 2 2 2" xfId="2387"/>
    <cellStyle name="Notiz 2 4 2 3" xfId="2388"/>
    <cellStyle name="Notiz 2 4 2 3 2" xfId="2389"/>
    <cellStyle name="Notiz 2 4 2 4" xfId="2390"/>
    <cellStyle name="Notiz 2 4 2 5" xfId="2391"/>
    <cellStyle name="Notiz 2 4 2 6" xfId="2392"/>
    <cellStyle name="Notiz 2 4 2 7" xfId="2393"/>
    <cellStyle name="Notiz 2 4 2 7 2" xfId="7089"/>
    <cellStyle name="Notiz 2 4 2 8" xfId="2394"/>
    <cellStyle name="Notiz 2 4 2 9" xfId="2395"/>
    <cellStyle name="Notiz 2 4 3" xfId="2396"/>
    <cellStyle name="Notiz 2 4 3 2" xfId="2397"/>
    <cellStyle name="Notiz 2 4 4" xfId="2398"/>
    <cellStyle name="Notiz 2 4 4 2" xfId="2399"/>
    <cellStyle name="Notiz 2 4 5" xfId="2400"/>
    <cellStyle name="Notiz 2 4 6" xfId="2401"/>
    <cellStyle name="Notiz 2 4 7" xfId="2402"/>
    <cellStyle name="Notiz 2 4 8" xfId="2403"/>
    <cellStyle name="Notiz 2 4 8 2" xfId="7088"/>
    <cellStyle name="Notiz 2 4 9" xfId="2404"/>
    <cellStyle name="Notiz 2 5" xfId="2405"/>
    <cellStyle name="Notiz 2 5 10" xfId="2406"/>
    <cellStyle name="Notiz 2 5 11" xfId="2407"/>
    <cellStyle name="Notiz 2 5 12" xfId="3662"/>
    <cellStyle name="Notiz 2 5 2" xfId="2408"/>
    <cellStyle name="Notiz 2 5 2 10" xfId="3663"/>
    <cellStyle name="Notiz 2 5 2 2" xfId="2409"/>
    <cellStyle name="Notiz 2 5 2 2 2" xfId="2410"/>
    <cellStyle name="Notiz 2 5 2 3" xfId="2411"/>
    <cellStyle name="Notiz 2 5 2 3 2" xfId="2412"/>
    <cellStyle name="Notiz 2 5 2 4" xfId="2413"/>
    <cellStyle name="Notiz 2 5 2 5" xfId="2414"/>
    <cellStyle name="Notiz 2 5 2 6" xfId="2415"/>
    <cellStyle name="Notiz 2 5 2 6 2" xfId="7091"/>
    <cellStyle name="Notiz 2 5 2 7" xfId="2416"/>
    <cellStyle name="Notiz 2 5 2 8" xfId="2417"/>
    <cellStyle name="Notiz 2 5 2 9" xfId="2418"/>
    <cellStyle name="Notiz 2 5 3" xfId="2419"/>
    <cellStyle name="Notiz 2 5 3 2" xfId="2420"/>
    <cellStyle name="Notiz 2 5 4" xfId="2421"/>
    <cellStyle name="Notiz 2 5 4 2" xfId="2422"/>
    <cellStyle name="Notiz 2 5 5" xfId="2423"/>
    <cellStyle name="Notiz 2 5 6" xfId="2424"/>
    <cellStyle name="Notiz 2 5 7" xfId="2425"/>
    <cellStyle name="Notiz 2 5 8" xfId="2426"/>
    <cellStyle name="Notiz 2 5 8 2" xfId="7090"/>
    <cellStyle name="Notiz 2 5 9" xfId="2427"/>
    <cellStyle name="Notiz 2 6" xfId="2428"/>
    <cellStyle name="Notiz 2 6 10" xfId="3664"/>
    <cellStyle name="Notiz 2 6 2" xfId="2429"/>
    <cellStyle name="Notiz 2 6 2 2" xfId="2430"/>
    <cellStyle name="Notiz 2 6 3" xfId="2431"/>
    <cellStyle name="Notiz 2 6 3 2" xfId="2432"/>
    <cellStyle name="Notiz 2 6 4" xfId="2433"/>
    <cellStyle name="Notiz 2 6 5" xfId="2434"/>
    <cellStyle name="Notiz 2 6 6" xfId="2435"/>
    <cellStyle name="Notiz 2 6 6 2" xfId="7092"/>
    <cellStyle name="Notiz 2 6 7" xfId="2436"/>
    <cellStyle name="Notiz 2 6 8" xfId="2437"/>
    <cellStyle name="Notiz 2 6 9" xfId="2438"/>
    <cellStyle name="Notiz 2 7" xfId="2439"/>
    <cellStyle name="Notiz 2 7 2" xfId="2440"/>
    <cellStyle name="Notiz 2 7 3" xfId="2441"/>
    <cellStyle name="Notiz 2 7 4" xfId="2442"/>
    <cellStyle name="Notiz 2 8" xfId="2443"/>
    <cellStyle name="Notiz 2 8 2" xfId="2444"/>
    <cellStyle name="Notiz 2 8 3" xfId="2445"/>
    <cellStyle name="Notiz 2 8 4" xfId="2446"/>
    <cellStyle name="Notiz 2 9" xfId="2447"/>
    <cellStyle name="Notiz 2 9 2" xfId="2448"/>
    <cellStyle name="Notiz 3" xfId="2449"/>
    <cellStyle name="Notiz 3 10" xfId="2450"/>
    <cellStyle name="Notiz 3 10 2" xfId="2451"/>
    <cellStyle name="Notiz 3 11" xfId="2452"/>
    <cellStyle name="Notiz 3 11 2" xfId="3665"/>
    <cellStyle name="Notiz 3 11 2 2" xfId="7093"/>
    <cellStyle name="Notiz 3 12" xfId="2453"/>
    <cellStyle name="Notiz 3 12 2" xfId="6493"/>
    <cellStyle name="Notiz 3 13" xfId="2454"/>
    <cellStyle name="Notiz 3 14" xfId="2455"/>
    <cellStyle name="Notiz 3 15" xfId="2456"/>
    <cellStyle name="Notiz 3 16" xfId="3634"/>
    <cellStyle name="Notiz 3 2" xfId="2457"/>
    <cellStyle name="Notiz 3 2 10" xfId="2458"/>
    <cellStyle name="Notiz 3 2 10 2" xfId="7094"/>
    <cellStyle name="Notiz 3 2 11" xfId="2459"/>
    <cellStyle name="Notiz 3 2 12" xfId="2460"/>
    <cellStyle name="Notiz 3 2 13" xfId="2461"/>
    <cellStyle name="Notiz 3 2 14" xfId="3666"/>
    <cellStyle name="Notiz 3 2 2" xfId="2462"/>
    <cellStyle name="Notiz 3 2 2 10" xfId="2463"/>
    <cellStyle name="Notiz 3 2 2 11" xfId="2464"/>
    <cellStyle name="Notiz 3 2 2 12" xfId="3667"/>
    <cellStyle name="Notiz 3 2 2 2" xfId="2465"/>
    <cellStyle name="Notiz 3 2 2 2 10" xfId="2466"/>
    <cellStyle name="Notiz 3 2 2 2 11" xfId="3668"/>
    <cellStyle name="Notiz 3 2 2 2 2" xfId="2467"/>
    <cellStyle name="Notiz 3 2 2 2 2 2" xfId="2468"/>
    <cellStyle name="Notiz 3 2 2 2 3" xfId="2469"/>
    <cellStyle name="Notiz 3 2 2 2 3 2" xfId="2470"/>
    <cellStyle name="Notiz 3 2 2 2 4" xfId="2471"/>
    <cellStyle name="Notiz 3 2 2 2 5" xfId="2472"/>
    <cellStyle name="Notiz 3 2 2 2 6" xfId="2473"/>
    <cellStyle name="Notiz 3 2 2 2 7" xfId="2474"/>
    <cellStyle name="Notiz 3 2 2 2 7 2" xfId="7096"/>
    <cellStyle name="Notiz 3 2 2 2 8" xfId="2475"/>
    <cellStyle name="Notiz 3 2 2 2 9" xfId="2476"/>
    <cellStyle name="Notiz 3 2 2 3" xfId="2477"/>
    <cellStyle name="Notiz 3 2 2 3 2" xfId="2478"/>
    <cellStyle name="Notiz 3 2 2 4" xfId="2479"/>
    <cellStyle name="Notiz 3 2 2 4 2" xfId="2480"/>
    <cellStyle name="Notiz 3 2 2 5" xfId="2481"/>
    <cellStyle name="Notiz 3 2 2 6" xfId="2482"/>
    <cellStyle name="Notiz 3 2 2 7" xfId="2483"/>
    <cellStyle name="Notiz 3 2 2 8" xfId="2484"/>
    <cellStyle name="Notiz 3 2 2 8 2" xfId="7095"/>
    <cellStyle name="Notiz 3 2 2 9" xfId="2485"/>
    <cellStyle name="Notiz 3 2 3" xfId="2486"/>
    <cellStyle name="Notiz 3 2 3 10" xfId="2487"/>
    <cellStyle name="Notiz 3 2 3 11" xfId="2488"/>
    <cellStyle name="Notiz 3 2 3 12" xfId="3669"/>
    <cellStyle name="Notiz 3 2 3 2" xfId="2489"/>
    <cellStyle name="Notiz 3 2 3 2 10" xfId="3670"/>
    <cellStyle name="Notiz 3 2 3 2 2" xfId="2490"/>
    <cellStyle name="Notiz 3 2 3 2 2 2" xfId="2491"/>
    <cellStyle name="Notiz 3 2 3 2 3" xfId="2492"/>
    <cellStyle name="Notiz 3 2 3 2 3 2" xfId="2493"/>
    <cellStyle name="Notiz 3 2 3 2 4" xfId="2494"/>
    <cellStyle name="Notiz 3 2 3 2 5" xfId="2495"/>
    <cellStyle name="Notiz 3 2 3 2 6" xfId="2496"/>
    <cellStyle name="Notiz 3 2 3 2 6 2" xfId="7098"/>
    <cellStyle name="Notiz 3 2 3 2 7" xfId="2497"/>
    <cellStyle name="Notiz 3 2 3 2 8" xfId="2498"/>
    <cellStyle name="Notiz 3 2 3 2 9" xfId="2499"/>
    <cellStyle name="Notiz 3 2 3 3" xfId="2500"/>
    <cellStyle name="Notiz 3 2 3 3 2" xfId="2501"/>
    <cellStyle name="Notiz 3 2 3 4" xfId="2502"/>
    <cellStyle name="Notiz 3 2 3 4 2" xfId="2503"/>
    <cellStyle name="Notiz 3 2 3 5" xfId="2504"/>
    <cellStyle name="Notiz 3 2 3 6" xfId="2505"/>
    <cellStyle name="Notiz 3 2 3 7" xfId="2506"/>
    <cellStyle name="Notiz 3 2 3 8" xfId="2507"/>
    <cellStyle name="Notiz 3 2 3 8 2" xfId="7097"/>
    <cellStyle name="Notiz 3 2 3 9" xfId="2508"/>
    <cellStyle name="Notiz 3 2 4" xfId="2509"/>
    <cellStyle name="Notiz 3 2 4 10" xfId="3671"/>
    <cellStyle name="Notiz 3 2 4 2" xfId="2510"/>
    <cellStyle name="Notiz 3 2 4 2 2" xfId="2511"/>
    <cellStyle name="Notiz 3 2 4 3" xfId="2512"/>
    <cellStyle name="Notiz 3 2 4 3 2" xfId="2513"/>
    <cellStyle name="Notiz 3 2 4 4" xfId="2514"/>
    <cellStyle name="Notiz 3 2 4 5" xfId="2515"/>
    <cellStyle name="Notiz 3 2 4 6" xfId="2516"/>
    <cellStyle name="Notiz 3 2 4 6 2" xfId="7099"/>
    <cellStyle name="Notiz 3 2 4 7" xfId="2517"/>
    <cellStyle name="Notiz 3 2 4 8" xfId="2518"/>
    <cellStyle name="Notiz 3 2 4 9" xfId="2519"/>
    <cellStyle name="Notiz 3 2 5" xfId="2520"/>
    <cellStyle name="Notiz 3 2 5 2" xfId="2521"/>
    <cellStyle name="Notiz 3 2 6" xfId="2522"/>
    <cellStyle name="Notiz 3 2 6 2" xfId="2523"/>
    <cellStyle name="Notiz 3 2 7" xfId="2524"/>
    <cellStyle name="Notiz 3 2 8" xfId="2525"/>
    <cellStyle name="Notiz 3 2 9" xfId="2526"/>
    <cellStyle name="Notiz 3 3" xfId="2527"/>
    <cellStyle name="Notiz 3 3 10" xfId="2528"/>
    <cellStyle name="Notiz 3 3 11" xfId="2529"/>
    <cellStyle name="Notiz 3 3 12" xfId="2530"/>
    <cellStyle name="Notiz 3 3 13" xfId="3672"/>
    <cellStyle name="Notiz 3 3 2" xfId="2531"/>
    <cellStyle name="Notiz 3 3 2 10" xfId="2532"/>
    <cellStyle name="Notiz 3 3 2 11" xfId="2533"/>
    <cellStyle name="Notiz 3 3 2 12" xfId="3673"/>
    <cellStyle name="Notiz 3 3 2 2" xfId="2534"/>
    <cellStyle name="Notiz 3 3 2 2 10" xfId="3674"/>
    <cellStyle name="Notiz 3 3 2 2 2" xfId="2535"/>
    <cellStyle name="Notiz 3 3 2 2 2 2" xfId="2536"/>
    <cellStyle name="Notiz 3 3 2 2 3" xfId="2537"/>
    <cellStyle name="Notiz 3 3 2 2 3 2" xfId="2538"/>
    <cellStyle name="Notiz 3 3 2 2 4" xfId="2539"/>
    <cellStyle name="Notiz 3 3 2 2 5" xfId="2540"/>
    <cellStyle name="Notiz 3 3 2 2 6" xfId="2541"/>
    <cellStyle name="Notiz 3 3 2 2 6 2" xfId="7102"/>
    <cellStyle name="Notiz 3 3 2 2 7" xfId="2542"/>
    <cellStyle name="Notiz 3 3 2 2 8" xfId="2543"/>
    <cellStyle name="Notiz 3 3 2 2 9" xfId="2544"/>
    <cellStyle name="Notiz 3 3 2 3" xfId="2545"/>
    <cellStyle name="Notiz 3 3 2 3 2" xfId="2546"/>
    <cellStyle name="Notiz 3 3 2 4" xfId="2547"/>
    <cellStyle name="Notiz 3 3 2 4 2" xfId="2548"/>
    <cellStyle name="Notiz 3 3 2 5" xfId="2549"/>
    <cellStyle name="Notiz 3 3 2 6" xfId="2550"/>
    <cellStyle name="Notiz 3 3 2 7" xfId="2551"/>
    <cellStyle name="Notiz 3 3 2 8" xfId="2552"/>
    <cellStyle name="Notiz 3 3 2 8 2" xfId="7101"/>
    <cellStyle name="Notiz 3 3 2 9" xfId="2553"/>
    <cellStyle name="Notiz 3 3 3" xfId="2554"/>
    <cellStyle name="Notiz 3 3 3 10" xfId="3675"/>
    <cellStyle name="Notiz 3 3 3 2" xfId="2555"/>
    <cellStyle name="Notiz 3 3 3 2 2" xfId="2556"/>
    <cellStyle name="Notiz 3 3 3 3" xfId="2557"/>
    <cellStyle name="Notiz 3 3 3 3 2" xfId="2558"/>
    <cellStyle name="Notiz 3 3 3 4" xfId="2559"/>
    <cellStyle name="Notiz 3 3 3 5" xfId="2560"/>
    <cellStyle name="Notiz 3 3 3 6" xfId="2561"/>
    <cellStyle name="Notiz 3 3 3 6 2" xfId="7103"/>
    <cellStyle name="Notiz 3 3 3 7" xfId="2562"/>
    <cellStyle name="Notiz 3 3 3 8" xfId="2563"/>
    <cellStyle name="Notiz 3 3 3 9" xfId="2564"/>
    <cellStyle name="Notiz 3 3 4" xfId="2565"/>
    <cellStyle name="Notiz 3 3 4 2" xfId="2566"/>
    <cellStyle name="Notiz 3 3 5" xfId="2567"/>
    <cellStyle name="Notiz 3 3 5 2" xfId="2568"/>
    <cellStyle name="Notiz 3 3 6" xfId="2569"/>
    <cellStyle name="Notiz 3 3 7" xfId="2570"/>
    <cellStyle name="Notiz 3 3 8" xfId="2571"/>
    <cellStyle name="Notiz 3 3 9" xfId="2572"/>
    <cellStyle name="Notiz 3 3 9 2" xfId="7100"/>
    <cellStyle name="Notiz 3 4" xfId="2573"/>
    <cellStyle name="Notiz 3 4 10" xfId="2574"/>
    <cellStyle name="Notiz 3 4 11" xfId="2575"/>
    <cellStyle name="Notiz 3 4 12" xfId="3676"/>
    <cellStyle name="Notiz 3 4 2" xfId="2576"/>
    <cellStyle name="Notiz 3 4 2 10" xfId="2577"/>
    <cellStyle name="Notiz 3 4 2 11" xfId="3677"/>
    <cellStyle name="Notiz 3 4 2 2" xfId="2578"/>
    <cellStyle name="Notiz 3 4 2 2 2" xfId="2579"/>
    <cellStyle name="Notiz 3 4 2 3" xfId="2580"/>
    <cellStyle name="Notiz 3 4 2 3 2" xfId="2581"/>
    <cellStyle name="Notiz 3 4 2 4" xfId="2582"/>
    <cellStyle name="Notiz 3 4 2 5" xfId="2583"/>
    <cellStyle name="Notiz 3 4 2 6" xfId="2584"/>
    <cellStyle name="Notiz 3 4 2 7" xfId="2585"/>
    <cellStyle name="Notiz 3 4 2 7 2" xfId="7105"/>
    <cellStyle name="Notiz 3 4 2 8" xfId="2586"/>
    <cellStyle name="Notiz 3 4 2 9" xfId="2587"/>
    <cellStyle name="Notiz 3 4 3" xfId="2588"/>
    <cellStyle name="Notiz 3 4 3 2" xfId="2589"/>
    <cellStyle name="Notiz 3 4 4" xfId="2590"/>
    <cellStyle name="Notiz 3 4 4 2" xfId="2591"/>
    <cellStyle name="Notiz 3 4 5" xfId="2592"/>
    <cellStyle name="Notiz 3 4 6" xfId="2593"/>
    <cellStyle name="Notiz 3 4 7" xfId="2594"/>
    <cellStyle name="Notiz 3 4 8" xfId="2595"/>
    <cellStyle name="Notiz 3 4 8 2" xfId="7104"/>
    <cellStyle name="Notiz 3 4 9" xfId="2596"/>
    <cellStyle name="Notiz 3 5" xfId="2597"/>
    <cellStyle name="Notiz 3 5 10" xfId="2598"/>
    <cellStyle name="Notiz 3 5 11" xfId="2599"/>
    <cellStyle name="Notiz 3 5 12" xfId="3678"/>
    <cellStyle name="Notiz 3 5 2" xfId="2600"/>
    <cellStyle name="Notiz 3 5 2 10" xfId="3679"/>
    <cellStyle name="Notiz 3 5 2 2" xfId="2601"/>
    <cellStyle name="Notiz 3 5 2 2 2" xfId="2602"/>
    <cellStyle name="Notiz 3 5 2 3" xfId="2603"/>
    <cellStyle name="Notiz 3 5 2 3 2" xfId="2604"/>
    <cellStyle name="Notiz 3 5 2 4" xfId="2605"/>
    <cellStyle name="Notiz 3 5 2 5" xfId="2606"/>
    <cellStyle name="Notiz 3 5 2 6" xfId="2607"/>
    <cellStyle name="Notiz 3 5 2 6 2" xfId="7107"/>
    <cellStyle name="Notiz 3 5 2 7" xfId="2608"/>
    <cellStyle name="Notiz 3 5 2 8" xfId="2609"/>
    <cellStyle name="Notiz 3 5 2 9" xfId="2610"/>
    <cellStyle name="Notiz 3 5 3" xfId="2611"/>
    <cellStyle name="Notiz 3 5 3 2" xfId="2612"/>
    <cellStyle name="Notiz 3 5 4" xfId="2613"/>
    <cellStyle name="Notiz 3 5 4 2" xfId="2614"/>
    <cellStyle name="Notiz 3 5 5" xfId="2615"/>
    <cellStyle name="Notiz 3 5 6" xfId="2616"/>
    <cellStyle name="Notiz 3 5 7" xfId="2617"/>
    <cellStyle name="Notiz 3 5 8" xfId="2618"/>
    <cellStyle name="Notiz 3 5 8 2" xfId="7106"/>
    <cellStyle name="Notiz 3 5 9" xfId="2619"/>
    <cellStyle name="Notiz 3 6" xfId="2620"/>
    <cellStyle name="Notiz 3 6 10" xfId="3680"/>
    <cellStyle name="Notiz 3 6 2" xfId="2621"/>
    <cellStyle name="Notiz 3 6 2 2" xfId="2622"/>
    <cellStyle name="Notiz 3 6 3" xfId="2623"/>
    <cellStyle name="Notiz 3 6 3 2" xfId="2624"/>
    <cellStyle name="Notiz 3 6 4" xfId="2625"/>
    <cellStyle name="Notiz 3 6 5" xfId="2626"/>
    <cellStyle name="Notiz 3 6 6" xfId="2627"/>
    <cellStyle name="Notiz 3 6 6 2" xfId="7108"/>
    <cellStyle name="Notiz 3 6 7" xfId="2628"/>
    <cellStyle name="Notiz 3 6 8" xfId="2629"/>
    <cellStyle name="Notiz 3 6 9" xfId="2630"/>
    <cellStyle name="Notiz 3 7" xfId="2631"/>
    <cellStyle name="Notiz 3 7 2" xfId="2632"/>
    <cellStyle name="Notiz 3 7 3" xfId="2633"/>
    <cellStyle name="Notiz 3 7 4" xfId="2634"/>
    <cellStyle name="Notiz 3 8" xfId="2635"/>
    <cellStyle name="Notiz 3 8 2" xfId="2636"/>
    <cellStyle name="Notiz 3 8 3" xfId="2637"/>
    <cellStyle name="Notiz 3 8 4" xfId="2638"/>
    <cellStyle name="Notiz 3 9" xfId="2639"/>
    <cellStyle name="Notiz 3 9 2" xfId="2640"/>
    <cellStyle name="Notiz 4" xfId="2641"/>
    <cellStyle name="Notiz 4 10" xfId="2642"/>
    <cellStyle name="Notiz 4 10 2" xfId="2643"/>
    <cellStyle name="Notiz 4 11" xfId="2644"/>
    <cellStyle name="Notiz 4 11 2" xfId="3681"/>
    <cellStyle name="Notiz 4 11 2 2" xfId="7109"/>
    <cellStyle name="Notiz 4 12" xfId="2645"/>
    <cellStyle name="Notiz 4 12 2" xfId="6494"/>
    <cellStyle name="Notiz 4 13" xfId="2646"/>
    <cellStyle name="Notiz 4 14" xfId="2647"/>
    <cellStyle name="Notiz 4 15" xfId="2648"/>
    <cellStyle name="Notiz 4 16" xfId="3635"/>
    <cellStyle name="Notiz 4 2" xfId="2649"/>
    <cellStyle name="Notiz 4 2 10" xfId="2650"/>
    <cellStyle name="Notiz 4 2 10 2" xfId="7110"/>
    <cellStyle name="Notiz 4 2 11" xfId="2651"/>
    <cellStyle name="Notiz 4 2 12" xfId="2652"/>
    <cellStyle name="Notiz 4 2 13" xfId="2653"/>
    <cellStyle name="Notiz 4 2 14" xfId="3682"/>
    <cellStyle name="Notiz 4 2 2" xfId="2654"/>
    <cellStyle name="Notiz 4 2 2 10" xfId="2655"/>
    <cellStyle name="Notiz 4 2 2 11" xfId="2656"/>
    <cellStyle name="Notiz 4 2 2 12" xfId="3683"/>
    <cellStyle name="Notiz 4 2 2 2" xfId="2657"/>
    <cellStyle name="Notiz 4 2 2 2 10" xfId="2658"/>
    <cellStyle name="Notiz 4 2 2 2 11" xfId="3684"/>
    <cellStyle name="Notiz 4 2 2 2 2" xfId="2659"/>
    <cellStyle name="Notiz 4 2 2 2 2 2" xfId="2660"/>
    <cellStyle name="Notiz 4 2 2 2 3" xfId="2661"/>
    <cellStyle name="Notiz 4 2 2 2 3 2" xfId="2662"/>
    <cellStyle name="Notiz 4 2 2 2 4" xfId="2663"/>
    <cellStyle name="Notiz 4 2 2 2 5" xfId="2664"/>
    <cellStyle name="Notiz 4 2 2 2 6" xfId="2665"/>
    <cellStyle name="Notiz 4 2 2 2 7" xfId="2666"/>
    <cellStyle name="Notiz 4 2 2 2 7 2" xfId="7112"/>
    <cellStyle name="Notiz 4 2 2 2 8" xfId="2667"/>
    <cellStyle name="Notiz 4 2 2 2 9" xfId="2668"/>
    <cellStyle name="Notiz 4 2 2 3" xfId="2669"/>
    <cellStyle name="Notiz 4 2 2 3 2" xfId="2670"/>
    <cellStyle name="Notiz 4 2 2 4" xfId="2671"/>
    <cellStyle name="Notiz 4 2 2 4 2" xfId="2672"/>
    <cellStyle name="Notiz 4 2 2 5" xfId="2673"/>
    <cellStyle name="Notiz 4 2 2 6" xfId="2674"/>
    <cellStyle name="Notiz 4 2 2 7" xfId="2675"/>
    <cellStyle name="Notiz 4 2 2 8" xfId="2676"/>
    <cellStyle name="Notiz 4 2 2 8 2" xfId="7111"/>
    <cellStyle name="Notiz 4 2 2 9" xfId="2677"/>
    <cellStyle name="Notiz 4 2 3" xfId="2678"/>
    <cellStyle name="Notiz 4 2 3 10" xfId="2679"/>
    <cellStyle name="Notiz 4 2 3 11" xfId="2680"/>
    <cellStyle name="Notiz 4 2 3 12" xfId="3685"/>
    <cellStyle name="Notiz 4 2 3 2" xfId="2681"/>
    <cellStyle name="Notiz 4 2 3 2 10" xfId="3686"/>
    <cellStyle name="Notiz 4 2 3 2 2" xfId="2682"/>
    <cellStyle name="Notiz 4 2 3 2 2 2" xfId="2683"/>
    <cellStyle name="Notiz 4 2 3 2 3" xfId="2684"/>
    <cellStyle name="Notiz 4 2 3 2 3 2" xfId="2685"/>
    <cellStyle name="Notiz 4 2 3 2 4" xfId="2686"/>
    <cellStyle name="Notiz 4 2 3 2 5" xfId="2687"/>
    <cellStyle name="Notiz 4 2 3 2 6" xfId="2688"/>
    <cellStyle name="Notiz 4 2 3 2 6 2" xfId="7114"/>
    <cellStyle name="Notiz 4 2 3 2 7" xfId="2689"/>
    <cellStyle name="Notiz 4 2 3 2 8" xfId="2690"/>
    <cellStyle name="Notiz 4 2 3 2 9" xfId="2691"/>
    <cellStyle name="Notiz 4 2 3 3" xfId="2692"/>
    <cellStyle name="Notiz 4 2 3 3 2" xfId="2693"/>
    <cellStyle name="Notiz 4 2 3 4" xfId="2694"/>
    <cellStyle name="Notiz 4 2 3 4 2" xfId="2695"/>
    <cellStyle name="Notiz 4 2 3 5" xfId="2696"/>
    <cellStyle name="Notiz 4 2 3 6" xfId="2697"/>
    <cellStyle name="Notiz 4 2 3 7" xfId="2698"/>
    <cellStyle name="Notiz 4 2 3 8" xfId="2699"/>
    <cellStyle name="Notiz 4 2 3 8 2" xfId="7113"/>
    <cellStyle name="Notiz 4 2 3 9" xfId="2700"/>
    <cellStyle name="Notiz 4 2 4" xfId="2701"/>
    <cellStyle name="Notiz 4 2 4 10" xfId="3687"/>
    <cellStyle name="Notiz 4 2 4 2" xfId="2702"/>
    <cellStyle name="Notiz 4 2 4 2 2" xfId="2703"/>
    <cellStyle name="Notiz 4 2 4 3" xfId="2704"/>
    <cellStyle name="Notiz 4 2 4 3 2" xfId="2705"/>
    <cellStyle name="Notiz 4 2 4 4" xfId="2706"/>
    <cellStyle name="Notiz 4 2 4 5" xfId="2707"/>
    <cellStyle name="Notiz 4 2 4 6" xfId="2708"/>
    <cellStyle name="Notiz 4 2 4 6 2" xfId="7115"/>
    <cellStyle name="Notiz 4 2 4 7" xfId="2709"/>
    <cellStyle name="Notiz 4 2 4 8" xfId="2710"/>
    <cellStyle name="Notiz 4 2 4 9" xfId="2711"/>
    <cellStyle name="Notiz 4 2 5" xfId="2712"/>
    <cellStyle name="Notiz 4 2 5 2" xfId="2713"/>
    <cellStyle name="Notiz 4 2 6" xfId="2714"/>
    <cellStyle name="Notiz 4 2 6 2" xfId="2715"/>
    <cellStyle name="Notiz 4 2 7" xfId="2716"/>
    <cellStyle name="Notiz 4 2 8" xfId="2717"/>
    <cellStyle name="Notiz 4 2 9" xfId="2718"/>
    <cellStyle name="Notiz 4 3" xfId="2719"/>
    <cellStyle name="Notiz 4 3 10" xfId="2720"/>
    <cellStyle name="Notiz 4 3 11" xfId="2721"/>
    <cellStyle name="Notiz 4 3 12" xfId="2722"/>
    <cellStyle name="Notiz 4 3 13" xfId="3688"/>
    <cellStyle name="Notiz 4 3 2" xfId="2723"/>
    <cellStyle name="Notiz 4 3 2 10" xfId="2724"/>
    <cellStyle name="Notiz 4 3 2 11" xfId="2725"/>
    <cellStyle name="Notiz 4 3 2 12" xfId="3689"/>
    <cellStyle name="Notiz 4 3 2 2" xfId="2726"/>
    <cellStyle name="Notiz 4 3 2 2 10" xfId="3690"/>
    <cellStyle name="Notiz 4 3 2 2 2" xfId="2727"/>
    <cellStyle name="Notiz 4 3 2 2 2 2" xfId="2728"/>
    <cellStyle name="Notiz 4 3 2 2 3" xfId="2729"/>
    <cellStyle name="Notiz 4 3 2 2 3 2" xfId="2730"/>
    <cellStyle name="Notiz 4 3 2 2 4" xfId="2731"/>
    <cellStyle name="Notiz 4 3 2 2 5" xfId="2732"/>
    <cellStyle name="Notiz 4 3 2 2 6" xfId="2733"/>
    <cellStyle name="Notiz 4 3 2 2 6 2" xfId="7118"/>
    <cellStyle name="Notiz 4 3 2 2 7" xfId="2734"/>
    <cellStyle name="Notiz 4 3 2 2 8" xfId="2735"/>
    <cellStyle name="Notiz 4 3 2 2 9" xfId="2736"/>
    <cellStyle name="Notiz 4 3 2 3" xfId="2737"/>
    <cellStyle name="Notiz 4 3 2 3 2" xfId="2738"/>
    <cellStyle name="Notiz 4 3 2 4" xfId="2739"/>
    <cellStyle name="Notiz 4 3 2 4 2" xfId="2740"/>
    <cellStyle name="Notiz 4 3 2 5" xfId="2741"/>
    <cellStyle name="Notiz 4 3 2 6" xfId="2742"/>
    <cellStyle name="Notiz 4 3 2 7" xfId="2743"/>
    <cellStyle name="Notiz 4 3 2 8" xfId="2744"/>
    <cellStyle name="Notiz 4 3 2 8 2" xfId="7117"/>
    <cellStyle name="Notiz 4 3 2 9" xfId="2745"/>
    <cellStyle name="Notiz 4 3 3" xfId="2746"/>
    <cellStyle name="Notiz 4 3 3 10" xfId="3691"/>
    <cellStyle name="Notiz 4 3 3 2" xfId="2747"/>
    <cellStyle name="Notiz 4 3 3 2 2" xfId="2748"/>
    <cellStyle name="Notiz 4 3 3 3" xfId="2749"/>
    <cellStyle name="Notiz 4 3 3 3 2" xfId="2750"/>
    <cellStyle name="Notiz 4 3 3 4" xfId="2751"/>
    <cellStyle name="Notiz 4 3 3 5" xfId="2752"/>
    <cellStyle name="Notiz 4 3 3 6" xfId="2753"/>
    <cellStyle name="Notiz 4 3 3 6 2" xfId="7119"/>
    <cellStyle name="Notiz 4 3 3 7" xfId="2754"/>
    <cellStyle name="Notiz 4 3 3 8" xfId="2755"/>
    <cellStyle name="Notiz 4 3 3 9" xfId="2756"/>
    <cellStyle name="Notiz 4 3 4" xfId="2757"/>
    <cellStyle name="Notiz 4 3 4 2" xfId="2758"/>
    <cellStyle name="Notiz 4 3 5" xfId="2759"/>
    <cellStyle name="Notiz 4 3 5 2" xfId="2760"/>
    <cellStyle name="Notiz 4 3 6" xfId="2761"/>
    <cellStyle name="Notiz 4 3 7" xfId="2762"/>
    <cellStyle name="Notiz 4 3 8" xfId="2763"/>
    <cellStyle name="Notiz 4 3 9" xfId="2764"/>
    <cellStyle name="Notiz 4 3 9 2" xfId="7116"/>
    <cellStyle name="Notiz 4 4" xfId="2765"/>
    <cellStyle name="Notiz 4 4 10" xfId="2766"/>
    <cellStyle name="Notiz 4 4 11" xfId="2767"/>
    <cellStyle name="Notiz 4 4 12" xfId="3692"/>
    <cellStyle name="Notiz 4 4 2" xfId="2768"/>
    <cellStyle name="Notiz 4 4 2 10" xfId="2769"/>
    <cellStyle name="Notiz 4 4 2 11" xfId="3693"/>
    <cellStyle name="Notiz 4 4 2 2" xfId="2770"/>
    <cellStyle name="Notiz 4 4 2 2 2" xfId="2771"/>
    <cellStyle name="Notiz 4 4 2 3" xfId="2772"/>
    <cellStyle name="Notiz 4 4 2 3 2" xfId="2773"/>
    <cellStyle name="Notiz 4 4 2 4" xfId="2774"/>
    <cellStyle name="Notiz 4 4 2 5" xfId="2775"/>
    <cellStyle name="Notiz 4 4 2 6" xfId="2776"/>
    <cellStyle name="Notiz 4 4 2 7" xfId="2777"/>
    <cellStyle name="Notiz 4 4 2 7 2" xfId="7121"/>
    <cellStyle name="Notiz 4 4 2 8" xfId="2778"/>
    <cellStyle name="Notiz 4 4 2 9" xfId="2779"/>
    <cellStyle name="Notiz 4 4 3" xfId="2780"/>
    <cellStyle name="Notiz 4 4 3 2" xfId="2781"/>
    <cellStyle name="Notiz 4 4 4" xfId="2782"/>
    <cellStyle name="Notiz 4 4 4 2" xfId="2783"/>
    <cellStyle name="Notiz 4 4 5" xfId="2784"/>
    <cellStyle name="Notiz 4 4 6" xfId="2785"/>
    <cellStyle name="Notiz 4 4 7" xfId="2786"/>
    <cellStyle name="Notiz 4 4 8" xfId="2787"/>
    <cellStyle name="Notiz 4 4 8 2" xfId="7120"/>
    <cellStyle name="Notiz 4 4 9" xfId="2788"/>
    <cellStyle name="Notiz 4 5" xfId="2789"/>
    <cellStyle name="Notiz 4 5 10" xfId="2790"/>
    <cellStyle name="Notiz 4 5 11" xfId="2791"/>
    <cellStyle name="Notiz 4 5 12" xfId="3694"/>
    <cellStyle name="Notiz 4 5 2" xfId="2792"/>
    <cellStyle name="Notiz 4 5 2 10" xfId="3695"/>
    <cellStyle name="Notiz 4 5 2 2" xfId="2793"/>
    <cellStyle name="Notiz 4 5 2 2 2" xfId="2794"/>
    <cellStyle name="Notiz 4 5 2 3" xfId="2795"/>
    <cellStyle name="Notiz 4 5 2 3 2" xfId="2796"/>
    <cellStyle name="Notiz 4 5 2 4" xfId="2797"/>
    <cellStyle name="Notiz 4 5 2 5" xfId="2798"/>
    <cellStyle name="Notiz 4 5 2 6" xfId="2799"/>
    <cellStyle name="Notiz 4 5 2 6 2" xfId="7123"/>
    <cellStyle name="Notiz 4 5 2 7" xfId="2800"/>
    <cellStyle name="Notiz 4 5 2 8" xfId="2801"/>
    <cellStyle name="Notiz 4 5 2 9" xfId="2802"/>
    <cellStyle name="Notiz 4 5 3" xfId="2803"/>
    <cellStyle name="Notiz 4 5 3 2" xfId="2804"/>
    <cellStyle name="Notiz 4 5 4" xfId="2805"/>
    <cellStyle name="Notiz 4 5 4 2" xfId="2806"/>
    <cellStyle name="Notiz 4 5 5" xfId="2807"/>
    <cellStyle name="Notiz 4 5 6" xfId="2808"/>
    <cellStyle name="Notiz 4 5 7" xfId="2809"/>
    <cellStyle name="Notiz 4 5 8" xfId="2810"/>
    <cellStyle name="Notiz 4 5 8 2" xfId="7122"/>
    <cellStyle name="Notiz 4 5 9" xfId="2811"/>
    <cellStyle name="Notiz 4 6" xfId="2812"/>
    <cellStyle name="Notiz 4 6 10" xfId="3696"/>
    <cellStyle name="Notiz 4 6 2" xfId="2813"/>
    <cellStyle name="Notiz 4 6 2 2" xfId="2814"/>
    <cellStyle name="Notiz 4 6 3" xfId="2815"/>
    <cellStyle name="Notiz 4 6 3 2" xfId="2816"/>
    <cellStyle name="Notiz 4 6 4" xfId="2817"/>
    <cellStyle name="Notiz 4 6 5" xfId="2818"/>
    <cellStyle name="Notiz 4 6 6" xfId="2819"/>
    <cellStyle name="Notiz 4 6 6 2" xfId="7124"/>
    <cellStyle name="Notiz 4 6 7" xfId="2820"/>
    <cellStyle name="Notiz 4 6 8" xfId="2821"/>
    <cellStyle name="Notiz 4 6 9" xfId="2822"/>
    <cellStyle name="Notiz 4 7" xfId="2823"/>
    <cellStyle name="Notiz 4 7 2" xfId="2824"/>
    <cellStyle name="Notiz 4 7 3" xfId="2825"/>
    <cellStyle name="Notiz 4 7 4" xfId="2826"/>
    <cellStyle name="Notiz 4 8" xfId="2827"/>
    <cellStyle name="Notiz 4 8 2" xfId="2828"/>
    <cellStyle name="Notiz 4 8 3" xfId="2829"/>
    <cellStyle name="Notiz 4 8 4" xfId="2830"/>
    <cellStyle name="Notiz 4 9" xfId="2831"/>
    <cellStyle name="Notiz 4 9 2" xfId="2832"/>
    <cellStyle name="Notiz 5" xfId="2833"/>
    <cellStyle name="Notiz 5 10" xfId="2834"/>
    <cellStyle name="Notiz 5 11" xfId="2835"/>
    <cellStyle name="Notiz 5 11 2" xfId="3697"/>
    <cellStyle name="Notiz 5 11 2 2" xfId="7125"/>
    <cellStyle name="Notiz 5 12" xfId="2836"/>
    <cellStyle name="Notiz 5 12 2" xfId="6495"/>
    <cellStyle name="Notiz 5 13" xfId="2837"/>
    <cellStyle name="Notiz 5 14" xfId="2838"/>
    <cellStyle name="Notiz 5 15" xfId="2839"/>
    <cellStyle name="Notiz 5 16" xfId="3636"/>
    <cellStyle name="Notiz 5 2" xfId="2840"/>
    <cellStyle name="Notiz 5 2 10" xfId="2841"/>
    <cellStyle name="Notiz 5 2 10 2" xfId="7126"/>
    <cellStyle name="Notiz 5 2 11" xfId="2842"/>
    <cellStyle name="Notiz 5 2 12" xfId="2843"/>
    <cellStyle name="Notiz 5 2 13" xfId="2844"/>
    <cellStyle name="Notiz 5 2 14" xfId="3698"/>
    <cellStyle name="Notiz 5 2 2" xfId="2845"/>
    <cellStyle name="Notiz 5 2 2 10" xfId="2846"/>
    <cellStyle name="Notiz 5 2 2 11" xfId="2847"/>
    <cellStyle name="Notiz 5 2 2 12" xfId="3699"/>
    <cellStyle name="Notiz 5 2 2 2" xfId="2848"/>
    <cellStyle name="Notiz 5 2 2 2 10" xfId="3700"/>
    <cellStyle name="Notiz 5 2 2 2 2" xfId="2849"/>
    <cellStyle name="Notiz 5 2 2 2 2 2" xfId="2850"/>
    <cellStyle name="Notiz 5 2 2 2 3" xfId="2851"/>
    <cellStyle name="Notiz 5 2 2 2 3 2" xfId="2852"/>
    <cellStyle name="Notiz 5 2 2 2 4" xfId="2853"/>
    <cellStyle name="Notiz 5 2 2 2 5" xfId="2854"/>
    <cellStyle name="Notiz 5 2 2 2 6" xfId="2855"/>
    <cellStyle name="Notiz 5 2 2 2 6 2" xfId="7128"/>
    <cellStyle name="Notiz 5 2 2 2 7" xfId="2856"/>
    <cellStyle name="Notiz 5 2 2 2 8" xfId="2857"/>
    <cellStyle name="Notiz 5 2 2 2 9" xfId="2858"/>
    <cellStyle name="Notiz 5 2 2 3" xfId="2859"/>
    <cellStyle name="Notiz 5 2 2 3 2" xfId="2860"/>
    <cellStyle name="Notiz 5 2 2 4" xfId="2861"/>
    <cellStyle name="Notiz 5 2 2 4 2" xfId="2862"/>
    <cellStyle name="Notiz 5 2 2 5" xfId="2863"/>
    <cellStyle name="Notiz 5 2 2 6" xfId="2864"/>
    <cellStyle name="Notiz 5 2 2 7" xfId="2865"/>
    <cellStyle name="Notiz 5 2 2 8" xfId="2866"/>
    <cellStyle name="Notiz 5 2 2 8 2" xfId="7127"/>
    <cellStyle name="Notiz 5 2 2 9" xfId="2867"/>
    <cellStyle name="Notiz 5 2 3" xfId="2868"/>
    <cellStyle name="Notiz 5 2 3 10" xfId="2869"/>
    <cellStyle name="Notiz 5 2 3 11" xfId="3701"/>
    <cellStyle name="Notiz 5 2 3 2" xfId="2870"/>
    <cellStyle name="Notiz 5 2 3 2 10" xfId="3702"/>
    <cellStyle name="Notiz 5 2 3 2 2" xfId="2871"/>
    <cellStyle name="Notiz 5 2 3 2 2 2" xfId="2872"/>
    <cellStyle name="Notiz 5 2 3 2 3" xfId="2873"/>
    <cellStyle name="Notiz 5 2 3 2 3 2" xfId="2874"/>
    <cellStyle name="Notiz 5 2 3 2 4" xfId="2875"/>
    <cellStyle name="Notiz 5 2 3 2 5" xfId="2876"/>
    <cellStyle name="Notiz 5 2 3 2 6" xfId="2877"/>
    <cellStyle name="Notiz 5 2 3 2 6 2" xfId="7130"/>
    <cellStyle name="Notiz 5 2 3 2 7" xfId="2878"/>
    <cellStyle name="Notiz 5 2 3 2 8" xfId="2879"/>
    <cellStyle name="Notiz 5 2 3 2 9" xfId="2880"/>
    <cellStyle name="Notiz 5 2 3 3" xfId="2881"/>
    <cellStyle name="Notiz 5 2 3 3 2" xfId="2882"/>
    <cellStyle name="Notiz 5 2 3 4" xfId="2883"/>
    <cellStyle name="Notiz 5 2 3 4 2" xfId="2884"/>
    <cellStyle name="Notiz 5 2 3 5" xfId="2885"/>
    <cellStyle name="Notiz 5 2 3 6" xfId="2886"/>
    <cellStyle name="Notiz 5 2 3 7" xfId="2887"/>
    <cellStyle name="Notiz 5 2 3 7 2" xfId="7129"/>
    <cellStyle name="Notiz 5 2 3 8" xfId="2888"/>
    <cellStyle name="Notiz 5 2 3 9" xfId="2889"/>
    <cellStyle name="Notiz 5 2 4" xfId="2890"/>
    <cellStyle name="Notiz 5 2 4 10" xfId="3703"/>
    <cellStyle name="Notiz 5 2 4 2" xfId="2891"/>
    <cellStyle name="Notiz 5 2 4 2 2" xfId="2892"/>
    <cellStyle name="Notiz 5 2 4 3" xfId="2893"/>
    <cellStyle name="Notiz 5 2 4 3 2" xfId="2894"/>
    <cellStyle name="Notiz 5 2 4 4" xfId="2895"/>
    <cellStyle name="Notiz 5 2 4 5" xfId="2896"/>
    <cellStyle name="Notiz 5 2 4 6" xfId="2897"/>
    <cellStyle name="Notiz 5 2 4 6 2" xfId="7131"/>
    <cellStyle name="Notiz 5 2 4 7" xfId="2898"/>
    <cellStyle name="Notiz 5 2 4 8" xfId="2899"/>
    <cellStyle name="Notiz 5 2 4 9" xfId="2900"/>
    <cellStyle name="Notiz 5 2 5" xfId="2901"/>
    <cellStyle name="Notiz 5 2 5 2" xfId="2902"/>
    <cellStyle name="Notiz 5 2 6" xfId="2903"/>
    <cellStyle name="Notiz 5 2 6 2" xfId="2904"/>
    <cellStyle name="Notiz 5 2 7" xfId="2905"/>
    <cellStyle name="Notiz 5 2 8" xfId="2906"/>
    <cellStyle name="Notiz 5 2 9" xfId="2907"/>
    <cellStyle name="Notiz 5 3" xfId="2908"/>
    <cellStyle name="Notiz 5 3 10" xfId="2909"/>
    <cellStyle name="Notiz 5 3 11" xfId="2910"/>
    <cellStyle name="Notiz 5 3 12" xfId="2911"/>
    <cellStyle name="Notiz 5 3 13" xfId="3704"/>
    <cellStyle name="Notiz 5 3 2" xfId="2912"/>
    <cellStyle name="Notiz 5 3 2 10" xfId="2913"/>
    <cellStyle name="Notiz 5 3 2 11" xfId="3705"/>
    <cellStyle name="Notiz 5 3 2 2" xfId="2914"/>
    <cellStyle name="Notiz 5 3 2 2 10" xfId="3706"/>
    <cellStyle name="Notiz 5 3 2 2 2" xfId="2915"/>
    <cellStyle name="Notiz 5 3 2 2 2 2" xfId="2916"/>
    <cellStyle name="Notiz 5 3 2 2 3" xfId="2917"/>
    <cellStyle name="Notiz 5 3 2 2 3 2" xfId="2918"/>
    <cellStyle name="Notiz 5 3 2 2 4" xfId="2919"/>
    <cellStyle name="Notiz 5 3 2 2 5" xfId="2920"/>
    <cellStyle name="Notiz 5 3 2 2 6" xfId="2921"/>
    <cellStyle name="Notiz 5 3 2 2 6 2" xfId="7134"/>
    <cellStyle name="Notiz 5 3 2 2 7" xfId="2922"/>
    <cellStyle name="Notiz 5 3 2 2 8" xfId="2923"/>
    <cellStyle name="Notiz 5 3 2 2 9" xfId="2924"/>
    <cellStyle name="Notiz 5 3 2 3" xfId="2925"/>
    <cellStyle name="Notiz 5 3 2 3 2" xfId="2926"/>
    <cellStyle name="Notiz 5 3 2 4" xfId="2927"/>
    <cellStyle name="Notiz 5 3 2 4 2" xfId="2928"/>
    <cellStyle name="Notiz 5 3 2 5" xfId="2929"/>
    <cellStyle name="Notiz 5 3 2 6" xfId="2930"/>
    <cellStyle name="Notiz 5 3 2 7" xfId="2931"/>
    <cellStyle name="Notiz 5 3 2 7 2" xfId="7133"/>
    <cellStyle name="Notiz 5 3 2 8" xfId="2932"/>
    <cellStyle name="Notiz 5 3 2 9" xfId="2933"/>
    <cellStyle name="Notiz 5 3 3" xfId="2934"/>
    <cellStyle name="Notiz 5 3 3 10" xfId="3707"/>
    <cellStyle name="Notiz 5 3 3 2" xfId="2935"/>
    <cellStyle name="Notiz 5 3 3 2 2" xfId="2936"/>
    <cellStyle name="Notiz 5 3 3 3" xfId="2937"/>
    <cellStyle name="Notiz 5 3 3 3 2" xfId="2938"/>
    <cellStyle name="Notiz 5 3 3 4" xfId="2939"/>
    <cellStyle name="Notiz 5 3 3 5" xfId="2940"/>
    <cellStyle name="Notiz 5 3 3 6" xfId="2941"/>
    <cellStyle name="Notiz 5 3 3 6 2" xfId="7135"/>
    <cellStyle name="Notiz 5 3 3 7" xfId="2942"/>
    <cellStyle name="Notiz 5 3 3 8" xfId="2943"/>
    <cellStyle name="Notiz 5 3 3 9" xfId="2944"/>
    <cellStyle name="Notiz 5 3 4" xfId="2945"/>
    <cellStyle name="Notiz 5 3 4 2" xfId="2946"/>
    <cellStyle name="Notiz 5 3 5" xfId="2947"/>
    <cellStyle name="Notiz 5 3 5 2" xfId="2948"/>
    <cellStyle name="Notiz 5 3 6" xfId="2949"/>
    <cellStyle name="Notiz 5 3 7" xfId="2950"/>
    <cellStyle name="Notiz 5 3 8" xfId="2951"/>
    <cellStyle name="Notiz 5 3 9" xfId="2952"/>
    <cellStyle name="Notiz 5 3 9 2" xfId="7132"/>
    <cellStyle name="Notiz 5 4" xfId="2953"/>
    <cellStyle name="Notiz 5 4 10" xfId="2954"/>
    <cellStyle name="Notiz 5 4 11" xfId="3708"/>
    <cellStyle name="Notiz 5 4 2" xfId="2955"/>
    <cellStyle name="Notiz 5 4 2 10" xfId="3709"/>
    <cellStyle name="Notiz 5 4 2 2" xfId="2956"/>
    <cellStyle name="Notiz 5 4 2 2 2" xfId="2957"/>
    <cellStyle name="Notiz 5 4 2 3" xfId="2958"/>
    <cellStyle name="Notiz 5 4 2 3 2" xfId="2959"/>
    <cellStyle name="Notiz 5 4 2 4" xfId="2960"/>
    <cellStyle name="Notiz 5 4 2 5" xfId="2961"/>
    <cellStyle name="Notiz 5 4 2 6" xfId="2962"/>
    <cellStyle name="Notiz 5 4 2 6 2" xfId="7137"/>
    <cellStyle name="Notiz 5 4 2 7" xfId="2963"/>
    <cellStyle name="Notiz 5 4 2 8" xfId="2964"/>
    <cellStyle name="Notiz 5 4 2 9" xfId="2965"/>
    <cellStyle name="Notiz 5 4 3" xfId="2966"/>
    <cellStyle name="Notiz 5 4 3 2" xfId="2967"/>
    <cellStyle name="Notiz 5 4 4" xfId="2968"/>
    <cellStyle name="Notiz 5 4 4 2" xfId="2969"/>
    <cellStyle name="Notiz 5 4 5" xfId="2970"/>
    <cellStyle name="Notiz 5 4 6" xfId="2971"/>
    <cellStyle name="Notiz 5 4 7" xfId="2972"/>
    <cellStyle name="Notiz 5 4 7 2" xfId="7136"/>
    <cellStyle name="Notiz 5 4 8" xfId="2973"/>
    <cellStyle name="Notiz 5 4 9" xfId="2974"/>
    <cellStyle name="Notiz 5 5" xfId="2975"/>
    <cellStyle name="Notiz 5 5 10" xfId="2976"/>
    <cellStyle name="Notiz 5 5 11" xfId="3710"/>
    <cellStyle name="Notiz 5 5 2" xfId="2977"/>
    <cellStyle name="Notiz 5 5 2 10" xfId="3711"/>
    <cellStyle name="Notiz 5 5 2 2" xfId="2978"/>
    <cellStyle name="Notiz 5 5 2 2 2" xfId="2979"/>
    <cellStyle name="Notiz 5 5 2 3" xfId="2980"/>
    <cellStyle name="Notiz 5 5 2 3 2" xfId="2981"/>
    <cellStyle name="Notiz 5 5 2 4" xfId="2982"/>
    <cellStyle name="Notiz 5 5 2 5" xfId="2983"/>
    <cellStyle name="Notiz 5 5 2 6" xfId="2984"/>
    <cellStyle name="Notiz 5 5 2 6 2" xfId="7139"/>
    <cellStyle name="Notiz 5 5 2 7" xfId="2985"/>
    <cellStyle name="Notiz 5 5 2 8" xfId="2986"/>
    <cellStyle name="Notiz 5 5 2 9" xfId="2987"/>
    <cellStyle name="Notiz 5 5 3" xfId="2988"/>
    <cellStyle name="Notiz 5 5 3 2" xfId="2989"/>
    <cellStyle name="Notiz 5 5 4" xfId="2990"/>
    <cellStyle name="Notiz 5 5 4 2" xfId="2991"/>
    <cellStyle name="Notiz 5 5 5" xfId="2992"/>
    <cellStyle name="Notiz 5 5 6" xfId="2993"/>
    <cellStyle name="Notiz 5 5 7" xfId="2994"/>
    <cellStyle name="Notiz 5 5 7 2" xfId="7138"/>
    <cellStyle name="Notiz 5 5 8" xfId="2995"/>
    <cellStyle name="Notiz 5 5 9" xfId="2996"/>
    <cellStyle name="Notiz 5 6" xfId="2997"/>
    <cellStyle name="Notiz 5 6 10" xfId="3712"/>
    <cellStyle name="Notiz 5 6 2" xfId="2998"/>
    <cellStyle name="Notiz 5 6 2 2" xfId="2999"/>
    <cellStyle name="Notiz 5 6 3" xfId="3000"/>
    <cellStyle name="Notiz 5 6 3 2" xfId="3001"/>
    <cellStyle name="Notiz 5 6 4" xfId="3002"/>
    <cellStyle name="Notiz 5 6 5" xfId="3003"/>
    <cellStyle name="Notiz 5 6 6" xfId="3004"/>
    <cellStyle name="Notiz 5 6 6 2" xfId="7140"/>
    <cellStyle name="Notiz 5 6 7" xfId="3005"/>
    <cellStyle name="Notiz 5 6 8" xfId="3006"/>
    <cellStyle name="Notiz 5 6 9" xfId="3007"/>
    <cellStyle name="Notiz 5 7" xfId="3008"/>
    <cellStyle name="Notiz 5 7 2" xfId="3009"/>
    <cellStyle name="Notiz 5 7 3" xfId="3010"/>
    <cellStyle name="Notiz 5 7 4" xfId="3011"/>
    <cellStyle name="Notiz 5 8" xfId="3012"/>
    <cellStyle name="Notiz 5 8 2" xfId="3013"/>
    <cellStyle name="Notiz 5 9" xfId="3014"/>
    <cellStyle name="Notiz 5 9 2" xfId="3015"/>
    <cellStyle name="Notiz 6" xfId="3016"/>
    <cellStyle name="Notiz 6 2" xfId="3017"/>
    <cellStyle name="Notiz 6 2 2" xfId="3018"/>
    <cellStyle name="Notiz 6 2 3" xfId="3019"/>
    <cellStyle name="Notiz 6 2 4" xfId="3020"/>
    <cellStyle name="Notiz 6 2 5" xfId="3021"/>
    <cellStyle name="Notiz 6 2 6" xfId="3022"/>
    <cellStyle name="Notiz 6 3" xfId="3023"/>
    <cellStyle name="Notiz 6 3 2" xfId="3024"/>
    <cellStyle name="Notiz 6 4" xfId="3025"/>
    <cellStyle name="Notiz 6 5" xfId="3026"/>
    <cellStyle name="Notiz 6 6" xfId="3027"/>
    <cellStyle name="Notiz 6 7" xfId="3028"/>
    <cellStyle name="Notiz 6 7 2" xfId="7141"/>
    <cellStyle name="Notiz 6 8" xfId="3029"/>
    <cellStyle name="Notiz 6 9" xfId="3713"/>
    <cellStyle name="Notiz 7" xfId="3030"/>
    <cellStyle name="Notiz 7 2" xfId="3031"/>
    <cellStyle name="Notiz 7 3" xfId="3032"/>
    <cellStyle name="Notiz 7 4" xfId="3033"/>
    <cellStyle name="Notiz 7 5" xfId="3034"/>
    <cellStyle name="Notiz 8" xfId="3035"/>
    <cellStyle name="Notiz 8 2" xfId="3036"/>
    <cellStyle name="Notiz 8 3" xfId="3037"/>
    <cellStyle name="Notiz 8 4" xfId="3038"/>
    <cellStyle name="Notiz 9" xfId="3039"/>
    <cellStyle name="Schlecht" xfId="7" builtinId="27" customBuiltin="1"/>
    <cellStyle name="Standard" xfId="0" builtinId="0"/>
    <cellStyle name="Standard 10" xfId="3040"/>
    <cellStyle name="Standard 10 2" xfId="3041"/>
    <cellStyle name="Standard 11" xfId="3042"/>
    <cellStyle name="Standard 2" xfId="3043"/>
    <cellStyle name="Standard 2 10" xfId="3044"/>
    <cellStyle name="Standard 2 10 2" xfId="3045"/>
    <cellStyle name="Standard 2 10 2 2" xfId="8790"/>
    <cellStyle name="Standard 2 10 2 3" xfId="5938"/>
    <cellStyle name="Standard 2 10 3" xfId="3046"/>
    <cellStyle name="Standard 2 10 3 2" xfId="8791"/>
    <cellStyle name="Standard 2 10 3 3" xfId="5939"/>
    <cellStyle name="Standard 2 10 4" xfId="7142"/>
    <cellStyle name="Standard 2 10 5" xfId="5937"/>
    <cellStyle name="Standard 2 11" xfId="3047"/>
    <cellStyle name="Standard 2 11 2" xfId="3048"/>
    <cellStyle name="Standard 2 11 3" xfId="3049"/>
    <cellStyle name="Standard 2 11 3 2" xfId="8792"/>
    <cellStyle name="Standard 2 11 4" xfId="5940"/>
    <cellStyle name="Standard 2 2" xfId="3050"/>
    <cellStyle name="Standard 2 3" xfId="3051"/>
    <cellStyle name="Standard 2 3 2" xfId="3052"/>
    <cellStyle name="Standard 2 3 3" xfId="3053"/>
    <cellStyle name="Standard 2 3 3 2" xfId="3054"/>
    <cellStyle name="Standard 2 3 3 2 2" xfId="3055"/>
    <cellStyle name="Standard 2 3 3 2 2 2" xfId="3056"/>
    <cellStyle name="Standard 2 3 3 2 2 2 2" xfId="8793"/>
    <cellStyle name="Standard 2 3 3 2 2 2 3" xfId="5944"/>
    <cellStyle name="Standard 2 3 3 2 2 3" xfId="3057"/>
    <cellStyle name="Standard 2 3 3 2 2 3 2" xfId="8794"/>
    <cellStyle name="Standard 2 3 3 2 2 3 3" xfId="5945"/>
    <cellStyle name="Standard 2 3 3 2 2 4" xfId="7145"/>
    <cellStyle name="Standard 2 3 3 2 2 5" xfId="5943"/>
    <cellStyle name="Standard 2 3 3 2 3" xfId="3058"/>
    <cellStyle name="Standard 2 3 3 2 3 2" xfId="8795"/>
    <cellStyle name="Standard 2 3 3 2 3 3" xfId="5946"/>
    <cellStyle name="Standard 2 3 3 2 4" xfId="3059"/>
    <cellStyle name="Standard 2 3 3 2 4 2" xfId="8796"/>
    <cellStyle name="Standard 2 3 3 2 4 3" xfId="5947"/>
    <cellStyle name="Standard 2 3 3 2 5" xfId="3060"/>
    <cellStyle name="Standard 2 3 3 2 5 2" xfId="8797"/>
    <cellStyle name="Standard 2 3 3 2 5 3" xfId="5948"/>
    <cellStyle name="Standard 2 3 3 2 6" xfId="7144"/>
    <cellStyle name="Standard 2 3 3 2 7" xfId="5942"/>
    <cellStyle name="Standard 2 3 3 3" xfId="3061"/>
    <cellStyle name="Standard 2 3 3 3 2" xfId="3062"/>
    <cellStyle name="Standard 2 3 3 3 2 2" xfId="3063"/>
    <cellStyle name="Standard 2 3 3 3 2 2 2" xfId="8798"/>
    <cellStyle name="Standard 2 3 3 3 2 2 3" xfId="5951"/>
    <cellStyle name="Standard 2 3 3 3 2 3" xfId="3064"/>
    <cellStyle name="Standard 2 3 3 3 2 3 2" xfId="8799"/>
    <cellStyle name="Standard 2 3 3 3 2 3 3" xfId="5952"/>
    <cellStyle name="Standard 2 3 3 3 2 4" xfId="7147"/>
    <cellStyle name="Standard 2 3 3 3 2 5" xfId="5950"/>
    <cellStyle name="Standard 2 3 3 3 3" xfId="3065"/>
    <cellStyle name="Standard 2 3 3 3 3 2" xfId="8800"/>
    <cellStyle name="Standard 2 3 3 3 3 3" xfId="5953"/>
    <cellStyle name="Standard 2 3 3 3 4" xfId="3066"/>
    <cellStyle name="Standard 2 3 3 3 4 2" xfId="8801"/>
    <cellStyle name="Standard 2 3 3 3 4 3" xfId="5954"/>
    <cellStyle name="Standard 2 3 3 3 5" xfId="7146"/>
    <cellStyle name="Standard 2 3 3 3 6" xfId="5949"/>
    <cellStyle name="Standard 2 3 3 4" xfId="3067"/>
    <cellStyle name="Standard 2 3 3 4 2" xfId="3068"/>
    <cellStyle name="Standard 2 3 3 4 2 2" xfId="8802"/>
    <cellStyle name="Standard 2 3 3 4 2 3" xfId="5956"/>
    <cellStyle name="Standard 2 3 3 4 3" xfId="3069"/>
    <cellStyle name="Standard 2 3 3 4 3 2" xfId="8803"/>
    <cellStyle name="Standard 2 3 3 4 3 3" xfId="5957"/>
    <cellStyle name="Standard 2 3 3 4 4" xfId="7148"/>
    <cellStyle name="Standard 2 3 3 4 5" xfId="5955"/>
    <cellStyle name="Standard 2 3 3 5" xfId="3070"/>
    <cellStyle name="Standard 2 3 3 5 2" xfId="8804"/>
    <cellStyle name="Standard 2 3 3 5 3" xfId="5958"/>
    <cellStyle name="Standard 2 3 3 6" xfId="3071"/>
    <cellStyle name="Standard 2 3 3 6 2" xfId="8805"/>
    <cellStyle name="Standard 2 3 3 6 3" xfId="5959"/>
    <cellStyle name="Standard 2 3 3 7" xfId="3072"/>
    <cellStyle name="Standard 2 3 3 7 2" xfId="8806"/>
    <cellStyle name="Standard 2 3 3 7 3" xfId="5960"/>
    <cellStyle name="Standard 2 3 3 8" xfId="7143"/>
    <cellStyle name="Standard 2 3 3 9" xfId="5941"/>
    <cellStyle name="Standard 2 3 4" xfId="3073"/>
    <cellStyle name="Standard 2 3 4 2" xfId="3074"/>
    <cellStyle name="Standard 2 3 4 2 2" xfId="3075"/>
    <cellStyle name="Standard 2 3 4 2 2 2" xfId="3076"/>
    <cellStyle name="Standard 2 3 4 2 2 2 2" xfId="8807"/>
    <cellStyle name="Standard 2 3 4 2 2 2 3" xfId="5964"/>
    <cellStyle name="Standard 2 3 4 2 2 3" xfId="3077"/>
    <cellStyle name="Standard 2 3 4 2 2 3 2" xfId="8808"/>
    <cellStyle name="Standard 2 3 4 2 2 3 3" xfId="5965"/>
    <cellStyle name="Standard 2 3 4 2 2 4" xfId="7151"/>
    <cellStyle name="Standard 2 3 4 2 2 5" xfId="5963"/>
    <cellStyle name="Standard 2 3 4 2 3" xfId="3078"/>
    <cellStyle name="Standard 2 3 4 2 3 2" xfId="8809"/>
    <cellStyle name="Standard 2 3 4 2 3 3" xfId="5966"/>
    <cellStyle name="Standard 2 3 4 2 4" xfId="3079"/>
    <cellStyle name="Standard 2 3 4 2 4 2" xfId="8810"/>
    <cellStyle name="Standard 2 3 4 2 4 3" xfId="5967"/>
    <cellStyle name="Standard 2 3 4 2 5" xfId="7150"/>
    <cellStyle name="Standard 2 3 4 2 6" xfId="5962"/>
    <cellStyle name="Standard 2 3 4 3" xfId="3080"/>
    <cellStyle name="Standard 2 3 4 3 2" xfId="3081"/>
    <cellStyle name="Standard 2 3 4 3 2 2" xfId="8811"/>
    <cellStyle name="Standard 2 3 4 3 2 3" xfId="5969"/>
    <cellStyle name="Standard 2 3 4 3 3" xfId="3082"/>
    <cellStyle name="Standard 2 3 4 3 3 2" xfId="8812"/>
    <cellStyle name="Standard 2 3 4 3 3 3" xfId="5970"/>
    <cellStyle name="Standard 2 3 4 3 4" xfId="7152"/>
    <cellStyle name="Standard 2 3 4 3 5" xfId="5968"/>
    <cellStyle name="Standard 2 3 4 4" xfId="3083"/>
    <cellStyle name="Standard 2 3 4 4 2" xfId="8813"/>
    <cellStyle name="Standard 2 3 4 4 3" xfId="5971"/>
    <cellStyle name="Standard 2 3 4 5" xfId="3084"/>
    <cellStyle name="Standard 2 3 4 5 2" xfId="8814"/>
    <cellStyle name="Standard 2 3 4 5 3" xfId="5972"/>
    <cellStyle name="Standard 2 3 4 6" xfId="7149"/>
    <cellStyle name="Standard 2 3 4 7" xfId="5961"/>
    <cellStyle name="Standard 2 3 5" xfId="3085"/>
    <cellStyle name="Standard 2 3 5 2" xfId="3086"/>
    <cellStyle name="Standard 2 3 5 2 2" xfId="3087"/>
    <cellStyle name="Standard 2 3 5 2 2 2" xfId="8815"/>
    <cellStyle name="Standard 2 3 5 2 2 3" xfId="5975"/>
    <cellStyle name="Standard 2 3 5 2 3" xfId="3088"/>
    <cellStyle name="Standard 2 3 5 2 3 2" xfId="8816"/>
    <cellStyle name="Standard 2 3 5 2 3 3" xfId="5976"/>
    <cellStyle name="Standard 2 3 5 2 4" xfId="7154"/>
    <cellStyle name="Standard 2 3 5 2 5" xfId="5974"/>
    <cellStyle name="Standard 2 3 5 3" xfId="3089"/>
    <cellStyle name="Standard 2 3 5 3 2" xfId="8817"/>
    <cellStyle name="Standard 2 3 5 3 3" xfId="5977"/>
    <cellStyle name="Standard 2 3 5 4" xfId="3090"/>
    <cellStyle name="Standard 2 3 5 4 2" xfId="8818"/>
    <cellStyle name="Standard 2 3 5 4 3" xfId="5978"/>
    <cellStyle name="Standard 2 3 5 5" xfId="7153"/>
    <cellStyle name="Standard 2 3 5 6" xfId="5973"/>
    <cellStyle name="Standard 2 3 6" xfId="3091"/>
    <cellStyle name="Standard 2 3 6 2" xfId="3092"/>
    <cellStyle name="Standard 2 3 6 2 2" xfId="3093"/>
    <cellStyle name="Standard 2 3 6 2 2 2" xfId="8819"/>
    <cellStyle name="Standard 2 3 6 2 2 3" xfId="5981"/>
    <cellStyle name="Standard 2 3 6 2 3" xfId="3094"/>
    <cellStyle name="Standard 2 3 6 2 3 2" xfId="8820"/>
    <cellStyle name="Standard 2 3 6 2 3 3" xfId="5982"/>
    <cellStyle name="Standard 2 3 6 2 4" xfId="7156"/>
    <cellStyle name="Standard 2 3 6 2 5" xfId="5980"/>
    <cellStyle name="Standard 2 3 6 3" xfId="3095"/>
    <cellStyle name="Standard 2 3 6 3 2" xfId="8821"/>
    <cellStyle name="Standard 2 3 6 3 3" xfId="5983"/>
    <cellStyle name="Standard 2 3 6 4" xfId="3096"/>
    <cellStyle name="Standard 2 3 6 4 2" xfId="8822"/>
    <cellStyle name="Standard 2 3 6 4 3" xfId="5984"/>
    <cellStyle name="Standard 2 3 6 5" xfId="7155"/>
    <cellStyle name="Standard 2 3 6 6" xfId="5979"/>
    <cellStyle name="Standard 2 3 7" xfId="3097"/>
    <cellStyle name="Standard 2 3 7 2" xfId="3098"/>
    <cellStyle name="Standard 2 3 7 2 2" xfId="8823"/>
    <cellStyle name="Standard 2 3 7 2 3" xfId="5986"/>
    <cellStyle name="Standard 2 3 7 3" xfId="3099"/>
    <cellStyle name="Standard 2 3 7 3 2" xfId="8824"/>
    <cellStyle name="Standard 2 3 7 3 3" xfId="5987"/>
    <cellStyle name="Standard 2 3 7 4" xfId="7157"/>
    <cellStyle name="Standard 2 3 7 5" xfId="5985"/>
    <cellStyle name="Standard 2 3 8" xfId="3100"/>
    <cellStyle name="Standard 2 3 8 2" xfId="3101"/>
    <cellStyle name="Standard 2 3 8 2 2" xfId="5989"/>
    <cellStyle name="Standard 2 3 8 3" xfId="3102"/>
    <cellStyle name="Standard 2 3 8 3 2" xfId="5990"/>
    <cellStyle name="Standard 2 3 8 4" xfId="7158"/>
    <cellStyle name="Standard 2 3 8 5" xfId="5988"/>
    <cellStyle name="Standard 2 4" xfId="3103"/>
    <cellStyle name="Standard 2 4 10" xfId="3104"/>
    <cellStyle name="Standard 2 4 10 2" xfId="8825"/>
    <cellStyle name="Standard 2 4 10 3" xfId="5992"/>
    <cellStyle name="Standard 2 4 11" xfId="3105"/>
    <cellStyle name="Standard 2 4 11 2" xfId="7159"/>
    <cellStyle name="Standard 2 4 11 3" xfId="5993"/>
    <cellStyle name="Standard 2 4 12" xfId="6496"/>
    <cellStyle name="Standard 2 4 13" xfId="5991"/>
    <cellStyle name="Standard 2 4 2" xfId="3106"/>
    <cellStyle name="Standard 2 4 2 2" xfId="3107"/>
    <cellStyle name="Standard 2 4 2 3" xfId="3108"/>
    <cellStyle name="Standard 2 4 2 3 2" xfId="3109"/>
    <cellStyle name="Standard 2 4 2 3 2 2" xfId="3110"/>
    <cellStyle name="Standard 2 4 2 3 2 2 2" xfId="8826"/>
    <cellStyle name="Standard 2 4 2 3 2 2 3" xfId="5996"/>
    <cellStyle name="Standard 2 4 2 3 2 3" xfId="3111"/>
    <cellStyle name="Standard 2 4 2 3 2 3 2" xfId="8827"/>
    <cellStyle name="Standard 2 4 2 3 2 3 3" xfId="5997"/>
    <cellStyle name="Standard 2 4 2 3 2 4" xfId="7161"/>
    <cellStyle name="Standard 2 4 2 3 2 5" xfId="5995"/>
    <cellStyle name="Standard 2 4 2 3 3" xfId="3112"/>
    <cellStyle name="Standard 2 4 2 3 3 2" xfId="8828"/>
    <cellStyle name="Standard 2 4 2 3 3 3" xfId="5998"/>
    <cellStyle name="Standard 2 4 2 3 4" xfId="3113"/>
    <cellStyle name="Standard 2 4 2 3 4 2" xfId="8829"/>
    <cellStyle name="Standard 2 4 2 3 4 3" xfId="5999"/>
    <cellStyle name="Standard 2 4 2 3 5" xfId="7160"/>
    <cellStyle name="Standard 2 4 2 3 6" xfId="5994"/>
    <cellStyle name="Standard 2 4 2 4" xfId="3114"/>
    <cellStyle name="Standard 2 4 2 4 2" xfId="3115"/>
    <cellStyle name="Standard 2 4 2 4 2 2" xfId="3116"/>
    <cellStyle name="Standard 2 4 2 4 2 2 2" xfId="8830"/>
    <cellStyle name="Standard 2 4 2 4 2 2 3" xfId="6002"/>
    <cellStyle name="Standard 2 4 2 4 2 3" xfId="3117"/>
    <cellStyle name="Standard 2 4 2 4 2 3 2" xfId="8831"/>
    <cellStyle name="Standard 2 4 2 4 2 3 3" xfId="6003"/>
    <cellStyle name="Standard 2 4 2 4 2 4" xfId="7163"/>
    <cellStyle name="Standard 2 4 2 4 2 5" xfId="6001"/>
    <cellStyle name="Standard 2 4 2 4 3" xfId="3118"/>
    <cellStyle name="Standard 2 4 2 4 3 2" xfId="8832"/>
    <cellStyle name="Standard 2 4 2 4 3 3" xfId="6004"/>
    <cellStyle name="Standard 2 4 2 4 4" xfId="3119"/>
    <cellStyle name="Standard 2 4 2 4 4 2" xfId="8833"/>
    <cellStyle name="Standard 2 4 2 4 4 3" xfId="6005"/>
    <cellStyle name="Standard 2 4 2 4 5" xfId="7162"/>
    <cellStyle name="Standard 2 4 2 4 6" xfId="6000"/>
    <cellStyle name="Standard 2 4 2 5" xfId="3120"/>
    <cellStyle name="Standard 2 4 2 5 2" xfId="3121"/>
    <cellStyle name="Standard 2 4 2 5 2 2" xfId="8834"/>
    <cellStyle name="Standard 2 4 2 5 2 3" xfId="6007"/>
    <cellStyle name="Standard 2 4 2 5 3" xfId="3122"/>
    <cellStyle name="Standard 2 4 2 5 3 2" xfId="8835"/>
    <cellStyle name="Standard 2 4 2 5 3 3" xfId="6008"/>
    <cellStyle name="Standard 2 4 2 5 4" xfId="7164"/>
    <cellStyle name="Standard 2 4 2 5 5" xfId="6006"/>
    <cellStyle name="Standard 2 4 2 6" xfId="3123"/>
    <cellStyle name="Standard 2 4 2 6 2" xfId="3124"/>
    <cellStyle name="Standard 2 4 2 6 2 2" xfId="8836"/>
    <cellStyle name="Standard 2 4 2 6 2 3" xfId="6010"/>
    <cellStyle name="Standard 2 4 2 6 3" xfId="3125"/>
    <cellStyle name="Standard 2 4 2 6 3 2" xfId="6011"/>
    <cellStyle name="Standard 2 4 2 6 4" xfId="7165"/>
    <cellStyle name="Standard 2 4 2 6 5" xfId="6009"/>
    <cellStyle name="Standard 2 4 2 7" xfId="3126"/>
    <cellStyle name="Standard 2 4 2 7 2" xfId="8837"/>
    <cellStyle name="Standard 2 4 2 7 3" xfId="6012"/>
    <cellStyle name="Standard 2 4 3" xfId="3127"/>
    <cellStyle name="Standard 2 4 3 2" xfId="3128"/>
    <cellStyle name="Standard 2 4 3 2 2" xfId="3129"/>
    <cellStyle name="Standard 2 4 3 2 2 2" xfId="3130"/>
    <cellStyle name="Standard 2 4 3 2 2 2 2" xfId="8838"/>
    <cellStyle name="Standard 2 4 3 2 2 2 3" xfId="6016"/>
    <cellStyle name="Standard 2 4 3 2 2 3" xfId="3131"/>
    <cellStyle name="Standard 2 4 3 2 2 3 2" xfId="8839"/>
    <cellStyle name="Standard 2 4 3 2 2 3 3" xfId="6017"/>
    <cellStyle name="Standard 2 4 3 2 2 4" xfId="3132"/>
    <cellStyle name="Standard 2 4 3 2 2 4 2" xfId="8840"/>
    <cellStyle name="Standard 2 4 3 2 2 4 3" xfId="6018"/>
    <cellStyle name="Standard 2 4 3 2 2 5" xfId="7168"/>
    <cellStyle name="Standard 2 4 3 2 2 6" xfId="6015"/>
    <cellStyle name="Standard 2 4 3 2 3" xfId="3133"/>
    <cellStyle name="Standard 2 4 3 2 3 2" xfId="8841"/>
    <cellStyle name="Standard 2 4 3 2 3 3" xfId="6019"/>
    <cellStyle name="Standard 2 4 3 2 4" xfId="3134"/>
    <cellStyle name="Standard 2 4 3 2 4 2" xfId="8842"/>
    <cellStyle name="Standard 2 4 3 2 4 3" xfId="6020"/>
    <cellStyle name="Standard 2 4 3 2 5" xfId="3135"/>
    <cellStyle name="Standard 2 4 3 2 5 2" xfId="8843"/>
    <cellStyle name="Standard 2 4 3 2 5 3" xfId="6021"/>
    <cellStyle name="Standard 2 4 3 2 6" xfId="7167"/>
    <cellStyle name="Standard 2 4 3 2 7" xfId="6014"/>
    <cellStyle name="Standard 2 4 3 3" xfId="3136"/>
    <cellStyle name="Standard 2 4 3 3 2" xfId="3137"/>
    <cellStyle name="Standard 2 4 3 3 2 2" xfId="3138"/>
    <cellStyle name="Standard 2 4 3 3 2 2 2" xfId="8844"/>
    <cellStyle name="Standard 2 4 3 3 2 2 3" xfId="6024"/>
    <cellStyle name="Standard 2 4 3 3 2 3" xfId="3139"/>
    <cellStyle name="Standard 2 4 3 3 2 3 2" xfId="8845"/>
    <cellStyle name="Standard 2 4 3 3 2 3 3" xfId="6025"/>
    <cellStyle name="Standard 2 4 3 3 2 4" xfId="7170"/>
    <cellStyle name="Standard 2 4 3 3 2 5" xfId="6023"/>
    <cellStyle name="Standard 2 4 3 3 3" xfId="3140"/>
    <cellStyle name="Standard 2 4 3 3 3 2" xfId="8846"/>
    <cellStyle name="Standard 2 4 3 3 3 3" xfId="6026"/>
    <cellStyle name="Standard 2 4 3 3 4" xfId="3141"/>
    <cellStyle name="Standard 2 4 3 3 4 2" xfId="8847"/>
    <cellStyle name="Standard 2 4 3 3 4 3" xfId="6027"/>
    <cellStyle name="Standard 2 4 3 3 5" xfId="3142"/>
    <cellStyle name="Standard 2 4 3 3 5 2" xfId="8848"/>
    <cellStyle name="Standard 2 4 3 3 5 3" xfId="6028"/>
    <cellStyle name="Standard 2 4 3 3 6" xfId="7169"/>
    <cellStyle name="Standard 2 4 3 3 7" xfId="6022"/>
    <cellStyle name="Standard 2 4 3 4" xfId="3143"/>
    <cellStyle name="Standard 2 4 3 4 2" xfId="3144"/>
    <cellStyle name="Standard 2 4 3 4 2 2" xfId="8849"/>
    <cellStyle name="Standard 2 4 3 4 2 3" xfId="6030"/>
    <cellStyle name="Standard 2 4 3 4 3" xfId="3145"/>
    <cellStyle name="Standard 2 4 3 4 3 2" xfId="8850"/>
    <cellStyle name="Standard 2 4 3 4 3 3" xfId="6031"/>
    <cellStyle name="Standard 2 4 3 4 4" xfId="7171"/>
    <cellStyle name="Standard 2 4 3 4 5" xfId="6029"/>
    <cellStyle name="Standard 2 4 3 5" xfId="3146"/>
    <cellStyle name="Standard 2 4 3 5 2" xfId="8851"/>
    <cellStyle name="Standard 2 4 3 5 3" xfId="6032"/>
    <cellStyle name="Standard 2 4 3 6" xfId="3147"/>
    <cellStyle name="Standard 2 4 3 6 2" xfId="8852"/>
    <cellStyle name="Standard 2 4 3 6 3" xfId="6033"/>
    <cellStyle name="Standard 2 4 3 7" xfId="3148"/>
    <cellStyle name="Standard 2 4 3 7 2" xfId="8853"/>
    <cellStyle name="Standard 2 4 3 7 3" xfId="6034"/>
    <cellStyle name="Standard 2 4 3 8" xfId="7166"/>
    <cellStyle name="Standard 2 4 3 9" xfId="6013"/>
    <cellStyle name="Standard 2 4 4" xfId="3149"/>
    <cellStyle name="Standard 2 4 4 2" xfId="3150"/>
    <cellStyle name="Standard 2 4 4 2 2" xfId="3151"/>
    <cellStyle name="Standard 2 4 4 2 2 2" xfId="3152"/>
    <cellStyle name="Standard 2 4 4 2 2 2 2" xfId="8854"/>
    <cellStyle name="Standard 2 4 4 2 2 2 3" xfId="6038"/>
    <cellStyle name="Standard 2 4 4 2 2 3" xfId="3153"/>
    <cellStyle name="Standard 2 4 4 2 2 3 2" xfId="8855"/>
    <cellStyle name="Standard 2 4 4 2 2 3 3" xfId="6039"/>
    <cellStyle name="Standard 2 4 4 2 2 4" xfId="7174"/>
    <cellStyle name="Standard 2 4 4 2 2 5" xfId="6037"/>
    <cellStyle name="Standard 2 4 4 2 3" xfId="3154"/>
    <cellStyle name="Standard 2 4 4 2 3 2" xfId="8856"/>
    <cellStyle name="Standard 2 4 4 2 3 3" xfId="6040"/>
    <cellStyle name="Standard 2 4 4 2 4" xfId="3155"/>
    <cellStyle name="Standard 2 4 4 2 4 2" xfId="8857"/>
    <cellStyle name="Standard 2 4 4 2 4 3" xfId="6041"/>
    <cellStyle name="Standard 2 4 4 2 5" xfId="3156"/>
    <cellStyle name="Standard 2 4 4 2 5 2" xfId="8858"/>
    <cellStyle name="Standard 2 4 4 2 5 3" xfId="6042"/>
    <cellStyle name="Standard 2 4 4 2 6" xfId="7173"/>
    <cellStyle name="Standard 2 4 4 2 7" xfId="6036"/>
    <cellStyle name="Standard 2 4 4 3" xfId="3157"/>
    <cellStyle name="Standard 2 4 4 3 2" xfId="3158"/>
    <cellStyle name="Standard 2 4 4 3 2 2" xfId="8859"/>
    <cellStyle name="Standard 2 4 4 3 2 3" xfId="6044"/>
    <cellStyle name="Standard 2 4 4 3 3" xfId="3159"/>
    <cellStyle name="Standard 2 4 4 3 3 2" xfId="8860"/>
    <cellStyle name="Standard 2 4 4 3 3 3" xfId="6045"/>
    <cellStyle name="Standard 2 4 4 3 4" xfId="7175"/>
    <cellStyle name="Standard 2 4 4 3 5" xfId="6043"/>
    <cellStyle name="Standard 2 4 4 4" xfId="3160"/>
    <cellStyle name="Standard 2 4 4 4 2" xfId="8861"/>
    <cellStyle name="Standard 2 4 4 4 3" xfId="6046"/>
    <cellStyle name="Standard 2 4 4 5" xfId="3161"/>
    <cellStyle name="Standard 2 4 4 5 2" xfId="8862"/>
    <cellStyle name="Standard 2 4 4 5 3" xfId="6047"/>
    <cellStyle name="Standard 2 4 4 6" xfId="3162"/>
    <cellStyle name="Standard 2 4 4 6 2" xfId="8863"/>
    <cellStyle name="Standard 2 4 4 6 3" xfId="6048"/>
    <cellStyle name="Standard 2 4 4 7" xfId="7172"/>
    <cellStyle name="Standard 2 4 4 8" xfId="6035"/>
    <cellStyle name="Standard 2 4 5" xfId="3163"/>
    <cellStyle name="Standard 2 4 5 2" xfId="3164"/>
    <cellStyle name="Standard 2 4 5 2 2" xfId="3165"/>
    <cellStyle name="Standard 2 4 5 2 2 2" xfId="8864"/>
    <cellStyle name="Standard 2 4 5 2 2 3" xfId="6051"/>
    <cellStyle name="Standard 2 4 5 2 3" xfId="3166"/>
    <cellStyle name="Standard 2 4 5 2 3 2" xfId="8865"/>
    <cellStyle name="Standard 2 4 5 2 3 3" xfId="6052"/>
    <cellStyle name="Standard 2 4 5 2 4" xfId="3167"/>
    <cellStyle name="Standard 2 4 5 2 4 2" xfId="8866"/>
    <cellStyle name="Standard 2 4 5 2 4 3" xfId="6053"/>
    <cellStyle name="Standard 2 4 5 2 5" xfId="7177"/>
    <cellStyle name="Standard 2 4 5 2 6" xfId="6050"/>
    <cellStyle name="Standard 2 4 5 3" xfId="3168"/>
    <cellStyle name="Standard 2 4 5 3 2" xfId="8867"/>
    <cellStyle name="Standard 2 4 5 3 3" xfId="6054"/>
    <cellStyle name="Standard 2 4 5 4" xfId="3169"/>
    <cellStyle name="Standard 2 4 5 4 2" xfId="8868"/>
    <cellStyle name="Standard 2 4 5 4 3" xfId="6055"/>
    <cellStyle name="Standard 2 4 5 5" xfId="3170"/>
    <cellStyle name="Standard 2 4 5 5 2" xfId="8869"/>
    <cellStyle name="Standard 2 4 5 5 3" xfId="6056"/>
    <cellStyle name="Standard 2 4 5 6" xfId="7176"/>
    <cellStyle name="Standard 2 4 5 7" xfId="6049"/>
    <cellStyle name="Standard 2 4 6" xfId="3171"/>
    <cellStyle name="Standard 2 4 6 2" xfId="3172"/>
    <cellStyle name="Standard 2 4 6 2 2" xfId="3173"/>
    <cellStyle name="Standard 2 4 6 2 2 2" xfId="8870"/>
    <cellStyle name="Standard 2 4 6 2 2 3" xfId="6059"/>
    <cellStyle name="Standard 2 4 6 2 3" xfId="3174"/>
    <cellStyle name="Standard 2 4 6 2 3 2" xfId="8871"/>
    <cellStyle name="Standard 2 4 6 2 3 3" xfId="6060"/>
    <cellStyle name="Standard 2 4 6 2 4" xfId="7179"/>
    <cellStyle name="Standard 2 4 6 2 5" xfId="6058"/>
    <cellStyle name="Standard 2 4 6 3" xfId="3175"/>
    <cellStyle name="Standard 2 4 6 3 2" xfId="8872"/>
    <cellStyle name="Standard 2 4 6 3 3" xfId="6061"/>
    <cellStyle name="Standard 2 4 6 4" xfId="3176"/>
    <cellStyle name="Standard 2 4 6 4 2" xfId="8873"/>
    <cellStyle name="Standard 2 4 6 4 3" xfId="6062"/>
    <cellStyle name="Standard 2 4 6 5" xfId="3177"/>
    <cellStyle name="Standard 2 4 6 5 2" xfId="8874"/>
    <cellStyle name="Standard 2 4 6 5 3" xfId="6063"/>
    <cellStyle name="Standard 2 4 6 6" xfId="7178"/>
    <cellStyle name="Standard 2 4 6 7" xfId="6057"/>
    <cellStyle name="Standard 2 4 7" xfId="3178"/>
    <cellStyle name="Standard 2 4 7 2" xfId="3179"/>
    <cellStyle name="Standard 2 4 7 2 2" xfId="8875"/>
    <cellStyle name="Standard 2 4 7 2 3" xfId="6065"/>
    <cellStyle name="Standard 2 4 7 3" xfId="3180"/>
    <cellStyle name="Standard 2 4 7 3 2" xfId="8876"/>
    <cellStyle name="Standard 2 4 7 3 3" xfId="6066"/>
    <cellStyle name="Standard 2 4 7 4" xfId="7180"/>
    <cellStyle name="Standard 2 4 7 5" xfId="6064"/>
    <cellStyle name="Standard 2 4 8" xfId="3181"/>
    <cellStyle name="Standard 2 4 8 2" xfId="3182"/>
    <cellStyle name="Standard 2 4 8 2 2" xfId="6068"/>
    <cellStyle name="Standard 2 4 8 3" xfId="3183"/>
    <cellStyle name="Standard 2 4 8 3 2" xfId="6069"/>
    <cellStyle name="Standard 2 4 8 4" xfId="8877"/>
    <cellStyle name="Standard 2 4 8 5" xfId="6067"/>
    <cellStyle name="Standard 2 4 9" xfId="3184"/>
    <cellStyle name="Standard 2 4 9 2" xfId="3185"/>
    <cellStyle name="Standard 2 4 9 2 2" xfId="6071"/>
    <cellStyle name="Standard 2 4 9 3" xfId="3186"/>
    <cellStyle name="Standard 2 4 9 3 2" xfId="6072"/>
    <cellStyle name="Standard 2 4 9 4" xfId="8878"/>
    <cellStyle name="Standard 2 4 9 5" xfId="6070"/>
    <cellStyle name="Standard 2 5" xfId="3187"/>
    <cellStyle name="Standard 2 5 2" xfId="3188"/>
    <cellStyle name="Standard 2 5 2 2" xfId="3189"/>
    <cellStyle name="Standard 2 5 2 2 2" xfId="8879"/>
    <cellStyle name="Standard 2 5 2 2 3" xfId="6074"/>
    <cellStyle name="Standard 2 5 2 3" xfId="3190"/>
    <cellStyle name="Standard 2 5 2 3 2" xfId="6075"/>
    <cellStyle name="Standard 2 5 2 4" xfId="7181"/>
    <cellStyle name="Standard 2 5 2 5" xfId="6073"/>
    <cellStyle name="Standard 2 6" xfId="3191"/>
    <cellStyle name="Standard 2 6 2" xfId="3192"/>
    <cellStyle name="Standard 2 6 2 2" xfId="3193"/>
    <cellStyle name="Standard 2 6 2 2 2" xfId="3194"/>
    <cellStyle name="Standard 2 6 2 2 2 2" xfId="8880"/>
    <cellStyle name="Standard 2 6 2 2 2 3" xfId="6079"/>
    <cellStyle name="Standard 2 6 2 2 3" xfId="3195"/>
    <cellStyle name="Standard 2 6 2 2 3 2" xfId="8881"/>
    <cellStyle name="Standard 2 6 2 2 3 3" xfId="6080"/>
    <cellStyle name="Standard 2 6 2 2 4" xfId="7184"/>
    <cellStyle name="Standard 2 6 2 2 5" xfId="6078"/>
    <cellStyle name="Standard 2 6 2 3" xfId="3196"/>
    <cellStyle name="Standard 2 6 2 3 2" xfId="8882"/>
    <cellStyle name="Standard 2 6 2 3 3" xfId="6081"/>
    <cellStyle name="Standard 2 6 2 4" xfId="3197"/>
    <cellStyle name="Standard 2 6 2 4 2" xfId="8883"/>
    <cellStyle name="Standard 2 6 2 4 3" xfId="6082"/>
    <cellStyle name="Standard 2 6 2 5" xfId="7183"/>
    <cellStyle name="Standard 2 6 2 6" xfId="6077"/>
    <cellStyle name="Standard 2 6 3" xfId="3198"/>
    <cellStyle name="Standard 2 6 3 2" xfId="3199"/>
    <cellStyle name="Standard 2 6 3 2 2" xfId="3200"/>
    <cellStyle name="Standard 2 6 3 2 2 2" xfId="8884"/>
    <cellStyle name="Standard 2 6 3 2 2 3" xfId="6085"/>
    <cellStyle name="Standard 2 6 3 2 3" xfId="3201"/>
    <cellStyle name="Standard 2 6 3 2 3 2" xfId="8885"/>
    <cellStyle name="Standard 2 6 3 2 3 3" xfId="6086"/>
    <cellStyle name="Standard 2 6 3 2 4" xfId="7186"/>
    <cellStyle name="Standard 2 6 3 2 5" xfId="6084"/>
    <cellStyle name="Standard 2 6 3 3" xfId="3202"/>
    <cellStyle name="Standard 2 6 3 3 2" xfId="8886"/>
    <cellStyle name="Standard 2 6 3 3 3" xfId="6087"/>
    <cellStyle name="Standard 2 6 3 4" xfId="3203"/>
    <cellStyle name="Standard 2 6 3 4 2" xfId="8887"/>
    <cellStyle name="Standard 2 6 3 4 3" xfId="6088"/>
    <cellStyle name="Standard 2 6 3 5" xfId="7185"/>
    <cellStyle name="Standard 2 6 3 6" xfId="6083"/>
    <cellStyle name="Standard 2 6 4" xfId="3204"/>
    <cellStyle name="Standard 2 6 4 2" xfId="3205"/>
    <cellStyle name="Standard 2 6 4 2 2" xfId="8888"/>
    <cellStyle name="Standard 2 6 4 2 3" xfId="6090"/>
    <cellStyle name="Standard 2 6 4 3" xfId="3206"/>
    <cellStyle name="Standard 2 6 4 3 2" xfId="8889"/>
    <cellStyle name="Standard 2 6 4 3 3" xfId="6091"/>
    <cellStyle name="Standard 2 6 4 4" xfId="7187"/>
    <cellStyle name="Standard 2 6 4 5" xfId="6089"/>
    <cellStyle name="Standard 2 6 5" xfId="3207"/>
    <cellStyle name="Standard 2 6 5 2" xfId="8890"/>
    <cellStyle name="Standard 2 6 5 3" xfId="6092"/>
    <cellStyle name="Standard 2 6 6" xfId="3208"/>
    <cellStyle name="Standard 2 6 6 2" xfId="8891"/>
    <cellStyle name="Standard 2 6 6 3" xfId="6093"/>
    <cellStyle name="Standard 2 6 7" xfId="7182"/>
    <cellStyle name="Standard 2 6 8" xfId="6076"/>
    <cellStyle name="Standard 2 7" xfId="3209"/>
    <cellStyle name="Standard 2 7 2" xfId="3210"/>
    <cellStyle name="Standard 2 7 2 2" xfId="3211"/>
    <cellStyle name="Standard 2 7 2 2 2" xfId="3212"/>
    <cellStyle name="Standard 2 7 2 2 2 2" xfId="8892"/>
    <cellStyle name="Standard 2 7 2 2 2 3" xfId="6097"/>
    <cellStyle name="Standard 2 7 2 2 3" xfId="3213"/>
    <cellStyle name="Standard 2 7 2 2 3 2" xfId="8893"/>
    <cellStyle name="Standard 2 7 2 2 3 3" xfId="6098"/>
    <cellStyle name="Standard 2 7 2 2 4" xfId="7190"/>
    <cellStyle name="Standard 2 7 2 2 5" xfId="6096"/>
    <cellStyle name="Standard 2 7 2 3" xfId="3214"/>
    <cellStyle name="Standard 2 7 2 3 2" xfId="8894"/>
    <cellStyle name="Standard 2 7 2 3 3" xfId="6099"/>
    <cellStyle name="Standard 2 7 2 4" xfId="3215"/>
    <cellStyle name="Standard 2 7 2 4 2" xfId="8895"/>
    <cellStyle name="Standard 2 7 2 4 3" xfId="6100"/>
    <cellStyle name="Standard 2 7 2 5" xfId="7189"/>
    <cellStyle name="Standard 2 7 2 6" xfId="6095"/>
    <cellStyle name="Standard 2 7 3" xfId="3216"/>
    <cellStyle name="Standard 2 7 3 2" xfId="3217"/>
    <cellStyle name="Standard 2 7 3 2 2" xfId="8896"/>
    <cellStyle name="Standard 2 7 3 2 3" xfId="6102"/>
    <cellStyle name="Standard 2 7 3 3" xfId="3218"/>
    <cellStyle name="Standard 2 7 3 3 2" xfId="8897"/>
    <cellStyle name="Standard 2 7 3 3 3" xfId="6103"/>
    <cellStyle name="Standard 2 7 3 4" xfId="7191"/>
    <cellStyle name="Standard 2 7 3 5" xfId="6101"/>
    <cellStyle name="Standard 2 7 4" xfId="3219"/>
    <cellStyle name="Standard 2 7 4 2" xfId="8898"/>
    <cellStyle name="Standard 2 7 4 3" xfId="6104"/>
    <cellStyle name="Standard 2 7 5" xfId="3220"/>
    <cellStyle name="Standard 2 7 5 2" xfId="8899"/>
    <cellStyle name="Standard 2 7 5 3" xfId="6105"/>
    <cellStyle name="Standard 2 7 6" xfId="7188"/>
    <cellStyle name="Standard 2 7 7" xfId="6094"/>
    <cellStyle name="Standard 2 8" xfId="3221"/>
    <cellStyle name="Standard 2 8 2" xfId="3222"/>
    <cellStyle name="Standard 2 8 2 2" xfId="3223"/>
    <cellStyle name="Standard 2 8 2 2 2" xfId="8900"/>
    <cellStyle name="Standard 2 8 2 2 3" xfId="6108"/>
    <cellStyle name="Standard 2 8 2 3" xfId="3224"/>
    <cellStyle name="Standard 2 8 2 3 2" xfId="8901"/>
    <cellStyle name="Standard 2 8 2 3 3" xfId="6109"/>
    <cellStyle name="Standard 2 8 2 4" xfId="7193"/>
    <cellStyle name="Standard 2 8 2 5" xfId="6107"/>
    <cellStyle name="Standard 2 8 3" xfId="3225"/>
    <cellStyle name="Standard 2 8 3 2" xfId="8902"/>
    <cellStyle name="Standard 2 8 3 3" xfId="6110"/>
    <cellStyle name="Standard 2 8 4" xfId="3226"/>
    <cellStyle name="Standard 2 8 4 2" xfId="8903"/>
    <cellStyle name="Standard 2 8 4 3" xfId="6111"/>
    <cellStyle name="Standard 2 8 5" xfId="7192"/>
    <cellStyle name="Standard 2 8 6" xfId="6106"/>
    <cellStyle name="Standard 2 9" xfId="3227"/>
    <cellStyle name="Standard 2 9 2" xfId="3228"/>
    <cellStyle name="Standard 2 9 2 2" xfId="3229"/>
    <cellStyle name="Standard 2 9 2 2 2" xfId="8904"/>
    <cellStyle name="Standard 2 9 2 2 3" xfId="6114"/>
    <cellStyle name="Standard 2 9 2 3" xfId="3230"/>
    <cellStyle name="Standard 2 9 2 3 2" xfId="8905"/>
    <cellStyle name="Standard 2 9 2 3 3" xfId="6115"/>
    <cellStyle name="Standard 2 9 2 4" xfId="7195"/>
    <cellStyle name="Standard 2 9 2 5" xfId="6113"/>
    <cellStyle name="Standard 2 9 3" xfId="3231"/>
    <cellStyle name="Standard 2 9 3 2" xfId="8906"/>
    <cellStyle name="Standard 2 9 3 3" xfId="6116"/>
    <cellStyle name="Standard 2 9 4" xfId="3232"/>
    <cellStyle name="Standard 2 9 4 2" xfId="8907"/>
    <cellStyle name="Standard 2 9 4 3" xfId="6117"/>
    <cellStyle name="Standard 2 9 5" xfId="7194"/>
    <cellStyle name="Standard 2 9 6" xfId="6112"/>
    <cellStyle name="Standard 3" xfId="3233"/>
    <cellStyle name="Standard 3 2" xfId="3234"/>
    <cellStyle name="Standard 3 2 10" xfId="3235"/>
    <cellStyle name="Standard 3 2 10 2" xfId="3236"/>
    <cellStyle name="Standard 3 2 10 2 2" xfId="6119"/>
    <cellStyle name="Standard 3 2 10 3" xfId="3237"/>
    <cellStyle name="Standard 3 2 10 3 2" xfId="6120"/>
    <cellStyle name="Standard 3 2 10 4" xfId="7196"/>
    <cellStyle name="Standard 3 2 10 5" xfId="6118"/>
    <cellStyle name="Standard 3 2 2" xfId="3238"/>
    <cellStyle name="Standard 3 2 3" xfId="3239"/>
    <cellStyle name="Standard 3 2 3 2" xfId="3240"/>
    <cellStyle name="Standard 3 2 3 2 2" xfId="3241"/>
    <cellStyle name="Standard 3 2 3 2 2 2" xfId="3242"/>
    <cellStyle name="Standard 3 2 3 2 2 2 2" xfId="3243"/>
    <cellStyle name="Standard 3 2 3 2 2 2 2 2" xfId="8908"/>
    <cellStyle name="Standard 3 2 3 2 2 2 2 3" xfId="6124"/>
    <cellStyle name="Standard 3 2 3 2 2 2 3" xfId="3244"/>
    <cellStyle name="Standard 3 2 3 2 2 2 3 2" xfId="8909"/>
    <cellStyle name="Standard 3 2 3 2 2 2 3 3" xfId="6125"/>
    <cellStyle name="Standard 3 2 3 2 2 2 4" xfId="7199"/>
    <cellStyle name="Standard 3 2 3 2 2 2 5" xfId="6123"/>
    <cellStyle name="Standard 3 2 3 2 2 3" xfId="3245"/>
    <cellStyle name="Standard 3 2 3 2 2 3 2" xfId="8910"/>
    <cellStyle name="Standard 3 2 3 2 2 3 3" xfId="6126"/>
    <cellStyle name="Standard 3 2 3 2 2 4" xfId="3246"/>
    <cellStyle name="Standard 3 2 3 2 2 4 2" xfId="8911"/>
    <cellStyle name="Standard 3 2 3 2 2 4 3" xfId="6127"/>
    <cellStyle name="Standard 3 2 3 2 2 5" xfId="7198"/>
    <cellStyle name="Standard 3 2 3 2 2 6" xfId="6122"/>
    <cellStyle name="Standard 3 2 3 2 3" xfId="3247"/>
    <cellStyle name="Standard 3 2 3 2 3 2" xfId="3248"/>
    <cellStyle name="Standard 3 2 3 2 3 2 2" xfId="3249"/>
    <cellStyle name="Standard 3 2 3 2 3 2 2 2" xfId="8912"/>
    <cellStyle name="Standard 3 2 3 2 3 2 2 3" xfId="6130"/>
    <cellStyle name="Standard 3 2 3 2 3 2 3" xfId="3250"/>
    <cellStyle name="Standard 3 2 3 2 3 2 3 2" xfId="8913"/>
    <cellStyle name="Standard 3 2 3 2 3 2 3 3" xfId="6131"/>
    <cellStyle name="Standard 3 2 3 2 3 2 4" xfId="7201"/>
    <cellStyle name="Standard 3 2 3 2 3 2 5" xfId="6129"/>
    <cellStyle name="Standard 3 2 3 2 3 3" xfId="3251"/>
    <cellStyle name="Standard 3 2 3 2 3 3 2" xfId="8914"/>
    <cellStyle name="Standard 3 2 3 2 3 3 3" xfId="6132"/>
    <cellStyle name="Standard 3 2 3 2 3 4" xfId="3252"/>
    <cellStyle name="Standard 3 2 3 2 3 4 2" xfId="8915"/>
    <cellStyle name="Standard 3 2 3 2 3 4 3" xfId="6133"/>
    <cellStyle name="Standard 3 2 3 2 3 5" xfId="7200"/>
    <cellStyle name="Standard 3 2 3 2 3 6" xfId="6128"/>
    <cellStyle name="Standard 3 2 3 2 4" xfId="3253"/>
    <cellStyle name="Standard 3 2 3 2 4 2" xfId="3254"/>
    <cellStyle name="Standard 3 2 3 2 4 2 2" xfId="8916"/>
    <cellStyle name="Standard 3 2 3 2 4 2 3" xfId="6135"/>
    <cellStyle name="Standard 3 2 3 2 4 3" xfId="3255"/>
    <cellStyle name="Standard 3 2 3 2 4 3 2" xfId="8917"/>
    <cellStyle name="Standard 3 2 3 2 4 3 3" xfId="6136"/>
    <cellStyle name="Standard 3 2 3 2 4 4" xfId="7202"/>
    <cellStyle name="Standard 3 2 3 2 4 5" xfId="6134"/>
    <cellStyle name="Standard 3 2 3 2 5" xfId="3256"/>
    <cellStyle name="Standard 3 2 3 2 5 2" xfId="8918"/>
    <cellStyle name="Standard 3 2 3 2 5 3" xfId="6137"/>
    <cellStyle name="Standard 3 2 3 2 6" xfId="3257"/>
    <cellStyle name="Standard 3 2 3 2 6 2" xfId="8919"/>
    <cellStyle name="Standard 3 2 3 2 6 3" xfId="6138"/>
    <cellStyle name="Standard 3 2 3 2 7" xfId="3258"/>
    <cellStyle name="Standard 3 2 3 2 7 2" xfId="8920"/>
    <cellStyle name="Standard 3 2 3 2 7 3" xfId="6139"/>
    <cellStyle name="Standard 3 2 3 2 8" xfId="7197"/>
    <cellStyle name="Standard 3 2 3 2 9" xfId="6121"/>
    <cellStyle name="Standard 3 2 3 3" xfId="3259"/>
    <cellStyle name="Standard 3 2 3 3 2" xfId="3260"/>
    <cellStyle name="Standard 3 2 3 3 2 2" xfId="8922"/>
    <cellStyle name="Standard 3 2 3 3 2 3" xfId="6141"/>
    <cellStyle name="Standard 3 2 3 3 3" xfId="8921"/>
    <cellStyle name="Standard 3 2 3 3 4" xfId="6140"/>
    <cellStyle name="Standard 3 2 3 4" xfId="3261"/>
    <cellStyle name="Standard 3 2 4" xfId="3262"/>
    <cellStyle name="Standard 3 2 4 2" xfId="3263"/>
    <cellStyle name="Standard 3 2 4 2 2" xfId="3264"/>
    <cellStyle name="Standard 3 2 4 2 2 2" xfId="3265"/>
    <cellStyle name="Standard 3 2 4 2 2 2 2" xfId="8923"/>
    <cellStyle name="Standard 3 2 4 2 2 2 3" xfId="6144"/>
    <cellStyle name="Standard 3 2 4 2 2 3" xfId="3266"/>
    <cellStyle name="Standard 3 2 4 2 2 3 2" xfId="8924"/>
    <cellStyle name="Standard 3 2 4 2 2 3 3" xfId="6145"/>
    <cellStyle name="Standard 3 2 4 2 2 4" xfId="7204"/>
    <cellStyle name="Standard 3 2 4 2 2 5" xfId="6143"/>
    <cellStyle name="Standard 3 2 4 2 3" xfId="3267"/>
    <cellStyle name="Standard 3 2 4 2 3 2" xfId="8925"/>
    <cellStyle name="Standard 3 2 4 2 3 3" xfId="6146"/>
    <cellStyle name="Standard 3 2 4 2 4" xfId="3268"/>
    <cellStyle name="Standard 3 2 4 2 4 2" xfId="8926"/>
    <cellStyle name="Standard 3 2 4 2 4 3" xfId="6147"/>
    <cellStyle name="Standard 3 2 4 2 5" xfId="7203"/>
    <cellStyle name="Standard 3 2 4 2 6" xfId="6142"/>
    <cellStyle name="Standard 3 2 4 3" xfId="3269"/>
    <cellStyle name="Standard 3 2 4 3 2" xfId="3270"/>
    <cellStyle name="Standard 3 2 4 3 2 2" xfId="3271"/>
    <cellStyle name="Standard 3 2 4 3 2 2 2" xfId="8927"/>
    <cellStyle name="Standard 3 2 4 3 2 2 3" xfId="6150"/>
    <cellStyle name="Standard 3 2 4 3 2 3" xfId="3272"/>
    <cellStyle name="Standard 3 2 4 3 2 3 2" xfId="8928"/>
    <cellStyle name="Standard 3 2 4 3 2 3 3" xfId="6151"/>
    <cellStyle name="Standard 3 2 4 3 2 4" xfId="7206"/>
    <cellStyle name="Standard 3 2 4 3 2 5" xfId="6149"/>
    <cellStyle name="Standard 3 2 4 3 3" xfId="3273"/>
    <cellStyle name="Standard 3 2 4 3 3 2" xfId="8929"/>
    <cellStyle name="Standard 3 2 4 3 3 3" xfId="6152"/>
    <cellStyle name="Standard 3 2 4 3 4" xfId="3274"/>
    <cellStyle name="Standard 3 2 4 3 4 2" xfId="8930"/>
    <cellStyle name="Standard 3 2 4 3 4 3" xfId="6153"/>
    <cellStyle name="Standard 3 2 4 3 5" xfId="7205"/>
    <cellStyle name="Standard 3 2 4 3 6" xfId="6148"/>
    <cellStyle name="Standard 3 2 4 4" xfId="3275"/>
    <cellStyle name="Standard 3 2 4 4 2" xfId="3276"/>
    <cellStyle name="Standard 3 2 4 4 2 2" xfId="8931"/>
    <cellStyle name="Standard 3 2 4 4 2 3" xfId="6155"/>
    <cellStyle name="Standard 3 2 4 4 3" xfId="3277"/>
    <cellStyle name="Standard 3 2 4 4 3 2" xfId="8932"/>
    <cellStyle name="Standard 3 2 4 4 3 3" xfId="6156"/>
    <cellStyle name="Standard 3 2 4 4 4" xfId="7207"/>
    <cellStyle name="Standard 3 2 4 4 5" xfId="6154"/>
    <cellStyle name="Standard 3 2 4 5" xfId="3278"/>
    <cellStyle name="Standard 3 2 4 5 2" xfId="3279"/>
    <cellStyle name="Standard 3 2 4 5 2 2" xfId="8933"/>
    <cellStyle name="Standard 3 2 4 5 2 3" xfId="6158"/>
    <cellStyle name="Standard 3 2 4 5 3" xfId="3280"/>
    <cellStyle name="Standard 3 2 4 5 3 2" xfId="6159"/>
    <cellStyle name="Standard 3 2 4 5 4" xfId="7208"/>
    <cellStyle name="Standard 3 2 4 5 5" xfId="6157"/>
    <cellStyle name="Standard 3 2 4 6" xfId="3281"/>
    <cellStyle name="Standard 3 2 4 7" xfId="3282"/>
    <cellStyle name="Standard 3 2 4 7 2" xfId="8934"/>
    <cellStyle name="Standard 3 2 4 7 3" xfId="6160"/>
    <cellStyle name="Standard 3 2 4 8" xfId="3283"/>
    <cellStyle name="Standard 3 2 4 9" xfId="3284"/>
    <cellStyle name="Standard 3 2 5" xfId="3285"/>
    <cellStyle name="Standard 3 2 5 2" xfId="3286"/>
    <cellStyle name="Standard 3 2 5 2 2" xfId="3287"/>
    <cellStyle name="Standard 3 2 5 2 2 2" xfId="3288"/>
    <cellStyle name="Standard 3 2 5 2 2 2 2" xfId="8935"/>
    <cellStyle name="Standard 3 2 5 2 2 2 3" xfId="6164"/>
    <cellStyle name="Standard 3 2 5 2 2 3" xfId="3289"/>
    <cellStyle name="Standard 3 2 5 2 2 3 2" xfId="8936"/>
    <cellStyle name="Standard 3 2 5 2 2 3 3" xfId="6165"/>
    <cellStyle name="Standard 3 2 5 2 2 4" xfId="7211"/>
    <cellStyle name="Standard 3 2 5 2 2 5" xfId="6163"/>
    <cellStyle name="Standard 3 2 5 2 3" xfId="3290"/>
    <cellStyle name="Standard 3 2 5 2 3 2" xfId="8937"/>
    <cellStyle name="Standard 3 2 5 2 3 3" xfId="6166"/>
    <cellStyle name="Standard 3 2 5 2 4" xfId="3291"/>
    <cellStyle name="Standard 3 2 5 2 4 2" xfId="8938"/>
    <cellStyle name="Standard 3 2 5 2 4 3" xfId="6167"/>
    <cellStyle name="Standard 3 2 5 2 5" xfId="7210"/>
    <cellStyle name="Standard 3 2 5 2 6" xfId="6162"/>
    <cellStyle name="Standard 3 2 5 3" xfId="3292"/>
    <cellStyle name="Standard 3 2 5 3 2" xfId="3293"/>
    <cellStyle name="Standard 3 2 5 3 2 2" xfId="8939"/>
    <cellStyle name="Standard 3 2 5 3 2 3" xfId="6169"/>
    <cellStyle name="Standard 3 2 5 3 3" xfId="3294"/>
    <cellStyle name="Standard 3 2 5 3 3 2" xfId="8940"/>
    <cellStyle name="Standard 3 2 5 3 3 3" xfId="6170"/>
    <cellStyle name="Standard 3 2 5 3 4" xfId="7212"/>
    <cellStyle name="Standard 3 2 5 3 5" xfId="6168"/>
    <cellStyle name="Standard 3 2 5 4" xfId="3295"/>
    <cellStyle name="Standard 3 2 5 4 2" xfId="8941"/>
    <cellStyle name="Standard 3 2 5 4 3" xfId="6171"/>
    <cellStyle name="Standard 3 2 5 5" xfId="3296"/>
    <cellStyle name="Standard 3 2 5 5 2" xfId="8942"/>
    <cellStyle name="Standard 3 2 5 5 3" xfId="6172"/>
    <cellStyle name="Standard 3 2 5 6" xfId="7209"/>
    <cellStyle name="Standard 3 2 5 7" xfId="6161"/>
    <cellStyle name="Standard 3 2 6" xfId="3297"/>
    <cellStyle name="Standard 3 2 6 2" xfId="3298"/>
    <cellStyle name="Standard 3 2 6 2 2" xfId="3299"/>
    <cellStyle name="Standard 3 2 6 2 2 2" xfId="8943"/>
    <cellStyle name="Standard 3 2 6 2 2 3" xfId="6175"/>
    <cellStyle name="Standard 3 2 6 2 3" xfId="3300"/>
    <cellStyle name="Standard 3 2 6 2 3 2" xfId="8944"/>
    <cellStyle name="Standard 3 2 6 2 3 3" xfId="6176"/>
    <cellStyle name="Standard 3 2 6 2 4" xfId="7214"/>
    <cellStyle name="Standard 3 2 6 2 5" xfId="6174"/>
    <cellStyle name="Standard 3 2 6 3" xfId="3301"/>
    <cellStyle name="Standard 3 2 6 3 2" xfId="8945"/>
    <cellStyle name="Standard 3 2 6 3 3" xfId="6177"/>
    <cellStyle name="Standard 3 2 6 4" xfId="3302"/>
    <cellStyle name="Standard 3 2 6 4 2" xfId="8946"/>
    <cellStyle name="Standard 3 2 6 4 3" xfId="6178"/>
    <cellStyle name="Standard 3 2 6 5" xfId="7213"/>
    <cellStyle name="Standard 3 2 6 6" xfId="6173"/>
    <cellStyle name="Standard 3 2 7" xfId="3303"/>
    <cellStyle name="Standard 3 2 7 2" xfId="3304"/>
    <cellStyle name="Standard 3 2 7 2 2" xfId="3305"/>
    <cellStyle name="Standard 3 2 7 2 2 2" xfId="8947"/>
    <cellStyle name="Standard 3 2 7 2 2 3" xfId="6181"/>
    <cellStyle name="Standard 3 2 7 2 3" xfId="3306"/>
    <cellStyle name="Standard 3 2 7 2 3 2" xfId="8948"/>
    <cellStyle name="Standard 3 2 7 2 3 3" xfId="6182"/>
    <cellStyle name="Standard 3 2 7 2 4" xfId="7216"/>
    <cellStyle name="Standard 3 2 7 2 5" xfId="6180"/>
    <cellStyle name="Standard 3 2 7 3" xfId="3307"/>
    <cellStyle name="Standard 3 2 7 3 2" xfId="8949"/>
    <cellStyle name="Standard 3 2 7 3 3" xfId="6183"/>
    <cellStyle name="Standard 3 2 7 4" xfId="3308"/>
    <cellStyle name="Standard 3 2 7 4 2" xfId="8950"/>
    <cellStyle name="Standard 3 2 7 4 3" xfId="6184"/>
    <cellStyle name="Standard 3 2 7 5" xfId="7215"/>
    <cellStyle name="Standard 3 2 7 6" xfId="6179"/>
    <cellStyle name="Standard 3 2 8" xfId="3309"/>
    <cellStyle name="Standard 3 2 8 2" xfId="3310"/>
    <cellStyle name="Standard 3 2 9" xfId="3311"/>
    <cellStyle name="Standard 3 2 9 2" xfId="3312"/>
    <cellStyle name="Standard 3 2 9 2 2" xfId="8951"/>
    <cellStyle name="Standard 3 2 9 2 3" xfId="6186"/>
    <cellStyle name="Standard 3 2 9 3" xfId="3313"/>
    <cellStyle name="Standard 3 2 9 3 2" xfId="8952"/>
    <cellStyle name="Standard 3 2 9 3 3" xfId="6187"/>
    <cellStyle name="Standard 3 2 9 4" xfId="7217"/>
    <cellStyle name="Standard 3 2 9 5" xfId="6185"/>
    <cellStyle name="Standard 3 3" xfId="3314"/>
    <cellStyle name="Standard 3 3 10" xfId="3315"/>
    <cellStyle name="Standard 3 3 10 2" xfId="8953"/>
    <cellStyle name="Standard 3 3 10 3" xfId="6189"/>
    <cellStyle name="Standard 3 3 11" xfId="3316"/>
    <cellStyle name="Standard 3 3 11 2" xfId="7218"/>
    <cellStyle name="Standard 3 3 11 3" xfId="6190"/>
    <cellStyle name="Standard 3 3 12" xfId="6497"/>
    <cellStyle name="Standard 3 3 13" xfId="6188"/>
    <cellStyle name="Standard 3 3 2" xfId="3317"/>
    <cellStyle name="Standard 3 3 2 2" xfId="3318"/>
    <cellStyle name="Standard 3 3 2 3" xfId="3319"/>
    <cellStyle name="Standard 3 3 2 3 2" xfId="3320"/>
    <cellStyle name="Standard 3 3 2 3 2 2" xfId="3321"/>
    <cellStyle name="Standard 3 3 2 3 2 2 2" xfId="8954"/>
    <cellStyle name="Standard 3 3 2 3 2 2 3" xfId="6193"/>
    <cellStyle name="Standard 3 3 2 3 2 3" xfId="3322"/>
    <cellStyle name="Standard 3 3 2 3 2 3 2" xfId="8955"/>
    <cellStyle name="Standard 3 3 2 3 2 3 3" xfId="6194"/>
    <cellStyle name="Standard 3 3 2 3 2 4" xfId="7220"/>
    <cellStyle name="Standard 3 3 2 3 2 5" xfId="6192"/>
    <cellStyle name="Standard 3 3 2 3 3" xfId="3323"/>
    <cellStyle name="Standard 3 3 2 3 3 2" xfId="8956"/>
    <cellStyle name="Standard 3 3 2 3 3 3" xfId="6195"/>
    <cellStyle name="Standard 3 3 2 3 4" xfId="3324"/>
    <cellStyle name="Standard 3 3 2 3 4 2" xfId="8957"/>
    <cellStyle name="Standard 3 3 2 3 4 3" xfId="6196"/>
    <cellStyle name="Standard 3 3 2 3 5" xfId="7219"/>
    <cellStyle name="Standard 3 3 2 3 6" xfId="6191"/>
    <cellStyle name="Standard 3 3 2 4" xfId="3325"/>
    <cellStyle name="Standard 3 3 2 4 2" xfId="3326"/>
    <cellStyle name="Standard 3 3 2 4 2 2" xfId="3327"/>
    <cellStyle name="Standard 3 3 2 4 2 2 2" xfId="8958"/>
    <cellStyle name="Standard 3 3 2 4 2 2 3" xfId="6199"/>
    <cellStyle name="Standard 3 3 2 4 2 3" xfId="3328"/>
    <cellStyle name="Standard 3 3 2 4 2 3 2" xfId="8959"/>
    <cellStyle name="Standard 3 3 2 4 2 3 3" xfId="6200"/>
    <cellStyle name="Standard 3 3 2 4 2 4" xfId="7222"/>
    <cellStyle name="Standard 3 3 2 4 2 5" xfId="6198"/>
    <cellStyle name="Standard 3 3 2 4 3" xfId="3329"/>
    <cellStyle name="Standard 3 3 2 4 3 2" xfId="8960"/>
    <cellStyle name="Standard 3 3 2 4 3 3" xfId="6201"/>
    <cellStyle name="Standard 3 3 2 4 4" xfId="3330"/>
    <cellStyle name="Standard 3 3 2 4 4 2" xfId="8961"/>
    <cellStyle name="Standard 3 3 2 4 4 3" xfId="6202"/>
    <cellStyle name="Standard 3 3 2 4 5" xfId="7221"/>
    <cellStyle name="Standard 3 3 2 4 6" xfId="6197"/>
    <cellStyle name="Standard 3 3 2 5" xfId="3331"/>
    <cellStyle name="Standard 3 3 2 5 2" xfId="3332"/>
    <cellStyle name="Standard 3 3 2 5 2 2" xfId="8962"/>
    <cellStyle name="Standard 3 3 2 5 2 3" xfId="6204"/>
    <cellStyle name="Standard 3 3 2 5 3" xfId="3333"/>
    <cellStyle name="Standard 3 3 2 5 3 2" xfId="8963"/>
    <cellStyle name="Standard 3 3 2 5 3 3" xfId="6205"/>
    <cellStyle name="Standard 3 3 2 5 4" xfId="7223"/>
    <cellStyle name="Standard 3 3 2 5 5" xfId="6203"/>
    <cellStyle name="Standard 3 3 2 6" xfId="3334"/>
    <cellStyle name="Standard 3 3 2 6 2" xfId="3335"/>
    <cellStyle name="Standard 3 3 2 6 2 2" xfId="8964"/>
    <cellStyle name="Standard 3 3 2 6 2 3" xfId="6207"/>
    <cellStyle name="Standard 3 3 2 6 3" xfId="3336"/>
    <cellStyle name="Standard 3 3 2 6 3 2" xfId="6208"/>
    <cellStyle name="Standard 3 3 2 6 4" xfId="7224"/>
    <cellStyle name="Standard 3 3 2 6 5" xfId="6206"/>
    <cellStyle name="Standard 3 3 2 7" xfId="3337"/>
    <cellStyle name="Standard 3 3 2 7 2" xfId="8965"/>
    <cellStyle name="Standard 3 3 2 7 3" xfId="6209"/>
    <cellStyle name="Standard 3 3 3" xfId="3338"/>
    <cellStyle name="Standard 3 3 3 2" xfId="3339"/>
    <cellStyle name="Standard 3 3 3 2 2" xfId="3340"/>
    <cellStyle name="Standard 3 3 3 2 2 2" xfId="3341"/>
    <cellStyle name="Standard 3 3 3 2 2 2 2" xfId="8966"/>
    <cellStyle name="Standard 3 3 3 2 2 2 3" xfId="6213"/>
    <cellStyle name="Standard 3 3 3 2 2 3" xfId="3342"/>
    <cellStyle name="Standard 3 3 3 2 2 3 2" xfId="8967"/>
    <cellStyle name="Standard 3 3 3 2 2 3 3" xfId="6214"/>
    <cellStyle name="Standard 3 3 3 2 2 4" xfId="3343"/>
    <cellStyle name="Standard 3 3 3 2 2 4 2" xfId="8968"/>
    <cellStyle name="Standard 3 3 3 2 2 4 3" xfId="6215"/>
    <cellStyle name="Standard 3 3 3 2 2 5" xfId="7227"/>
    <cellStyle name="Standard 3 3 3 2 2 6" xfId="6212"/>
    <cellStyle name="Standard 3 3 3 2 3" xfId="3344"/>
    <cellStyle name="Standard 3 3 3 2 3 2" xfId="8969"/>
    <cellStyle name="Standard 3 3 3 2 3 3" xfId="6216"/>
    <cellStyle name="Standard 3 3 3 2 4" xfId="3345"/>
    <cellStyle name="Standard 3 3 3 2 4 2" xfId="8970"/>
    <cellStyle name="Standard 3 3 3 2 4 3" xfId="6217"/>
    <cellStyle name="Standard 3 3 3 2 5" xfId="3346"/>
    <cellStyle name="Standard 3 3 3 2 5 2" xfId="8971"/>
    <cellStyle name="Standard 3 3 3 2 5 3" xfId="6218"/>
    <cellStyle name="Standard 3 3 3 2 6" xfId="7226"/>
    <cellStyle name="Standard 3 3 3 2 7" xfId="6211"/>
    <cellStyle name="Standard 3 3 3 3" xfId="3347"/>
    <cellStyle name="Standard 3 3 3 3 2" xfId="3348"/>
    <cellStyle name="Standard 3 3 3 3 2 2" xfId="3349"/>
    <cellStyle name="Standard 3 3 3 3 2 2 2" xfId="8972"/>
    <cellStyle name="Standard 3 3 3 3 2 2 3" xfId="6221"/>
    <cellStyle name="Standard 3 3 3 3 2 3" xfId="3350"/>
    <cellStyle name="Standard 3 3 3 3 2 3 2" xfId="8973"/>
    <cellStyle name="Standard 3 3 3 3 2 3 3" xfId="6222"/>
    <cellStyle name="Standard 3 3 3 3 2 4" xfId="7229"/>
    <cellStyle name="Standard 3 3 3 3 2 5" xfId="6220"/>
    <cellStyle name="Standard 3 3 3 3 3" xfId="3351"/>
    <cellStyle name="Standard 3 3 3 3 3 2" xfId="8974"/>
    <cellStyle name="Standard 3 3 3 3 3 3" xfId="6223"/>
    <cellStyle name="Standard 3 3 3 3 4" xfId="3352"/>
    <cellStyle name="Standard 3 3 3 3 4 2" xfId="8975"/>
    <cellStyle name="Standard 3 3 3 3 4 3" xfId="6224"/>
    <cellStyle name="Standard 3 3 3 3 5" xfId="3353"/>
    <cellStyle name="Standard 3 3 3 3 5 2" xfId="8976"/>
    <cellStyle name="Standard 3 3 3 3 5 3" xfId="6225"/>
    <cellStyle name="Standard 3 3 3 3 6" xfId="7228"/>
    <cellStyle name="Standard 3 3 3 3 7" xfId="6219"/>
    <cellStyle name="Standard 3 3 3 4" xfId="3354"/>
    <cellStyle name="Standard 3 3 3 4 2" xfId="3355"/>
    <cellStyle name="Standard 3 3 3 4 2 2" xfId="8977"/>
    <cellStyle name="Standard 3 3 3 4 2 3" xfId="6227"/>
    <cellStyle name="Standard 3 3 3 4 3" xfId="3356"/>
    <cellStyle name="Standard 3 3 3 4 3 2" xfId="8978"/>
    <cellStyle name="Standard 3 3 3 4 3 3" xfId="6228"/>
    <cellStyle name="Standard 3 3 3 4 4" xfId="7230"/>
    <cellStyle name="Standard 3 3 3 4 5" xfId="6226"/>
    <cellStyle name="Standard 3 3 3 5" xfId="3357"/>
    <cellStyle name="Standard 3 3 3 5 2" xfId="8979"/>
    <cellStyle name="Standard 3 3 3 5 3" xfId="6229"/>
    <cellStyle name="Standard 3 3 3 6" xfId="3358"/>
    <cellStyle name="Standard 3 3 3 6 2" xfId="8980"/>
    <cellStyle name="Standard 3 3 3 6 3" xfId="6230"/>
    <cellStyle name="Standard 3 3 3 7" xfId="3359"/>
    <cellStyle name="Standard 3 3 3 7 2" xfId="8981"/>
    <cellStyle name="Standard 3 3 3 7 3" xfId="6231"/>
    <cellStyle name="Standard 3 3 3 8" xfId="7225"/>
    <cellStyle name="Standard 3 3 3 9" xfId="6210"/>
    <cellStyle name="Standard 3 3 4" xfId="3360"/>
    <cellStyle name="Standard 3 3 4 2" xfId="3361"/>
    <cellStyle name="Standard 3 3 4 2 2" xfId="3362"/>
    <cellStyle name="Standard 3 3 4 2 2 2" xfId="3363"/>
    <cellStyle name="Standard 3 3 4 2 2 2 2" xfId="8982"/>
    <cellStyle name="Standard 3 3 4 2 2 2 3" xfId="6235"/>
    <cellStyle name="Standard 3 3 4 2 2 3" xfId="3364"/>
    <cellStyle name="Standard 3 3 4 2 2 3 2" xfId="8983"/>
    <cellStyle name="Standard 3 3 4 2 2 3 3" xfId="6236"/>
    <cellStyle name="Standard 3 3 4 2 2 4" xfId="7233"/>
    <cellStyle name="Standard 3 3 4 2 2 5" xfId="6234"/>
    <cellStyle name="Standard 3 3 4 2 3" xfId="3365"/>
    <cellStyle name="Standard 3 3 4 2 3 2" xfId="8984"/>
    <cellStyle name="Standard 3 3 4 2 3 3" xfId="6237"/>
    <cellStyle name="Standard 3 3 4 2 4" xfId="3366"/>
    <cellStyle name="Standard 3 3 4 2 4 2" xfId="8985"/>
    <cellStyle name="Standard 3 3 4 2 4 3" xfId="6238"/>
    <cellStyle name="Standard 3 3 4 2 5" xfId="3367"/>
    <cellStyle name="Standard 3 3 4 2 5 2" xfId="8986"/>
    <cellStyle name="Standard 3 3 4 2 5 3" xfId="6239"/>
    <cellStyle name="Standard 3 3 4 2 6" xfId="7232"/>
    <cellStyle name="Standard 3 3 4 2 7" xfId="6233"/>
    <cellStyle name="Standard 3 3 4 3" xfId="3368"/>
    <cellStyle name="Standard 3 3 4 3 2" xfId="3369"/>
    <cellStyle name="Standard 3 3 4 3 2 2" xfId="8987"/>
    <cellStyle name="Standard 3 3 4 3 2 3" xfId="6241"/>
    <cellStyle name="Standard 3 3 4 3 3" xfId="3370"/>
    <cellStyle name="Standard 3 3 4 3 3 2" xfId="8988"/>
    <cellStyle name="Standard 3 3 4 3 3 3" xfId="6242"/>
    <cellStyle name="Standard 3 3 4 3 4" xfId="7234"/>
    <cellStyle name="Standard 3 3 4 3 5" xfId="6240"/>
    <cellStyle name="Standard 3 3 4 4" xfId="3371"/>
    <cellStyle name="Standard 3 3 4 4 2" xfId="8989"/>
    <cellStyle name="Standard 3 3 4 4 3" xfId="6243"/>
    <cellStyle name="Standard 3 3 4 5" xfId="3372"/>
    <cellStyle name="Standard 3 3 4 5 2" xfId="8990"/>
    <cellStyle name="Standard 3 3 4 5 3" xfId="6244"/>
    <cellStyle name="Standard 3 3 4 6" xfId="3373"/>
    <cellStyle name="Standard 3 3 4 6 2" xfId="8991"/>
    <cellStyle name="Standard 3 3 4 6 3" xfId="6245"/>
    <cellStyle name="Standard 3 3 4 7" xfId="7231"/>
    <cellStyle name="Standard 3 3 4 8" xfId="6232"/>
    <cellStyle name="Standard 3 3 5" xfId="3374"/>
    <cellStyle name="Standard 3 3 5 2" xfId="3375"/>
    <cellStyle name="Standard 3 3 5 2 2" xfId="3376"/>
    <cellStyle name="Standard 3 3 5 2 2 2" xfId="8992"/>
    <cellStyle name="Standard 3 3 5 2 2 3" xfId="6248"/>
    <cellStyle name="Standard 3 3 5 2 3" xfId="3377"/>
    <cellStyle name="Standard 3 3 5 2 3 2" xfId="8993"/>
    <cellStyle name="Standard 3 3 5 2 3 3" xfId="6249"/>
    <cellStyle name="Standard 3 3 5 2 4" xfId="3378"/>
    <cellStyle name="Standard 3 3 5 2 4 2" xfId="8994"/>
    <cellStyle name="Standard 3 3 5 2 4 3" xfId="6250"/>
    <cellStyle name="Standard 3 3 5 2 5" xfId="7236"/>
    <cellStyle name="Standard 3 3 5 2 6" xfId="6247"/>
    <cellStyle name="Standard 3 3 5 3" xfId="3379"/>
    <cellStyle name="Standard 3 3 5 3 2" xfId="8995"/>
    <cellStyle name="Standard 3 3 5 3 3" xfId="6251"/>
    <cellStyle name="Standard 3 3 5 4" xfId="3380"/>
    <cellStyle name="Standard 3 3 5 4 2" xfId="8996"/>
    <cellStyle name="Standard 3 3 5 4 3" xfId="6252"/>
    <cellStyle name="Standard 3 3 5 5" xfId="3381"/>
    <cellStyle name="Standard 3 3 5 5 2" xfId="8997"/>
    <cellStyle name="Standard 3 3 5 5 3" xfId="6253"/>
    <cellStyle name="Standard 3 3 5 6" xfId="7235"/>
    <cellStyle name="Standard 3 3 5 7" xfId="6246"/>
    <cellStyle name="Standard 3 3 6" xfId="3382"/>
    <cellStyle name="Standard 3 3 6 2" xfId="3383"/>
    <cellStyle name="Standard 3 3 6 2 2" xfId="3384"/>
    <cellStyle name="Standard 3 3 6 2 2 2" xfId="8998"/>
    <cellStyle name="Standard 3 3 6 2 2 3" xfId="6256"/>
    <cellStyle name="Standard 3 3 6 2 3" xfId="3385"/>
    <cellStyle name="Standard 3 3 6 2 3 2" xfId="8999"/>
    <cellStyle name="Standard 3 3 6 2 3 3" xfId="6257"/>
    <cellStyle name="Standard 3 3 6 2 4" xfId="7238"/>
    <cellStyle name="Standard 3 3 6 2 5" xfId="6255"/>
    <cellStyle name="Standard 3 3 6 3" xfId="3386"/>
    <cellStyle name="Standard 3 3 6 3 2" xfId="9000"/>
    <cellStyle name="Standard 3 3 6 3 3" xfId="6258"/>
    <cellStyle name="Standard 3 3 6 4" xfId="3387"/>
    <cellStyle name="Standard 3 3 6 4 2" xfId="9001"/>
    <cellStyle name="Standard 3 3 6 4 3" xfId="6259"/>
    <cellStyle name="Standard 3 3 6 5" xfId="3388"/>
    <cellStyle name="Standard 3 3 6 5 2" xfId="9002"/>
    <cellStyle name="Standard 3 3 6 5 3" xfId="6260"/>
    <cellStyle name="Standard 3 3 6 6" xfId="7237"/>
    <cellStyle name="Standard 3 3 6 7" xfId="6254"/>
    <cellStyle name="Standard 3 3 7" xfId="3389"/>
    <cellStyle name="Standard 3 3 7 2" xfId="3390"/>
    <cellStyle name="Standard 3 3 7 2 2" xfId="9003"/>
    <cellStyle name="Standard 3 3 7 2 3" xfId="6262"/>
    <cellStyle name="Standard 3 3 7 3" xfId="3391"/>
    <cellStyle name="Standard 3 3 7 3 2" xfId="9004"/>
    <cellStyle name="Standard 3 3 7 3 3" xfId="6263"/>
    <cellStyle name="Standard 3 3 7 4" xfId="7239"/>
    <cellStyle name="Standard 3 3 7 5" xfId="6261"/>
    <cellStyle name="Standard 3 3 8" xfId="3392"/>
    <cellStyle name="Standard 3 3 8 2" xfId="3393"/>
    <cellStyle name="Standard 3 3 8 2 2" xfId="6265"/>
    <cellStyle name="Standard 3 3 8 3" xfId="3394"/>
    <cellStyle name="Standard 3 3 8 3 2" xfId="6266"/>
    <cellStyle name="Standard 3 3 8 4" xfId="9005"/>
    <cellStyle name="Standard 3 3 8 5" xfId="6264"/>
    <cellStyle name="Standard 3 3 9" xfId="3395"/>
    <cellStyle name="Standard 3 3 9 2" xfId="3396"/>
    <cellStyle name="Standard 3 3 9 2 2" xfId="6268"/>
    <cellStyle name="Standard 3 3 9 3" xfId="3397"/>
    <cellStyle name="Standard 3 3 9 3 2" xfId="6269"/>
    <cellStyle name="Standard 3 3 9 4" xfId="9006"/>
    <cellStyle name="Standard 3 3 9 5" xfId="6267"/>
    <cellStyle name="Standard 3 4" xfId="3398"/>
    <cellStyle name="Standard 3 5" xfId="3399"/>
    <cellStyle name="Standard 3 5 2" xfId="3400"/>
    <cellStyle name="Standard 3 5 2 2" xfId="9007"/>
    <cellStyle name="Standard 3 5 2 3" xfId="6271"/>
    <cellStyle name="Standard 3 5 3" xfId="3401"/>
    <cellStyle name="Standard 3 5 3 2" xfId="6272"/>
    <cellStyle name="Standard 3 5 4" xfId="7240"/>
    <cellStyle name="Standard 3 5 5" xfId="6270"/>
    <cellStyle name="Standard 3 6" xfId="3402"/>
    <cellStyle name="Standard 3 6 2" xfId="3403"/>
    <cellStyle name="Standard 3 6 2 2" xfId="9008"/>
    <cellStyle name="Standard 3 6 2 3" xfId="6274"/>
    <cellStyle name="Standard 3 6 3" xfId="3404"/>
    <cellStyle name="Standard 3 6 3 2" xfId="6275"/>
    <cellStyle name="Standard 3 6 4" xfId="7241"/>
    <cellStyle name="Standard 3 6 5" xfId="6273"/>
    <cellStyle name="Standard 4" xfId="3405"/>
    <cellStyle name="Standard 4 2" xfId="3406"/>
    <cellStyle name="Standard 4 3" xfId="3407"/>
    <cellStyle name="Standard 4 3 10" xfId="3408"/>
    <cellStyle name="Standard 4 3 10 2" xfId="7242"/>
    <cellStyle name="Standard 4 3 10 3" xfId="6277"/>
    <cellStyle name="Standard 4 3 11" xfId="6498"/>
    <cellStyle name="Standard 4 3 12" xfId="6276"/>
    <cellStyle name="Standard 4 3 2" xfId="3409"/>
    <cellStyle name="Standard 4 3 2 2" xfId="3410"/>
    <cellStyle name="Standard 4 3 2 2 2" xfId="3411"/>
    <cellStyle name="Standard 4 3 2 2 2 2" xfId="3412"/>
    <cellStyle name="Standard 4 3 2 2 2 2 2" xfId="9009"/>
    <cellStyle name="Standard 4 3 2 2 2 2 3" xfId="6281"/>
    <cellStyle name="Standard 4 3 2 2 2 3" xfId="3413"/>
    <cellStyle name="Standard 4 3 2 2 2 3 2" xfId="9010"/>
    <cellStyle name="Standard 4 3 2 2 2 3 3" xfId="6282"/>
    <cellStyle name="Standard 4 3 2 2 2 4" xfId="3414"/>
    <cellStyle name="Standard 4 3 2 2 2 4 2" xfId="9011"/>
    <cellStyle name="Standard 4 3 2 2 2 4 3" xfId="6283"/>
    <cellStyle name="Standard 4 3 2 2 2 5" xfId="7245"/>
    <cellStyle name="Standard 4 3 2 2 2 6" xfId="6280"/>
    <cellStyle name="Standard 4 3 2 2 3" xfId="3415"/>
    <cellStyle name="Standard 4 3 2 2 3 2" xfId="9012"/>
    <cellStyle name="Standard 4 3 2 2 3 3" xfId="6284"/>
    <cellStyle name="Standard 4 3 2 2 4" xfId="3416"/>
    <cellStyle name="Standard 4 3 2 2 4 2" xfId="9013"/>
    <cellStyle name="Standard 4 3 2 2 4 3" xfId="6285"/>
    <cellStyle name="Standard 4 3 2 2 5" xfId="3417"/>
    <cellStyle name="Standard 4 3 2 2 5 2" xfId="9014"/>
    <cellStyle name="Standard 4 3 2 2 5 3" xfId="6286"/>
    <cellStyle name="Standard 4 3 2 2 6" xfId="7244"/>
    <cellStyle name="Standard 4 3 2 2 7" xfId="6279"/>
    <cellStyle name="Standard 4 3 2 3" xfId="3418"/>
    <cellStyle name="Standard 4 3 2 3 2" xfId="3419"/>
    <cellStyle name="Standard 4 3 2 3 2 2" xfId="3420"/>
    <cellStyle name="Standard 4 3 2 3 2 2 2" xfId="9015"/>
    <cellStyle name="Standard 4 3 2 3 2 2 3" xfId="6289"/>
    <cellStyle name="Standard 4 3 2 3 2 3" xfId="3421"/>
    <cellStyle name="Standard 4 3 2 3 2 3 2" xfId="9016"/>
    <cellStyle name="Standard 4 3 2 3 2 3 3" xfId="6290"/>
    <cellStyle name="Standard 4 3 2 3 2 4" xfId="7247"/>
    <cellStyle name="Standard 4 3 2 3 2 5" xfId="6288"/>
    <cellStyle name="Standard 4 3 2 3 3" xfId="3422"/>
    <cellStyle name="Standard 4 3 2 3 3 2" xfId="9017"/>
    <cellStyle name="Standard 4 3 2 3 3 3" xfId="6291"/>
    <cellStyle name="Standard 4 3 2 3 4" xfId="3423"/>
    <cellStyle name="Standard 4 3 2 3 4 2" xfId="9018"/>
    <cellStyle name="Standard 4 3 2 3 4 3" xfId="6292"/>
    <cellStyle name="Standard 4 3 2 3 5" xfId="3424"/>
    <cellStyle name="Standard 4 3 2 3 5 2" xfId="9019"/>
    <cellStyle name="Standard 4 3 2 3 5 3" xfId="6293"/>
    <cellStyle name="Standard 4 3 2 3 6" xfId="7246"/>
    <cellStyle name="Standard 4 3 2 3 7" xfId="6287"/>
    <cellStyle name="Standard 4 3 2 4" xfId="3425"/>
    <cellStyle name="Standard 4 3 2 4 2" xfId="3426"/>
    <cellStyle name="Standard 4 3 2 4 2 2" xfId="9020"/>
    <cellStyle name="Standard 4 3 2 4 2 3" xfId="6295"/>
    <cellStyle name="Standard 4 3 2 4 3" xfId="3427"/>
    <cellStyle name="Standard 4 3 2 4 3 2" xfId="9021"/>
    <cellStyle name="Standard 4 3 2 4 3 3" xfId="6296"/>
    <cellStyle name="Standard 4 3 2 4 4" xfId="7248"/>
    <cellStyle name="Standard 4 3 2 4 5" xfId="6294"/>
    <cellStyle name="Standard 4 3 2 5" xfId="3428"/>
    <cellStyle name="Standard 4 3 2 5 2" xfId="9022"/>
    <cellStyle name="Standard 4 3 2 5 3" xfId="6297"/>
    <cellStyle name="Standard 4 3 2 6" xfId="3429"/>
    <cellStyle name="Standard 4 3 2 6 2" xfId="9023"/>
    <cellStyle name="Standard 4 3 2 6 3" xfId="6298"/>
    <cellStyle name="Standard 4 3 2 7" xfId="3430"/>
    <cellStyle name="Standard 4 3 2 7 2" xfId="9024"/>
    <cellStyle name="Standard 4 3 2 7 3" xfId="6299"/>
    <cellStyle name="Standard 4 3 2 8" xfId="7243"/>
    <cellStyle name="Standard 4 3 2 9" xfId="6278"/>
    <cellStyle name="Standard 4 3 3" xfId="3431"/>
    <cellStyle name="Standard 4 3 3 2" xfId="3432"/>
    <cellStyle name="Standard 4 3 3 2 2" xfId="3433"/>
    <cellStyle name="Standard 4 3 3 2 2 2" xfId="3434"/>
    <cellStyle name="Standard 4 3 3 2 2 2 2" xfId="9025"/>
    <cellStyle name="Standard 4 3 3 2 2 2 3" xfId="6303"/>
    <cellStyle name="Standard 4 3 3 2 2 3" xfId="3435"/>
    <cellStyle name="Standard 4 3 3 2 2 3 2" xfId="9026"/>
    <cellStyle name="Standard 4 3 3 2 2 3 3" xfId="6304"/>
    <cellStyle name="Standard 4 3 3 2 2 4" xfId="7251"/>
    <cellStyle name="Standard 4 3 3 2 2 5" xfId="6302"/>
    <cellStyle name="Standard 4 3 3 2 3" xfId="3436"/>
    <cellStyle name="Standard 4 3 3 2 3 2" xfId="9027"/>
    <cellStyle name="Standard 4 3 3 2 3 3" xfId="6305"/>
    <cellStyle name="Standard 4 3 3 2 4" xfId="3437"/>
    <cellStyle name="Standard 4 3 3 2 4 2" xfId="9028"/>
    <cellStyle name="Standard 4 3 3 2 4 3" xfId="6306"/>
    <cellStyle name="Standard 4 3 3 2 5" xfId="3438"/>
    <cellStyle name="Standard 4 3 3 2 5 2" xfId="9029"/>
    <cellStyle name="Standard 4 3 3 2 5 3" xfId="6307"/>
    <cellStyle name="Standard 4 3 3 2 6" xfId="7250"/>
    <cellStyle name="Standard 4 3 3 2 7" xfId="6301"/>
    <cellStyle name="Standard 4 3 3 3" xfId="3439"/>
    <cellStyle name="Standard 4 3 3 3 2" xfId="3440"/>
    <cellStyle name="Standard 4 3 3 3 2 2" xfId="9030"/>
    <cellStyle name="Standard 4 3 3 3 2 3" xfId="6309"/>
    <cellStyle name="Standard 4 3 3 3 3" xfId="3441"/>
    <cellStyle name="Standard 4 3 3 3 3 2" xfId="9031"/>
    <cellStyle name="Standard 4 3 3 3 3 3" xfId="6310"/>
    <cellStyle name="Standard 4 3 3 3 4" xfId="7252"/>
    <cellStyle name="Standard 4 3 3 3 5" xfId="6308"/>
    <cellStyle name="Standard 4 3 3 4" xfId="3442"/>
    <cellStyle name="Standard 4 3 3 4 2" xfId="9032"/>
    <cellStyle name="Standard 4 3 3 4 3" xfId="6311"/>
    <cellStyle name="Standard 4 3 3 5" xfId="3443"/>
    <cellStyle name="Standard 4 3 3 5 2" xfId="9033"/>
    <cellStyle name="Standard 4 3 3 5 3" xfId="6312"/>
    <cellStyle name="Standard 4 3 3 6" xfId="3444"/>
    <cellStyle name="Standard 4 3 3 6 2" xfId="9034"/>
    <cellStyle name="Standard 4 3 3 6 3" xfId="6313"/>
    <cellStyle name="Standard 4 3 3 7" xfId="7249"/>
    <cellStyle name="Standard 4 3 3 8" xfId="6300"/>
    <cellStyle name="Standard 4 3 4" xfId="3445"/>
    <cellStyle name="Standard 4 3 4 2" xfId="3446"/>
    <cellStyle name="Standard 4 3 4 2 2" xfId="3447"/>
    <cellStyle name="Standard 4 3 4 2 2 2" xfId="9035"/>
    <cellStyle name="Standard 4 3 4 2 2 3" xfId="6316"/>
    <cellStyle name="Standard 4 3 4 2 3" xfId="3448"/>
    <cellStyle name="Standard 4 3 4 2 3 2" xfId="9036"/>
    <cellStyle name="Standard 4 3 4 2 3 3" xfId="6317"/>
    <cellStyle name="Standard 4 3 4 2 4" xfId="3449"/>
    <cellStyle name="Standard 4 3 4 2 4 2" xfId="9037"/>
    <cellStyle name="Standard 4 3 4 2 4 3" xfId="6318"/>
    <cellStyle name="Standard 4 3 4 2 5" xfId="7254"/>
    <cellStyle name="Standard 4 3 4 2 6" xfId="6315"/>
    <cellStyle name="Standard 4 3 4 3" xfId="3450"/>
    <cellStyle name="Standard 4 3 4 3 2" xfId="9038"/>
    <cellStyle name="Standard 4 3 4 3 3" xfId="6319"/>
    <cellStyle name="Standard 4 3 4 4" xfId="3451"/>
    <cellStyle name="Standard 4 3 4 4 2" xfId="9039"/>
    <cellStyle name="Standard 4 3 4 4 3" xfId="6320"/>
    <cellStyle name="Standard 4 3 4 5" xfId="3452"/>
    <cellStyle name="Standard 4 3 4 5 2" xfId="9040"/>
    <cellStyle name="Standard 4 3 4 5 3" xfId="6321"/>
    <cellStyle name="Standard 4 3 4 6" xfId="7253"/>
    <cellStyle name="Standard 4 3 4 7" xfId="6314"/>
    <cellStyle name="Standard 4 3 5" xfId="3453"/>
    <cellStyle name="Standard 4 3 5 2" xfId="3454"/>
    <cellStyle name="Standard 4 3 5 2 2" xfId="3455"/>
    <cellStyle name="Standard 4 3 5 2 2 2" xfId="9041"/>
    <cellStyle name="Standard 4 3 5 2 2 3" xfId="6324"/>
    <cellStyle name="Standard 4 3 5 2 3" xfId="3456"/>
    <cellStyle name="Standard 4 3 5 2 3 2" xfId="9042"/>
    <cellStyle name="Standard 4 3 5 2 3 3" xfId="6325"/>
    <cellStyle name="Standard 4 3 5 2 4" xfId="7256"/>
    <cellStyle name="Standard 4 3 5 2 5" xfId="6323"/>
    <cellStyle name="Standard 4 3 5 3" xfId="3457"/>
    <cellStyle name="Standard 4 3 5 3 2" xfId="9043"/>
    <cellStyle name="Standard 4 3 5 3 3" xfId="6326"/>
    <cellStyle name="Standard 4 3 5 4" xfId="3458"/>
    <cellStyle name="Standard 4 3 5 4 2" xfId="9044"/>
    <cellStyle name="Standard 4 3 5 4 3" xfId="6327"/>
    <cellStyle name="Standard 4 3 5 5" xfId="3459"/>
    <cellStyle name="Standard 4 3 5 5 2" xfId="9045"/>
    <cellStyle name="Standard 4 3 5 5 3" xfId="6328"/>
    <cellStyle name="Standard 4 3 5 6" xfId="7255"/>
    <cellStyle name="Standard 4 3 5 7" xfId="6322"/>
    <cellStyle name="Standard 4 3 6" xfId="3460"/>
    <cellStyle name="Standard 4 3 6 2" xfId="3461"/>
    <cellStyle name="Standard 4 3 6 2 2" xfId="9046"/>
    <cellStyle name="Standard 4 3 6 2 3" xfId="6330"/>
    <cellStyle name="Standard 4 3 6 3" xfId="3462"/>
    <cellStyle name="Standard 4 3 6 3 2" xfId="9047"/>
    <cellStyle name="Standard 4 3 6 3 3" xfId="6331"/>
    <cellStyle name="Standard 4 3 6 4" xfId="7257"/>
    <cellStyle name="Standard 4 3 6 5" xfId="6329"/>
    <cellStyle name="Standard 4 3 7" xfId="3463"/>
    <cellStyle name="Standard 4 3 7 2" xfId="3464"/>
    <cellStyle name="Standard 4 3 7 2 2" xfId="6333"/>
    <cellStyle name="Standard 4 3 7 3" xfId="3465"/>
    <cellStyle name="Standard 4 3 7 3 2" xfId="6334"/>
    <cellStyle name="Standard 4 3 7 4" xfId="9048"/>
    <cellStyle name="Standard 4 3 7 5" xfId="6332"/>
    <cellStyle name="Standard 4 3 8" xfId="3466"/>
    <cellStyle name="Standard 4 3 8 2" xfId="3467"/>
    <cellStyle name="Standard 4 3 8 2 2" xfId="6336"/>
    <cellStyle name="Standard 4 3 8 3" xfId="3468"/>
    <cellStyle name="Standard 4 3 8 3 2" xfId="6337"/>
    <cellStyle name="Standard 4 3 8 4" xfId="9049"/>
    <cellStyle name="Standard 4 3 8 5" xfId="6335"/>
    <cellStyle name="Standard 4 3 9" xfId="3469"/>
    <cellStyle name="Standard 4 3 9 2" xfId="9050"/>
    <cellStyle name="Standard 4 3 9 3" xfId="6338"/>
    <cellStyle name="Standard 4 4" xfId="3470"/>
    <cellStyle name="Standard 4 4 2" xfId="3471"/>
    <cellStyle name="Standard 4 4 2 2" xfId="9051"/>
    <cellStyle name="Standard 4 4 2 3" xfId="6340"/>
    <cellStyle name="Standard 4 4 3" xfId="3472"/>
    <cellStyle name="Standard 4 4 3 2" xfId="6341"/>
    <cellStyle name="Standard 4 4 4" xfId="7258"/>
    <cellStyle name="Standard 4 4 5" xfId="6339"/>
    <cellStyle name="Standard 4 5" xfId="3473"/>
    <cellStyle name="Standard 5" xfId="3474"/>
    <cellStyle name="Standard 5 2" xfId="3475"/>
    <cellStyle name="Standard 5 2 2" xfId="3476"/>
    <cellStyle name="Standard 5 3" xfId="3477"/>
    <cellStyle name="Standard 5 3 10" xfId="3714"/>
    <cellStyle name="Standard 5 3 10 2" xfId="7259"/>
    <cellStyle name="Standard 5 3 11" xfId="6499"/>
    <cellStyle name="Standard 5 3 12" xfId="6342"/>
    <cellStyle name="Standard 5 3 2" xfId="3478"/>
    <cellStyle name="Standard 5 3 3" xfId="3479"/>
    <cellStyle name="Standard 5 3 4" xfId="3480"/>
    <cellStyle name="Standard 5 3 4 2" xfId="3481"/>
    <cellStyle name="Standard 5 3 4 2 2" xfId="3482"/>
    <cellStyle name="Standard 5 3 4 2 2 2" xfId="9052"/>
    <cellStyle name="Standard 5 3 4 2 2 3" xfId="6345"/>
    <cellStyle name="Standard 5 3 4 2 3" xfId="3483"/>
    <cellStyle name="Standard 5 3 4 2 3 2" xfId="9053"/>
    <cellStyle name="Standard 5 3 4 2 3 3" xfId="6346"/>
    <cellStyle name="Standard 5 3 4 2 4" xfId="3484"/>
    <cellStyle name="Standard 5 3 4 2 4 2" xfId="9054"/>
    <cellStyle name="Standard 5 3 4 2 4 3" xfId="6347"/>
    <cellStyle name="Standard 5 3 4 2 5" xfId="7261"/>
    <cellStyle name="Standard 5 3 4 2 6" xfId="6344"/>
    <cellStyle name="Standard 5 3 4 3" xfId="3485"/>
    <cellStyle name="Standard 5 3 4 3 2" xfId="9055"/>
    <cellStyle name="Standard 5 3 4 3 3" xfId="6348"/>
    <cellStyle name="Standard 5 3 4 4" xfId="3486"/>
    <cellStyle name="Standard 5 3 4 4 2" xfId="9056"/>
    <cellStyle name="Standard 5 3 4 4 3" xfId="6349"/>
    <cellStyle name="Standard 5 3 4 5" xfId="3487"/>
    <cellStyle name="Standard 5 3 4 5 2" xfId="9057"/>
    <cellStyle name="Standard 5 3 4 5 3" xfId="6350"/>
    <cellStyle name="Standard 5 3 4 6" xfId="7260"/>
    <cellStyle name="Standard 5 3 4 7" xfId="6343"/>
    <cellStyle name="Standard 5 3 5" xfId="3488"/>
    <cellStyle name="Standard 5 3 5 2" xfId="3489"/>
    <cellStyle name="Standard 5 3 5 2 2" xfId="3490"/>
    <cellStyle name="Standard 5 3 5 2 2 2" xfId="9058"/>
    <cellStyle name="Standard 5 3 5 2 2 3" xfId="6353"/>
    <cellStyle name="Standard 5 3 5 2 3" xfId="3491"/>
    <cellStyle name="Standard 5 3 5 2 3 2" xfId="9059"/>
    <cellStyle name="Standard 5 3 5 2 3 3" xfId="6354"/>
    <cellStyle name="Standard 5 3 5 2 4" xfId="7263"/>
    <cellStyle name="Standard 5 3 5 2 5" xfId="6352"/>
    <cellStyle name="Standard 5 3 5 3" xfId="3492"/>
    <cellStyle name="Standard 5 3 5 3 2" xfId="9060"/>
    <cellStyle name="Standard 5 3 5 3 3" xfId="6355"/>
    <cellStyle name="Standard 5 3 5 4" xfId="3493"/>
    <cellStyle name="Standard 5 3 5 4 2" xfId="9061"/>
    <cellStyle name="Standard 5 3 5 4 3" xfId="6356"/>
    <cellStyle name="Standard 5 3 5 5" xfId="3494"/>
    <cellStyle name="Standard 5 3 5 5 2" xfId="9062"/>
    <cellStyle name="Standard 5 3 5 5 3" xfId="6357"/>
    <cellStyle name="Standard 5 3 5 6" xfId="7262"/>
    <cellStyle name="Standard 5 3 5 7" xfId="6351"/>
    <cellStyle name="Standard 5 3 6" xfId="3495"/>
    <cellStyle name="Standard 5 3 6 2" xfId="3496"/>
    <cellStyle name="Standard 5 3 6 2 2" xfId="9063"/>
    <cellStyle name="Standard 5 3 6 2 3" xfId="6359"/>
    <cellStyle name="Standard 5 3 6 3" xfId="3497"/>
    <cellStyle name="Standard 5 3 6 3 2" xfId="9064"/>
    <cellStyle name="Standard 5 3 6 3 3" xfId="6360"/>
    <cellStyle name="Standard 5 3 6 4" xfId="7264"/>
    <cellStyle name="Standard 5 3 6 5" xfId="6358"/>
    <cellStyle name="Standard 5 3 7" xfId="3498"/>
    <cellStyle name="Standard 5 3 7 2" xfId="3499"/>
    <cellStyle name="Standard 5 3 7 2 2" xfId="6362"/>
    <cellStyle name="Standard 5 3 7 3" xfId="3500"/>
    <cellStyle name="Standard 5 3 7 3 2" xfId="6363"/>
    <cellStyle name="Standard 5 3 7 4" xfId="9065"/>
    <cellStyle name="Standard 5 3 7 5" xfId="6361"/>
    <cellStyle name="Standard 5 3 8" xfId="3501"/>
    <cellStyle name="Standard 5 3 8 2" xfId="9066"/>
    <cellStyle name="Standard 5 3 8 3" xfId="6364"/>
    <cellStyle name="Standard 5 3 9" xfId="3502"/>
    <cellStyle name="Standard 5 3 9 2" xfId="9067"/>
    <cellStyle name="Standard 5 3 9 3" xfId="6365"/>
    <cellStyle name="Standard 5 4" xfId="3503"/>
    <cellStyle name="Standard 5 4 2" xfId="3504"/>
    <cellStyle name="Standard 5 4 2 2" xfId="3505"/>
    <cellStyle name="Standard 5 4 2 2 2" xfId="3506"/>
    <cellStyle name="Standard 5 4 2 2 2 2" xfId="6367"/>
    <cellStyle name="Standard 5 4 2 3" xfId="3507"/>
    <cellStyle name="Standard 5 4 2 3 2" xfId="6368"/>
    <cellStyle name="Standard 5 4 2 4" xfId="7265"/>
    <cellStyle name="Standard 5 4 2 5" xfId="6366"/>
    <cellStyle name="Standard 5 4 3" xfId="3508"/>
    <cellStyle name="Standard 5 4 3 2" xfId="3509"/>
    <cellStyle name="Standard 5 4 3 3" xfId="3510"/>
    <cellStyle name="Standard 5 4 3 3 2" xfId="3511"/>
    <cellStyle name="Standard 5 4 3 3 3" xfId="3512"/>
    <cellStyle name="Standard 5 4 3 4" xfId="3513"/>
    <cellStyle name="Standard 5 4 3 5" xfId="3514"/>
    <cellStyle name="Standard 5 4 4" xfId="3515"/>
    <cellStyle name="Standard 5 4 5" xfId="3516"/>
    <cellStyle name="Standard 5 4 6" xfId="3517"/>
    <cellStyle name="Standard 5 4 6 2" xfId="3518"/>
    <cellStyle name="Standard 5 4 6 2 2" xfId="9069"/>
    <cellStyle name="Standard 5 4 6 2 3" xfId="6370"/>
    <cellStyle name="Standard 5 4 6 3" xfId="9068"/>
    <cellStyle name="Standard 5 4 6 4" xfId="6369"/>
    <cellStyle name="Standard 5 5" xfId="3519"/>
    <cellStyle name="Standard 5 5 2" xfId="3520"/>
    <cellStyle name="Standard 5 5 2 2" xfId="3521"/>
    <cellStyle name="Standard 5 5 2 2 2" xfId="9070"/>
    <cellStyle name="Standard 5 5 2 2 3" xfId="6372"/>
    <cellStyle name="Standard 5 5 2 3" xfId="3522"/>
    <cellStyle name="Standard 5 5 2 3 2" xfId="6373"/>
    <cellStyle name="Standard 5 5 2 4" xfId="7266"/>
    <cellStyle name="Standard 5 5 2 5" xfId="6371"/>
    <cellStyle name="Standard 5 5 3" xfId="3523"/>
    <cellStyle name="Standard 5 5 4" xfId="3524"/>
    <cellStyle name="Standard 5 6" xfId="3525"/>
    <cellStyle name="Standard 5 6 2" xfId="3526"/>
    <cellStyle name="Standard 5 6 3" xfId="3527"/>
    <cellStyle name="Standard 5 6 4" xfId="3528"/>
    <cellStyle name="Standard 5 7" xfId="3529"/>
    <cellStyle name="Standard 5 7 2" xfId="3530"/>
    <cellStyle name="Standard 5 7 3" xfId="3531"/>
    <cellStyle name="Standard 5 8" xfId="3532"/>
    <cellStyle name="Standard 5 8 2" xfId="3533"/>
    <cellStyle name="Standard 6" xfId="3534"/>
    <cellStyle name="Standard 6 10" xfId="3535"/>
    <cellStyle name="Standard 6 10 2" xfId="9071"/>
    <cellStyle name="Standard 6 10 3" xfId="6375"/>
    <cellStyle name="Standard 6 11" xfId="3536"/>
    <cellStyle name="Standard 6 11 2" xfId="9072"/>
    <cellStyle name="Standard 6 11 3" xfId="6376"/>
    <cellStyle name="Standard 6 12" xfId="3715"/>
    <cellStyle name="Standard 6 12 2" xfId="7267"/>
    <cellStyle name="Standard 6 13" xfId="6500"/>
    <cellStyle name="Standard 6 14" xfId="6374"/>
    <cellStyle name="Standard 6 2" xfId="3537"/>
    <cellStyle name="Standard 6 2 2" xfId="3538"/>
    <cellStyle name="Standard 6 2 3" xfId="3539"/>
    <cellStyle name="Standard 6 2 3 2" xfId="3540"/>
    <cellStyle name="Standard 6 2 3 2 2" xfId="3541"/>
    <cellStyle name="Standard 6 2 3 2 2 2" xfId="9073"/>
    <cellStyle name="Standard 6 2 3 2 2 3" xfId="6379"/>
    <cellStyle name="Standard 6 2 3 2 3" xfId="3542"/>
    <cellStyle name="Standard 6 2 3 2 3 2" xfId="9074"/>
    <cellStyle name="Standard 6 2 3 2 3 3" xfId="6380"/>
    <cellStyle name="Standard 6 2 3 2 4" xfId="7269"/>
    <cellStyle name="Standard 6 2 3 2 5" xfId="6378"/>
    <cellStyle name="Standard 6 2 3 3" xfId="3543"/>
    <cellStyle name="Standard 6 2 3 3 2" xfId="9075"/>
    <cellStyle name="Standard 6 2 3 3 3" xfId="6381"/>
    <cellStyle name="Standard 6 2 3 4" xfId="3544"/>
    <cellStyle name="Standard 6 2 3 4 2" xfId="9076"/>
    <cellStyle name="Standard 6 2 3 4 3" xfId="6382"/>
    <cellStyle name="Standard 6 2 3 5" xfId="7268"/>
    <cellStyle name="Standard 6 2 3 6" xfId="6377"/>
    <cellStyle name="Standard 6 2 4" xfId="3545"/>
    <cellStyle name="Standard 6 2 4 2" xfId="3546"/>
    <cellStyle name="Standard 6 2 4 2 2" xfId="3547"/>
    <cellStyle name="Standard 6 2 4 2 2 2" xfId="9077"/>
    <cellStyle name="Standard 6 2 4 2 2 3" xfId="6385"/>
    <cellStyle name="Standard 6 2 4 2 3" xfId="3548"/>
    <cellStyle name="Standard 6 2 4 2 3 2" xfId="9078"/>
    <cellStyle name="Standard 6 2 4 2 3 3" xfId="6386"/>
    <cellStyle name="Standard 6 2 4 2 4" xfId="7271"/>
    <cellStyle name="Standard 6 2 4 2 5" xfId="6384"/>
    <cellStyle name="Standard 6 2 4 3" xfId="3549"/>
    <cellStyle name="Standard 6 2 4 3 2" xfId="9079"/>
    <cellStyle name="Standard 6 2 4 3 3" xfId="6387"/>
    <cellStyle name="Standard 6 2 4 4" xfId="3550"/>
    <cellStyle name="Standard 6 2 4 4 2" xfId="9080"/>
    <cellStyle name="Standard 6 2 4 4 3" xfId="6388"/>
    <cellStyle name="Standard 6 2 4 5" xfId="7270"/>
    <cellStyle name="Standard 6 2 4 6" xfId="6383"/>
    <cellStyle name="Standard 6 2 5" xfId="3551"/>
    <cellStyle name="Standard 6 2 5 2" xfId="3552"/>
    <cellStyle name="Standard 6 2 5 2 2" xfId="9081"/>
    <cellStyle name="Standard 6 2 5 2 3" xfId="6390"/>
    <cellStyle name="Standard 6 2 5 3" xfId="3553"/>
    <cellStyle name="Standard 6 2 5 3 2" xfId="9082"/>
    <cellStyle name="Standard 6 2 5 3 3" xfId="6391"/>
    <cellStyle name="Standard 6 2 5 4" xfId="7272"/>
    <cellStyle name="Standard 6 2 5 5" xfId="6389"/>
    <cellStyle name="Standard 6 2 6" xfId="3554"/>
    <cellStyle name="Standard 6 2 6 2" xfId="3555"/>
    <cellStyle name="Standard 6 2 6 2 2" xfId="9083"/>
    <cellStyle name="Standard 6 2 6 2 3" xfId="6393"/>
    <cellStyle name="Standard 6 2 6 3" xfId="3556"/>
    <cellStyle name="Standard 6 2 6 3 2" xfId="6394"/>
    <cellStyle name="Standard 6 2 6 4" xfId="7273"/>
    <cellStyle name="Standard 6 2 6 5" xfId="6392"/>
    <cellStyle name="Standard 6 2 7" xfId="3557"/>
    <cellStyle name="Standard 6 2 7 2" xfId="9084"/>
    <cellStyle name="Standard 6 2 7 3" xfId="6395"/>
    <cellStyle name="Standard 6 3" xfId="3558"/>
    <cellStyle name="Standard 6 3 2" xfId="3559"/>
    <cellStyle name="Standard 6 4" xfId="3560"/>
    <cellStyle name="Standard 6 4 2" xfId="3561"/>
    <cellStyle name="Standard 6 4 2 2" xfId="3562"/>
    <cellStyle name="Standard 6 4 2 2 2" xfId="3563"/>
    <cellStyle name="Standard 6 4 2 2 2 2" xfId="9085"/>
    <cellStyle name="Standard 6 4 2 2 2 3" xfId="6399"/>
    <cellStyle name="Standard 6 4 2 2 3" xfId="3564"/>
    <cellStyle name="Standard 6 4 2 2 3 2" xfId="9086"/>
    <cellStyle name="Standard 6 4 2 2 3 3" xfId="6400"/>
    <cellStyle name="Standard 6 4 2 2 4" xfId="3565"/>
    <cellStyle name="Standard 6 4 2 2 4 2" xfId="9087"/>
    <cellStyle name="Standard 6 4 2 2 4 3" xfId="6401"/>
    <cellStyle name="Standard 6 4 2 2 5" xfId="7276"/>
    <cellStyle name="Standard 6 4 2 2 6" xfId="6398"/>
    <cellStyle name="Standard 6 4 2 3" xfId="3566"/>
    <cellStyle name="Standard 6 4 2 3 2" xfId="9088"/>
    <cellStyle name="Standard 6 4 2 3 3" xfId="6402"/>
    <cellStyle name="Standard 6 4 2 4" xfId="3567"/>
    <cellStyle name="Standard 6 4 2 4 2" xfId="9089"/>
    <cellStyle name="Standard 6 4 2 4 3" xfId="6403"/>
    <cellStyle name="Standard 6 4 2 5" xfId="3568"/>
    <cellStyle name="Standard 6 4 2 5 2" xfId="9090"/>
    <cellStyle name="Standard 6 4 2 5 3" xfId="6404"/>
    <cellStyle name="Standard 6 4 2 6" xfId="7275"/>
    <cellStyle name="Standard 6 4 2 7" xfId="6397"/>
    <cellStyle name="Standard 6 4 3" xfId="3569"/>
    <cellStyle name="Standard 6 4 3 2" xfId="3570"/>
    <cellStyle name="Standard 6 4 3 2 2" xfId="3571"/>
    <cellStyle name="Standard 6 4 3 2 2 2" xfId="9091"/>
    <cellStyle name="Standard 6 4 3 2 2 3" xfId="6407"/>
    <cellStyle name="Standard 6 4 3 2 3" xfId="3572"/>
    <cellStyle name="Standard 6 4 3 2 3 2" xfId="9092"/>
    <cellStyle name="Standard 6 4 3 2 3 3" xfId="6408"/>
    <cellStyle name="Standard 6 4 3 2 4" xfId="7278"/>
    <cellStyle name="Standard 6 4 3 2 5" xfId="6406"/>
    <cellStyle name="Standard 6 4 3 3" xfId="3573"/>
    <cellStyle name="Standard 6 4 3 3 2" xfId="9093"/>
    <cellStyle name="Standard 6 4 3 3 3" xfId="6409"/>
    <cellStyle name="Standard 6 4 3 4" xfId="3574"/>
    <cellStyle name="Standard 6 4 3 4 2" xfId="9094"/>
    <cellStyle name="Standard 6 4 3 4 3" xfId="6410"/>
    <cellStyle name="Standard 6 4 3 5" xfId="3575"/>
    <cellStyle name="Standard 6 4 3 5 2" xfId="9095"/>
    <cellStyle name="Standard 6 4 3 5 3" xfId="6411"/>
    <cellStyle name="Standard 6 4 3 6" xfId="7277"/>
    <cellStyle name="Standard 6 4 3 7" xfId="6405"/>
    <cellStyle name="Standard 6 4 4" xfId="3576"/>
    <cellStyle name="Standard 6 4 4 2" xfId="3577"/>
    <cellStyle name="Standard 6 4 4 2 2" xfId="9096"/>
    <cellStyle name="Standard 6 4 4 2 3" xfId="6413"/>
    <cellStyle name="Standard 6 4 4 3" xfId="3578"/>
    <cellStyle name="Standard 6 4 4 3 2" xfId="9097"/>
    <cellStyle name="Standard 6 4 4 3 3" xfId="6414"/>
    <cellStyle name="Standard 6 4 4 4" xfId="7279"/>
    <cellStyle name="Standard 6 4 4 5" xfId="6412"/>
    <cellStyle name="Standard 6 4 5" xfId="3579"/>
    <cellStyle name="Standard 6 4 5 2" xfId="9098"/>
    <cellStyle name="Standard 6 4 5 3" xfId="6415"/>
    <cellStyle name="Standard 6 4 6" xfId="3580"/>
    <cellStyle name="Standard 6 4 6 2" xfId="9099"/>
    <cellStyle name="Standard 6 4 6 3" xfId="6416"/>
    <cellStyle name="Standard 6 4 7" xfId="3581"/>
    <cellStyle name="Standard 6 4 7 2" xfId="9100"/>
    <cellStyle name="Standard 6 4 7 3" xfId="6417"/>
    <cellStyle name="Standard 6 4 8" xfId="7274"/>
    <cellStyle name="Standard 6 4 9" xfId="6396"/>
    <cellStyle name="Standard 6 5" xfId="3582"/>
    <cellStyle name="Standard 6 5 2" xfId="3583"/>
    <cellStyle name="Standard 6 5 2 2" xfId="3584"/>
    <cellStyle name="Standard 6 5 2 2 2" xfId="3585"/>
    <cellStyle name="Standard 6 5 2 2 2 2" xfId="9101"/>
    <cellStyle name="Standard 6 5 2 2 2 3" xfId="6421"/>
    <cellStyle name="Standard 6 5 2 2 3" xfId="3586"/>
    <cellStyle name="Standard 6 5 2 2 3 2" xfId="9102"/>
    <cellStyle name="Standard 6 5 2 2 3 3" xfId="6422"/>
    <cellStyle name="Standard 6 5 2 2 4" xfId="7282"/>
    <cellStyle name="Standard 6 5 2 2 5" xfId="6420"/>
    <cellStyle name="Standard 6 5 2 3" xfId="3587"/>
    <cellStyle name="Standard 6 5 2 3 2" xfId="9103"/>
    <cellStyle name="Standard 6 5 2 3 3" xfId="6423"/>
    <cellStyle name="Standard 6 5 2 4" xfId="3588"/>
    <cellStyle name="Standard 6 5 2 4 2" xfId="9104"/>
    <cellStyle name="Standard 6 5 2 4 3" xfId="6424"/>
    <cellStyle name="Standard 6 5 2 5" xfId="3589"/>
    <cellStyle name="Standard 6 5 2 5 2" xfId="9105"/>
    <cellStyle name="Standard 6 5 2 5 3" xfId="6425"/>
    <cellStyle name="Standard 6 5 2 6" xfId="7281"/>
    <cellStyle name="Standard 6 5 2 7" xfId="6419"/>
    <cellStyle name="Standard 6 5 3" xfId="3590"/>
    <cellStyle name="Standard 6 5 3 2" xfId="3591"/>
    <cellStyle name="Standard 6 5 3 2 2" xfId="9106"/>
    <cellStyle name="Standard 6 5 3 2 3" xfId="6427"/>
    <cellStyle name="Standard 6 5 3 3" xfId="3592"/>
    <cellStyle name="Standard 6 5 3 3 2" xfId="9107"/>
    <cellStyle name="Standard 6 5 3 3 3" xfId="6428"/>
    <cellStyle name="Standard 6 5 3 4" xfId="7283"/>
    <cellStyle name="Standard 6 5 3 5" xfId="6426"/>
    <cellStyle name="Standard 6 5 4" xfId="3593"/>
    <cellStyle name="Standard 6 5 4 2" xfId="9108"/>
    <cellStyle name="Standard 6 5 4 3" xfId="6429"/>
    <cellStyle name="Standard 6 5 5" xfId="3594"/>
    <cellStyle name="Standard 6 5 5 2" xfId="9109"/>
    <cellStyle name="Standard 6 5 5 3" xfId="6430"/>
    <cellStyle name="Standard 6 5 6" xfId="3595"/>
    <cellStyle name="Standard 6 5 6 2" xfId="9110"/>
    <cellStyle name="Standard 6 5 6 3" xfId="6431"/>
    <cellStyle name="Standard 6 5 7" xfId="7280"/>
    <cellStyle name="Standard 6 5 8" xfId="6418"/>
    <cellStyle name="Standard 6 6" xfId="3596"/>
    <cellStyle name="Standard 6 6 2" xfId="3597"/>
    <cellStyle name="Standard 6 6 2 2" xfId="3598"/>
    <cellStyle name="Standard 6 6 2 2 2" xfId="9111"/>
    <cellStyle name="Standard 6 6 2 2 3" xfId="6434"/>
    <cellStyle name="Standard 6 6 2 3" xfId="3599"/>
    <cellStyle name="Standard 6 6 2 3 2" xfId="9112"/>
    <cellStyle name="Standard 6 6 2 3 3" xfId="6435"/>
    <cellStyle name="Standard 6 6 2 4" xfId="3600"/>
    <cellStyle name="Standard 6 6 2 4 2" xfId="9113"/>
    <cellStyle name="Standard 6 6 2 4 3" xfId="6436"/>
    <cellStyle name="Standard 6 6 2 5" xfId="7285"/>
    <cellStyle name="Standard 6 6 2 6" xfId="6433"/>
    <cellStyle name="Standard 6 6 3" xfId="3601"/>
    <cellStyle name="Standard 6 6 3 2" xfId="9114"/>
    <cellStyle name="Standard 6 6 3 3" xfId="6437"/>
    <cellStyle name="Standard 6 6 4" xfId="3602"/>
    <cellStyle name="Standard 6 6 4 2" xfId="9115"/>
    <cellStyle name="Standard 6 6 4 3" xfId="6438"/>
    <cellStyle name="Standard 6 6 5" xfId="3603"/>
    <cellStyle name="Standard 6 6 5 2" xfId="9116"/>
    <cellStyle name="Standard 6 6 5 3" xfId="6439"/>
    <cellStyle name="Standard 6 6 6" xfId="7284"/>
    <cellStyle name="Standard 6 6 7" xfId="6432"/>
    <cellStyle name="Standard 6 7" xfId="3604"/>
    <cellStyle name="Standard 6 7 2" xfId="3605"/>
    <cellStyle name="Standard 6 7 2 2" xfId="3606"/>
    <cellStyle name="Standard 6 7 2 2 2" xfId="9117"/>
    <cellStyle name="Standard 6 7 2 2 3" xfId="6442"/>
    <cellStyle name="Standard 6 7 2 3" xfId="3607"/>
    <cellStyle name="Standard 6 7 2 3 2" xfId="9118"/>
    <cellStyle name="Standard 6 7 2 3 3" xfId="6443"/>
    <cellStyle name="Standard 6 7 2 4" xfId="7287"/>
    <cellStyle name="Standard 6 7 2 5" xfId="6441"/>
    <cellStyle name="Standard 6 7 3" xfId="3608"/>
    <cellStyle name="Standard 6 7 3 2" xfId="9119"/>
    <cellStyle name="Standard 6 7 3 3" xfId="6444"/>
    <cellStyle name="Standard 6 7 4" xfId="3609"/>
    <cellStyle name="Standard 6 7 4 2" xfId="9120"/>
    <cellStyle name="Standard 6 7 4 3" xfId="6445"/>
    <cellStyle name="Standard 6 7 5" xfId="3610"/>
    <cellStyle name="Standard 6 7 5 2" xfId="9121"/>
    <cellStyle name="Standard 6 7 5 3" xfId="6446"/>
    <cellStyle name="Standard 6 7 6" xfId="7286"/>
    <cellStyle name="Standard 6 7 7" xfId="6440"/>
    <cellStyle name="Standard 6 8" xfId="3611"/>
    <cellStyle name="Standard 6 8 2" xfId="3612"/>
    <cellStyle name="Standard 6 8 2 2" xfId="9122"/>
    <cellStyle name="Standard 6 8 2 3" xfId="6448"/>
    <cellStyle name="Standard 6 8 3" xfId="3613"/>
    <cellStyle name="Standard 6 8 3 2" xfId="9123"/>
    <cellStyle name="Standard 6 8 3 3" xfId="6449"/>
    <cellStyle name="Standard 6 8 4" xfId="7288"/>
    <cellStyle name="Standard 6 8 5" xfId="6447"/>
    <cellStyle name="Standard 6 9" xfId="3614"/>
    <cellStyle name="Standard 6 9 2" xfId="3615"/>
    <cellStyle name="Standard 6 9 2 2" xfId="6451"/>
    <cellStyle name="Standard 6 9 3" xfId="3616"/>
    <cellStyle name="Standard 6 9 3 2" xfId="6452"/>
    <cellStyle name="Standard 6 9 4" xfId="9124"/>
    <cellStyle name="Standard 6 9 5" xfId="6450"/>
    <cellStyle name="Standard 7" xfId="3617"/>
    <cellStyle name="Standard 7 2" xfId="3618"/>
    <cellStyle name="Standard 7 2 2" xfId="3619"/>
    <cellStyle name="Standard 7 2 3" xfId="3620"/>
    <cellStyle name="Standard 7 3" xfId="3621"/>
    <cellStyle name="Standard 7 3 2" xfId="3622"/>
    <cellStyle name="Standard 7 4" xfId="3623"/>
    <cellStyle name="Standard 7 4 2" xfId="3624"/>
    <cellStyle name="Standard 7 4 3" xfId="3625"/>
    <cellStyle name="Standard 7 5" xfId="3716"/>
    <cellStyle name="Standard 8" xfId="3626"/>
    <cellStyle name="Standard 9" xfId="3627"/>
    <cellStyle name="Standard 9 2" xfId="3628"/>
    <cellStyle name="Standard 9 2 2" xfId="3629"/>
    <cellStyle name="Standard 9 2 2 2" xfId="9125"/>
    <cellStyle name="Standard 9 2 2 3" xfId="6454"/>
    <cellStyle name="Standard 9 2 3" xfId="3630"/>
    <cellStyle name="Standard 9 2 3 2" xfId="6455"/>
    <cellStyle name="Standard 9 2 4" xfId="7289"/>
    <cellStyle name="Standard 9 2 5" xfId="6453"/>
    <cellStyle name="Standard_KWZ-0" xfId="3631"/>
    <cellStyle name="Standard_T_E2_1m0609" xfId="363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62</xdr:row>
      <xdr:rowOff>103500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6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6213074</xdr:colOff>
      <xdr:row>55</xdr:row>
      <xdr:rowOff>40050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42875"/>
          <a:ext cx="6213073" cy="87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Auftragsbbauhauptgewerbe.pdf?__blob=publicationFile" TargetMode="External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auen/Baugewerbe/Auftragsb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/>
  <cols>
    <col min="1" max="1" width="93.7109375" style="265" customWidth="1"/>
    <col min="2" max="16384" width="11.42578125" style="265"/>
  </cols>
  <sheetData>
    <row r="1" spans="1:1" s="268" customFormat="1">
      <c r="A1" s="269" t="s">
        <v>0</v>
      </c>
    </row>
    <row r="2" spans="1:1" s="268" customFormat="1">
      <c r="A2" s="269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s="3" customFormat="1" ht="12" customHeight="1">
      <c r="A1" s="49" t="s">
        <v>62</v>
      </c>
      <c r="B1" s="80"/>
      <c r="C1" s="78"/>
      <c r="D1" s="81"/>
      <c r="E1" s="81"/>
      <c r="F1" s="81"/>
      <c r="G1" s="81"/>
      <c r="H1"/>
      <c r="I1" s="82"/>
    </row>
    <row r="2" spans="1:9" ht="12" customHeight="1">
      <c r="A2" s="53" t="s">
        <v>42</v>
      </c>
      <c r="B2" s="80"/>
      <c r="C2" s="80"/>
      <c r="D2" s="81"/>
      <c r="E2" s="81"/>
      <c r="F2" s="81"/>
      <c r="G2" s="81"/>
      <c r="H2"/>
      <c r="I2" s="82"/>
    </row>
    <row r="3" spans="1:9" ht="12" customHeight="1">
      <c r="A3" s="45"/>
      <c r="D3" s="3"/>
      <c r="E3" s="3"/>
      <c r="F3" s="3"/>
      <c r="G3" s="3"/>
      <c r="H3" s="3"/>
      <c r="I3" s="3"/>
    </row>
    <row r="4" spans="1:9" ht="11.25" customHeight="1">
      <c r="A4" s="282" t="s">
        <v>52</v>
      </c>
      <c r="B4" s="294"/>
      <c r="C4" s="17"/>
      <c r="D4" s="58"/>
      <c r="E4" s="58"/>
      <c r="F4" s="59" t="s">
        <v>43</v>
      </c>
      <c r="G4" s="60"/>
      <c r="H4" s="58"/>
      <c r="I4" s="61"/>
    </row>
    <row r="5" spans="1:9" ht="11.25" customHeight="1">
      <c r="A5" s="284"/>
      <c r="B5" s="295"/>
      <c r="C5" s="19" t="s">
        <v>44</v>
      </c>
      <c r="D5" s="62"/>
      <c r="E5" s="62"/>
      <c r="F5" s="288" t="s">
        <v>45</v>
      </c>
      <c r="G5" s="307" t="s">
        <v>46</v>
      </c>
      <c r="H5" s="288" t="s">
        <v>47</v>
      </c>
      <c r="I5" s="310" t="s">
        <v>48</v>
      </c>
    </row>
    <row r="6" spans="1:9" ht="11.25" customHeight="1">
      <c r="A6" s="284"/>
      <c r="B6" s="295"/>
      <c r="C6" s="19" t="s">
        <v>49</v>
      </c>
      <c r="D6" s="19" t="s">
        <v>16</v>
      </c>
      <c r="E6" s="20" t="s">
        <v>17</v>
      </c>
      <c r="F6" s="287"/>
      <c r="G6" s="308"/>
      <c r="H6" s="287"/>
      <c r="I6" s="311"/>
    </row>
    <row r="7" spans="1:9" ht="11.25" customHeight="1">
      <c r="A7" s="286"/>
      <c r="B7" s="296"/>
      <c r="C7" s="63"/>
      <c r="D7" s="64"/>
      <c r="E7" s="65"/>
      <c r="F7" s="305"/>
      <c r="G7" s="309"/>
      <c r="H7" s="305"/>
      <c r="I7" s="312"/>
    </row>
    <row r="8" spans="1:9" ht="9.9499999999999993" customHeight="1">
      <c r="B8" s="26"/>
      <c r="C8" s="66"/>
      <c r="I8" s="57"/>
    </row>
    <row r="9" spans="1:9" ht="10.5" customHeight="1">
      <c r="A9" s="48">
        <v>2013</v>
      </c>
      <c r="B9" s="76" t="s">
        <v>53</v>
      </c>
      <c r="C9" s="77">
        <v>92.7</v>
      </c>
      <c r="D9" s="77">
        <v>89.9</v>
      </c>
      <c r="E9" s="77">
        <v>94.6</v>
      </c>
      <c r="F9" s="77">
        <v>174.8</v>
      </c>
      <c r="G9" s="77">
        <v>79.2</v>
      </c>
      <c r="H9" s="77">
        <v>85</v>
      </c>
      <c r="I9" s="77">
        <v>100.8</v>
      </c>
    </row>
    <row r="10" spans="1:9" ht="10.5" customHeight="1">
      <c r="A10"/>
      <c r="B10" s="76" t="s">
        <v>54</v>
      </c>
      <c r="C10" s="77">
        <v>96.9</v>
      </c>
      <c r="D10" s="77">
        <v>90.8</v>
      </c>
      <c r="E10" s="77">
        <v>100.8</v>
      </c>
      <c r="F10" s="77">
        <v>181.5</v>
      </c>
      <c r="G10" s="77">
        <v>79.3</v>
      </c>
      <c r="H10" s="77">
        <v>98.8</v>
      </c>
      <c r="I10" s="77">
        <v>102.1</v>
      </c>
    </row>
    <row r="11" spans="1:9" ht="10.5" customHeight="1">
      <c r="A11"/>
      <c r="B11" s="76" t="s">
        <v>55</v>
      </c>
      <c r="C11" s="77">
        <v>93.1</v>
      </c>
      <c r="D11" s="77">
        <v>89.6</v>
      </c>
      <c r="E11" s="77">
        <v>95.4</v>
      </c>
      <c r="F11" s="77">
        <v>173.1</v>
      </c>
      <c r="G11" s="77">
        <v>79.099999999999994</v>
      </c>
      <c r="H11" s="77">
        <v>90.2</v>
      </c>
      <c r="I11" s="77">
        <v>98.7</v>
      </c>
    </row>
    <row r="12" spans="1:9" ht="10.5" customHeight="1">
      <c r="A12"/>
      <c r="B12" s="76" t="s">
        <v>56</v>
      </c>
      <c r="C12" s="77">
        <v>77.5</v>
      </c>
      <c r="D12" s="77">
        <v>77.2</v>
      </c>
      <c r="E12" s="77">
        <v>77.7</v>
      </c>
      <c r="F12" s="77">
        <v>142.19999999999999</v>
      </c>
      <c r="G12" s="77">
        <v>69</v>
      </c>
      <c r="H12" s="77">
        <v>75.099999999999994</v>
      </c>
      <c r="I12" s="77">
        <v>79.400000000000006</v>
      </c>
    </row>
    <row r="13" spans="1:9" ht="8.25" customHeight="1">
      <c r="A13"/>
      <c r="B13" s="76"/>
      <c r="C13" s="69"/>
      <c r="D13" s="69"/>
      <c r="E13" s="69"/>
      <c r="F13" s="69"/>
      <c r="G13" s="69"/>
      <c r="H13" s="85"/>
      <c r="I13" s="69"/>
    </row>
    <row r="14" spans="1:9" ht="10.5" customHeight="1">
      <c r="A14" s="78" t="s">
        <v>57</v>
      </c>
      <c r="B14" s="68"/>
      <c r="C14" s="79">
        <v>90.2</v>
      </c>
      <c r="D14" s="79">
        <v>87.1</v>
      </c>
      <c r="E14" s="79">
        <v>92.2</v>
      </c>
      <c r="F14" s="79">
        <v>168.2</v>
      </c>
      <c r="G14" s="79">
        <v>76.8</v>
      </c>
      <c r="H14" s="79">
        <v>87.5</v>
      </c>
      <c r="I14" s="79">
        <v>95.2</v>
      </c>
    </row>
    <row r="15" spans="1:9" ht="8.25" customHeight="1">
      <c r="A15" s="78"/>
      <c r="B15" s="68"/>
      <c r="C15" s="86"/>
      <c r="D15" s="86"/>
      <c r="E15" s="86"/>
      <c r="F15" s="86"/>
      <c r="G15" s="86"/>
      <c r="H15" s="86"/>
      <c r="I15" s="86"/>
    </row>
    <row r="16" spans="1:9" ht="10.5" customHeight="1">
      <c r="A16" s="48">
        <v>2014</v>
      </c>
      <c r="B16" s="76" t="s">
        <v>53</v>
      </c>
      <c r="C16" s="77">
        <v>91.5</v>
      </c>
      <c r="D16" s="77">
        <v>88.7</v>
      </c>
      <c r="E16" s="77">
        <v>93.2</v>
      </c>
      <c r="F16" s="77">
        <v>147.6</v>
      </c>
      <c r="G16" s="77">
        <v>81.3</v>
      </c>
      <c r="H16" s="77">
        <v>98.3</v>
      </c>
      <c r="I16" s="77">
        <v>89.9</v>
      </c>
    </row>
    <row r="17" spans="1:9" ht="10.5" customHeight="1">
      <c r="A17"/>
      <c r="B17" s="76" t="s">
        <v>54</v>
      </c>
      <c r="C17" s="77">
        <v>98.5</v>
      </c>
      <c r="D17" s="77">
        <v>97.4</v>
      </c>
      <c r="E17" s="77">
        <v>99.2</v>
      </c>
      <c r="F17" s="77">
        <v>193.1</v>
      </c>
      <c r="G17" s="77">
        <v>85.3</v>
      </c>
      <c r="H17" s="77">
        <v>98.9</v>
      </c>
      <c r="I17" s="77">
        <v>99.4</v>
      </c>
    </row>
    <row r="18" spans="1:9" ht="10.5" customHeight="1">
      <c r="A18"/>
      <c r="B18" s="76" t="s">
        <v>55</v>
      </c>
      <c r="C18" s="77">
        <v>92.4</v>
      </c>
      <c r="D18" s="77">
        <v>83.3</v>
      </c>
      <c r="E18" s="77">
        <v>98.3</v>
      </c>
      <c r="F18" s="77">
        <v>193.3</v>
      </c>
      <c r="G18" s="77">
        <v>69.5</v>
      </c>
      <c r="H18" s="77">
        <v>97.4</v>
      </c>
      <c r="I18" s="77">
        <v>98.8</v>
      </c>
    </row>
    <row r="19" spans="1:9" ht="10.5" customHeight="1">
      <c r="A19"/>
      <c r="B19" s="76" t="s">
        <v>56</v>
      </c>
      <c r="C19" s="77">
        <v>78.900000000000006</v>
      </c>
      <c r="D19" s="77">
        <v>82.1</v>
      </c>
      <c r="E19" s="77">
        <v>76.900000000000006</v>
      </c>
      <c r="F19" s="77">
        <v>176.2</v>
      </c>
      <c r="G19" s="77">
        <v>70.2</v>
      </c>
      <c r="H19" s="77">
        <v>71.099999999999994</v>
      </c>
      <c r="I19" s="77">
        <v>80.599999999999994</v>
      </c>
    </row>
    <row r="20" spans="1:9" ht="8.25" customHeight="1">
      <c r="A20"/>
      <c r="B20" s="76"/>
      <c r="C20" s="69"/>
      <c r="D20" s="69"/>
      <c r="E20" s="69"/>
      <c r="F20" s="69"/>
      <c r="G20" s="69"/>
      <c r="H20" s="85"/>
      <c r="I20" s="87"/>
    </row>
    <row r="21" spans="1:9" ht="10.5" customHeight="1">
      <c r="A21" s="78" t="s">
        <v>57</v>
      </c>
      <c r="B21" s="68"/>
      <c r="C21" s="79">
        <v>90.4</v>
      </c>
      <c r="D21" s="79">
        <v>88.1</v>
      </c>
      <c r="E21" s="79">
        <v>91.9</v>
      </c>
      <c r="F21" s="79">
        <v>177.9</v>
      </c>
      <c r="G21" s="79">
        <v>76.7</v>
      </c>
      <c r="H21" s="79">
        <v>91.7</v>
      </c>
      <c r="I21" s="79">
        <v>92.1</v>
      </c>
    </row>
    <row r="22" spans="1:9" ht="8.25" customHeight="1">
      <c r="A22" s="78"/>
      <c r="B22" s="68"/>
      <c r="C22" s="86"/>
      <c r="D22" s="86"/>
      <c r="E22" s="86"/>
      <c r="F22" s="86"/>
      <c r="G22" s="86"/>
      <c r="H22" s="86"/>
      <c r="I22" s="86"/>
    </row>
    <row r="23" spans="1:9" ht="10.5" customHeight="1">
      <c r="A23" s="48">
        <v>2015</v>
      </c>
      <c r="B23" s="76" t="s">
        <v>53</v>
      </c>
      <c r="C23" s="77">
        <v>97.3</v>
      </c>
      <c r="D23" s="77">
        <v>90</v>
      </c>
      <c r="E23" s="77">
        <v>102.1</v>
      </c>
      <c r="F23" s="77">
        <v>230.4</v>
      </c>
      <c r="G23" s="77">
        <v>72.2</v>
      </c>
      <c r="H23" s="77">
        <v>89.5</v>
      </c>
      <c r="I23" s="77">
        <v>110.4</v>
      </c>
    </row>
    <row r="24" spans="1:9" ht="10.5" customHeight="1">
      <c r="A24"/>
      <c r="B24" s="76" t="s">
        <v>54</v>
      </c>
      <c r="C24" s="77">
        <v>101.7</v>
      </c>
      <c r="D24" s="77">
        <v>95.6</v>
      </c>
      <c r="E24" s="77">
        <v>105.7</v>
      </c>
      <c r="F24" s="77">
        <v>239.8</v>
      </c>
      <c r="G24" s="77">
        <v>77.400000000000006</v>
      </c>
      <c r="H24" s="77">
        <v>91.1</v>
      </c>
      <c r="I24" s="77">
        <v>115.4</v>
      </c>
    </row>
    <row r="25" spans="1:9" ht="10.5" customHeight="1">
      <c r="A25"/>
      <c r="B25" s="76" t="s">
        <v>55</v>
      </c>
      <c r="C25" s="77">
        <v>96.9</v>
      </c>
      <c r="D25" s="84">
        <v>95.9</v>
      </c>
      <c r="E25" s="84">
        <v>97.5</v>
      </c>
      <c r="F25" s="84">
        <v>244.7</v>
      </c>
      <c r="G25" s="84">
        <v>77.099999999999994</v>
      </c>
      <c r="H25" s="84">
        <v>83.6</v>
      </c>
      <c r="I25" s="84">
        <v>106.7</v>
      </c>
    </row>
    <row r="26" spans="1:9" ht="10.5" customHeight="1">
      <c r="A26"/>
      <c r="B26" s="76" t="s">
        <v>56</v>
      </c>
      <c r="C26" s="77">
        <v>85.2</v>
      </c>
      <c r="D26" s="84">
        <v>94.7</v>
      </c>
      <c r="E26" s="84">
        <v>79</v>
      </c>
      <c r="F26" s="84">
        <v>250.3</v>
      </c>
      <c r="G26" s="84">
        <v>75.099999999999994</v>
      </c>
      <c r="H26" s="84">
        <v>68.3</v>
      </c>
      <c r="I26" s="84">
        <v>86</v>
      </c>
    </row>
    <row r="27" spans="1:9" ht="8.25" customHeight="1">
      <c r="A27"/>
      <c r="B27" s="76"/>
      <c r="C27" s="69"/>
      <c r="D27" s="69"/>
      <c r="E27" s="69"/>
      <c r="F27" s="69"/>
      <c r="G27" s="69"/>
      <c r="H27" s="85"/>
      <c r="I27" s="84"/>
    </row>
    <row r="28" spans="1:9" ht="10.5" customHeight="1">
      <c r="A28" s="78" t="s">
        <v>57</v>
      </c>
      <c r="B28" s="68"/>
      <c r="C28" s="79">
        <v>95.4</v>
      </c>
      <c r="D28" s="79">
        <v>94.2</v>
      </c>
      <c r="E28" s="79">
        <v>96.2</v>
      </c>
      <c r="F28" s="79">
        <v>241.8</v>
      </c>
      <c r="G28" s="79">
        <v>75.599999999999994</v>
      </c>
      <c r="H28" s="79">
        <v>83.3</v>
      </c>
      <c r="I28" s="79">
        <v>104.6</v>
      </c>
    </row>
    <row r="29" spans="1:9" ht="8.25" customHeight="1">
      <c r="A29" s="78"/>
      <c r="B29" s="68"/>
      <c r="C29" s="79"/>
      <c r="D29" s="88"/>
      <c r="E29" s="88"/>
      <c r="F29" s="88"/>
      <c r="G29" s="88"/>
      <c r="H29" s="88"/>
      <c r="I29" s="88"/>
    </row>
    <row r="30" spans="1:9" ht="10.5" customHeight="1">
      <c r="A30" s="48">
        <v>2016</v>
      </c>
      <c r="B30" s="76" t="s">
        <v>53</v>
      </c>
      <c r="C30" s="77">
        <v>115.1</v>
      </c>
      <c r="D30" s="84">
        <v>111.4</v>
      </c>
      <c r="E30" s="84">
        <v>117.4</v>
      </c>
      <c r="F30" s="84">
        <v>283.2</v>
      </c>
      <c r="G30" s="84">
        <v>89.7</v>
      </c>
      <c r="H30" s="84">
        <v>102.4</v>
      </c>
      <c r="I30" s="84">
        <v>127.3</v>
      </c>
    </row>
    <row r="31" spans="1:9" ht="10.5" customHeight="1">
      <c r="A31"/>
      <c r="B31" s="76" t="s">
        <v>54</v>
      </c>
      <c r="C31" s="77">
        <v>124.4</v>
      </c>
      <c r="D31" s="84">
        <v>121.9</v>
      </c>
      <c r="E31" s="84">
        <v>126</v>
      </c>
      <c r="F31" s="84">
        <v>296.10000000000002</v>
      </c>
      <c r="G31" s="84">
        <v>99.9</v>
      </c>
      <c r="H31" s="84">
        <v>120.9</v>
      </c>
      <c r="I31" s="84">
        <v>129.4</v>
      </c>
    </row>
    <row r="32" spans="1:9" ht="10.5" customHeight="1">
      <c r="A32"/>
      <c r="B32" s="76" t="s">
        <v>55</v>
      </c>
      <c r="C32" s="77">
        <v>120.7</v>
      </c>
      <c r="D32" s="84">
        <v>113.5</v>
      </c>
      <c r="E32" s="84">
        <v>125.4</v>
      </c>
      <c r="F32" s="84">
        <v>281.5</v>
      </c>
      <c r="G32" s="84">
        <v>92.2</v>
      </c>
      <c r="H32" s="84">
        <v>112.4</v>
      </c>
      <c r="I32" s="84">
        <v>134</v>
      </c>
    </row>
    <row r="33" spans="1:9" ht="10.5" customHeight="1">
      <c r="A33"/>
      <c r="B33" s="76" t="s">
        <v>56</v>
      </c>
      <c r="C33" s="77" t="s">
        <v>63</v>
      </c>
      <c r="D33" s="84" t="s">
        <v>64</v>
      </c>
      <c r="E33" s="84" t="s">
        <v>65</v>
      </c>
      <c r="F33" s="84" t="s">
        <v>66</v>
      </c>
      <c r="G33" s="84" t="s">
        <v>67</v>
      </c>
      <c r="H33" s="84" t="s">
        <v>68</v>
      </c>
      <c r="I33" s="84" t="s">
        <v>64</v>
      </c>
    </row>
    <row r="34" spans="1:9" ht="8.25" customHeight="1">
      <c r="A34"/>
      <c r="B34" s="76"/>
      <c r="C34" s="69"/>
      <c r="D34" s="69"/>
      <c r="E34" s="69"/>
      <c r="F34" s="69"/>
      <c r="G34" s="69"/>
      <c r="H34" s="85"/>
      <c r="I34" s="87"/>
    </row>
    <row r="35" spans="1:9" ht="10.5" customHeight="1">
      <c r="A35" s="78" t="s">
        <v>57</v>
      </c>
      <c r="B35" s="68"/>
      <c r="C35" s="86" t="s">
        <v>69</v>
      </c>
      <c r="D35" s="86" t="s">
        <v>70</v>
      </c>
      <c r="E35" s="86" t="s">
        <v>71</v>
      </c>
      <c r="F35" s="86" t="s">
        <v>72</v>
      </c>
      <c r="G35" s="86" t="s">
        <v>73</v>
      </c>
      <c r="H35" s="86" t="s">
        <v>74</v>
      </c>
      <c r="I35" s="86" t="s">
        <v>75</v>
      </c>
    </row>
    <row r="36" spans="1:9" ht="8.25" customHeight="1">
      <c r="B36" s="68"/>
      <c r="C36" s="77"/>
      <c r="D36" s="77"/>
      <c r="E36" s="77"/>
      <c r="F36" s="77"/>
      <c r="G36" s="77"/>
      <c r="H36" s="77"/>
      <c r="I36" s="77"/>
    </row>
    <row r="37" spans="1:9" ht="10.5" customHeight="1">
      <c r="A37" s="48">
        <v>2017</v>
      </c>
      <c r="B37" s="76" t="s">
        <v>53</v>
      </c>
      <c r="C37" s="77" t="s">
        <v>76</v>
      </c>
      <c r="D37" s="84" t="s">
        <v>77</v>
      </c>
      <c r="E37" s="84" t="s">
        <v>78</v>
      </c>
      <c r="F37" s="84" t="s">
        <v>79</v>
      </c>
      <c r="G37" s="84" t="s">
        <v>80</v>
      </c>
      <c r="H37" s="84" t="s">
        <v>81</v>
      </c>
      <c r="I37" s="84" t="s">
        <v>82</v>
      </c>
    </row>
    <row r="38" spans="1:9" ht="10.5" customHeight="1">
      <c r="A38"/>
      <c r="B38" s="76" t="s">
        <v>54</v>
      </c>
      <c r="C38" s="89" t="s">
        <v>83</v>
      </c>
      <c r="D38" s="89" t="s">
        <v>84</v>
      </c>
      <c r="E38" s="89" t="s">
        <v>85</v>
      </c>
      <c r="F38" s="89" t="s">
        <v>86</v>
      </c>
      <c r="G38" s="89" t="s">
        <v>87</v>
      </c>
      <c r="H38" s="89" t="s">
        <v>88</v>
      </c>
      <c r="I38" s="89" t="s">
        <v>89</v>
      </c>
    </row>
    <row r="39" spans="1:9" ht="10.5" customHeight="1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>
      <c r="A42" s="78" t="s">
        <v>57</v>
      </c>
      <c r="B42" s="68"/>
      <c r="C42" s="86" t="s">
        <v>90</v>
      </c>
      <c r="D42" s="86" t="s">
        <v>91</v>
      </c>
      <c r="E42" s="86" t="s">
        <v>92</v>
      </c>
      <c r="F42" s="86" t="s">
        <v>93</v>
      </c>
      <c r="G42" s="86" t="s">
        <v>94</v>
      </c>
      <c r="H42" s="86" t="s">
        <v>95</v>
      </c>
      <c r="I42" s="86" t="s">
        <v>96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3" customWidth="1"/>
    <col min="2" max="2" width="22.7109375" style="3" customWidth="1"/>
    <col min="3" max="3" width="8" style="3" customWidth="1"/>
    <col min="4" max="4" width="9.42578125" style="3" customWidth="1"/>
    <col min="5" max="5" width="9.7109375" style="3" customWidth="1"/>
    <col min="6" max="6" width="14" style="3" customWidth="1"/>
    <col min="7" max="7" width="9" style="3" customWidth="1"/>
    <col min="8" max="8" width="11" style="3" customWidth="1"/>
    <col min="9" max="16384" width="11.42578125" style="3"/>
  </cols>
  <sheetData>
    <row r="1" spans="1:8" s="9" customFormat="1" ht="12" customHeight="1">
      <c r="A1" s="90" t="s">
        <v>97</v>
      </c>
    </row>
    <row r="2" spans="1:8" s="12" customFormat="1" ht="12" customHeight="1">
      <c r="A2" s="53" t="s">
        <v>42</v>
      </c>
    </row>
    <row r="3" spans="1:8" s="91" customFormat="1" ht="12" customHeight="1">
      <c r="A3" s="91" t="s">
        <v>124</v>
      </c>
      <c r="B3" s="92"/>
      <c r="C3" s="92"/>
      <c r="D3" s="92"/>
      <c r="E3" s="92"/>
      <c r="F3" s="92"/>
      <c r="G3" s="92"/>
      <c r="H3" s="93"/>
    </row>
    <row r="4" spans="1:8" ht="10.5" customHeight="1">
      <c r="A4" s="302" t="s">
        <v>98</v>
      </c>
      <c r="B4" s="300" t="s">
        <v>99</v>
      </c>
      <c r="C4" s="317" t="s">
        <v>13</v>
      </c>
      <c r="D4" s="319" t="s">
        <v>100</v>
      </c>
      <c r="E4" s="320"/>
      <c r="F4" s="321"/>
      <c r="G4" s="319" t="s">
        <v>6</v>
      </c>
      <c r="H4" s="320"/>
    </row>
    <row r="5" spans="1:8" ht="10.5" customHeight="1">
      <c r="A5" s="313"/>
      <c r="B5" s="315"/>
      <c r="C5" s="318"/>
      <c r="D5" s="322"/>
      <c r="E5" s="323"/>
      <c r="F5" s="324"/>
      <c r="G5" s="322"/>
      <c r="H5" s="323"/>
    </row>
    <row r="6" spans="1:8" ht="10.5" customHeight="1">
      <c r="A6" s="313"/>
      <c r="B6" s="315"/>
      <c r="C6" s="318"/>
      <c r="D6" s="325" t="s">
        <v>101</v>
      </c>
      <c r="E6" s="325" t="s">
        <v>102</v>
      </c>
      <c r="F6" s="94" t="s">
        <v>103</v>
      </c>
      <c r="G6" s="328" t="s">
        <v>104</v>
      </c>
      <c r="H6" s="306" t="s">
        <v>105</v>
      </c>
    </row>
    <row r="7" spans="1:8" ht="10.5" customHeight="1">
      <c r="A7" s="313"/>
      <c r="B7" s="315"/>
      <c r="C7" s="318"/>
      <c r="D7" s="326"/>
      <c r="E7" s="327"/>
      <c r="F7" s="95" t="s">
        <v>106</v>
      </c>
      <c r="G7" s="329"/>
      <c r="H7" s="330"/>
    </row>
    <row r="8" spans="1:8" s="12" customFormat="1" ht="10.5" customHeight="1">
      <c r="A8" s="314"/>
      <c r="B8" s="316"/>
      <c r="C8" s="331" t="s">
        <v>107</v>
      </c>
      <c r="D8" s="332"/>
      <c r="E8" s="333"/>
      <c r="F8" s="96" t="s">
        <v>108</v>
      </c>
      <c r="G8" s="97" t="s">
        <v>109</v>
      </c>
      <c r="H8" s="98" t="s">
        <v>21</v>
      </c>
    </row>
    <row r="9" spans="1:8" ht="9.9499999999999993" customHeight="1">
      <c r="A9" s="48"/>
      <c r="B9" s="76"/>
      <c r="C9" s="99"/>
      <c r="D9" s="100"/>
      <c r="E9" s="100"/>
      <c r="F9" s="99"/>
      <c r="G9" s="99"/>
      <c r="H9" s="100"/>
    </row>
    <row r="10" spans="1:8" ht="12.75" customHeight="1">
      <c r="A10" s="48">
        <v>11</v>
      </c>
      <c r="B10" s="76" t="s">
        <v>110</v>
      </c>
      <c r="C10" s="101">
        <v>25</v>
      </c>
      <c r="D10" s="101">
        <v>1704</v>
      </c>
      <c r="E10" s="101">
        <v>1704</v>
      </c>
      <c r="F10" s="102">
        <v>5.3473922048578419</v>
      </c>
      <c r="G10" s="101">
        <v>5463</v>
      </c>
      <c r="H10" s="103">
        <v>3206</v>
      </c>
    </row>
    <row r="11" spans="1:8" ht="12.75" customHeight="1">
      <c r="A11" s="48"/>
      <c r="B11" s="76"/>
      <c r="C11" s="101"/>
      <c r="D11" s="101"/>
      <c r="E11" s="101"/>
      <c r="F11" s="102"/>
      <c r="G11" s="101"/>
      <c r="H11" s="103"/>
    </row>
    <row r="12" spans="1:8" ht="12.75" customHeight="1">
      <c r="A12" s="48">
        <v>21</v>
      </c>
      <c r="B12" s="104" t="s">
        <v>111</v>
      </c>
      <c r="C12" s="101">
        <v>70</v>
      </c>
      <c r="D12" s="101">
        <v>3065</v>
      </c>
      <c r="E12" s="101">
        <v>3065</v>
      </c>
      <c r="F12" s="102">
        <v>9.6184020586204735</v>
      </c>
      <c r="G12" s="101">
        <v>8107</v>
      </c>
      <c r="H12" s="103">
        <v>2645</v>
      </c>
    </row>
    <row r="13" spans="1:8" ht="12.75" customHeight="1">
      <c r="A13" s="48">
        <v>22</v>
      </c>
      <c r="B13" s="104" t="s">
        <v>112</v>
      </c>
      <c r="C13" s="101">
        <v>58</v>
      </c>
      <c r="D13" s="101">
        <v>2332</v>
      </c>
      <c r="E13" s="101">
        <v>2332</v>
      </c>
      <c r="F13" s="102">
        <v>7.3181447310613192</v>
      </c>
      <c r="G13" s="101">
        <v>5841</v>
      </c>
      <c r="H13" s="103">
        <v>2505</v>
      </c>
    </row>
    <row r="14" spans="1:8" ht="12.75" customHeight="1">
      <c r="A14" s="48">
        <v>23</v>
      </c>
      <c r="B14" s="104" t="s">
        <v>113</v>
      </c>
      <c r="C14" s="101">
        <v>37</v>
      </c>
      <c r="D14" s="101">
        <v>2314</v>
      </c>
      <c r="E14" s="101">
        <v>2314</v>
      </c>
      <c r="F14" s="102">
        <v>7.2616581936860607</v>
      </c>
      <c r="G14" s="101">
        <v>6568</v>
      </c>
      <c r="H14" s="103">
        <v>2838</v>
      </c>
    </row>
    <row r="15" spans="1:8" ht="12.75" customHeight="1">
      <c r="A15" s="48">
        <v>24</v>
      </c>
      <c r="B15" s="104" t="s">
        <v>114</v>
      </c>
      <c r="C15" s="101">
        <v>50</v>
      </c>
      <c r="D15" s="101">
        <v>2092</v>
      </c>
      <c r="E15" s="101">
        <v>2082</v>
      </c>
      <c r="F15" s="102">
        <v>6.5336094897382795</v>
      </c>
      <c r="G15" s="101">
        <v>5296</v>
      </c>
      <c r="H15" s="103">
        <v>2544</v>
      </c>
    </row>
    <row r="16" spans="1:8" ht="6" customHeight="1">
      <c r="A16" s="48"/>
      <c r="B16" s="76"/>
      <c r="C16" s="101"/>
      <c r="D16" s="101"/>
      <c r="E16" s="101"/>
      <c r="F16" s="102"/>
      <c r="G16" s="101"/>
      <c r="H16" s="103"/>
    </row>
    <row r="17" spans="1:8" ht="6" customHeight="1">
      <c r="A17" s="48"/>
      <c r="B17" s="105"/>
      <c r="C17" s="106"/>
      <c r="D17" s="106"/>
      <c r="E17" s="106"/>
      <c r="F17" s="107"/>
      <c r="G17" s="106"/>
      <c r="H17" s="108"/>
    </row>
    <row r="18" spans="1:8" ht="6" customHeight="1">
      <c r="A18" s="48"/>
      <c r="B18" s="76"/>
      <c r="C18" s="101"/>
      <c r="D18" s="101"/>
      <c r="E18" s="101"/>
      <c r="F18" s="102"/>
      <c r="G18" s="101"/>
      <c r="H18" s="103"/>
    </row>
    <row r="19" spans="1:8" ht="6" customHeight="1">
      <c r="A19" s="48"/>
      <c r="B19" s="76"/>
      <c r="C19" s="101"/>
      <c r="D19" s="101"/>
      <c r="E19" s="101"/>
      <c r="F19" s="102"/>
      <c r="G19" s="101"/>
      <c r="H19" s="103"/>
    </row>
    <row r="20" spans="1:8" ht="12.75" customHeight="1">
      <c r="A20" s="48">
        <v>12</v>
      </c>
      <c r="B20" s="76" t="s">
        <v>115</v>
      </c>
      <c r="C20" s="101">
        <v>39</v>
      </c>
      <c r="D20" s="101">
        <v>2995</v>
      </c>
      <c r="E20" s="101">
        <v>2995</v>
      </c>
      <c r="F20" s="102">
        <v>9.3987321910500228</v>
      </c>
      <c r="G20" s="101">
        <v>10534</v>
      </c>
      <c r="H20" s="103">
        <v>3517</v>
      </c>
    </row>
    <row r="21" spans="1:8" ht="12.75" customHeight="1">
      <c r="A21" s="48"/>
      <c r="B21" s="76"/>
      <c r="C21" s="101"/>
      <c r="D21" s="101"/>
      <c r="E21" s="101"/>
      <c r="F21" s="102"/>
      <c r="G21" s="101"/>
      <c r="H21" s="103"/>
    </row>
    <row r="22" spans="1:8" ht="12.75" customHeight="1">
      <c r="A22" s="48">
        <v>25</v>
      </c>
      <c r="B22" s="104" t="s">
        <v>116</v>
      </c>
      <c r="C22" s="101">
        <v>42</v>
      </c>
      <c r="D22" s="101">
        <v>2766</v>
      </c>
      <c r="E22" s="101">
        <v>2766</v>
      </c>
      <c r="F22" s="102">
        <v>8.6800979099981177</v>
      </c>
      <c r="G22" s="101">
        <v>7417</v>
      </c>
      <c r="H22" s="103">
        <v>2681</v>
      </c>
    </row>
    <row r="23" spans="1:8" ht="12.75" customHeight="1">
      <c r="A23" s="48">
        <v>26</v>
      </c>
      <c r="B23" s="104" t="s">
        <v>117</v>
      </c>
      <c r="C23" s="101">
        <v>36</v>
      </c>
      <c r="D23" s="101">
        <v>1850</v>
      </c>
      <c r="E23" s="101">
        <v>1848</v>
      </c>
      <c r="F23" s="102">
        <v>5.799284503859913</v>
      </c>
      <c r="G23" s="101">
        <v>4378</v>
      </c>
      <c r="H23" s="103">
        <v>2369</v>
      </c>
    </row>
    <row r="24" spans="1:8" ht="12.75" customHeight="1">
      <c r="A24" s="48">
        <v>27</v>
      </c>
      <c r="B24" s="104" t="s">
        <v>118</v>
      </c>
      <c r="C24" s="101">
        <v>46</v>
      </c>
      <c r="D24" s="101">
        <v>2377</v>
      </c>
      <c r="E24" s="101">
        <v>2308</v>
      </c>
      <c r="F24" s="102">
        <v>7.2428293478943075</v>
      </c>
      <c r="G24" s="101">
        <v>7161</v>
      </c>
      <c r="H24" s="103">
        <v>3103</v>
      </c>
    </row>
    <row r="25" spans="1:8" ht="24" customHeight="1">
      <c r="A25" s="109">
        <v>28</v>
      </c>
      <c r="B25" s="110" t="s">
        <v>119</v>
      </c>
      <c r="C25" s="101">
        <v>43</v>
      </c>
      <c r="D25" s="101">
        <v>2199</v>
      </c>
      <c r="E25" s="101">
        <v>2199</v>
      </c>
      <c r="F25" s="102">
        <v>6.9007719826774618</v>
      </c>
      <c r="G25" s="101">
        <v>5760</v>
      </c>
      <c r="H25" s="103">
        <v>2619</v>
      </c>
    </row>
    <row r="26" spans="1:8" ht="6" customHeight="1">
      <c r="A26" s="48"/>
      <c r="B26" s="76"/>
      <c r="C26" s="101"/>
      <c r="D26" s="101"/>
      <c r="E26" s="101"/>
      <c r="F26" s="102"/>
      <c r="G26" s="101"/>
      <c r="H26" s="103"/>
    </row>
    <row r="27" spans="1:8" s="80" customFormat="1" ht="6" customHeight="1">
      <c r="A27" s="90"/>
      <c r="B27" s="105"/>
      <c r="C27" s="106"/>
      <c r="D27" s="106"/>
      <c r="E27" s="106"/>
      <c r="F27" s="107"/>
      <c r="G27" s="106"/>
      <c r="H27" s="108"/>
    </row>
    <row r="28" spans="1:8" ht="6" customHeight="1">
      <c r="A28" s="48"/>
      <c r="B28" s="76"/>
      <c r="C28" s="101"/>
      <c r="D28" s="101"/>
      <c r="E28" s="101"/>
      <c r="F28"/>
      <c r="G28" s="101"/>
      <c r="H28" s="103"/>
    </row>
    <row r="29" spans="1:8" ht="6" customHeight="1">
      <c r="A29" s="48"/>
      <c r="B29" s="76"/>
      <c r="C29" s="101"/>
      <c r="D29" s="101"/>
      <c r="E29" s="101"/>
      <c r="F29" s="102"/>
      <c r="G29" s="101"/>
      <c r="H29" s="103"/>
    </row>
    <row r="30" spans="1:8" ht="12.75" customHeight="1">
      <c r="A30" s="48">
        <v>13</v>
      </c>
      <c r="B30" s="76" t="s">
        <v>120</v>
      </c>
      <c r="C30" s="101">
        <v>58</v>
      </c>
      <c r="D30" s="101">
        <v>3779</v>
      </c>
      <c r="E30" s="101">
        <v>3709</v>
      </c>
      <c r="F30" s="102">
        <v>11.639364840268625</v>
      </c>
      <c r="G30" s="101">
        <v>11565</v>
      </c>
      <c r="H30" s="103">
        <v>3118</v>
      </c>
    </row>
    <row r="31" spans="1:8" ht="12.75" customHeight="1">
      <c r="A31" s="48"/>
      <c r="B31" s="76"/>
      <c r="C31" s="101"/>
      <c r="D31" s="101"/>
      <c r="E31" s="101"/>
      <c r="F31" s="102"/>
      <c r="G31" s="101"/>
      <c r="H31" s="103"/>
    </row>
    <row r="32" spans="1:8" ht="12.75" customHeight="1">
      <c r="A32" s="48">
        <v>29</v>
      </c>
      <c r="B32" s="104" t="s">
        <v>121</v>
      </c>
      <c r="C32" s="101">
        <v>49</v>
      </c>
      <c r="D32" s="101">
        <v>2263</v>
      </c>
      <c r="E32" s="101">
        <v>2206</v>
      </c>
      <c r="F32" s="102">
        <v>6.9227389694345067</v>
      </c>
      <c r="G32" s="101">
        <v>5939</v>
      </c>
      <c r="H32" s="103">
        <v>2692</v>
      </c>
    </row>
    <row r="33" spans="1:8" ht="12.75" customHeight="1">
      <c r="A33" s="48">
        <v>30</v>
      </c>
      <c r="B33" s="104" t="s">
        <v>122</v>
      </c>
      <c r="C33" s="101">
        <v>42</v>
      </c>
      <c r="D33" s="101">
        <v>2338</v>
      </c>
      <c r="E33" s="101">
        <v>2338</v>
      </c>
      <c r="F33" s="102">
        <v>7.3369735768530724</v>
      </c>
      <c r="G33" s="101">
        <v>6096</v>
      </c>
      <c r="H33" s="103">
        <v>2607</v>
      </c>
    </row>
    <row r="34" spans="1:8" ht="6" customHeight="1">
      <c r="A34" s="48"/>
      <c r="B34" s="76"/>
      <c r="C34" s="101"/>
      <c r="D34" s="101"/>
      <c r="E34" s="101"/>
      <c r="F34" s="102"/>
      <c r="G34" s="101"/>
      <c r="H34" s="103"/>
    </row>
    <row r="35" spans="1:8" s="80" customFormat="1" ht="6" customHeight="1">
      <c r="A35" s="90"/>
      <c r="B35" s="105"/>
      <c r="C35" s="106"/>
      <c r="D35" s="106"/>
      <c r="E35" s="106"/>
      <c r="F35" s="107"/>
      <c r="G35" s="106"/>
      <c r="H35" s="108"/>
    </row>
    <row r="36" spans="1:8" ht="6" customHeight="1">
      <c r="A36" s="48"/>
      <c r="B36" s="76"/>
      <c r="C36" s="106"/>
      <c r="D36" s="106"/>
      <c r="E36" s="106"/>
      <c r="F36" s="107"/>
      <c r="G36" s="106"/>
      <c r="H36" s="108"/>
    </row>
    <row r="37" spans="1:8" ht="6" customHeight="1">
      <c r="A37" s="48"/>
      <c r="B37" s="76"/>
      <c r="C37" s="106"/>
      <c r="D37" s="106"/>
      <c r="E37" s="106"/>
      <c r="F37" s="107"/>
      <c r="G37" s="106"/>
      <c r="H37" s="108"/>
    </row>
    <row r="38" spans="1:8" s="80" customFormat="1" ht="12" customHeight="1">
      <c r="A38" s="90"/>
      <c r="B38" s="105" t="s">
        <v>123</v>
      </c>
      <c r="C38" s="106">
        <v>595</v>
      </c>
      <c r="D38" s="106">
        <v>32074</v>
      </c>
      <c r="E38" s="106">
        <v>31866</v>
      </c>
      <c r="F38" s="108">
        <v>100</v>
      </c>
      <c r="G38" s="106">
        <v>90124</v>
      </c>
      <c r="H38" s="108">
        <v>2828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.140625" style="114" customWidth="1"/>
    <col min="2" max="2" width="22.28515625" style="114" customWidth="1"/>
    <col min="3" max="3" width="9.140625" style="3" customWidth="1"/>
    <col min="4" max="4" width="9.5703125" style="3" customWidth="1"/>
    <col min="5" max="5" width="9.28515625" style="114" customWidth="1"/>
    <col min="6" max="6" width="8.85546875" style="114" customWidth="1"/>
    <col min="7" max="7" width="12" style="114" customWidth="1"/>
    <col min="8" max="8" width="11.28515625" style="114" customWidth="1"/>
    <col min="9" max="9" width="8.7109375" style="114" customWidth="1"/>
    <col min="10" max="10" width="8.5703125" style="3" customWidth="1"/>
    <col min="11" max="11" width="10.28515625" style="3" customWidth="1"/>
    <col min="12" max="12" width="9" style="3" customWidth="1"/>
    <col min="13" max="14" width="9.7109375" style="3" customWidth="1"/>
    <col min="15" max="15" width="22.140625" style="3" customWidth="1"/>
    <col min="16" max="16" width="5.42578125" style="3" customWidth="1"/>
    <col min="17" max="16384" width="11.42578125" style="114"/>
  </cols>
  <sheetData>
    <row r="1" spans="1:16" s="112" customFormat="1" ht="12" customHeight="1">
      <c r="A1" s="80" t="s">
        <v>125</v>
      </c>
      <c r="B1" s="13"/>
      <c r="C1" s="9"/>
      <c r="D1" s="111"/>
      <c r="J1" s="111"/>
      <c r="K1" s="12"/>
      <c r="L1" s="12"/>
      <c r="M1" s="12"/>
      <c r="N1" s="12"/>
      <c r="O1" s="12"/>
      <c r="P1" s="12"/>
    </row>
    <row r="2" spans="1:16" s="113" customFormat="1" ht="12" customHeight="1">
      <c r="A2" s="53" t="s">
        <v>42</v>
      </c>
      <c r="C2" s="12"/>
      <c r="D2" s="12"/>
      <c r="J2" s="12"/>
      <c r="K2" s="12"/>
      <c r="L2" s="12"/>
      <c r="M2" s="12"/>
      <c r="N2" s="12"/>
      <c r="O2" s="12"/>
      <c r="P2" s="12"/>
    </row>
    <row r="3" spans="1:16" s="91" customFormat="1" ht="12" customHeight="1">
      <c r="A3" s="91" t="s">
        <v>124</v>
      </c>
      <c r="I3" s="93"/>
      <c r="P3" s="93" t="s">
        <v>124</v>
      </c>
    </row>
    <row r="4" spans="1:16" ht="10.5" customHeight="1">
      <c r="A4" s="302" t="s">
        <v>98</v>
      </c>
      <c r="B4" s="300" t="s">
        <v>99</v>
      </c>
      <c r="C4" s="292" t="s">
        <v>126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127</v>
      </c>
      <c r="O4" s="300" t="s">
        <v>99</v>
      </c>
      <c r="P4" s="281" t="s">
        <v>98</v>
      </c>
    </row>
    <row r="5" spans="1:16" ht="10.5" customHeight="1">
      <c r="A5" s="303"/>
      <c r="B5" s="287"/>
      <c r="C5" s="288" t="s">
        <v>104</v>
      </c>
      <c r="D5" s="338" t="s">
        <v>128</v>
      </c>
      <c r="E5" s="340"/>
      <c r="F5" s="338" t="s">
        <v>129</v>
      </c>
      <c r="G5" s="339"/>
      <c r="H5" s="340"/>
      <c r="I5" s="343" t="s">
        <v>130</v>
      </c>
      <c r="J5" s="338" t="s">
        <v>131</v>
      </c>
      <c r="K5" s="339"/>
      <c r="L5" s="339"/>
      <c r="M5" s="340"/>
      <c r="N5" s="287"/>
      <c r="O5" s="287"/>
      <c r="P5" s="283"/>
    </row>
    <row r="6" spans="1:16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303"/>
      <c r="J6" s="288" t="s">
        <v>132</v>
      </c>
      <c r="K6" s="338" t="s">
        <v>134</v>
      </c>
      <c r="L6" s="339"/>
      <c r="M6" s="340"/>
      <c r="N6" s="287"/>
      <c r="O6" s="315"/>
      <c r="P6" s="341"/>
    </row>
    <row r="7" spans="1:16" ht="10.5" customHeight="1">
      <c r="A7" s="313"/>
      <c r="B7" s="315"/>
      <c r="C7" s="315"/>
      <c r="D7" s="287"/>
      <c r="E7" s="315"/>
      <c r="F7" s="315"/>
      <c r="G7" s="315"/>
      <c r="H7" s="315"/>
      <c r="I7" s="303"/>
      <c r="J7" s="287"/>
      <c r="K7" s="288" t="s">
        <v>135</v>
      </c>
      <c r="L7" s="288" t="s">
        <v>47</v>
      </c>
      <c r="M7" s="288" t="s">
        <v>136</v>
      </c>
      <c r="N7" s="287"/>
      <c r="O7" s="315"/>
      <c r="P7" s="341"/>
    </row>
    <row r="8" spans="1:16" ht="10.5" customHeight="1">
      <c r="A8" s="313"/>
      <c r="B8" s="315"/>
      <c r="C8" s="327"/>
      <c r="D8" s="289"/>
      <c r="E8" s="327"/>
      <c r="F8" s="327"/>
      <c r="G8" s="327"/>
      <c r="H8" s="327"/>
      <c r="I8" s="344"/>
      <c r="J8" s="289"/>
      <c r="K8" s="289"/>
      <c r="L8" s="289"/>
      <c r="M8" s="289"/>
      <c r="N8" s="289"/>
      <c r="O8" s="315"/>
      <c r="P8" s="341"/>
    </row>
    <row r="9" spans="1:16" ht="10.5" customHeight="1">
      <c r="A9" s="304"/>
      <c r="B9" s="285"/>
      <c r="C9" s="336" t="str">
        <f>"1 000 h "</f>
        <v xml:space="preserve">1 000 h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137</v>
      </c>
      <c r="O9" s="316"/>
      <c r="P9" s="342"/>
    </row>
    <row r="10" spans="1:16" ht="9.9499999999999993" customHeight="1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>
      <c r="A11" s="48">
        <v>11</v>
      </c>
      <c r="B11" s="76" t="s">
        <v>110</v>
      </c>
      <c r="C11" s="101">
        <v>147</v>
      </c>
      <c r="D11" s="101">
        <v>41</v>
      </c>
      <c r="E11" s="101">
        <v>106</v>
      </c>
      <c r="F11" s="101">
        <v>82</v>
      </c>
      <c r="G11" s="101">
        <v>15</v>
      </c>
      <c r="H11" s="101">
        <v>67</v>
      </c>
      <c r="I11" s="262">
        <v>21</v>
      </c>
      <c r="J11" s="262">
        <v>44</v>
      </c>
      <c r="K11" s="262">
        <v>5</v>
      </c>
      <c r="L11" s="263">
        <v>13</v>
      </c>
      <c r="M11" s="263">
        <v>26</v>
      </c>
      <c r="N11" s="121">
        <v>86</v>
      </c>
      <c r="O11" s="122" t="s">
        <v>110</v>
      </c>
      <c r="P11" s="123">
        <v>11</v>
      </c>
    </row>
    <row r="12" spans="1:16" ht="12.75" customHeight="1">
      <c r="A12" s="48"/>
      <c r="B12" s="76"/>
      <c r="C12" s="101"/>
      <c r="D12" s="101"/>
      <c r="E12" s="101"/>
      <c r="F12" s="101"/>
      <c r="G12" s="101"/>
      <c r="H12" s="101"/>
      <c r="I12"/>
      <c r="J12"/>
      <c r="K12"/>
      <c r="L12" s="124"/>
      <c r="M12" s="124"/>
      <c r="N12" s="121"/>
      <c r="O12" s="122"/>
      <c r="P12" s="123"/>
    </row>
    <row r="13" spans="1:16" ht="12.75" customHeight="1">
      <c r="A13" s="48">
        <v>21</v>
      </c>
      <c r="B13" s="104" t="s">
        <v>111</v>
      </c>
      <c r="C13" s="101">
        <v>357</v>
      </c>
      <c r="D13" s="101">
        <v>130</v>
      </c>
      <c r="E13" s="101">
        <v>227</v>
      </c>
      <c r="F13" s="101">
        <v>107</v>
      </c>
      <c r="G13" s="101">
        <v>48</v>
      </c>
      <c r="H13" s="101">
        <v>59</v>
      </c>
      <c r="I13" s="112">
        <v>53</v>
      </c>
      <c r="J13" s="112">
        <v>197</v>
      </c>
      <c r="K13" s="112">
        <v>29</v>
      </c>
      <c r="L13" s="124">
        <v>77</v>
      </c>
      <c r="M13" s="124">
        <v>91</v>
      </c>
      <c r="N13" s="121">
        <v>116</v>
      </c>
      <c r="O13" s="125" t="s">
        <v>111</v>
      </c>
      <c r="P13" s="123">
        <v>21</v>
      </c>
    </row>
    <row r="14" spans="1:16" ht="12.75" customHeight="1">
      <c r="A14" s="48">
        <v>22</v>
      </c>
      <c r="B14" s="104" t="s">
        <v>112</v>
      </c>
      <c r="C14" s="101">
        <v>255</v>
      </c>
      <c r="D14" s="101">
        <v>121</v>
      </c>
      <c r="E14" s="101">
        <v>135</v>
      </c>
      <c r="F14" s="101">
        <v>130</v>
      </c>
      <c r="G14" s="101">
        <v>51</v>
      </c>
      <c r="H14" s="101">
        <v>79</v>
      </c>
      <c r="I14" s="112">
        <v>45</v>
      </c>
      <c r="J14" s="112">
        <v>81</v>
      </c>
      <c r="K14" s="112">
        <v>25</v>
      </c>
      <c r="L14" s="124">
        <v>35</v>
      </c>
      <c r="M14" s="124">
        <v>21</v>
      </c>
      <c r="N14" s="121">
        <v>109</v>
      </c>
      <c r="O14" s="125" t="s">
        <v>112</v>
      </c>
      <c r="P14" s="123">
        <v>22</v>
      </c>
    </row>
    <row r="15" spans="1:16" ht="12.75" customHeight="1">
      <c r="A15" s="48">
        <v>23</v>
      </c>
      <c r="B15" s="104" t="s">
        <v>113</v>
      </c>
      <c r="C15" s="101">
        <v>230</v>
      </c>
      <c r="D15" s="101">
        <v>75</v>
      </c>
      <c r="E15" s="101">
        <v>155</v>
      </c>
      <c r="F15" s="101">
        <v>106</v>
      </c>
      <c r="G15" s="101">
        <v>40</v>
      </c>
      <c r="H15" s="101">
        <v>66</v>
      </c>
      <c r="I15" s="262">
        <v>23</v>
      </c>
      <c r="J15" s="262">
        <v>101</v>
      </c>
      <c r="K15" s="262">
        <v>12</v>
      </c>
      <c r="L15" s="263">
        <v>35</v>
      </c>
      <c r="M15" s="263">
        <v>54</v>
      </c>
      <c r="N15" s="121">
        <v>99</v>
      </c>
      <c r="O15" s="125" t="s">
        <v>113</v>
      </c>
      <c r="P15" s="123">
        <v>23</v>
      </c>
    </row>
    <row r="16" spans="1:16" ht="12.75" customHeight="1">
      <c r="A16" s="48">
        <v>24</v>
      </c>
      <c r="B16" s="104" t="s">
        <v>114</v>
      </c>
      <c r="C16" s="101">
        <v>221</v>
      </c>
      <c r="D16" s="101">
        <v>114</v>
      </c>
      <c r="E16" s="101">
        <v>107</v>
      </c>
      <c r="F16" s="101">
        <v>74</v>
      </c>
      <c r="G16" s="101">
        <v>45</v>
      </c>
      <c r="H16" s="101">
        <v>29</v>
      </c>
      <c r="I16" s="112">
        <v>35</v>
      </c>
      <c r="J16" s="112">
        <v>112</v>
      </c>
      <c r="K16" s="112">
        <v>34</v>
      </c>
      <c r="L16" s="124">
        <v>49</v>
      </c>
      <c r="M16" s="124">
        <v>29</v>
      </c>
      <c r="N16" s="121">
        <v>106</v>
      </c>
      <c r="O16" s="125" t="s">
        <v>114</v>
      </c>
      <c r="P16" s="123">
        <v>24</v>
      </c>
    </row>
    <row r="17" spans="1:16" ht="6" customHeight="1">
      <c r="A17" s="48"/>
      <c r="B17" s="76"/>
      <c r="C17" s="101"/>
      <c r="D17" s="101"/>
      <c r="E17" s="101"/>
      <c r="F17" s="101"/>
      <c r="G17" s="101"/>
      <c r="H17" s="101"/>
      <c r="I17"/>
      <c r="J17"/>
      <c r="K17"/>
      <c r="L17" s="124"/>
      <c r="M17" s="124"/>
      <c r="N17" s="121"/>
      <c r="O17" s="122"/>
      <c r="P17" s="123"/>
    </row>
    <row r="18" spans="1:16" ht="6" customHeight="1">
      <c r="A18" s="48"/>
      <c r="B18" s="105"/>
      <c r="C18" s="106"/>
      <c r="D18" s="106"/>
      <c r="E18" s="106"/>
      <c r="F18" s="106"/>
      <c r="G18" s="106"/>
      <c r="H18" s="106"/>
      <c r="I18"/>
      <c r="J18"/>
      <c r="K18"/>
      <c r="L18" s="126"/>
      <c r="M18" s="126"/>
      <c r="N18" s="121"/>
      <c r="O18" s="127"/>
      <c r="P18" s="123"/>
    </row>
    <row r="19" spans="1:16" ht="6" customHeight="1">
      <c r="A19" s="48"/>
      <c r="B19" s="76"/>
      <c r="C19" s="101"/>
      <c r="D19" s="101"/>
      <c r="E19" s="101"/>
      <c r="F19" s="101"/>
      <c r="G19" s="101"/>
      <c r="H19" s="101"/>
      <c r="I19"/>
      <c r="J19"/>
      <c r="K19"/>
      <c r="L19" s="124"/>
      <c r="M19" s="124"/>
      <c r="N19" s="121"/>
      <c r="O19" s="122"/>
      <c r="P19" s="123"/>
    </row>
    <row r="20" spans="1:16" ht="6" customHeight="1">
      <c r="A20" s="48"/>
      <c r="B20" s="76"/>
      <c r="C20" s="101"/>
      <c r="D20" s="101"/>
      <c r="E20" s="101"/>
      <c r="F20" s="101"/>
      <c r="G20" s="101"/>
      <c r="H20" s="101"/>
      <c r="I20"/>
      <c r="J20"/>
      <c r="K20"/>
      <c r="L20" s="124"/>
      <c r="M20" s="124"/>
      <c r="N20" s="121"/>
      <c r="O20" s="122"/>
      <c r="P20" s="123"/>
    </row>
    <row r="21" spans="1:16" ht="12.75" customHeight="1">
      <c r="A21" s="48">
        <v>12</v>
      </c>
      <c r="B21" s="76" t="s">
        <v>115</v>
      </c>
      <c r="C21" s="101">
        <v>323</v>
      </c>
      <c r="D21" s="101">
        <v>137</v>
      </c>
      <c r="E21" s="101">
        <v>186</v>
      </c>
      <c r="F21" s="101">
        <v>158</v>
      </c>
      <c r="G21" s="101">
        <v>57</v>
      </c>
      <c r="H21" s="101">
        <v>101</v>
      </c>
      <c r="I21" s="112">
        <v>46</v>
      </c>
      <c r="J21" s="112">
        <v>119</v>
      </c>
      <c r="K21" s="112">
        <v>34</v>
      </c>
      <c r="L21" s="101">
        <v>76</v>
      </c>
      <c r="M21" s="101">
        <v>9</v>
      </c>
      <c r="N21" s="121">
        <v>108</v>
      </c>
      <c r="O21" s="122" t="s">
        <v>115</v>
      </c>
      <c r="P21" s="123">
        <v>12</v>
      </c>
    </row>
    <row r="22" spans="1:16" ht="12.75" customHeight="1">
      <c r="A22" s="48"/>
      <c r="B22" s="76"/>
      <c r="C22" s="101"/>
      <c r="D22" s="101"/>
      <c r="E22" s="101"/>
      <c r="F22" s="101"/>
      <c r="G22" s="101"/>
      <c r="H22" s="101"/>
      <c r="I22"/>
      <c r="J22"/>
      <c r="K22"/>
      <c r="L22" s="124"/>
      <c r="M22" s="124"/>
      <c r="N22" s="121"/>
      <c r="O22" s="122"/>
      <c r="P22" s="123"/>
    </row>
    <row r="23" spans="1:16" ht="12.75" customHeight="1">
      <c r="A23" s="48">
        <v>25</v>
      </c>
      <c r="B23" s="104" t="s">
        <v>116</v>
      </c>
      <c r="C23" s="101">
        <v>280</v>
      </c>
      <c r="D23" s="101">
        <v>113</v>
      </c>
      <c r="E23" s="101">
        <v>166</v>
      </c>
      <c r="F23" s="101">
        <v>87</v>
      </c>
      <c r="G23" s="101">
        <v>49</v>
      </c>
      <c r="H23" s="101">
        <v>38</v>
      </c>
      <c r="I23" s="112">
        <v>34</v>
      </c>
      <c r="J23" s="112">
        <v>158</v>
      </c>
      <c r="K23" s="112">
        <v>30</v>
      </c>
      <c r="L23" s="124">
        <v>66</v>
      </c>
      <c r="M23" s="124">
        <v>62</v>
      </c>
      <c r="N23" s="121">
        <v>101</v>
      </c>
      <c r="O23" s="125" t="s">
        <v>116</v>
      </c>
      <c r="P23" s="123">
        <v>25</v>
      </c>
    </row>
    <row r="24" spans="1:16" ht="12.75" customHeight="1">
      <c r="A24" s="48">
        <v>26</v>
      </c>
      <c r="B24" s="104" t="s">
        <v>117</v>
      </c>
      <c r="C24" s="101">
        <v>232</v>
      </c>
      <c r="D24" s="101">
        <v>89</v>
      </c>
      <c r="E24" s="101">
        <v>143</v>
      </c>
      <c r="F24" s="101">
        <v>93</v>
      </c>
      <c r="G24" s="101">
        <v>28</v>
      </c>
      <c r="H24" s="101">
        <v>65</v>
      </c>
      <c r="I24" s="112">
        <v>32</v>
      </c>
      <c r="J24" s="112">
        <v>107</v>
      </c>
      <c r="K24" s="112">
        <v>29</v>
      </c>
      <c r="L24" s="101">
        <v>65</v>
      </c>
      <c r="M24" s="101">
        <v>13</v>
      </c>
      <c r="N24" s="121">
        <v>126</v>
      </c>
      <c r="O24" s="125" t="s">
        <v>117</v>
      </c>
      <c r="P24" s="123">
        <v>26</v>
      </c>
    </row>
    <row r="25" spans="1:16" ht="12.75" customHeight="1">
      <c r="A25" s="48">
        <v>27</v>
      </c>
      <c r="B25" s="104" t="s">
        <v>118</v>
      </c>
      <c r="C25" s="101">
        <v>243</v>
      </c>
      <c r="D25" s="101">
        <v>115</v>
      </c>
      <c r="E25" s="101">
        <v>128</v>
      </c>
      <c r="F25" s="101">
        <v>113</v>
      </c>
      <c r="G25" s="101">
        <v>49</v>
      </c>
      <c r="H25" s="101">
        <v>64</v>
      </c>
      <c r="I25" s="112">
        <v>37</v>
      </c>
      <c r="J25" s="112">
        <v>93</v>
      </c>
      <c r="K25" s="112">
        <v>29</v>
      </c>
      <c r="L25" s="112">
        <v>39</v>
      </c>
      <c r="M25" s="128">
        <v>25</v>
      </c>
      <c r="N25" s="121">
        <v>105</v>
      </c>
      <c r="O25" s="125" t="s">
        <v>118</v>
      </c>
      <c r="P25" s="123">
        <v>27</v>
      </c>
    </row>
    <row r="26" spans="1:16" s="131" customFormat="1" ht="25.5" customHeight="1">
      <c r="A26" s="109">
        <v>28</v>
      </c>
      <c r="B26" s="110" t="s">
        <v>119</v>
      </c>
      <c r="C26" s="101">
        <v>235</v>
      </c>
      <c r="D26" s="101">
        <v>103</v>
      </c>
      <c r="E26" s="101">
        <v>133</v>
      </c>
      <c r="F26" s="101">
        <v>80</v>
      </c>
      <c r="G26" s="101">
        <v>37</v>
      </c>
      <c r="H26" s="101">
        <v>43</v>
      </c>
      <c r="I26" s="112">
        <v>39</v>
      </c>
      <c r="J26" s="112">
        <v>117</v>
      </c>
      <c r="K26" s="112">
        <v>27</v>
      </c>
      <c r="L26" s="112">
        <v>31</v>
      </c>
      <c r="M26" s="128">
        <v>59</v>
      </c>
      <c r="N26" s="121">
        <v>107</v>
      </c>
      <c r="O26" s="129" t="s">
        <v>119</v>
      </c>
      <c r="P26" s="130">
        <v>28</v>
      </c>
    </row>
    <row r="27" spans="1:16" ht="6" customHeight="1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8"/>
      <c r="N27" s="121"/>
      <c r="O27" s="122"/>
      <c r="P27" s="123"/>
    </row>
    <row r="28" spans="1:16" ht="6" customHeight="1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8"/>
      <c r="N28" s="121"/>
      <c r="O28" s="127"/>
      <c r="P28" s="132"/>
    </row>
    <row r="29" spans="1:16" ht="6" customHeight="1">
      <c r="A29" s="48"/>
      <c r="B29" s="76"/>
      <c r="C29" s="101"/>
      <c r="D29" s="101"/>
      <c r="E29" s="101"/>
      <c r="F29" s="101"/>
      <c r="G29" s="101"/>
      <c r="H29" s="101"/>
      <c r="I29"/>
      <c r="J29"/>
      <c r="K29"/>
      <c r="L29"/>
      <c r="M29" s="128"/>
      <c r="N29" s="121"/>
      <c r="O29" s="122"/>
      <c r="P29" s="123"/>
    </row>
    <row r="30" spans="1:16" ht="6" customHeight="1">
      <c r="A30" s="48"/>
      <c r="B30" s="76"/>
      <c r="C30" s="101"/>
      <c r="D30" s="101"/>
      <c r="E30" s="101"/>
      <c r="F30" s="101"/>
      <c r="G30" s="101"/>
      <c r="H30" s="101"/>
      <c r="I30"/>
      <c r="J30"/>
      <c r="K30"/>
      <c r="L30"/>
      <c r="M30" s="128"/>
      <c r="N30" s="121"/>
      <c r="O30" s="122"/>
      <c r="P30" s="123"/>
    </row>
    <row r="31" spans="1:16" ht="12.75" customHeight="1">
      <c r="A31" s="48">
        <v>13</v>
      </c>
      <c r="B31" s="76" t="s">
        <v>120</v>
      </c>
      <c r="C31" s="101">
        <v>379</v>
      </c>
      <c r="D31" s="101">
        <v>133</v>
      </c>
      <c r="E31" s="101">
        <v>248</v>
      </c>
      <c r="F31" s="101">
        <v>225</v>
      </c>
      <c r="G31" s="101">
        <v>91</v>
      </c>
      <c r="H31" s="101">
        <v>134</v>
      </c>
      <c r="I31" s="112">
        <v>36</v>
      </c>
      <c r="J31" s="112">
        <v>120</v>
      </c>
      <c r="K31" s="112">
        <v>6</v>
      </c>
      <c r="L31" s="112">
        <v>63</v>
      </c>
      <c r="M31" s="128">
        <v>51</v>
      </c>
      <c r="N31" s="121">
        <v>102</v>
      </c>
      <c r="O31" s="122" t="s">
        <v>120</v>
      </c>
      <c r="P31" s="123">
        <v>13</v>
      </c>
    </row>
    <row r="32" spans="1:16" ht="12.75" customHeight="1">
      <c r="A32" s="48"/>
      <c r="B32" s="76"/>
      <c r="C32" s="101"/>
      <c r="D32" s="101"/>
      <c r="E32" s="101"/>
      <c r="F32" s="101"/>
      <c r="G32" s="101"/>
      <c r="H32" s="101"/>
      <c r="I32"/>
      <c r="J32"/>
      <c r="K32"/>
      <c r="L32"/>
      <c r="M32" s="128"/>
      <c r="N32" s="121"/>
      <c r="O32" s="122"/>
      <c r="P32" s="123"/>
    </row>
    <row r="33" spans="1:16" ht="12.75" customHeight="1">
      <c r="A33" s="48">
        <v>29</v>
      </c>
      <c r="B33" s="104" t="s">
        <v>121</v>
      </c>
      <c r="C33" s="101">
        <v>250</v>
      </c>
      <c r="D33" s="101">
        <v>93</v>
      </c>
      <c r="E33" s="101">
        <v>158</v>
      </c>
      <c r="F33" s="101">
        <v>116</v>
      </c>
      <c r="G33" s="101">
        <v>52</v>
      </c>
      <c r="H33" s="101">
        <v>64</v>
      </c>
      <c r="I33" s="112">
        <v>29</v>
      </c>
      <c r="J33" s="112">
        <v>106</v>
      </c>
      <c r="K33" s="112">
        <v>12</v>
      </c>
      <c r="L33" s="112">
        <v>82</v>
      </c>
      <c r="M33" s="128">
        <v>12</v>
      </c>
      <c r="N33" s="121">
        <v>113</v>
      </c>
      <c r="O33" s="125" t="s">
        <v>121</v>
      </c>
      <c r="P33" s="123">
        <v>29</v>
      </c>
    </row>
    <row r="34" spans="1:16" ht="12.75" customHeight="1">
      <c r="A34" s="48">
        <v>30</v>
      </c>
      <c r="B34" s="104" t="s">
        <v>122</v>
      </c>
      <c r="C34" s="101">
        <v>252</v>
      </c>
      <c r="D34" s="101">
        <v>85</v>
      </c>
      <c r="E34" s="101">
        <v>167</v>
      </c>
      <c r="F34" s="101">
        <v>73</v>
      </c>
      <c r="G34" s="101">
        <v>19</v>
      </c>
      <c r="H34" s="101">
        <v>54</v>
      </c>
      <c r="I34" s="112">
        <v>44</v>
      </c>
      <c r="J34" s="112">
        <v>135</v>
      </c>
      <c r="K34" s="112">
        <v>22</v>
      </c>
      <c r="L34" s="112">
        <v>67</v>
      </c>
      <c r="M34" s="128">
        <v>46</v>
      </c>
      <c r="N34" s="121">
        <v>108</v>
      </c>
      <c r="O34" s="125" t="s">
        <v>122</v>
      </c>
      <c r="P34" s="123">
        <v>30</v>
      </c>
    </row>
    <row r="35" spans="1:16" ht="6" customHeight="1">
      <c r="A35" s="48"/>
      <c r="B35" s="76"/>
      <c r="C35" s="101"/>
      <c r="D35" s="101"/>
      <c r="E35" s="101"/>
      <c r="F35" s="101"/>
      <c r="G35" s="101"/>
      <c r="H35" s="101"/>
      <c r="I35"/>
      <c r="J35"/>
      <c r="K35"/>
      <c r="L35"/>
      <c r="M35" s="128"/>
      <c r="N35" s="121"/>
      <c r="O35" s="122"/>
      <c r="P35" s="123"/>
    </row>
    <row r="36" spans="1:16" ht="6" customHeight="1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8"/>
      <c r="N36" s="121"/>
      <c r="O36" s="127"/>
      <c r="P36" s="132"/>
    </row>
    <row r="37" spans="1:16" ht="6" customHeight="1">
      <c r="A37" s="48"/>
      <c r="B37" s="76"/>
      <c r="C37" s="106"/>
      <c r="D37" s="106"/>
      <c r="E37" s="106"/>
      <c r="F37" s="106"/>
      <c r="G37" s="106"/>
      <c r="H37" s="106"/>
      <c r="I37"/>
      <c r="J37"/>
      <c r="K37"/>
      <c r="L37"/>
      <c r="M37" s="128"/>
      <c r="N37" s="121"/>
      <c r="O37" s="122"/>
      <c r="P37" s="123"/>
    </row>
    <row r="38" spans="1:16" ht="6" customHeight="1">
      <c r="A38" s="48"/>
      <c r="B38" s="76"/>
      <c r="C38" s="106"/>
      <c r="D38" s="106"/>
      <c r="E38" s="106"/>
      <c r="F38" s="106"/>
      <c r="G38" s="106"/>
      <c r="H38" s="106"/>
      <c r="I38" s="133"/>
      <c r="J38" s="133"/>
      <c r="K38" s="133"/>
      <c r="L38" s="133"/>
      <c r="M38" s="134"/>
      <c r="N38" s="135"/>
      <c r="O38" s="122"/>
      <c r="P38" s="123"/>
    </row>
    <row r="39" spans="1:16" ht="12" customHeight="1">
      <c r="A39" s="90"/>
      <c r="B39" s="105" t="s">
        <v>123</v>
      </c>
      <c r="C39" s="106">
        <v>3406</v>
      </c>
      <c r="D39" s="106">
        <v>1346</v>
      </c>
      <c r="E39" s="106">
        <v>2060</v>
      </c>
      <c r="F39" s="106">
        <v>1441</v>
      </c>
      <c r="G39" s="106">
        <v>580</v>
      </c>
      <c r="H39" s="106">
        <v>861</v>
      </c>
      <c r="I39" s="133">
        <v>473</v>
      </c>
      <c r="J39" s="133">
        <v>1492</v>
      </c>
      <c r="K39" s="133">
        <v>293</v>
      </c>
      <c r="L39" s="133">
        <v>699</v>
      </c>
      <c r="M39" s="134">
        <v>499</v>
      </c>
      <c r="N39" s="135">
        <v>107</v>
      </c>
      <c r="O39" s="127" t="s">
        <v>123</v>
      </c>
      <c r="P39" s="132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3" customWidth="1"/>
    <col min="2" max="2" width="21.140625" style="3" customWidth="1"/>
    <col min="3" max="3" width="9.42578125" style="3" customWidth="1"/>
    <col min="4" max="4" width="12.140625" style="3" customWidth="1"/>
    <col min="5" max="5" width="9.140625" style="3" customWidth="1"/>
    <col min="6" max="6" width="8.42578125" style="3" customWidth="1"/>
    <col min="7" max="7" width="11.5703125" style="3" customWidth="1"/>
    <col min="8" max="8" width="11.85546875" style="3" customWidth="1"/>
    <col min="9" max="16384" width="11.42578125" style="3"/>
  </cols>
  <sheetData>
    <row r="1" spans="1:8" s="113" customFormat="1" ht="12" customHeight="1">
      <c r="A1" s="136" t="s">
        <v>139</v>
      </c>
      <c r="B1" s="12"/>
      <c r="C1" s="12"/>
      <c r="H1" s="12"/>
    </row>
    <row r="2" spans="1:8" s="12" customFormat="1" ht="12" customHeight="1">
      <c r="A2" s="53" t="s">
        <v>42</v>
      </c>
    </row>
    <row r="3" spans="1:8" s="91" customFormat="1" ht="12" customHeight="1">
      <c r="A3" s="137" t="s">
        <v>124</v>
      </c>
      <c r="B3" s="92"/>
      <c r="C3" s="92"/>
      <c r="D3" s="92"/>
      <c r="E3" s="92"/>
      <c r="F3" s="92"/>
      <c r="G3" s="92"/>
      <c r="H3" s="93"/>
    </row>
    <row r="4" spans="1:8" ht="10.5" customHeight="1">
      <c r="A4" s="302" t="s">
        <v>98</v>
      </c>
      <c r="B4" s="300" t="s">
        <v>99</v>
      </c>
      <c r="C4" s="319" t="s">
        <v>140</v>
      </c>
      <c r="D4" s="345"/>
      <c r="E4" s="292" t="s">
        <v>10</v>
      </c>
      <c r="F4" s="348"/>
      <c r="G4" s="293"/>
      <c r="H4" s="281" t="s">
        <v>141</v>
      </c>
    </row>
    <row r="5" spans="1:8" ht="10.5" customHeight="1">
      <c r="A5" s="313"/>
      <c r="B5" s="315"/>
      <c r="C5" s="346"/>
      <c r="D5" s="347"/>
      <c r="E5" s="338" t="s">
        <v>142</v>
      </c>
      <c r="F5" s="339"/>
      <c r="G5" s="340"/>
      <c r="H5" s="283"/>
    </row>
    <row r="6" spans="1:8" ht="10.5" customHeight="1">
      <c r="A6" s="313"/>
      <c r="B6" s="315"/>
      <c r="C6" s="328" t="s">
        <v>104</v>
      </c>
      <c r="D6" s="288" t="s">
        <v>143</v>
      </c>
      <c r="E6" s="288" t="s">
        <v>132</v>
      </c>
      <c r="F6" s="288" t="s">
        <v>16</v>
      </c>
      <c r="G6" s="288" t="s">
        <v>17</v>
      </c>
      <c r="H6" s="283"/>
    </row>
    <row r="7" spans="1:8" ht="10.5" customHeight="1">
      <c r="A7" s="313"/>
      <c r="B7" s="315"/>
      <c r="C7" s="349"/>
      <c r="D7" s="327"/>
      <c r="E7" s="287"/>
      <c r="F7" s="287"/>
      <c r="G7" s="287"/>
      <c r="H7" s="346"/>
    </row>
    <row r="8" spans="1:8" ht="10.5" customHeight="1">
      <c r="A8" s="314"/>
      <c r="B8" s="316"/>
      <c r="C8" s="138">
        <v>1000</v>
      </c>
      <c r="D8" s="139" t="s">
        <v>108</v>
      </c>
      <c r="E8" s="290">
        <v>1000</v>
      </c>
      <c r="F8" s="337"/>
      <c r="G8" s="337"/>
      <c r="H8" s="140" t="s">
        <v>21</v>
      </c>
    </row>
    <row r="9" spans="1:8" ht="9.9499999999999993" customHeight="1">
      <c r="A9" s="48"/>
      <c r="B9" s="76"/>
      <c r="C9" s="45"/>
      <c r="D9" s="101"/>
      <c r="E9" s="101" t="s">
        <v>144</v>
      </c>
      <c r="F9" s="101"/>
      <c r="G9" s="101"/>
      <c r="H9" s="103"/>
    </row>
    <row r="10" spans="1:8" ht="12.75" customHeight="1">
      <c r="A10" s="48">
        <v>11</v>
      </c>
      <c r="B10" s="76" t="s">
        <v>110</v>
      </c>
      <c r="C10" s="101">
        <v>24067</v>
      </c>
      <c r="D10" s="102">
        <v>5.2146151117417521</v>
      </c>
      <c r="E10" s="101">
        <v>23967</v>
      </c>
      <c r="F10" s="101">
        <v>6374</v>
      </c>
      <c r="G10" s="101">
        <v>17593</v>
      </c>
      <c r="H10" s="103">
        <v>14124</v>
      </c>
    </row>
    <row r="11" spans="1:8" ht="12.75" customHeight="1">
      <c r="A11" s="48"/>
      <c r="B11" s="76"/>
      <c r="C11" s="101"/>
      <c r="D11" s="102"/>
      <c r="E11" s="101"/>
      <c r="F11" s="101"/>
      <c r="G11" s="101"/>
      <c r="H11" s="103"/>
    </row>
    <row r="12" spans="1:8" ht="12.75" customHeight="1">
      <c r="A12" s="48">
        <v>21</v>
      </c>
      <c r="B12" s="104" t="s">
        <v>111</v>
      </c>
      <c r="C12" s="101">
        <v>34470</v>
      </c>
      <c r="D12" s="102">
        <v>7.3331844145897822</v>
      </c>
      <c r="E12" s="101">
        <v>34217</v>
      </c>
      <c r="F12" s="101">
        <v>11395</v>
      </c>
      <c r="G12" s="101">
        <v>22822</v>
      </c>
      <c r="H12" s="103">
        <v>11246</v>
      </c>
    </row>
    <row r="13" spans="1:8" ht="12.75" customHeight="1">
      <c r="A13" s="48">
        <v>22</v>
      </c>
      <c r="B13" s="104" t="s">
        <v>112</v>
      </c>
      <c r="C13" s="101">
        <v>27752</v>
      </c>
      <c r="D13" s="102">
        <v>5.9039899586218638</v>
      </c>
      <c r="E13" s="101">
        <v>27739</v>
      </c>
      <c r="F13" s="101">
        <v>15758</v>
      </c>
      <c r="G13" s="101">
        <v>11981</v>
      </c>
      <c r="H13" s="103">
        <v>11901</v>
      </c>
    </row>
    <row r="14" spans="1:8" ht="12.75" customHeight="1">
      <c r="A14" s="48">
        <v>23</v>
      </c>
      <c r="B14" s="104" t="s">
        <v>113</v>
      </c>
      <c r="C14" s="101">
        <v>51157</v>
      </c>
      <c r="D14" s="102">
        <v>10.883194519790237</v>
      </c>
      <c r="E14" s="101">
        <v>51149</v>
      </c>
      <c r="F14" s="101">
        <v>33411</v>
      </c>
      <c r="G14" s="101">
        <v>17739</v>
      </c>
      <c r="H14" s="103">
        <v>22108</v>
      </c>
    </row>
    <row r="15" spans="1:8" ht="12.75" customHeight="1">
      <c r="A15" s="48">
        <v>24</v>
      </c>
      <c r="B15" s="104" t="s">
        <v>114</v>
      </c>
      <c r="C15" s="101">
        <v>31773</v>
      </c>
      <c r="D15" s="102">
        <v>6.7594217697928967</v>
      </c>
      <c r="E15" s="101">
        <v>31637</v>
      </c>
      <c r="F15" s="101">
        <v>15639</v>
      </c>
      <c r="G15" s="101">
        <v>15999</v>
      </c>
      <c r="H15" s="103">
        <v>15261</v>
      </c>
    </row>
    <row r="16" spans="1:8" ht="6" customHeight="1">
      <c r="A16" s="48"/>
      <c r="B16" s="76"/>
      <c r="C16" s="101"/>
      <c r="D16" s="102"/>
      <c r="E16" s="101"/>
      <c r="F16" s="101"/>
      <c r="G16" s="101"/>
      <c r="H16" s="103"/>
    </row>
    <row r="17" spans="1:8" ht="6" customHeight="1">
      <c r="A17" s="48"/>
      <c r="B17" s="105"/>
      <c r="C17" s="106"/>
      <c r="D17" s="107"/>
      <c r="E17" s="106"/>
      <c r="F17" s="106"/>
      <c r="G17" s="106"/>
      <c r="H17" s="108"/>
    </row>
    <row r="18" spans="1:8" ht="6" customHeight="1">
      <c r="A18" s="48"/>
      <c r="B18" s="76"/>
      <c r="C18" s="101"/>
      <c r="D18" s="102"/>
      <c r="E18" s="101"/>
      <c r="F18" s="101"/>
      <c r="G18" s="101"/>
      <c r="H18" s="103"/>
    </row>
    <row r="19" spans="1:8" ht="6" customHeight="1">
      <c r="A19" s="48"/>
      <c r="B19" s="76"/>
      <c r="C19" s="101"/>
      <c r="D19" s="102"/>
      <c r="E19" s="101"/>
      <c r="F19" s="101"/>
      <c r="G19" s="101"/>
      <c r="H19" s="103"/>
    </row>
    <row r="20" spans="1:8" ht="12.75" customHeight="1">
      <c r="A20" s="48">
        <v>12</v>
      </c>
      <c r="B20" s="76" t="s">
        <v>115</v>
      </c>
      <c r="C20" s="101">
        <v>54177</v>
      </c>
      <c r="D20" s="102">
        <v>11.52567252768293</v>
      </c>
      <c r="E20" s="101">
        <v>53941</v>
      </c>
      <c r="F20" s="101">
        <v>23991</v>
      </c>
      <c r="G20" s="101">
        <v>29950</v>
      </c>
      <c r="H20" s="103">
        <v>18089</v>
      </c>
    </row>
    <row r="21" spans="1:8" ht="12.75" customHeight="1">
      <c r="A21" s="48"/>
      <c r="B21" s="76"/>
      <c r="C21" s="101"/>
      <c r="D21" s="102"/>
      <c r="E21" s="101"/>
      <c r="F21" s="101"/>
      <c r="G21" s="101"/>
      <c r="H21" s="103"/>
    </row>
    <row r="22" spans="1:8" ht="12.75" customHeight="1">
      <c r="A22" s="48">
        <v>25</v>
      </c>
      <c r="B22" s="104" t="s">
        <v>116</v>
      </c>
      <c r="C22" s="101">
        <v>40667</v>
      </c>
      <c r="D22" s="102">
        <v>8.6515407771431008</v>
      </c>
      <c r="E22" s="101">
        <v>40402</v>
      </c>
      <c r="F22" s="101">
        <v>19970</v>
      </c>
      <c r="G22" s="101">
        <v>20432</v>
      </c>
      <c r="H22" s="103">
        <v>14702</v>
      </c>
    </row>
    <row r="23" spans="1:8" ht="12.75" customHeight="1">
      <c r="A23" s="48">
        <v>26</v>
      </c>
      <c r="B23" s="104" t="s">
        <v>117</v>
      </c>
      <c r="C23" s="101">
        <v>23114</v>
      </c>
      <c r="D23" s="102">
        <v>4.917296912063482</v>
      </c>
      <c r="E23" s="101">
        <v>23060</v>
      </c>
      <c r="F23" s="101">
        <v>12440</v>
      </c>
      <c r="G23" s="101">
        <v>10620</v>
      </c>
      <c r="H23" s="103">
        <v>12508</v>
      </c>
    </row>
    <row r="24" spans="1:8" ht="12.75" customHeight="1">
      <c r="A24" s="48">
        <v>27</v>
      </c>
      <c r="B24" s="104" t="s">
        <v>118</v>
      </c>
      <c r="C24" s="101">
        <v>28711</v>
      </c>
      <c r="D24" s="102">
        <v>6.1080086372871261</v>
      </c>
      <c r="E24" s="101">
        <v>28158</v>
      </c>
      <c r="F24" s="101">
        <v>12333</v>
      </c>
      <c r="G24" s="101">
        <v>15823</v>
      </c>
      <c r="H24" s="103">
        <v>12440</v>
      </c>
    </row>
    <row r="25" spans="1:8" ht="24" customHeight="1">
      <c r="A25" s="109">
        <v>28</v>
      </c>
      <c r="B25" s="110" t="s">
        <v>119</v>
      </c>
      <c r="C25" s="101">
        <v>30813</v>
      </c>
      <c r="D25" s="102">
        <v>6.5551903500654181</v>
      </c>
      <c r="E25" s="101">
        <v>30603</v>
      </c>
      <c r="F25" s="101">
        <v>10753</v>
      </c>
      <c r="G25" s="101">
        <v>19850</v>
      </c>
      <c r="H25" s="103">
        <v>14012</v>
      </c>
    </row>
    <row r="26" spans="1:8" ht="6" customHeight="1">
      <c r="A26" s="48"/>
      <c r="B26" s="76"/>
      <c r="C26" s="101"/>
      <c r="D26" s="102"/>
      <c r="E26" s="101"/>
      <c r="F26" s="101"/>
      <c r="G26" s="101"/>
      <c r="H26" s="103"/>
    </row>
    <row r="27" spans="1:8" s="80" customFormat="1" ht="6" customHeight="1">
      <c r="A27" s="90"/>
      <c r="B27" s="105"/>
      <c r="C27" s="106"/>
      <c r="D27" s="107"/>
      <c r="E27" s="106"/>
      <c r="F27" s="106"/>
      <c r="G27" s="106"/>
      <c r="H27" s="108"/>
    </row>
    <row r="28" spans="1:8" ht="6" customHeight="1">
      <c r="A28" s="48"/>
      <c r="B28" s="76"/>
      <c r="C28" s="101"/>
      <c r="D28" s="102"/>
      <c r="E28" s="101"/>
      <c r="F28" s="101"/>
      <c r="G28" s="101"/>
      <c r="H28" s="103"/>
    </row>
    <row r="29" spans="1:8" ht="6" customHeight="1">
      <c r="A29" s="48"/>
      <c r="B29" s="76"/>
      <c r="C29" s="101"/>
      <c r="D29" s="102"/>
      <c r="E29" s="101"/>
      <c r="F29" s="101"/>
      <c r="G29" s="101"/>
      <c r="H29" s="103"/>
    </row>
    <row r="30" spans="1:8" ht="12.75" customHeight="1">
      <c r="A30" s="48">
        <v>13</v>
      </c>
      <c r="B30" s="76" t="s">
        <v>120</v>
      </c>
      <c r="C30" s="101">
        <v>60527</v>
      </c>
      <c r="D30" s="102">
        <v>12.876578272755316</v>
      </c>
      <c r="E30" s="101">
        <v>59258</v>
      </c>
      <c r="F30" s="101">
        <v>27046</v>
      </c>
      <c r="G30" s="101">
        <v>32212</v>
      </c>
      <c r="H30" s="103">
        <v>16319</v>
      </c>
    </row>
    <row r="31" spans="1:8" ht="12.75" customHeight="1">
      <c r="A31" s="48"/>
      <c r="B31" s="76"/>
      <c r="C31" s="101"/>
      <c r="D31" s="102"/>
      <c r="E31" s="101"/>
      <c r="F31" s="101"/>
      <c r="G31" s="101"/>
      <c r="H31" s="103"/>
    </row>
    <row r="32" spans="1:8" ht="12.75" customHeight="1">
      <c r="A32" s="48">
        <v>29</v>
      </c>
      <c r="B32" s="104" t="s">
        <v>121</v>
      </c>
      <c r="C32" s="101">
        <v>29152</v>
      </c>
      <c r="D32" s="102">
        <v>6.2018274457244367</v>
      </c>
      <c r="E32" s="101">
        <v>27965</v>
      </c>
      <c r="F32" s="101">
        <v>10807</v>
      </c>
      <c r="G32" s="101">
        <v>17157</v>
      </c>
      <c r="H32" s="103">
        <v>13215</v>
      </c>
    </row>
    <row r="33" spans="1:8" ht="12.75" customHeight="1">
      <c r="A33" s="48">
        <v>30</v>
      </c>
      <c r="B33" s="104" t="s">
        <v>122</v>
      </c>
      <c r="C33" s="101">
        <v>33674</v>
      </c>
      <c r="D33" s="102">
        <v>7.1638425290657475</v>
      </c>
      <c r="E33" s="101">
        <v>33642</v>
      </c>
      <c r="F33" s="101">
        <v>9638</v>
      </c>
      <c r="G33" s="101">
        <v>24003</v>
      </c>
      <c r="H33" s="103">
        <v>14403</v>
      </c>
    </row>
    <row r="34" spans="1:8" ht="6" customHeight="1">
      <c r="A34" s="48"/>
      <c r="B34" s="76"/>
      <c r="C34" s="101"/>
      <c r="D34" s="102"/>
      <c r="E34" s="101"/>
      <c r="F34" s="101"/>
      <c r="G34" s="101"/>
      <c r="H34" s="103"/>
    </row>
    <row r="35" spans="1:8" s="80" customFormat="1" ht="6" customHeight="1">
      <c r="A35" s="90"/>
      <c r="B35" s="105"/>
      <c r="C35" s="106"/>
      <c r="D35" s="107"/>
      <c r="E35" s="106"/>
      <c r="F35" s="106"/>
      <c r="G35" s="106"/>
      <c r="H35" s="108"/>
    </row>
    <row r="36" spans="1:8" ht="6" customHeight="1">
      <c r="A36" s="48"/>
      <c r="B36" s="76"/>
      <c r="C36" s="106"/>
      <c r="D36" s="107"/>
      <c r="E36" s="106"/>
      <c r="F36" s="106"/>
      <c r="G36" s="106"/>
      <c r="H36" s="103"/>
    </row>
    <row r="37" spans="1:8" ht="6" customHeight="1">
      <c r="A37" s="48"/>
      <c r="B37" s="76"/>
      <c r="C37" s="106"/>
      <c r="D37" s="107"/>
      <c r="E37" s="106"/>
      <c r="F37" s="106"/>
      <c r="G37" s="106"/>
      <c r="H37" s="103"/>
    </row>
    <row r="38" spans="1:8" s="80" customFormat="1" ht="12" customHeight="1">
      <c r="A38" s="90"/>
      <c r="B38" s="105" t="s">
        <v>123</v>
      </c>
      <c r="C38" s="106">
        <v>470055</v>
      </c>
      <c r="D38" s="108">
        <v>100</v>
      </c>
      <c r="E38" s="106">
        <v>465738</v>
      </c>
      <c r="F38" s="106">
        <v>209557</v>
      </c>
      <c r="G38" s="106">
        <v>256181</v>
      </c>
      <c r="H38" s="108">
        <v>14751</v>
      </c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" style="114" customWidth="1"/>
    <col min="2" max="2" width="22.28515625" style="114" customWidth="1"/>
    <col min="3" max="3" width="9.7109375" style="114" customWidth="1"/>
    <col min="4" max="4" width="10.140625" style="114" customWidth="1"/>
    <col min="5" max="5" width="10.85546875" style="114" customWidth="1"/>
    <col min="6" max="6" width="9.85546875" style="114" customWidth="1"/>
    <col min="7" max="7" width="10.42578125" style="114" customWidth="1"/>
    <col min="8" max="8" width="10.28515625" style="114" customWidth="1"/>
    <col min="9" max="9" width="10.7109375" style="3" customWidth="1"/>
    <col min="10" max="11" width="10.28515625" style="3" customWidth="1"/>
    <col min="12" max="12" width="11.7109375" style="3" customWidth="1"/>
    <col min="13" max="13" width="11.28515625" style="3" customWidth="1"/>
    <col min="14" max="14" width="12.7109375" style="3" customWidth="1"/>
    <col min="15" max="15" width="21" style="3" customWidth="1"/>
    <col min="16" max="16" width="5.140625" style="3" customWidth="1"/>
    <col min="17" max="16384" width="11.42578125" style="114"/>
  </cols>
  <sheetData>
    <row r="1" spans="1:16" s="113" customFormat="1" ht="12" customHeight="1">
      <c r="A1" s="80" t="s">
        <v>145</v>
      </c>
      <c r="B1" s="12"/>
      <c r="I1" s="111"/>
      <c r="J1" s="12"/>
      <c r="K1" s="12"/>
      <c r="L1" s="12"/>
      <c r="M1" s="12"/>
      <c r="N1" s="12"/>
      <c r="O1" s="12"/>
      <c r="P1" s="12"/>
    </row>
    <row r="2" spans="1:16" s="113" customFormat="1" ht="12" customHeight="1">
      <c r="A2" s="53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>
      <c r="A3" s="91" t="s">
        <v>124</v>
      </c>
      <c r="H3" s="93"/>
      <c r="P3" s="93" t="s">
        <v>124</v>
      </c>
    </row>
    <row r="4" spans="1:16" ht="10.5" customHeight="1">
      <c r="A4" s="302" t="s">
        <v>98</v>
      </c>
      <c r="B4" s="300" t="s">
        <v>99</v>
      </c>
      <c r="C4" s="292" t="s">
        <v>146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147</v>
      </c>
      <c r="O4" s="300" t="s">
        <v>99</v>
      </c>
      <c r="P4" s="281" t="s">
        <v>98</v>
      </c>
    </row>
    <row r="5" spans="1:16" ht="10.5" customHeight="1">
      <c r="A5" s="303"/>
      <c r="B5" s="287"/>
      <c r="C5" s="288" t="s">
        <v>104</v>
      </c>
      <c r="D5" s="338" t="s">
        <v>128</v>
      </c>
      <c r="E5" s="340"/>
      <c r="F5" s="338" t="s">
        <v>129</v>
      </c>
      <c r="G5" s="339"/>
      <c r="H5" s="340"/>
      <c r="I5" s="343" t="s">
        <v>130</v>
      </c>
      <c r="J5" s="338" t="s">
        <v>131</v>
      </c>
      <c r="K5" s="339"/>
      <c r="L5" s="339"/>
      <c r="M5" s="340"/>
      <c r="N5" s="287"/>
      <c r="O5" s="287"/>
      <c r="P5" s="283"/>
    </row>
    <row r="6" spans="1:16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303"/>
      <c r="J6" s="288" t="s">
        <v>132</v>
      </c>
      <c r="K6" s="338" t="s">
        <v>148</v>
      </c>
      <c r="L6" s="339"/>
      <c r="M6" s="340"/>
      <c r="N6" s="287"/>
      <c r="O6" s="315"/>
      <c r="P6" s="341"/>
    </row>
    <row r="7" spans="1:16" ht="10.5" customHeight="1">
      <c r="A7" s="313"/>
      <c r="B7" s="315"/>
      <c r="C7" s="315"/>
      <c r="D7" s="287"/>
      <c r="E7" s="315"/>
      <c r="F7" s="315"/>
      <c r="G7" s="315"/>
      <c r="H7" s="315"/>
      <c r="I7" s="303"/>
      <c r="J7" s="287"/>
      <c r="K7" s="288" t="s">
        <v>149</v>
      </c>
      <c r="L7" s="288" t="s">
        <v>47</v>
      </c>
      <c r="M7" s="288" t="s">
        <v>150</v>
      </c>
      <c r="N7" s="287"/>
      <c r="O7" s="315"/>
      <c r="P7" s="341"/>
    </row>
    <row r="8" spans="1:16" ht="10.5" customHeight="1">
      <c r="A8" s="313"/>
      <c r="B8" s="315"/>
      <c r="C8" s="327"/>
      <c r="D8" s="289"/>
      <c r="E8" s="327"/>
      <c r="F8" s="327"/>
      <c r="G8" s="327"/>
      <c r="H8" s="327"/>
      <c r="I8" s="344"/>
      <c r="J8" s="289"/>
      <c r="K8" s="289"/>
      <c r="L8" s="289"/>
      <c r="M8" s="289"/>
      <c r="N8" s="289"/>
      <c r="O8" s="315"/>
      <c r="P8" s="341"/>
    </row>
    <row r="9" spans="1:16" ht="10.5" customHeight="1">
      <c r="A9" s="304"/>
      <c r="B9" s="305"/>
      <c r="C9" s="336" t="str">
        <f>"1 000 € "</f>
        <v xml:space="preserve">1 000 €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21</v>
      </c>
      <c r="O9" s="316"/>
      <c r="P9" s="342"/>
    </row>
    <row r="10" spans="1:16" ht="9.9499999999999993" customHeight="1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>
      <c r="A11" s="48">
        <v>11</v>
      </c>
      <c r="B11" s="76" t="s">
        <v>110</v>
      </c>
      <c r="C11" s="101">
        <v>23967</v>
      </c>
      <c r="D11" s="101">
        <v>6374</v>
      </c>
      <c r="E11" s="101">
        <v>17593</v>
      </c>
      <c r="F11" s="101">
        <v>13772</v>
      </c>
      <c r="G11" s="264" t="s">
        <v>138</v>
      </c>
      <c r="H11" s="264" t="s">
        <v>138</v>
      </c>
      <c r="I11" s="112">
        <v>2904</v>
      </c>
      <c r="J11" s="264" t="s">
        <v>138</v>
      </c>
      <c r="K11" s="264" t="s">
        <v>138</v>
      </c>
      <c r="L11" s="264" t="s">
        <v>138</v>
      </c>
      <c r="M11" s="264" t="s">
        <v>138</v>
      </c>
      <c r="N11" s="121">
        <v>14065</v>
      </c>
      <c r="O11" s="122" t="s">
        <v>110</v>
      </c>
      <c r="P11" s="123">
        <v>11</v>
      </c>
    </row>
    <row r="12" spans="1:16" ht="12.75" customHeight="1">
      <c r="A12" s="48"/>
      <c r="B12" s="76"/>
      <c r="C12" s="101"/>
      <c r="D12" s="101"/>
      <c r="E12" s="101"/>
      <c r="F12" s="101"/>
      <c r="G12" s="101"/>
      <c r="H12" s="101"/>
      <c r="I12"/>
      <c r="J12"/>
      <c r="K12"/>
      <c r="L12" s="124"/>
      <c r="M12" s="124"/>
      <c r="N12" s="121"/>
      <c r="O12" s="122"/>
      <c r="P12" s="123"/>
    </row>
    <row r="13" spans="1:16" ht="12.75" customHeight="1">
      <c r="A13" s="48">
        <v>21</v>
      </c>
      <c r="B13" s="104" t="s">
        <v>111</v>
      </c>
      <c r="C13" s="101">
        <v>34217</v>
      </c>
      <c r="D13" s="101">
        <v>11395</v>
      </c>
      <c r="E13" s="101">
        <v>22822</v>
      </c>
      <c r="F13" s="101">
        <v>8873</v>
      </c>
      <c r="G13" s="101">
        <v>3925</v>
      </c>
      <c r="H13" s="101">
        <v>4948</v>
      </c>
      <c r="I13" s="112">
        <v>4251</v>
      </c>
      <c r="J13" s="112">
        <v>21093</v>
      </c>
      <c r="K13" s="112">
        <v>3219</v>
      </c>
      <c r="L13" s="124">
        <v>9041</v>
      </c>
      <c r="M13" s="124">
        <v>8833</v>
      </c>
      <c r="N13" s="121">
        <v>11164</v>
      </c>
      <c r="O13" s="125" t="s">
        <v>111</v>
      </c>
      <c r="P13" s="123">
        <v>21</v>
      </c>
    </row>
    <row r="14" spans="1:16" ht="12.75" customHeight="1">
      <c r="A14" s="48">
        <v>22</v>
      </c>
      <c r="B14" s="104" t="s">
        <v>112</v>
      </c>
      <c r="C14" s="101">
        <v>27739</v>
      </c>
      <c r="D14" s="101">
        <v>15758</v>
      </c>
      <c r="E14" s="101">
        <v>11981</v>
      </c>
      <c r="F14" s="101">
        <v>12879</v>
      </c>
      <c r="G14" s="101">
        <v>7380</v>
      </c>
      <c r="H14" s="101">
        <v>5499</v>
      </c>
      <c r="I14" s="112">
        <v>5349</v>
      </c>
      <c r="J14" s="112">
        <v>9511</v>
      </c>
      <c r="K14" s="112">
        <v>3029</v>
      </c>
      <c r="L14" s="124">
        <v>4591</v>
      </c>
      <c r="M14" s="124">
        <v>1891</v>
      </c>
      <c r="N14" s="121">
        <v>11895</v>
      </c>
      <c r="O14" s="125" t="s">
        <v>112</v>
      </c>
      <c r="P14" s="123">
        <v>22</v>
      </c>
    </row>
    <row r="15" spans="1:16" ht="12.75" customHeight="1">
      <c r="A15" s="48">
        <v>23</v>
      </c>
      <c r="B15" s="104" t="s">
        <v>113</v>
      </c>
      <c r="C15" s="101">
        <v>51149</v>
      </c>
      <c r="D15" s="101">
        <v>33411</v>
      </c>
      <c r="E15" s="101">
        <v>17739</v>
      </c>
      <c r="F15" s="101">
        <v>38177</v>
      </c>
      <c r="G15" s="264" t="s">
        <v>138</v>
      </c>
      <c r="H15" s="264" t="s">
        <v>138</v>
      </c>
      <c r="I15" s="112">
        <v>1783</v>
      </c>
      <c r="J15" s="264" t="s">
        <v>138</v>
      </c>
      <c r="K15" s="264" t="s">
        <v>138</v>
      </c>
      <c r="L15" s="264" t="s">
        <v>138</v>
      </c>
      <c r="M15" s="264" t="s">
        <v>138</v>
      </c>
      <c r="N15" s="121">
        <v>22104</v>
      </c>
      <c r="O15" s="125" t="s">
        <v>113</v>
      </c>
      <c r="P15" s="123">
        <v>23</v>
      </c>
    </row>
    <row r="16" spans="1:16" ht="12.75" customHeight="1">
      <c r="A16" s="48">
        <v>24</v>
      </c>
      <c r="B16" s="104" t="s">
        <v>114</v>
      </c>
      <c r="C16" s="101">
        <v>31637</v>
      </c>
      <c r="D16" s="101">
        <v>15639</v>
      </c>
      <c r="E16" s="101">
        <v>15999</v>
      </c>
      <c r="F16" s="101">
        <v>15492</v>
      </c>
      <c r="G16" s="101">
        <v>8775</v>
      </c>
      <c r="H16" s="101">
        <v>6717</v>
      </c>
      <c r="I16" s="112">
        <v>2795</v>
      </c>
      <c r="J16" s="112">
        <v>13351</v>
      </c>
      <c r="K16" s="112">
        <v>4069</v>
      </c>
      <c r="L16" s="124">
        <v>6592</v>
      </c>
      <c r="M16" s="124">
        <v>2690</v>
      </c>
      <c r="N16" s="121">
        <v>15195</v>
      </c>
      <c r="O16" s="125" t="s">
        <v>114</v>
      </c>
      <c r="P16" s="123">
        <v>24</v>
      </c>
    </row>
    <row r="17" spans="1:16" ht="6" customHeight="1">
      <c r="A17" s="48"/>
      <c r="B17" s="76"/>
      <c r="C17" s="101"/>
      <c r="D17" s="101"/>
      <c r="E17" s="101"/>
      <c r="F17" s="101"/>
      <c r="G17" s="101"/>
      <c r="H17" s="101"/>
      <c r="I17"/>
      <c r="J17"/>
      <c r="K17"/>
      <c r="L17" s="124"/>
      <c r="M17" s="124"/>
      <c r="N17" s="121"/>
      <c r="O17" s="122"/>
      <c r="P17" s="123"/>
    </row>
    <row r="18" spans="1:16" ht="6" customHeight="1">
      <c r="A18" s="48"/>
      <c r="B18" s="105"/>
      <c r="C18" s="106"/>
      <c r="D18" s="106"/>
      <c r="E18" s="106"/>
      <c r="F18" s="106"/>
      <c r="G18" s="106"/>
      <c r="H18" s="106"/>
      <c r="I18"/>
      <c r="J18"/>
      <c r="K18"/>
      <c r="L18" s="126"/>
      <c r="M18" s="126"/>
      <c r="N18" s="121"/>
      <c r="O18" s="127"/>
      <c r="P18" s="123"/>
    </row>
    <row r="19" spans="1:16" ht="6" customHeight="1">
      <c r="A19" s="48"/>
      <c r="B19" s="76"/>
      <c r="C19" s="101"/>
      <c r="D19" s="101"/>
      <c r="E19" s="101"/>
      <c r="F19" s="101"/>
      <c r="G19" s="101"/>
      <c r="H19" s="101"/>
      <c r="I19"/>
      <c r="J19"/>
      <c r="K19"/>
      <c r="L19" s="124"/>
      <c r="M19" s="124"/>
      <c r="N19" s="121"/>
      <c r="O19" s="122"/>
      <c r="P19" s="123"/>
    </row>
    <row r="20" spans="1:16" ht="6" customHeight="1">
      <c r="A20" s="48"/>
      <c r="B20" s="76"/>
      <c r="C20" s="101"/>
      <c r="D20" s="101"/>
      <c r="E20" s="101"/>
      <c r="F20" s="101"/>
      <c r="G20" s="101"/>
      <c r="H20" s="101"/>
      <c r="I20"/>
      <c r="J20"/>
      <c r="K20"/>
      <c r="L20" s="124"/>
      <c r="M20" s="124"/>
      <c r="N20" s="121"/>
      <c r="O20" s="122"/>
      <c r="P20" s="123"/>
    </row>
    <row r="21" spans="1:16" ht="12.75" customHeight="1">
      <c r="A21" s="48">
        <v>12</v>
      </c>
      <c r="B21" s="76" t="s">
        <v>115</v>
      </c>
      <c r="C21" s="101">
        <v>53941</v>
      </c>
      <c r="D21" s="101">
        <v>23991</v>
      </c>
      <c r="E21" s="101">
        <v>29950</v>
      </c>
      <c r="F21" s="101">
        <v>26988</v>
      </c>
      <c r="G21" s="101">
        <v>10245</v>
      </c>
      <c r="H21" s="101">
        <v>16743</v>
      </c>
      <c r="I21" s="112">
        <v>8167</v>
      </c>
      <c r="J21" s="112">
        <v>18786</v>
      </c>
      <c r="K21" s="112">
        <v>5579</v>
      </c>
      <c r="L21" s="101">
        <v>10557</v>
      </c>
      <c r="M21" s="101">
        <v>2650</v>
      </c>
      <c r="N21" s="121">
        <v>18010</v>
      </c>
      <c r="O21" s="122" t="s">
        <v>115</v>
      </c>
      <c r="P21" s="123">
        <v>12</v>
      </c>
    </row>
    <row r="22" spans="1:16" ht="12.75" customHeight="1">
      <c r="A22" s="48"/>
      <c r="B22" s="76"/>
      <c r="C22" s="101"/>
      <c r="D22" s="101"/>
      <c r="E22" s="101"/>
      <c r="F22" s="101"/>
      <c r="G22" s="101"/>
      <c r="H22" s="101"/>
      <c r="I22"/>
      <c r="J22"/>
      <c r="K22"/>
      <c r="L22" s="124"/>
      <c r="M22" s="124"/>
      <c r="N22" s="121"/>
      <c r="O22" s="122"/>
      <c r="P22" s="123"/>
    </row>
    <row r="23" spans="1:16" ht="12.75" customHeight="1">
      <c r="A23" s="48">
        <v>25</v>
      </c>
      <c r="B23" s="104" t="s">
        <v>116</v>
      </c>
      <c r="C23" s="101">
        <v>40402</v>
      </c>
      <c r="D23" s="101">
        <v>19970</v>
      </c>
      <c r="E23" s="101">
        <v>20432</v>
      </c>
      <c r="F23" s="101">
        <v>12801</v>
      </c>
      <c r="G23" s="101">
        <v>8766</v>
      </c>
      <c r="H23" s="101">
        <v>4035</v>
      </c>
      <c r="I23" s="112">
        <v>6453</v>
      </c>
      <c r="J23" s="112">
        <v>21148</v>
      </c>
      <c r="K23" s="112">
        <v>4751</v>
      </c>
      <c r="L23" s="124">
        <v>7835</v>
      </c>
      <c r="M23" s="124">
        <v>8562</v>
      </c>
      <c r="N23" s="121">
        <v>14607</v>
      </c>
      <c r="O23" s="125" t="s">
        <v>116</v>
      </c>
      <c r="P23" s="123">
        <v>25</v>
      </c>
    </row>
    <row r="24" spans="1:16" ht="12.75" customHeight="1">
      <c r="A24" s="48">
        <v>26</v>
      </c>
      <c r="B24" s="104" t="s">
        <v>117</v>
      </c>
      <c r="C24" s="101">
        <v>23060</v>
      </c>
      <c r="D24" s="101">
        <v>12440</v>
      </c>
      <c r="E24" s="101">
        <v>10620</v>
      </c>
      <c r="F24" s="101">
        <v>10612</v>
      </c>
      <c r="G24" s="101">
        <v>6686</v>
      </c>
      <c r="H24" s="101">
        <v>3926</v>
      </c>
      <c r="I24" s="112">
        <v>2361</v>
      </c>
      <c r="J24" s="112">
        <v>10087</v>
      </c>
      <c r="K24" s="112">
        <v>3393</v>
      </c>
      <c r="L24" s="101">
        <v>5775</v>
      </c>
      <c r="M24" s="101">
        <v>919</v>
      </c>
      <c r="N24" s="121">
        <v>12478</v>
      </c>
      <c r="O24" s="125" t="s">
        <v>117</v>
      </c>
      <c r="P24" s="123">
        <v>26</v>
      </c>
    </row>
    <row r="25" spans="1:16" ht="12.75" customHeight="1">
      <c r="A25" s="48">
        <v>27</v>
      </c>
      <c r="B25" s="104" t="s">
        <v>118</v>
      </c>
      <c r="C25" s="101">
        <v>28158</v>
      </c>
      <c r="D25" s="101">
        <v>12333</v>
      </c>
      <c r="E25" s="101">
        <v>15823</v>
      </c>
      <c r="F25" s="101">
        <v>16883</v>
      </c>
      <c r="G25" s="101">
        <v>7296</v>
      </c>
      <c r="H25" s="101">
        <v>9587</v>
      </c>
      <c r="I25" s="112">
        <v>2401</v>
      </c>
      <c r="J25" s="112">
        <v>8872</v>
      </c>
      <c r="K25" s="112">
        <v>2636</v>
      </c>
      <c r="L25" s="112">
        <v>3653</v>
      </c>
      <c r="M25" s="128">
        <v>2583</v>
      </c>
      <c r="N25" s="121">
        <v>12200</v>
      </c>
      <c r="O25" s="125" t="s">
        <v>118</v>
      </c>
      <c r="P25" s="123">
        <v>27</v>
      </c>
    </row>
    <row r="26" spans="1:16" s="131" customFormat="1" ht="25.5" customHeight="1">
      <c r="A26" s="109">
        <v>28</v>
      </c>
      <c r="B26" s="110" t="s">
        <v>119</v>
      </c>
      <c r="C26" s="101">
        <v>30603</v>
      </c>
      <c r="D26" s="101">
        <v>10753</v>
      </c>
      <c r="E26" s="101">
        <v>19850</v>
      </c>
      <c r="F26" s="101">
        <v>10869</v>
      </c>
      <c r="G26" s="101">
        <v>3943</v>
      </c>
      <c r="H26" s="101">
        <v>6926</v>
      </c>
      <c r="I26" s="112">
        <v>5248</v>
      </c>
      <c r="J26" s="112">
        <v>14486</v>
      </c>
      <c r="K26" s="112">
        <v>1562</v>
      </c>
      <c r="L26" s="112">
        <v>2546</v>
      </c>
      <c r="M26" s="128">
        <v>10378</v>
      </c>
      <c r="N26" s="121">
        <v>13917</v>
      </c>
      <c r="O26" s="129" t="s">
        <v>119</v>
      </c>
      <c r="P26" s="130">
        <v>28</v>
      </c>
    </row>
    <row r="27" spans="1:16" ht="6" customHeight="1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8"/>
      <c r="N27" s="121"/>
      <c r="O27" s="122"/>
      <c r="P27" s="123"/>
    </row>
    <row r="28" spans="1:16" ht="6" customHeight="1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8"/>
      <c r="N28" s="121"/>
      <c r="O28" s="127"/>
      <c r="P28" s="132"/>
    </row>
    <row r="29" spans="1:16" ht="6" customHeight="1">
      <c r="A29" s="48"/>
      <c r="B29" s="76"/>
      <c r="C29" s="101"/>
      <c r="D29" s="101"/>
      <c r="E29" s="101"/>
      <c r="F29" s="101"/>
      <c r="G29" s="101"/>
      <c r="H29" s="101"/>
      <c r="I29"/>
      <c r="J29"/>
      <c r="K29"/>
      <c r="L29"/>
      <c r="M29" s="128"/>
      <c r="N29" s="121"/>
      <c r="O29" s="122"/>
      <c r="P29" s="123"/>
    </row>
    <row r="30" spans="1:16" ht="6" customHeight="1">
      <c r="A30" s="48"/>
      <c r="B30" s="76"/>
      <c r="C30" s="101"/>
      <c r="D30" s="101"/>
      <c r="E30" s="101"/>
      <c r="F30" s="101"/>
      <c r="G30" s="101"/>
      <c r="H30" s="101"/>
      <c r="I30"/>
      <c r="J30"/>
      <c r="K30"/>
      <c r="L30"/>
      <c r="M30" s="128"/>
      <c r="N30" s="121"/>
      <c r="O30" s="122"/>
      <c r="P30" s="123"/>
    </row>
    <row r="31" spans="1:16" ht="12.75" customHeight="1">
      <c r="A31" s="48">
        <v>13</v>
      </c>
      <c r="B31" s="76" t="s">
        <v>120</v>
      </c>
      <c r="C31" s="101">
        <v>59258</v>
      </c>
      <c r="D31" s="101">
        <v>27046</v>
      </c>
      <c r="E31" s="101">
        <v>32212</v>
      </c>
      <c r="F31" s="101">
        <v>39296</v>
      </c>
      <c r="G31" s="101">
        <v>23240</v>
      </c>
      <c r="H31" s="101">
        <v>16056</v>
      </c>
      <c r="I31" s="112">
        <v>3484</v>
      </c>
      <c r="J31" s="112">
        <v>16478</v>
      </c>
      <c r="K31" s="112">
        <v>322</v>
      </c>
      <c r="L31" s="112">
        <v>11655</v>
      </c>
      <c r="M31" s="128">
        <v>4501</v>
      </c>
      <c r="N31" s="121">
        <v>15977</v>
      </c>
      <c r="O31" s="122" t="s">
        <v>120</v>
      </c>
      <c r="P31" s="123">
        <v>13</v>
      </c>
    </row>
    <row r="32" spans="1:16" ht="12.75" customHeight="1">
      <c r="A32" s="48"/>
      <c r="B32" s="76"/>
      <c r="C32" s="101"/>
      <c r="D32" s="101"/>
      <c r="E32" s="101"/>
      <c r="F32" s="101"/>
      <c r="G32" s="101"/>
      <c r="H32" s="101"/>
      <c r="I32"/>
      <c r="J32"/>
      <c r="K32"/>
      <c r="L32"/>
      <c r="M32" s="128"/>
      <c r="N32" s="121"/>
      <c r="O32" s="122"/>
      <c r="P32" s="123"/>
    </row>
    <row r="33" spans="1:16" ht="12.75" customHeight="1">
      <c r="A33" s="48">
        <v>29</v>
      </c>
      <c r="B33" s="104" t="s">
        <v>121</v>
      </c>
      <c r="C33" s="101">
        <v>27965</v>
      </c>
      <c r="D33" s="101">
        <v>10807</v>
      </c>
      <c r="E33" s="101">
        <v>17157</v>
      </c>
      <c r="F33" s="101">
        <v>12853</v>
      </c>
      <c r="G33" s="101">
        <v>6508</v>
      </c>
      <c r="H33" s="101">
        <v>6345</v>
      </c>
      <c r="I33" s="112">
        <v>2826</v>
      </c>
      <c r="J33" s="112">
        <v>12285</v>
      </c>
      <c r="K33" s="112">
        <v>1473</v>
      </c>
      <c r="L33" s="112">
        <v>9630</v>
      </c>
      <c r="M33" s="128">
        <v>1182</v>
      </c>
      <c r="N33" s="121">
        <v>12677</v>
      </c>
      <c r="O33" s="125" t="s">
        <v>121</v>
      </c>
      <c r="P33" s="123">
        <v>29</v>
      </c>
    </row>
    <row r="34" spans="1:16" ht="12.75" customHeight="1">
      <c r="A34" s="48">
        <v>30</v>
      </c>
      <c r="B34" s="104" t="s">
        <v>122</v>
      </c>
      <c r="C34" s="101">
        <v>33642</v>
      </c>
      <c r="D34" s="101">
        <v>9638</v>
      </c>
      <c r="E34" s="101">
        <v>24003</v>
      </c>
      <c r="F34" s="101">
        <v>10730</v>
      </c>
      <c r="G34" s="101">
        <v>2172</v>
      </c>
      <c r="H34" s="101">
        <v>8558</v>
      </c>
      <c r="I34" s="112">
        <v>4050</v>
      </c>
      <c r="J34" s="112">
        <v>18861</v>
      </c>
      <c r="K34" s="112">
        <v>3416</v>
      </c>
      <c r="L34" s="112">
        <v>11840</v>
      </c>
      <c r="M34" s="128">
        <v>3605</v>
      </c>
      <c r="N34" s="121">
        <v>14389</v>
      </c>
      <c r="O34" s="125" t="s">
        <v>122</v>
      </c>
      <c r="P34" s="123">
        <v>30</v>
      </c>
    </row>
    <row r="35" spans="1:16" ht="6" customHeight="1">
      <c r="A35" s="48"/>
      <c r="B35" s="76"/>
      <c r="C35" s="101"/>
      <c r="D35" s="101"/>
      <c r="E35" s="101"/>
      <c r="F35" s="101"/>
      <c r="G35" s="101"/>
      <c r="H35" s="101"/>
      <c r="I35"/>
      <c r="J35"/>
      <c r="K35"/>
      <c r="L35"/>
      <c r="M35" s="128"/>
      <c r="N35" s="121"/>
      <c r="O35" s="122"/>
      <c r="P35" s="123"/>
    </row>
    <row r="36" spans="1:16" ht="6" customHeight="1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8"/>
      <c r="N36" s="121"/>
      <c r="O36" s="127"/>
      <c r="P36" s="132"/>
    </row>
    <row r="37" spans="1:16" ht="6" customHeight="1">
      <c r="A37" s="48"/>
      <c r="B37" s="76"/>
      <c r="C37" s="106"/>
      <c r="D37" s="106"/>
      <c r="E37" s="106"/>
      <c r="F37" s="106"/>
      <c r="G37" s="106"/>
      <c r="H37" s="106"/>
      <c r="I37"/>
      <c r="J37"/>
      <c r="K37"/>
      <c r="L37"/>
      <c r="M37" s="128"/>
      <c r="N37" s="121"/>
      <c r="O37" s="122"/>
      <c r="P37" s="123"/>
    </row>
    <row r="38" spans="1:16" ht="6" customHeight="1">
      <c r="A38" s="48"/>
      <c r="B38" s="76"/>
      <c r="C38" s="106"/>
      <c r="D38" s="106"/>
      <c r="E38" s="106"/>
      <c r="F38" s="106"/>
      <c r="G38" s="106"/>
      <c r="H38" s="106"/>
      <c r="I38" s="133"/>
      <c r="J38" s="133"/>
      <c r="K38" s="133"/>
      <c r="L38" s="133"/>
      <c r="M38" s="134"/>
      <c r="N38" s="135"/>
      <c r="O38" s="122"/>
      <c r="P38" s="123"/>
    </row>
    <row r="39" spans="1:16" ht="12" customHeight="1">
      <c r="A39" s="90"/>
      <c r="B39" s="105" t="s">
        <v>123</v>
      </c>
      <c r="C39" s="106">
        <v>465738</v>
      </c>
      <c r="D39" s="106">
        <v>209557</v>
      </c>
      <c r="E39" s="106">
        <v>256181</v>
      </c>
      <c r="F39" s="106">
        <v>230225</v>
      </c>
      <c r="G39" s="106">
        <v>121700</v>
      </c>
      <c r="H39" s="106">
        <v>108525</v>
      </c>
      <c r="I39" s="133">
        <v>52073</v>
      </c>
      <c r="J39" s="133">
        <v>183440</v>
      </c>
      <c r="K39" s="133">
        <v>35784</v>
      </c>
      <c r="L39" s="133">
        <v>90536</v>
      </c>
      <c r="M39" s="134">
        <v>57120</v>
      </c>
      <c r="N39" s="135">
        <v>14616</v>
      </c>
      <c r="O39" s="127" t="s">
        <v>123</v>
      </c>
      <c r="P39" s="132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" style="114" customWidth="1"/>
    <col min="2" max="2" width="21.7109375" style="114" customWidth="1"/>
    <col min="3" max="3" width="10" style="114" customWidth="1"/>
    <col min="4" max="4" width="10.28515625" style="114" customWidth="1"/>
    <col min="5" max="7" width="9.85546875" style="114" customWidth="1"/>
    <col min="8" max="8" width="10.7109375" style="114" customWidth="1"/>
    <col min="9" max="9" width="10.42578125" style="3" customWidth="1"/>
    <col min="10" max="11" width="10.85546875" style="3" customWidth="1"/>
    <col min="12" max="13" width="11.28515625" style="3" customWidth="1"/>
    <col min="14" max="14" width="13.28515625" style="3" customWidth="1"/>
    <col min="15" max="15" width="21" style="3" customWidth="1"/>
    <col min="16" max="16" width="4.7109375" style="3" customWidth="1"/>
    <col min="17" max="16384" width="11.42578125" style="114"/>
  </cols>
  <sheetData>
    <row r="1" spans="1:16" s="113" customFormat="1" ht="12" customHeight="1">
      <c r="A1" s="80" t="s">
        <v>151</v>
      </c>
      <c r="B1" s="12"/>
      <c r="I1" s="80"/>
      <c r="J1" s="12"/>
      <c r="K1" s="12"/>
      <c r="L1" s="12"/>
      <c r="M1" s="12"/>
      <c r="N1" s="12"/>
      <c r="O1" s="12"/>
      <c r="P1" s="12"/>
    </row>
    <row r="2" spans="1:16" s="113" customFormat="1" ht="12" customHeight="1">
      <c r="A2" s="53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>
      <c r="A3" s="91" t="s">
        <v>124</v>
      </c>
      <c r="G3" s="93"/>
      <c r="P3" s="93" t="s">
        <v>124</v>
      </c>
    </row>
    <row r="4" spans="1:16" ht="10.5" customHeight="1">
      <c r="A4" s="302" t="s">
        <v>98</v>
      </c>
      <c r="B4" s="300" t="s">
        <v>99</v>
      </c>
      <c r="C4" s="292" t="s">
        <v>152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153</v>
      </c>
      <c r="O4" s="300" t="s">
        <v>99</v>
      </c>
      <c r="P4" s="281" t="s">
        <v>98</v>
      </c>
    </row>
    <row r="5" spans="1:16" ht="10.5" customHeight="1">
      <c r="A5" s="303"/>
      <c r="B5" s="287"/>
      <c r="C5" s="288" t="s">
        <v>104</v>
      </c>
      <c r="D5" s="350" t="s">
        <v>128</v>
      </c>
      <c r="E5" s="350"/>
      <c r="F5" s="350" t="s">
        <v>129</v>
      </c>
      <c r="G5" s="350"/>
      <c r="H5" s="350"/>
      <c r="I5" s="343" t="s">
        <v>130</v>
      </c>
      <c r="J5" s="338" t="s">
        <v>131</v>
      </c>
      <c r="K5" s="339"/>
      <c r="L5" s="339"/>
      <c r="M5" s="340"/>
      <c r="N5" s="287"/>
      <c r="O5" s="287"/>
      <c r="P5" s="283"/>
    </row>
    <row r="6" spans="1:16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303"/>
      <c r="J6" s="288" t="s">
        <v>132</v>
      </c>
      <c r="K6" s="338" t="s">
        <v>148</v>
      </c>
      <c r="L6" s="339"/>
      <c r="M6" s="340"/>
      <c r="N6" s="287"/>
      <c r="O6" s="315"/>
      <c r="P6" s="341"/>
    </row>
    <row r="7" spans="1:16" ht="10.5" customHeight="1">
      <c r="A7" s="313"/>
      <c r="B7" s="315"/>
      <c r="C7" s="315"/>
      <c r="D7" s="287"/>
      <c r="E7" s="315"/>
      <c r="F7" s="315"/>
      <c r="G7" s="315"/>
      <c r="H7" s="315"/>
      <c r="I7" s="303"/>
      <c r="J7" s="287"/>
      <c r="K7" s="288" t="s">
        <v>149</v>
      </c>
      <c r="L7" s="288" t="s">
        <v>47</v>
      </c>
      <c r="M7" s="288" t="s">
        <v>150</v>
      </c>
      <c r="N7" s="287"/>
      <c r="O7" s="315"/>
      <c r="P7" s="341"/>
    </row>
    <row r="8" spans="1:16" ht="10.5" customHeight="1">
      <c r="A8" s="313"/>
      <c r="B8" s="315"/>
      <c r="C8" s="327"/>
      <c r="D8" s="289"/>
      <c r="E8" s="327"/>
      <c r="F8" s="327"/>
      <c r="G8" s="327"/>
      <c r="H8" s="327"/>
      <c r="I8" s="344"/>
      <c r="J8" s="289"/>
      <c r="K8" s="289"/>
      <c r="L8" s="289"/>
      <c r="M8" s="289"/>
      <c r="N8" s="289"/>
      <c r="O8" s="315"/>
      <c r="P8" s="341"/>
    </row>
    <row r="9" spans="1:16" ht="10.5" customHeight="1">
      <c r="A9" s="304"/>
      <c r="B9" s="305"/>
      <c r="C9" s="336" t="str">
        <f>"1 000 € "</f>
        <v xml:space="preserve">1 000 €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21</v>
      </c>
      <c r="O9" s="316"/>
      <c r="P9" s="342"/>
    </row>
    <row r="10" spans="1:16" ht="9.9499999999999993" customHeight="1">
      <c r="A10" s="115"/>
      <c r="B10" s="116"/>
      <c r="C10" s="117"/>
      <c r="D10" s="117"/>
      <c r="E10" s="117"/>
      <c r="F10" s="117"/>
      <c r="G10" s="117"/>
      <c r="H10" s="115"/>
      <c r="I10" s="118"/>
      <c r="J10" s="118"/>
      <c r="K10" s="118"/>
      <c r="L10" s="118"/>
      <c r="M10" s="118"/>
      <c r="N10" s="141"/>
      <c r="O10" s="142"/>
    </row>
    <row r="11" spans="1:16" ht="12.75" customHeight="1">
      <c r="A11" s="48">
        <v>11</v>
      </c>
      <c r="B11" s="76" t="s">
        <v>110</v>
      </c>
      <c r="C11" s="101">
        <v>23119</v>
      </c>
      <c r="D11" s="101">
        <v>4213</v>
      </c>
      <c r="E11" s="101">
        <v>18906</v>
      </c>
      <c r="F11" s="101">
        <v>11147</v>
      </c>
      <c r="G11" s="261">
        <v>529</v>
      </c>
      <c r="H11" s="261">
        <v>10618</v>
      </c>
      <c r="I11" s="262">
        <v>3255</v>
      </c>
      <c r="J11" s="262">
        <v>8717</v>
      </c>
      <c r="K11" s="262">
        <v>429</v>
      </c>
      <c r="L11" s="263">
        <v>2240</v>
      </c>
      <c r="M11" s="263">
        <v>6048</v>
      </c>
      <c r="N11" s="121">
        <v>13567</v>
      </c>
      <c r="O11" s="45" t="s">
        <v>110</v>
      </c>
      <c r="P11" s="123">
        <v>11</v>
      </c>
    </row>
    <row r="12" spans="1:16" ht="12.75" customHeight="1">
      <c r="A12" s="48"/>
      <c r="B12" s="76"/>
      <c r="C12" s="101"/>
      <c r="D12" s="101"/>
      <c r="E12" s="101"/>
      <c r="F12" s="101"/>
      <c r="G12" s="101"/>
      <c r="H12" s="101"/>
      <c r="I12" s="112"/>
      <c r="J12" s="112"/>
      <c r="K12" s="112"/>
      <c r="L12" s="124"/>
      <c r="M12" s="124"/>
      <c r="N12" s="121"/>
      <c r="O12" s="45"/>
      <c r="P12" s="123"/>
    </row>
    <row r="13" spans="1:16" ht="12.75" customHeight="1">
      <c r="A13" s="48">
        <v>21</v>
      </c>
      <c r="B13" s="104" t="s">
        <v>111</v>
      </c>
      <c r="C13" s="101">
        <v>23066</v>
      </c>
      <c r="D13" s="101">
        <v>7119</v>
      </c>
      <c r="E13" s="101">
        <v>15947</v>
      </c>
      <c r="F13" s="101">
        <v>7373</v>
      </c>
      <c r="G13" s="101">
        <v>2560</v>
      </c>
      <c r="H13" s="101">
        <v>4813</v>
      </c>
      <c r="I13" s="112">
        <v>3232</v>
      </c>
      <c r="J13" s="112">
        <v>12461</v>
      </c>
      <c r="K13" s="112">
        <v>1327</v>
      </c>
      <c r="L13" s="124">
        <v>5066</v>
      </c>
      <c r="M13" s="124">
        <v>6068</v>
      </c>
      <c r="N13" s="121">
        <v>7526</v>
      </c>
      <c r="O13" s="143" t="s">
        <v>111</v>
      </c>
      <c r="P13" s="123">
        <v>21</v>
      </c>
    </row>
    <row r="14" spans="1:16" ht="12.75" customHeight="1">
      <c r="A14" s="48">
        <v>22</v>
      </c>
      <c r="B14" s="104" t="s">
        <v>112</v>
      </c>
      <c r="C14" s="101">
        <v>38831</v>
      </c>
      <c r="D14" s="101">
        <v>11862</v>
      </c>
      <c r="E14" s="101">
        <v>26969</v>
      </c>
      <c r="F14" s="101">
        <v>27253</v>
      </c>
      <c r="G14" s="101">
        <v>8286</v>
      </c>
      <c r="H14" s="101">
        <v>18967</v>
      </c>
      <c r="I14" s="112">
        <v>1931</v>
      </c>
      <c r="J14" s="112">
        <v>9647</v>
      </c>
      <c r="K14" s="112">
        <v>1645</v>
      </c>
      <c r="L14" s="101">
        <v>4144</v>
      </c>
      <c r="M14" s="101">
        <v>3858</v>
      </c>
      <c r="N14" s="121">
        <v>16651</v>
      </c>
      <c r="O14" s="143" t="s">
        <v>112</v>
      </c>
      <c r="P14" s="123">
        <v>22</v>
      </c>
    </row>
    <row r="15" spans="1:16" ht="12.75" customHeight="1">
      <c r="A15" s="48">
        <v>23</v>
      </c>
      <c r="B15" s="104" t="s">
        <v>113</v>
      </c>
      <c r="C15" s="101">
        <v>37060</v>
      </c>
      <c r="D15" s="101">
        <v>13303</v>
      </c>
      <c r="E15" s="101">
        <v>23756</v>
      </c>
      <c r="F15" s="101">
        <v>22040</v>
      </c>
      <c r="G15" s="261">
        <v>9871</v>
      </c>
      <c r="H15" s="261">
        <v>12169</v>
      </c>
      <c r="I15" s="262">
        <v>574</v>
      </c>
      <c r="J15" s="262">
        <v>14445</v>
      </c>
      <c r="K15" s="262">
        <v>2858</v>
      </c>
      <c r="L15" s="263">
        <v>7153</v>
      </c>
      <c r="M15" s="263">
        <v>4434</v>
      </c>
      <c r="N15" s="121">
        <v>16016</v>
      </c>
      <c r="O15" s="143" t="s">
        <v>113</v>
      </c>
      <c r="P15" s="123">
        <v>23</v>
      </c>
    </row>
    <row r="16" spans="1:16" ht="12.75" customHeight="1">
      <c r="A16" s="48">
        <v>24</v>
      </c>
      <c r="B16" s="104" t="s">
        <v>114</v>
      </c>
      <c r="C16" s="101">
        <v>25550</v>
      </c>
      <c r="D16" s="101">
        <v>12551</v>
      </c>
      <c r="E16" s="101">
        <v>13000</v>
      </c>
      <c r="F16" s="101">
        <v>6849</v>
      </c>
      <c r="G16" s="101">
        <v>4061</v>
      </c>
      <c r="H16" s="101">
        <v>2788</v>
      </c>
      <c r="I16" s="112">
        <v>2895</v>
      </c>
      <c r="J16" s="112">
        <v>15807</v>
      </c>
      <c r="K16" s="112">
        <v>5595</v>
      </c>
      <c r="L16" s="124">
        <v>7377</v>
      </c>
      <c r="M16" s="124">
        <v>2835</v>
      </c>
      <c r="N16" s="121">
        <v>12272</v>
      </c>
      <c r="O16" s="143" t="s">
        <v>114</v>
      </c>
      <c r="P16" s="123">
        <v>24</v>
      </c>
    </row>
    <row r="17" spans="1:16" ht="6" customHeight="1">
      <c r="A17" s="48"/>
      <c r="B17" s="76"/>
      <c r="C17" s="101"/>
      <c r="D17" s="101"/>
      <c r="E17" s="101"/>
      <c r="F17" s="101"/>
      <c r="G17" s="101"/>
      <c r="H17" s="101"/>
      <c r="I17" s="112"/>
      <c r="J17" s="112"/>
      <c r="K17" s="112"/>
      <c r="L17" s="124"/>
      <c r="M17" s="124"/>
      <c r="N17" s="121"/>
      <c r="O17" s="45"/>
      <c r="P17" s="123"/>
    </row>
    <row r="18" spans="1:16" ht="6" customHeight="1">
      <c r="A18" s="48"/>
      <c r="B18" s="105"/>
      <c r="C18" s="106"/>
      <c r="D18" s="106"/>
      <c r="E18" s="106"/>
      <c r="F18" s="106"/>
      <c r="G18" s="106"/>
      <c r="H18" s="106"/>
      <c r="I18" s="112"/>
      <c r="J18" s="112"/>
      <c r="K18" s="112"/>
      <c r="L18" s="126"/>
      <c r="M18" s="126"/>
      <c r="N18" s="121"/>
      <c r="O18" s="127"/>
      <c r="P18" s="123"/>
    </row>
    <row r="19" spans="1:16" ht="6" customHeight="1">
      <c r="A19" s="48"/>
      <c r="B19" s="76"/>
      <c r="C19" s="101"/>
      <c r="D19" s="101"/>
      <c r="E19" s="101"/>
      <c r="F19" s="101"/>
      <c r="G19" s="101"/>
      <c r="H19" s="101"/>
      <c r="I19" s="112"/>
      <c r="J19" s="112"/>
      <c r="K19" s="112"/>
      <c r="L19" s="124"/>
      <c r="M19" s="124"/>
      <c r="N19" s="121"/>
      <c r="O19" s="45"/>
      <c r="P19" s="123"/>
    </row>
    <row r="20" spans="1:16" ht="6" customHeight="1">
      <c r="A20" s="48"/>
      <c r="B20" s="76"/>
      <c r="C20" s="101"/>
      <c r="D20" s="101"/>
      <c r="E20" s="101"/>
      <c r="F20" s="101"/>
      <c r="G20" s="101"/>
      <c r="H20" s="101"/>
      <c r="I20" s="112"/>
      <c r="J20" s="112"/>
      <c r="K20" s="112"/>
      <c r="L20" s="124"/>
      <c r="M20" s="124"/>
      <c r="N20" s="121"/>
      <c r="O20" s="45"/>
      <c r="P20" s="123"/>
    </row>
    <row r="21" spans="1:16" ht="12.75" customHeight="1">
      <c r="A21" s="48">
        <v>12</v>
      </c>
      <c r="B21" s="76" t="s">
        <v>115</v>
      </c>
      <c r="C21" s="101">
        <v>49712</v>
      </c>
      <c r="D21" s="101">
        <v>21888</v>
      </c>
      <c r="E21" s="101">
        <v>27824</v>
      </c>
      <c r="F21" s="101">
        <v>28716</v>
      </c>
      <c r="G21" s="101">
        <v>16478</v>
      </c>
      <c r="H21" s="101">
        <v>12238</v>
      </c>
      <c r="I21" s="112">
        <v>1698</v>
      </c>
      <c r="J21" s="112">
        <v>19298</v>
      </c>
      <c r="K21" s="112">
        <v>3712</v>
      </c>
      <c r="L21" s="266" t="s">
        <v>138</v>
      </c>
      <c r="M21" s="266" t="s">
        <v>138</v>
      </c>
      <c r="N21" s="121">
        <v>16598</v>
      </c>
      <c r="O21" s="45" t="s">
        <v>115</v>
      </c>
      <c r="P21" s="123">
        <v>12</v>
      </c>
    </row>
    <row r="22" spans="1:16" ht="12.75" customHeight="1">
      <c r="A22" s="48"/>
      <c r="B22" s="76"/>
      <c r="C22" s="101"/>
      <c r="D22" s="101"/>
      <c r="E22" s="101"/>
      <c r="F22" s="101"/>
      <c r="G22" s="101"/>
      <c r="H22" s="101"/>
      <c r="I22" s="112"/>
      <c r="J22" s="112"/>
      <c r="K22" s="112"/>
      <c r="L22" s="261"/>
      <c r="M22" s="261"/>
      <c r="N22" s="121"/>
      <c r="O22" s="45"/>
      <c r="P22" s="123"/>
    </row>
    <row r="23" spans="1:16" ht="12.75" customHeight="1">
      <c r="A23" s="48">
        <v>25</v>
      </c>
      <c r="B23" s="104" t="s">
        <v>116</v>
      </c>
      <c r="C23" s="101">
        <v>28083</v>
      </c>
      <c r="D23" s="101">
        <v>12597</v>
      </c>
      <c r="E23" s="101">
        <v>15487</v>
      </c>
      <c r="F23" s="101">
        <v>5545</v>
      </c>
      <c r="G23" s="101">
        <v>3987</v>
      </c>
      <c r="H23" s="101">
        <v>1558</v>
      </c>
      <c r="I23" s="112">
        <v>4199</v>
      </c>
      <c r="J23" s="112">
        <v>18340</v>
      </c>
      <c r="K23" s="112">
        <v>4411</v>
      </c>
      <c r="L23" s="261">
        <v>3758</v>
      </c>
      <c r="M23" s="261">
        <v>10171</v>
      </c>
      <c r="N23" s="121">
        <v>10153</v>
      </c>
      <c r="O23" s="143" t="s">
        <v>116</v>
      </c>
      <c r="P23" s="123">
        <v>25</v>
      </c>
    </row>
    <row r="24" spans="1:16" ht="12.75" customHeight="1">
      <c r="A24" s="48">
        <v>26</v>
      </c>
      <c r="B24" s="104" t="s">
        <v>117</v>
      </c>
      <c r="C24" s="101">
        <v>13397</v>
      </c>
      <c r="D24" s="101">
        <v>3351</v>
      </c>
      <c r="E24" s="101">
        <v>10046</v>
      </c>
      <c r="F24" s="101">
        <v>5507</v>
      </c>
      <c r="G24" s="101">
        <v>841</v>
      </c>
      <c r="H24" s="101">
        <v>4666</v>
      </c>
      <c r="I24" s="112">
        <v>2020</v>
      </c>
      <c r="J24" s="112">
        <v>5870</v>
      </c>
      <c r="K24" s="112">
        <v>490</v>
      </c>
      <c r="L24" s="266" t="s">
        <v>138</v>
      </c>
      <c r="M24" s="266" t="s">
        <v>138</v>
      </c>
      <c r="N24" s="121">
        <v>7249</v>
      </c>
      <c r="O24" s="143" t="s">
        <v>117</v>
      </c>
      <c r="P24" s="123">
        <v>26</v>
      </c>
    </row>
    <row r="25" spans="1:16" ht="12.75" customHeight="1">
      <c r="A25" s="48">
        <v>27</v>
      </c>
      <c r="B25" s="104" t="s">
        <v>118</v>
      </c>
      <c r="C25" s="101">
        <v>23770</v>
      </c>
      <c r="D25" s="101">
        <v>9000</v>
      </c>
      <c r="E25" s="101">
        <v>14769</v>
      </c>
      <c r="F25" s="101">
        <v>13372</v>
      </c>
      <c r="G25" s="101">
        <v>5971</v>
      </c>
      <c r="H25" s="101">
        <v>7401</v>
      </c>
      <c r="I25" s="112">
        <v>1785</v>
      </c>
      <c r="J25" s="112">
        <v>8612</v>
      </c>
      <c r="K25" s="112">
        <v>1244</v>
      </c>
      <c r="L25" s="261">
        <v>5260</v>
      </c>
      <c r="M25" s="261">
        <v>2108</v>
      </c>
      <c r="N25" s="121">
        <v>10299</v>
      </c>
      <c r="O25" s="143" t="s">
        <v>118</v>
      </c>
      <c r="P25" s="123">
        <v>27</v>
      </c>
    </row>
    <row r="26" spans="1:16" s="131" customFormat="1" ht="25.5" customHeight="1">
      <c r="A26" s="109">
        <v>28</v>
      </c>
      <c r="B26" s="110" t="s">
        <v>119</v>
      </c>
      <c r="C26" s="101">
        <v>27381</v>
      </c>
      <c r="D26" s="101">
        <v>11840</v>
      </c>
      <c r="E26" s="101">
        <v>15541</v>
      </c>
      <c r="F26" s="101">
        <v>7800</v>
      </c>
      <c r="G26" s="101">
        <v>1959</v>
      </c>
      <c r="H26" s="101">
        <v>5841</v>
      </c>
      <c r="I26" s="112">
        <v>7987</v>
      </c>
      <c r="J26" s="112">
        <v>11594</v>
      </c>
      <c r="K26" s="112">
        <v>1894</v>
      </c>
      <c r="L26" s="112">
        <v>1707</v>
      </c>
      <c r="M26" s="128">
        <v>7993</v>
      </c>
      <c r="N26" s="121">
        <v>12452</v>
      </c>
      <c r="O26" s="129" t="s">
        <v>119</v>
      </c>
      <c r="P26" s="130">
        <v>28</v>
      </c>
    </row>
    <row r="27" spans="1:16" ht="6" customHeight="1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8"/>
      <c r="N27" s="121"/>
      <c r="O27" s="45"/>
      <c r="P27" s="123"/>
    </row>
    <row r="28" spans="1:16" ht="6" customHeight="1">
      <c r="A28" s="90"/>
      <c r="B28" s="105"/>
      <c r="C28" s="106"/>
      <c r="D28" s="106"/>
      <c r="E28" s="106"/>
      <c r="F28" s="106"/>
      <c r="G28" s="106"/>
      <c r="H28" s="106"/>
      <c r="I28" s="112"/>
      <c r="J28" s="112"/>
      <c r="K28" s="112"/>
      <c r="L28" s="112"/>
      <c r="M28" s="128"/>
      <c r="N28" s="121"/>
      <c r="O28" s="83"/>
      <c r="P28" s="132"/>
    </row>
    <row r="29" spans="1:16" ht="6" customHeight="1">
      <c r="A29" s="48"/>
      <c r="B29" s="76"/>
      <c r="C29" s="101"/>
      <c r="D29" s="101"/>
      <c r="E29" s="101"/>
      <c r="F29" s="101"/>
      <c r="G29" s="101"/>
      <c r="H29" s="101"/>
      <c r="I29" s="112"/>
      <c r="J29" s="112"/>
      <c r="K29" s="112"/>
      <c r="L29" s="112"/>
      <c r="M29" s="128"/>
      <c r="N29" s="121"/>
      <c r="O29" s="45"/>
      <c r="P29" s="123"/>
    </row>
    <row r="30" spans="1:16" ht="6" customHeight="1">
      <c r="A30" s="48"/>
      <c r="B30" s="76"/>
      <c r="C30" s="101"/>
      <c r="D30" s="101"/>
      <c r="E30" s="101"/>
      <c r="F30" s="101"/>
      <c r="G30" s="101"/>
      <c r="H30" s="101"/>
      <c r="I30" s="112"/>
      <c r="J30" s="112"/>
      <c r="K30" s="112"/>
      <c r="L30" s="112"/>
      <c r="M30" s="128"/>
      <c r="N30" s="121"/>
      <c r="O30" s="45"/>
      <c r="P30" s="123"/>
    </row>
    <row r="31" spans="1:16" ht="12.75" customHeight="1">
      <c r="A31" s="48">
        <v>13</v>
      </c>
      <c r="B31" s="76" t="s">
        <v>120</v>
      </c>
      <c r="C31" s="101">
        <v>72972</v>
      </c>
      <c r="D31" s="101">
        <v>13200</v>
      </c>
      <c r="E31" s="101">
        <v>59772</v>
      </c>
      <c r="F31" s="101">
        <v>32438</v>
      </c>
      <c r="G31" s="101">
        <v>9559</v>
      </c>
      <c r="H31" s="101">
        <v>22879</v>
      </c>
      <c r="I31" s="112">
        <v>2992</v>
      </c>
      <c r="J31" s="112">
        <v>37542</v>
      </c>
      <c r="K31" s="112">
        <v>649</v>
      </c>
      <c r="L31" s="112">
        <v>35097</v>
      </c>
      <c r="M31" s="128">
        <v>1796</v>
      </c>
      <c r="N31" s="121">
        <v>19674</v>
      </c>
      <c r="O31" s="45" t="s">
        <v>120</v>
      </c>
      <c r="P31" s="123">
        <v>13</v>
      </c>
    </row>
    <row r="32" spans="1:16" ht="12.75" customHeight="1">
      <c r="A32" s="48"/>
      <c r="B32" s="76"/>
      <c r="C32" s="101"/>
      <c r="D32" s="101"/>
      <c r="E32" s="101"/>
      <c r="F32" s="101"/>
      <c r="G32" s="101"/>
      <c r="H32" s="101"/>
      <c r="I32" s="112"/>
      <c r="J32" s="112"/>
      <c r="K32" s="112"/>
      <c r="L32" s="112"/>
      <c r="M32" s="128"/>
      <c r="N32" s="121"/>
      <c r="O32" s="45"/>
      <c r="P32" s="123"/>
    </row>
    <row r="33" spans="1:16" ht="12.75" customHeight="1">
      <c r="A33" s="48">
        <v>29</v>
      </c>
      <c r="B33" s="104" t="s">
        <v>121</v>
      </c>
      <c r="C33" s="101">
        <v>25612</v>
      </c>
      <c r="D33" s="101">
        <v>11869</v>
      </c>
      <c r="E33" s="101">
        <v>13743</v>
      </c>
      <c r="F33" s="101">
        <v>17921</v>
      </c>
      <c r="G33" s="101">
        <v>8662</v>
      </c>
      <c r="H33" s="101">
        <v>9259</v>
      </c>
      <c r="I33" s="112">
        <v>2285</v>
      </c>
      <c r="J33" s="112">
        <v>5406</v>
      </c>
      <c r="K33" s="112">
        <v>922</v>
      </c>
      <c r="L33" s="112">
        <v>3690</v>
      </c>
      <c r="M33" s="128">
        <v>794</v>
      </c>
      <c r="N33" s="121">
        <v>11610</v>
      </c>
      <c r="O33" s="143" t="s">
        <v>121</v>
      </c>
      <c r="P33" s="123">
        <v>29</v>
      </c>
    </row>
    <row r="34" spans="1:16" ht="12.75" customHeight="1">
      <c r="A34" s="48">
        <v>30</v>
      </c>
      <c r="B34" s="104" t="s">
        <v>122</v>
      </c>
      <c r="C34" s="101">
        <v>26341</v>
      </c>
      <c r="D34" s="101">
        <v>9264</v>
      </c>
      <c r="E34" s="101">
        <v>17078</v>
      </c>
      <c r="F34" s="101">
        <v>8488</v>
      </c>
      <c r="G34" s="101">
        <v>1688</v>
      </c>
      <c r="H34" s="101">
        <v>6800</v>
      </c>
      <c r="I34" s="112">
        <v>3034</v>
      </c>
      <c r="J34" s="112">
        <v>14820</v>
      </c>
      <c r="K34" s="112">
        <v>4542</v>
      </c>
      <c r="L34" s="112">
        <v>4720</v>
      </c>
      <c r="M34" s="128">
        <v>5558</v>
      </c>
      <c r="N34" s="121">
        <v>11266</v>
      </c>
      <c r="O34" s="143" t="s">
        <v>122</v>
      </c>
      <c r="P34" s="123">
        <v>30</v>
      </c>
    </row>
    <row r="35" spans="1:16" ht="6" customHeight="1">
      <c r="A35" s="48"/>
      <c r="B35" s="76"/>
      <c r="C35" s="101"/>
      <c r="D35" s="101"/>
      <c r="E35" s="101"/>
      <c r="F35" s="101"/>
      <c r="G35" s="101"/>
      <c r="H35" s="101"/>
      <c r="I35" s="112"/>
      <c r="J35" s="112"/>
      <c r="K35" s="112"/>
      <c r="L35" s="112"/>
      <c r="M35" s="128"/>
      <c r="N35" s="121"/>
      <c r="O35" s="45"/>
      <c r="P35" s="123"/>
    </row>
    <row r="36" spans="1:16" ht="6" customHeight="1">
      <c r="A36" s="90"/>
      <c r="B36" s="105"/>
      <c r="C36" s="106"/>
      <c r="D36" s="106"/>
      <c r="E36" s="106"/>
      <c r="F36" s="106"/>
      <c r="G36" s="106"/>
      <c r="H36" s="106"/>
      <c r="I36" s="112"/>
      <c r="J36" s="112"/>
      <c r="K36" s="112"/>
      <c r="L36" s="112"/>
      <c r="M36" s="128"/>
      <c r="N36" s="121"/>
      <c r="O36" s="83"/>
      <c r="P36" s="132"/>
    </row>
    <row r="37" spans="1:16" ht="6" customHeight="1">
      <c r="A37" s="48"/>
      <c r="B37" s="76"/>
      <c r="C37" s="106"/>
      <c r="D37" s="106"/>
      <c r="E37" s="106"/>
      <c r="F37" s="106"/>
      <c r="G37" s="106"/>
      <c r="H37" s="106"/>
      <c r="I37" s="112"/>
      <c r="J37" s="112"/>
      <c r="K37" s="112"/>
      <c r="L37" s="112"/>
      <c r="M37" s="128"/>
      <c r="N37" s="121"/>
      <c r="O37" s="45"/>
      <c r="P37" s="123"/>
    </row>
    <row r="38" spans="1:16" ht="6" customHeight="1">
      <c r="A38" s="48"/>
      <c r="B38" s="76"/>
      <c r="C38" s="106"/>
      <c r="D38" s="106"/>
      <c r="E38" s="106"/>
      <c r="F38" s="106"/>
      <c r="G38" s="106"/>
      <c r="H38" s="106"/>
      <c r="I38" s="112"/>
      <c r="J38" s="112"/>
      <c r="K38" s="112"/>
      <c r="L38" s="112"/>
      <c r="M38" s="128"/>
      <c r="N38" s="121"/>
      <c r="O38" s="45"/>
      <c r="P38" s="123"/>
    </row>
    <row r="39" spans="1:16" ht="12" customHeight="1">
      <c r="A39" s="90"/>
      <c r="B39" s="105" t="s">
        <v>123</v>
      </c>
      <c r="C39" s="106">
        <v>414892</v>
      </c>
      <c r="D39" s="106">
        <v>142056</v>
      </c>
      <c r="E39" s="106">
        <v>272837</v>
      </c>
      <c r="F39" s="106">
        <v>194448</v>
      </c>
      <c r="G39" s="106">
        <v>74451</v>
      </c>
      <c r="H39" s="106">
        <v>119997</v>
      </c>
      <c r="I39" s="133">
        <v>37887</v>
      </c>
      <c r="J39" s="133">
        <v>182557</v>
      </c>
      <c r="K39" s="133">
        <v>29717</v>
      </c>
      <c r="L39" s="133">
        <v>98753</v>
      </c>
      <c r="M39" s="134">
        <v>54087</v>
      </c>
      <c r="N39" s="135">
        <v>13020</v>
      </c>
      <c r="O39" s="83" t="s">
        <v>123</v>
      </c>
      <c r="P39" s="132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7" width="10.28515625" style="147" customWidth="1"/>
    <col min="8" max="8" width="11.42578125" style="147" customWidth="1"/>
    <col min="9" max="16384" width="11.42578125" style="147"/>
  </cols>
  <sheetData>
    <row r="1" spans="1:8" s="144" customFormat="1" ht="12" customHeight="1">
      <c r="A1" s="80" t="s">
        <v>154</v>
      </c>
      <c r="B1" s="12"/>
    </row>
    <row r="2" spans="1:8" s="144" customFormat="1" ht="12" customHeight="1">
      <c r="A2" s="145" t="s">
        <v>155</v>
      </c>
      <c r="B2" s="5"/>
      <c r="C2" s="145"/>
      <c r="D2" s="145"/>
      <c r="E2" s="146"/>
      <c r="F2" s="146"/>
    </row>
    <row r="3" spans="1:8" s="91" customFormat="1" ht="12" customHeight="1">
      <c r="A3" s="91" t="s">
        <v>124</v>
      </c>
      <c r="G3" s="93"/>
      <c r="H3" s="93"/>
    </row>
    <row r="4" spans="1:8" ht="10.5" customHeight="1">
      <c r="A4" s="354" t="s">
        <v>98</v>
      </c>
      <c r="B4" s="300" t="s">
        <v>99</v>
      </c>
      <c r="C4" s="358" t="s">
        <v>13</v>
      </c>
      <c r="D4" s="360" t="s">
        <v>156</v>
      </c>
      <c r="E4" s="360" t="s">
        <v>6</v>
      </c>
      <c r="F4" s="360" t="s">
        <v>157</v>
      </c>
      <c r="G4" s="351" t="s">
        <v>158</v>
      </c>
      <c r="H4" s="351" t="s">
        <v>159</v>
      </c>
    </row>
    <row r="5" spans="1:8" ht="10.5" customHeight="1">
      <c r="A5" s="355"/>
      <c r="B5" s="287"/>
      <c r="C5" s="359"/>
      <c r="D5" s="287"/>
      <c r="E5" s="287"/>
      <c r="F5" s="287"/>
      <c r="G5" s="283"/>
      <c r="H5" s="283"/>
    </row>
    <row r="6" spans="1:8" ht="10.5" customHeight="1">
      <c r="A6" s="355"/>
      <c r="B6" s="287"/>
      <c r="C6" s="359"/>
      <c r="D6" s="287"/>
      <c r="E6" s="287"/>
      <c r="F6" s="287"/>
      <c r="G6" s="283"/>
      <c r="H6" s="283"/>
    </row>
    <row r="7" spans="1:8" ht="10.5" customHeight="1">
      <c r="A7" s="355"/>
      <c r="B7" s="287"/>
      <c r="C7" s="303"/>
      <c r="D7" s="287"/>
      <c r="E7" s="287"/>
      <c r="F7" s="287"/>
      <c r="G7" s="283"/>
      <c r="H7" s="283"/>
    </row>
    <row r="8" spans="1:8" s="148" customFormat="1" ht="10.5" customHeight="1">
      <c r="A8" s="356"/>
      <c r="B8" s="357"/>
      <c r="C8" s="352" t="s">
        <v>160</v>
      </c>
      <c r="D8" s="353"/>
      <c r="E8" s="353"/>
      <c r="F8" s="353"/>
      <c r="G8" s="353"/>
      <c r="H8" s="353"/>
    </row>
    <row r="9" spans="1:8" ht="9" customHeight="1">
      <c r="A9" s="149"/>
      <c r="B9" s="150"/>
      <c r="C9" s="149"/>
      <c r="D9" s="149"/>
      <c r="E9" s="149"/>
      <c r="F9" s="149"/>
      <c r="G9" s="149"/>
      <c r="H9" s="149"/>
    </row>
    <row r="10" spans="1:8" ht="12.75" customHeight="1">
      <c r="A10" s="48">
        <v>11</v>
      </c>
      <c r="B10" s="76" t="s">
        <v>110</v>
      </c>
      <c r="C10" s="102" t="s">
        <v>161</v>
      </c>
      <c r="D10" s="102">
        <v>0.9</v>
      </c>
      <c r="E10" s="102">
        <v>-4.0999999999999996</v>
      </c>
      <c r="F10" s="102">
        <v>-5</v>
      </c>
      <c r="G10" s="102">
        <v>-0.7</v>
      </c>
      <c r="H10" s="102">
        <v>-1.9</v>
      </c>
    </row>
    <row r="11" spans="1:8" ht="12.75" customHeight="1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>
      <c r="A12" s="48">
        <v>21</v>
      </c>
      <c r="B12" s="104" t="s">
        <v>111</v>
      </c>
      <c r="C12" s="102" t="s">
        <v>161</v>
      </c>
      <c r="D12" s="102">
        <v>0.3</v>
      </c>
      <c r="E12" s="102">
        <v>4.9000000000000004</v>
      </c>
      <c r="F12" s="102">
        <v>4.5999999999999996</v>
      </c>
      <c r="G12" s="102">
        <v>-3.3</v>
      </c>
      <c r="H12" s="102">
        <v>-4</v>
      </c>
    </row>
    <row r="13" spans="1:8" ht="12.75" customHeight="1">
      <c r="A13" s="48">
        <v>22</v>
      </c>
      <c r="B13" s="104" t="s">
        <v>112</v>
      </c>
      <c r="C13" s="102" t="s">
        <v>161</v>
      </c>
      <c r="D13" s="102">
        <v>0.5</v>
      </c>
      <c r="E13" s="102">
        <v>-3.4</v>
      </c>
      <c r="F13" s="102">
        <v>-4</v>
      </c>
      <c r="G13" s="102">
        <v>-4.5</v>
      </c>
      <c r="H13" s="102">
        <v>-5.3</v>
      </c>
    </row>
    <row r="14" spans="1:8" ht="12.75" customHeight="1">
      <c r="A14" s="48">
        <v>23</v>
      </c>
      <c r="B14" s="104" t="s">
        <v>113</v>
      </c>
      <c r="C14" s="102" t="s">
        <v>161</v>
      </c>
      <c r="D14" s="102">
        <v>1.4</v>
      </c>
      <c r="E14" s="102">
        <v>0.9</v>
      </c>
      <c r="F14" s="102">
        <v>-0.5</v>
      </c>
      <c r="G14" s="102">
        <v>-2.5</v>
      </c>
      <c r="H14" s="102">
        <v>-4.2</v>
      </c>
    </row>
    <row r="15" spans="1:8" ht="12.75" customHeight="1">
      <c r="A15" s="48">
        <v>24</v>
      </c>
      <c r="B15" s="104" t="s">
        <v>114</v>
      </c>
      <c r="C15" s="102" t="s">
        <v>161</v>
      </c>
      <c r="D15" s="102">
        <v>0.9</v>
      </c>
      <c r="E15" s="102">
        <v>1.1000000000000001</v>
      </c>
      <c r="F15" s="102">
        <v>0.2</v>
      </c>
      <c r="G15" s="102">
        <v>-2.2000000000000002</v>
      </c>
      <c r="H15" s="102">
        <v>-3.2</v>
      </c>
    </row>
    <row r="16" spans="1:8" ht="6" customHeight="1">
      <c r="A16" s="48"/>
      <c r="B16" s="76"/>
      <c r="C16" s="102"/>
      <c r="D16" s="102"/>
      <c r="E16" s="102"/>
      <c r="F16" s="102"/>
      <c r="G16" s="102"/>
      <c r="H16" s="102"/>
    </row>
    <row r="17" spans="1:8" ht="6" customHeight="1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>
      <c r="A18" s="48"/>
      <c r="B18" s="76"/>
      <c r="C18" s="102"/>
      <c r="D18" s="102"/>
      <c r="E18" s="102"/>
      <c r="F18" s="102"/>
      <c r="G18" s="102"/>
      <c r="H18" s="102"/>
    </row>
    <row r="19" spans="1:8" ht="6" customHeight="1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>
      <c r="A20" s="48">
        <v>12</v>
      </c>
      <c r="B20" s="76" t="s">
        <v>115</v>
      </c>
      <c r="C20" s="102" t="s">
        <v>161</v>
      </c>
      <c r="D20" s="102">
        <v>0.9</v>
      </c>
      <c r="E20" s="102">
        <v>8.8000000000000007</v>
      </c>
      <c r="F20" s="102">
        <v>7.8</v>
      </c>
      <c r="G20" s="102">
        <v>-2.4</v>
      </c>
      <c r="H20" s="102">
        <v>-4.0999999999999996</v>
      </c>
    </row>
    <row r="21" spans="1:8" ht="12.75" customHeight="1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>
      <c r="A22" s="48">
        <v>25</v>
      </c>
      <c r="B22" s="104" t="s">
        <v>116</v>
      </c>
      <c r="C22" s="102" t="s">
        <v>161</v>
      </c>
      <c r="D22" s="102">
        <v>-0.3</v>
      </c>
      <c r="E22" s="102">
        <v>-3.1</v>
      </c>
      <c r="F22" s="102">
        <v>-2.8</v>
      </c>
      <c r="G22" s="102">
        <v>-3.8</v>
      </c>
      <c r="H22" s="102">
        <v>-3.7</v>
      </c>
    </row>
    <row r="23" spans="1:8" ht="12.75" customHeight="1">
      <c r="A23" s="48">
        <v>26</v>
      </c>
      <c r="B23" s="104" t="s">
        <v>117</v>
      </c>
      <c r="C23" s="102" t="s">
        <v>161</v>
      </c>
      <c r="D23" s="102">
        <v>0.2</v>
      </c>
      <c r="E23" s="102">
        <v>0.2</v>
      </c>
      <c r="F23" s="102" t="s">
        <v>161</v>
      </c>
      <c r="G23" s="102">
        <v>-2.5</v>
      </c>
      <c r="H23" s="102">
        <v>-3.2</v>
      </c>
    </row>
    <row r="24" spans="1:8" ht="12.75" customHeight="1">
      <c r="A24" s="48">
        <v>27</v>
      </c>
      <c r="B24" s="104" t="s">
        <v>118</v>
      </c>
      <c r="C24" s="102" t="s">
        <v>161</v>
      </c>
      <c r="D24" s="102">
        <v>-0.7</v>
      </c>
      <c r="E24" s="102">
        <v>12.5</v>
      </c>
      <c r="F24" s="102">
        <v>13.3</v>
      </c>
      <c r="G24" s="102">
        <v>-4.3</v>
      </c>
      <c r="H24" s="102">
        <v>-3.9</v>
      </c>
    </row>
    <row r="25" spans="1:8" s="151" customFormat="1" ht="24" customHeight="1">
      <c r="A25" s="109">
        <v>28</v>
      </c>
      <c r="B25" s="110" t="s">
        <v>119</v>
      </c>
      <c r="C25" s="102" t="s">
        <v>161</v>
      </c>
      <c r="D25" s="102">
        <v>0.9</v>
      </c>
      <c r="E25" s="102">
        <v>-4.5</v>
      </c>
      <c r="F25" s="102">
        <v>-5.3</v>
      </c>
      <c r="G25" s="102">
        <v>-1.7</v>
      </c>
      <c r="H25" s="102">
        <v>-3.3</v>
      </c>
    </row>
    <row r="26" spans="1:8" ht="6" customHeight="1">
      <c r="A26" s="48"/>
      <c r="B26" s="76"/>
      <c r="C26" s="102"/>
      <c r="D26" s="102"/>
      <c r="E26" s="102"/>
      <c r="F26" s="102"/>
      <c r="G26" s="102"/>
      <c r="H26" s="102"/>
    </row>
    <row r="27" spans="1:8" ht="6" customHeight="1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>
      <c r="A28" s="48"/>
      <c r="B28" s="76"/>
      <c r="C28" s="102"/>
      <c r="D28" s="102"/>
      <c r="E28" s="102"/>
      <c r="F28" s="102"/>
      <c r="G28" s="102"/>
      <c r="H28" s="102"/>
    </row>
    <row r="29" spans="1:8" ht="6" customHeight="1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>
      <c r="A30" s="48">
        <v>13</v>
      </c>
      <c r="B30" s="76" t="s">
        <v>120</v>
      </c>
      <c r="C30" s="102" t="s">
        <v>161</v>
      </c>
      <c r="D30" s="102">
        <v>-0.1</v>
      </c>
      <c r="E30" s="102">
        <v>-4</v>
      </c>
      <c r="F30" s="102">
        <v>-3.9</v>
      </c>
      <c r="G30" s="102" t="s">
        <v>161</v>
      </c>
      <c r="H30" s="102">
        <v>-0.1</v>
      </c>
    </row>
    <row r="31" spans="1:8" ht="12.75" customHeight="1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>
      <c r="A32" s="48">
        <v>29</v>
      </c>
      <c r="B32" s="104" t="s">
        <v>121</v>
      </c>
      <c r="C32" s="102">
        <v>-2</v>
      </c>
      <c r="D32" s="102">
        <v>1.1000000000000001</v>
      </c>
      <c r="E32" s="102">
        <v>-1.8</v>
      </c>
      <c r="F32" s="102">
        <v>-2.9</v>
      </c>
      <c r="G32" s="102">
        <v>-1.2</v>
      </c>
      <c r="H32" s="102">
        <v>-2.5</v>
      </c>
    </row>
    <row r="33" spans="1:8" ht="12.75" customHeight="1">
      <c r="A33" s="48">
        <v>30</v>
      </c>
      <c r="B33" s="104" t="s">
        <v>122</v>
      </c>
      <c r="C33" s="102" t="s">
        <v>161</v>
      </c>
      <c r="D33" s="102">
        <v>2.6</v>
      </c>
      <c r="E33" s="102">
        <v>2.2999999999999998</v>
      </c>
      <c r="F33" s="102">
        <v>-0.3</v>
      </c>
      <c r="G33" s="102">
        <v>1.2</v>
      </c>
      <c r="H33" s="102">
        <v>-2.1</v>
      </c>
    </row>
    <row r="34" spans="1:8" ht="6" customHeight="1">
      <c r="A34" s="48"/>
      <c r="B34" s="76"/>
      <c r="C34" s="102"/>
      <c r="D34" s="102"/>
      <c r="E34" s="102"/>
      <c r="F34" s="102"/>
      <c r="G34" s="102"/>
      <c r="H34" s="102"/>
    </row>
    <row r="35" spans="1:8" ht="6" customHeight="1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>
      <c r="A36" s="48"/>
      <c r="B36" s="76"/>
      <c r="C36" s="107"/>
      <c r="D36" s="107"/>
      <c r="E36" s="107"/>
      <c r="F36" s="107"/>
      <c r="G36" s="107"/>
      <c r="H36" s="107"/>
    </row>
    <row r="37" spans="1:8" ht="6" customHeight="1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>
      <c r="A38" s="90"/>
      <c r="B38" s="105" t="s">
        <v>123</v>
      </c>
      <c r="C38" s="107">
        <v>-0.2</v>
      </c>
      <c r="D38" s="107">
        <v>0.6</v>
      </c>
      <c r="E38" s="107">
        <v>0.8</v>
      </c>
      <c r="F38" s="107">
        <v>0.2</v>
      </c>
      <c r="G38" s="107">
        <v>-2.2000000000000002</v>
      </c>
      <c r="H38" s="107">
        <v>-3.6</v>
      </c>
    </row>
    <row r="39" spans="1:8" ht="9" customHeight="1">
      <c r="B39"/>
      <c r="C39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8" style="147" customWidth="1"/>
    <col min="4" max="4" width="9.28515625" style="147" customWidth="1"/>
    <col min="5" max="5" width="8.42578125" style="147" customWidth="1"/>
    <col min="6" max="6" width="8.85546875" style="147" customWidth="1"/>
    <col min="7" max="7" width="10" style="147" customWidth="1"/>
    <col min="8" max="8" width="8.5703125" style="147" customWidth="1"/>
    <col min="9" max="9" width="9.85546875" style="147" customWidth="1"/>
    <col min="10" max="16384" width="11.42578125" style="147"/>
  </cols>
  <sheetData>
    <row r="1" spans="1:9" s="144" customFormat="1" ht="12" customHeight="1">
      <c r="A1" s="80" t="s">
        <v>162</v>
      </c>
      <c r="B1" s="12"/>
    </row>
    <row r="2" spans="1:9" s="144" customFormat="1" ht="12" customHeight="1">
      <c r="A2" s="53" t="s">
        <v>42</v>
      </c>
      <c r="B2" s="5"/>
      <c r="C2" s="145"/>
      <c r="D2" s="145"/>
      <c r="E2" s="145"/>
      <c r="F2" s="152"/>
      <c r="G2" s="146"/>
      <c r="H2" s="146"/>
    </row>
    <row r="3" spans="1:9" s="91" customFormat="1" ht="12" customHeight="1">
      <c r="A3" s="91" t="s">
        <v>124</v>
      </c>
      <c r="I3" s="93"/>
    </row>
    <row r="4" spans="1:9" ht="10.5" customHeight="1">
      <c r="A4" s="354" t="s">
        <v>98</v>
      </c>
      <c r="B4" s="300" t="s">
        <v>99</v>
      </c>
      <c r="C4" s="358" t="s">
        <v>163</v>
      </c>
      <c r="D4" s="360" t="s">
        <v>164</v>
      </c>
      <c r="E4" s="360" t="s">
        <v>165</v>
      </c>
      <c r="F4" s="362" t="s">
        <v>166</v>
      </c>
      <c r="G4" s="363"/>
      <c r="H4" s="363"/>
      <c r="I4" s="363"/>
    </row>
    <row r="5" spans="1:9" ht="10.5" customHeight="1">
      <c r="A5" s="355"/>
      <c r="B5" s="287"/>
      <c r="C5" s="303"/>
      <c r="D5" s="361"/>
      <c r="E5" s="361"/>
      <c r="F5" s="288" t="s">
        <v>16</v>
      </c>
      <c r="G5" s="364" t="s">
        <v>167</v>
      </c>
      <c r="H5" s="288" t="s">
        <v>17</v>
      </c>
      <c r="I5" s="365" t="s">
        <v>168</v>
      </c>
    </row>
    <row r="6" spans="1:9" ht="10.5" customHeight="1">
      <c r="A6" s="355"/>
      <c r="B6" s="287"/>
      <c r="C6" s="303"/>
      <c r="D6" s="361"/>
      <c r="E6" s="361"/>
      <c r="F6" s="287"/>
      <c r="G6" s="361"/>
      <c r="H6" s="287"/>
      <c r="I6" s="366"/>
    </row>
    <row r="7" spans="1:9" ht="10.5" customHeight="1">
      <c r="A7" s="355"/>
      <c r="B7" s="287"/>
      <c r="C7" s="303"/>
      <c r="D7" s="303"/>
      <c r="E7" s="315"/>
      <c r="F7" s="287"/>
      <c r="G7" s="315"/>
      <c r="H7" s="287"/>
      <c r="I7" s="366"/>
    </row>
    <row r="8" spans="1:9" ht="10.5" customHeight="1">
      <c r="A8" s="356"/>
      <c r="B8" s="357"/>
      <c r="C8" s="352" t="s">
        <v>160</v>
      </c>
      <c r="D8" s="353"/>
      <c r="E8" s="353"/>
      <c r="F8" s="353"/>
      <c r="G8" s="353"/>
      <c r="H8" s="353"/>
      <c r="I8" s="353"/>
    </row>
    <row r="9" spans="1:9" ht="9.9499999999999993" customHeight="1">
      <c r="A9" s="153"/>
      <c r="B9" s="154"/>
      <c r="C9" s="102"/>
      <c r="D9" s="102"/>
      <c r="E9" s="102"/>
      <c r="F9" s="102"/>
      <c r="G9" s="102"/>
      <c r="H9" s="102"/>
      <c r="I9" s="102"/>
    </row>
    <row r="10" spans="1:9" ht="12.75" customHeight="1">
      <c r="A10" s="48">
        <v>11</v>
      </c>
      <c r="B10" s="76" t="s">
        <v>110</v>
      </c>
      <c r="C10" s="102">
        <v>12.2</v>
      </c>
      <c r="D10" s="102">
        <v>11.2</v>
      </c>
      <c r="E10" s="102">
        <v>12.1</v>
      </c>
      <c r="F10" s="102">
        <v>9.9</v>
      </c>
      <c r="G10" s="267" t="s">
        <v>138</v>
      </c>
      <c r="H10" s="102">
        <v>12.9</v>
      </c>
      <c r="I10" s="267" t="s">
        <v>138</v>
      </c>
    </row>
    <row r="11" spans="1:9" ht="12.75" customHeight="1">
      <c r="A11" s="48"/>
      <c r="B11" s="76"/>
      <c r="C11" s="102"/>
      <c r="D11" s="102"/>
      <c r="E11" s="102"/>
      <c r="F11" s="102"/>
      <c r="G11" s="102"/>
      <c r="H11" s="102"/>
      <c r="I11" s="102"/>
    </row>
    <row r="12" spans="1:9" ht="12.75" customHeight="1">
      <c r="A12" s="48">
        <v>21</v>
      </c>
      <c r="B12" s="104" t="s">
        <v>111</v>
      </c>
      <c r="C12" s="102">
        <v>0.3</v>
      </c>
      <c r="D12" s="102" t="s">
        <v>161</v>
      </c>
      <c r="E12" s="102">
        <v>0.3</v>
      </c>
      <c r="F12" s="102">
        <v>-4.2</v>
      </c>
      <c r="G12" s="102">
        <v>13.4</v>
      </c>
      <c r="H12" s="102">
        <v>2.8</v>
      </c>
      <c r="I12" s="102">
        <v>16.3</v>
      </c>
    </row>
    <row r="13" spans="1:9" ht="12.75" customHeight="1">
      <c r="A13" s="48">
        <v>22</v>
      </c>
      <c r="B13" s="104" t="s">
        <v>112</v>
      </c>
      <c r="C13" s="102">
        <v>-11.8</v>
      </c>
      <c r="D13" s="102">
        <v>-12.3</v>
      </c>
      <c r="E13" s="102">
        <v>-11.7</v>
      </c>
      <c r="F13" s="102">
        <v>-2.7</v>
      </c>
      <c r="G13" s="102">
        <v>-8.8000000000000007</v>
      </c>
      <c r="H13" s="102">
        <v>-21.3</v>
      </c>
      <c r="I13" s="102">
        <v>16.100000000000001</v>
      </c>
    </row>
    <row r="14" spans="1:9" ht="12.75" customHeight="1">
      <c r="A14" s="48">
        <v>23</v>
      </c>
      <c r="B14" s="104" t="s">
        <v>113</v>
      </c>
      <c r="C14" s="102">
        <v>27.3</v>
      </c>
      <c r="D14" s="102">
        <v>25.6</v>
      </c>
      <c r="E14" s="102">
        <v>27.4</v>
      </c>
      <c r="F14" s="102">
        <v>33.6</v>
      </c>
      <c r="G14" s="267" t="s">
        <v>138</v>
      </c>
      <c r="H14" s="102">
        <v>17</v>
      </c>
      <c r="I14" s="267" t="s">
        <v>138</v>
      </c>
    </row>
    <row r="15" spans="1:9" ht="12.75" customHeight="1">
      <c r="A15" s="48">
        <v>24</v>
      </c>
      <c r="B15" s="104" t="s">
        <v>114</v>
      </c>
      <c r="C15" s="102">
        <v>7.6</v>
      </c>
      <c r="D15" s="102">
        <v>6.6</v>
      </c>
      <c r="E15" s="102">
        <v>7.5</v>
      </c>
      <c r="F15" s="102">
        <v>-12.7</v>
      </c>
      <c r="G15" s="102">
        <v>-56.2</v>
      </c>
      <c r="H15" s="102">
        <v>38.799999999999997</v>
      </c>
      <c r="I15" s="102">
        <v>60.7</v>
      </c>
    </row>
    <row r="16" spans="1:9" ht="6" customHeight="1">
      <c r="A16" s="48"/>
      <c r="B16" s="76"/>
      <c r="C16" s="102"/>
      <c r="D16" s="102"/>
      <c r="E16" s="102"/>
      <c r="F16" s="102"/>
      <c r="G16" s="102"/>
      <c r="H16" s="102"/>
      <c r="I16" s="102"/>
    </row>
    <row r="17" spans="1:9" ht="6" customHeight="1">
      <c r="A17" s="48"/>
      <c r="B17" s="105"/>
      <c r="C17" s="107"/>
      <c r="D17" s="107"/>
      <c r="E17" s="107"/>
      <c r="F17" s="107"/>
      <c r="G17" s="107"/>
      <c r="H17" s="107"/>
      <c r="I17" s="107"/>
    </row>
    <row r="18" spans="1:9" ht="6" customHeight="1">
      <c r="A18" s="48"/>
      <c r="B18" s="76"/>
      <c r="C18" s="102"/>
      <c r="D18" s="102"/>
      <c r="E18" s="102"/>
      <c r="F18" s="102"/>
      <c r="G18" s="102"/>
      <c r="H18" s="102"/>
      <c r="I18" s="102"/>
    </row>
    <row r="19" spans="1:9" ht="6" customHeight="1">
      <c r="A19" s="48"/>
      <c r="B19" s="76"/>
      <c r="C19" s="102"/>
      <c r="D19" s="102"/>
      <c r="E19" s="102"/>
      <c r="F19" s="102"/>
      <c r="G19" s="102"/>
      <c r="H19" s="102"/>
      <c r="I19" s="102"/>
    </row>
    <row r="20" spans="1:9" ht="12.75" customHeight="1">
      <c r="A20" s="48">
        <v>12</v>
      </c>
      <c r="B20" s="76" t="s">
        <v>115</v>
      </c>
      <c r="C20" s="102">
        <v>-10.199999999999999</v>
      </c>
      <c r="D20" s="102">
        <v>-11.1</v>
      </c>
      <c r="E20" s="102">
        <v>-10.3</v>
      </c>
      <c r="F20" s="102">
        <v>-5.7</v>
      </c>
      <c r="G20" s="102">
        <v>-10.9</v>
      </c>
      <c r="H20" s="102">
        <v>-13.7</v>
      </c>
      <c r="I20" s="102">
        <v>-15.4</v>
      </c>
    </row>
    <row r="21" spans="1:9" ht="12.75" customHeight="1">
      <c r="A21" s="48"/>
      <c r="B21" s="76"/>
      <c r="C21" s="102"/>
      <c r="D21" s="102"/>
      <c r="E21" s="102"/>
      <c r="F21" s="102"/>
      <c r="G21" s="102"/>
      <c r="H21" s="102"/>
      <c r="I21" s="102"/>
    </row>
    <row r="22" spans="1:9" ht="12.75" customHeight="1">
      <c r="A22" s="48">
        <v>25</v>
      </c>
      <c r="B22" s="104" t="s">
        <v>116</v>
      </c>
      <c r="C22" s="102">
        <v>8.1999999999999993</v>
      </c>
      <c r="D22" s="102">
        <v>8.5</v>
      </c>
      <c r="E22" s="102">
        <v>8.4</v>
      </c>
      <c r="F22" s="102">
        <v>9.1</v>
      </c>
      <c r="G22" s="102">
        <v>25</v>
      </c>
      <c r="H22" s="102">
        <v>7.8</v>
      </c>
      <c r="I22" s="102">
        <v>-7.1</v>
      </c>
    </row>
    <row r="23" spans="1:9" ht="12.75" customHeight="1">
      <c r="A23" s="48">
        <v>26</v>
      </c>
      <c r="B23" s="104" t="s">
        <v>117</v>
      </c>
      <c r="C23" s="102">
        <v>8.3000000000000007</v>
      </c>
      <c r="D23" s="102">
        <v>8.1</v>
      </c>
      <c r="E23" s="102">
        <v>8.4</v>
      </c>
      <c r="F23" s="102">
        <v>17.3</v>
      </c>
      <c r="G23" s="102">
        <v>-25.1</v>
      </c>
      <c r="H23" s="102">
        <v>-0.4</v>
      </c>
      <c r="I23" s="102">
        <v>41.2</v>
      </c>
    </row>
    <row r="24" spans="1:9" ht="12.75" customHeight="1">
      <c r="A24" s="48">
        <v>27</v>
      </c>
      <c r="B24" s="104" t="s">
        <v>118</v>
      </c>
      <c r="C24" s="102">
        <v>-12.5</v>
      </c>
      <c r="D24" s="102">
        <v>-11.9</v>
      </c>
      <c r="E24" s="102">
        <v>-12.2</v>
      </c>
      <c r="F24" s="102">
        <v>-10.199999999999999</v>
      </c>
      <c r="G24" s="102">
        <v>-34.200000000000003</v>
      </c>
      <c r="H24" s="102">
        <v>-13.7</v>
      </c>
      <c r="I24" s="102">
        <v>-17.5</v>
      </c>
    </row>
    <row r="25" spans="1:9" s="151" customFormat="1" ht="24" customHeight="1">
      <c r="A25" s="109">
        <v>28</v>
      </c>
      <c r="B25" s="110" t="s">
        <v>119</v>
      </c>
      <c r="C25" s="102">
        <v>-1.4</v>
      </c>
      <c r="D25" s="102">
        <v>-2.2999999999999998</v>
      </c>
      <c r="E25" s="102">
        <v>-1.4</v>
      </c>
      <c r="F25" s="102">
        <v>-0.9</v>
      </c>
      <c r="G25" s="102">
        <v>6.5</v>
      </c>
      <c r="H25" s="102">
        <v>-1.7</v>
      </c>
      <c r="I25" s="102">
        <v>-18</v>
      </c>
    </row>
    <row r="26" spans="1:9" ht="6" customHeight="1">
      <c r="A26" s="48"/>
      <c r="B26" s="76"/>
      <c r="C26" s="102"/>
      <c r="D26" s="102"/>
      <c r="E26" s="102"/>
      <c r="F26" s="102"/>
      <c r="G26" s="102"/>
      <c r="H26" s="102"/>
      <c r="I26" s="102"/>
    </row>
    <row r="27" spans="1:9" ht="6" customHeight="1">
      <c r="A27" s="90"/>
      <c r="B27" s="105"/>
      <c r="C27" s="107"/>
      <c r="D27" s="107"/>
      <c r="E27" s="107"/>
      <c r="F27" s="107"/>
      <c r="G27" s="107"/>
      <c r="H27" s="107"/>
      <c r="I27" s="107"/>
    </row>
    <row r="28" spans="1:9" ht="6" customHeight="1">
      <c r="A28" s="48"/>
      <c r="B28" s="76"/>
      <c r="C28" s="102"/>
      <c r="D28" s="102"/>
      <c r="E28" s="102"/>
      <c r="F28" s="102"/>
      <c r="G28" s="102"/>
      <c r="H28" s="102"/>
      <c r="I28" s="102"/>
    </row>
    <row r="29" spans="1:9" ht="6" customHeight="1">
      <c r="A29" s="48"/>
      <c r="B29" s="76"/>
      <c r="C29" s="102"/>
      <c r="D29" s="102"/>
      <c r="E29" s="102"/>
      <c r="F29" s="102"/>
      <c r="G29" s="102"/>
      <c r="H29" s="102"/>
      <c r="I29" s="102"/>
    </row>
    <row r="30" spans="1:9" ht="12.75" customHeight="1">
      <c r="A30" s="48">
        <v>13</v>
      </c>
      <c r="B30" s="76" t="s">
        <v>120</v>
      </c>
      <c r="C30" s="102">
        <v>27</v>
      </c>
      <c r="D30" s="102">
        <v>27</v>
      </c>
      <c r="E30" s="102">
        <v>25.9</v>
      </c>
      <c r="F30" s="102">
        <v>8.6</v>
      </c>
      <c r="G30" s="102">
        <v>-8.3000000000000007</v>
      </c>
      <c r="H30" s="102">
        <v>45.3</v>
      </c>
      <c r="I30" s="102">
        <v>23.2</v>
      </c>
    </row>
    <row r="31" spans="1:9" ht="12.75" customHeight="1">
      <c r="A31" s="48"/>
      <c r="B31" s="76"/>
      <c r="C31" s="102"/>
      <c r="D31" s="102"/>
      <c r="E31" s="102"/>
      <c r="F31" s="102"/>
      <c r="G31" s="102"/>
      <c r="H31" s="102"/>
      <c r="I31" s="102"/>
    </row>
    <row r="32" spans="1:9" ht="12.75" customHeight="1">
      <c r="A32" s="48">
        <v>29</v>
      </c>
      <c r="B32" s="104" t="s">
        <v>121</v>
      </c>
      <c r="C32" s="102">
        <v>-14.5</v>
      </c>
      <c r="D32" s="102">
        <v>-15.5</v>
      </c>
      <c r="E32" s="102">
        <v>-15.4</v>
      </c>
      <c r="F32" s="102">
        <v>-9.6</v>
      </c>
      <c r="G32" s="102">
        <v>-16</v>
      </c>
      <c r="H32" s="102">
        <v>-18.8</v>
      </c>
      <c r="I32" s="102">
        <v>-23</v>
      </c>
    </row>
    <row r="33" spans="1:9" ht="12.75" customHeight="1">
      <c r="A33" s="48">
        <v>30</v>
      </c>
      <c r="B33" s="104" t="s">
        <v>122</v>
      </c>
      <c r="C33" s="102">
        <v>1.6</v>
      </c>
      <c r="D33" s="102">
        <v>-1</v>
      </c>
      <c r="E33" s="102">
        <v>1.6</v>
      </c>
      <c r="F33" s="102">
        <v>-20.6</v>
      </c>
      <c r="G33" s="102">
        <v>0.2</v>
      </c>
      <c r="H33" s="102">
        <v>14.5</v>
      </c>
      <c r="I33" s="102">
        <v>14</v>
      </c>
    </row>
    <row r="34" spans="1:9" ht="6" customHeight="1">
      <c r="A34" s="48"/>
      <c r="B34" s="76"/>
      <c r="C34" s="102"/>
      <c r="D34" s="102"/>
      <c r="E34" s="102"/>
      <c r="F34" s="102"/>
      <c r="G34" s="102"/>
      <c r="H34" s="102"/>
      <c r="I34" s="102"/>
    </row>
    <row r="35" spans="1:9" ht="6" customHeight="1">
      <c r="A35" s="90"/>
      <c r="B35" s="105"/>
      <c r="C35" s="107"/>
      <c r="D35" s="107"/>
      <c r="E35" s="107"/>
      <c r="F35" s="107"/>
      <c r="G35" s="107"/>
      <c r="H35" s="107"/>
      <c r="I35" s="107"/>
    </row>
    <row r="36" spans="1:9" ht="6" customHeight="1">
      <c r="A36" s="48"/>
      <c r="B36" s="76"/>
      <c r="C36" s="107"/>
      <c r="D36" s="107"/>
      <c r="E36" s="107"/>
      <c r="F36" s="107"/>
      <c r="G36" s="107"/>
      <c r="H36" s="107"/>
      <c r="I36" s="107"/>
    </row>
    <row r="37" spans="1:9" ht="6" customHeight="1">
      <c r="A37" s="48"/>
      <c r="B37" s="76"/>
      <c r="C37" s="107"/>
      <c r="D37" s="107"/>
      <c r="E37" s="107"/>
      <c r="F37" s="107"/>
      <c r="G37" s="107"/>
      <c r="H37" s="107"/>
      <c r="I37" s="102"/>
    </row>
    <row r="38" spans="1:9" ht="12" customHeight="1">
      <c r="A38" s="90"/>
      <c r="B38" s="105" t="s">
        <v>123</v>
      </c>
      <c r="C38" s="107">
        <v>3.2</v>
      </c>
      <c r="D38" s="107">
        <v>2.6</v>
      </c>
      <c r="E38" s="107">
        <v>3.1</v>
      </c>
      <c r="F38" s="107">
        <v>2.2999999999999998</v>
      </c>
      <c r="G38" s="107">
        <v>-9.5</v>
      </c>
      <c r="H38" s="107">
        <v>3.8</v>
      </c>
      <c r="I38" s="107">
        <v>5.9</v>
      </c>
    </row>
    <row r="39" spans="1:9" ht="9" customHeight="1">
      <c r="B39"/>
      <c r="C39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9.5703125" style="147" customWidth="1"/>
    <col min="4" max="4" width="9.85546875" style="147" customWidth="1"/>
    <col min="5" max="5" width="11.5703125" style="147" customWidth="1"/>
    <col min="6" max="6" width="9.7109375" style="147" customWidth="1"/>
    <col min="7" max="7" width="10.140625" style="147" customWidth="1"/>
    <col min="8" max="8" width="11" style="147" customWidth="1"/>
    <col min="9" max="16384" width="11.42578125" style="147"/>
  </cols>
  <sheetData>
    <row r="1" spans="1:8" s="144" customFormat="1" ht="12" customHeight="1">
      <c r="A1" s="80" t="s">
        <v>169</v>
      </c>
      <c r="B1" s="12"/>
      <c r="H1" s="12"/>
    </row>
    <row r="2" spans="1:8" s="144" customFormat="1" ht="12" customHeight="1">
      <c r="A2" s="53" t="s">
        <v>42</v>
      </c>
      <c r="B2" s="5"/>
      <c r="C2" s="145"/>
      <c r="D2" s="152"/>
      <c r="E2" s="146"/>
      <c r="F2" s="146"/>
      <c r="H2" s="5"/>
    </row>
    <row r="3" spans="1:8" s="91" customFormat="1" ht="12" customHeight="1">
      <c r="A3" s="91" t="s">
        <v>124</v>
      </c>
      <c r="G3" s="93"/>
      <c r="H3" s="93"/>
    </row>
    <row r="4" spans="1:8" ht="10.5" customHeight="1">
      <c r="A4" s="354" t="s">
        <v>98</v>
      </c>
      <c r="B4" s="300" t="s">
        <v>99</v>
      </c>
      <c r="C4" s="358" t="s">
        <v>170</v>
      </c>
      <c r="D4" s="362" t="s">
        <v>166</v>
      </c>
      <c r="E4" s="363"/>
      <c r="F4" s="363"/>
      <c r="G4" s="367"/>
      <c r="H4" s="351" t="s">
        <v>171</v>
      </c>
    </row>
    <row r="5" spans="1:8" ht="10.5" customHeight="1">
      <c r="A5" s="355"/>
      <c r="B5" s="287"/>
      <c r="C5" s="303"/>
      <c r="D5" s="288" t="s">
        <v>16</v>
      </c>
      <c r="E5" s="364" t="s">
        <v>172</v>
      </c>
      <c r="F5" s="288" t="s">
        <v>17</v>
      </c>
      <c r="G5" s="364" t="s">
        <v>173</v>
      </c>
      <c r="H5" s="366"/>
    </row>
    <row r="6" spans="1:8" ht="10.5" customHeight="1">
      <c r="A6" s="355"/>
      <c r="B6" s="287"/>
      <c r="C6" s="303"/>
      <c r="D6" s="287"/>
      <c r="E6" s="361"/>
      <c r="F6" s="287"/>
      <c r="G6" s="361"/>
      <c r="H6" s="366"/>
    </row>
    <row r="7" spans="1:8" ht="10.5" customHeight="1">
      <c r="A7" s="355"/>
      <c r="B7" s="287"/>
      <c r="C7" s="303"/>
      <c r="D7" s="287"/>
      <c r="E7" s="315"/>
      <c r="F7" s="287"/>
      <c r="G7" s="346"/>
      <c r="H7" s="283"/>
    </row>
    <row r="8" spans="1:8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.9499999999999993" customHeight="1">
      <c r="A9" s="153"/>
      <c r="B9" s="154"/>
      <c r="C9" s="102"/>
      <c r="D9" s="102"/>
      <c r="E9" s="102"/>
      <c r="F9" s="102"/>
      <c r="G9" s="102"/>
      <c r="H9" s="156"/>
    </row>
    <row r="10" spans="1:8" ht="12.75" customHeight="1">
      <c r="A10" s="48">
        <v>11</v>
      </c>
      <c r="B10" s="76" t="s">
        <v>110</v>
      </c>
      <c r="C10" s="102">
        <v>-29.1</v>
      </c>
      <c r="D10" s="102">
        <v>59.9</v>
      </c>
      <c r="E10" s="267" t="s">
        <v>138</v>
      </c>
      <c r="F10" s="102">
        <v>-36.9</v>
      </c>
      <c r="G10" s="267" t="s">
        <v>138</v>
      </c>
      <c r="H10" s="102">
        <v>-29.8</v>
      </c>
    </row>
    <row r="11" spans="1:8" ht="12.75" customHeight="1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>
      <c r="A12" s="48">
        <v>21</v>
      </c>
      <c r="B12" s="104" t="s">
        <v>111</v>
      </c>
      <c r="C12" s="102">
        <v>-43.5</v>
      </c>
      <c r="D12" s="102">
        <v>-17.7</v>
      </c>
      <c r="E12" s="102">
        <v>4.5999999999999996</v>
      </c>
      <c r="F12" s="102">
        <v>-50.4</v>
      </c>
      <c r="G12" s="102">
        <v>-44.5</v>
      </c>
      <c r="H12" s="102">
        <v>-43.7</v>
      </c>
    </row>
    <row r="13" spans="1:8" ht="12.75" customHeight="1">
      <c r="A13" s="48">
        <v>22</v>
      </c>
      <c r="B13" s="104" t="s">
        <v>112</v>
      </c>
      <c r="C13" s="102">
        <v>-19.7</v>
      </c>
      <c r="D13" s="102">
        <v>-58.3</v>
      </c>
      <c r="E13" s="102">
        <v>-77.8</v>
      </c>
      <c r="F13" s="102">
        <v>35.1</v>
      </c>
      <c r="G13" s="102">
        <v>-60.3</v>
      </c>
      <c r="H13" s="102">
        <v>-20.100000000000001</v>
      </c>
    </row>
    <row r="14" spans="1:8" ht="12.75" customHeight="1">
      <c r="A14" s="48">
        <v>23</v>
      </c>
      <c r="B14" s="104" t="s">
        <v>113</v>
      </c>
      <c r="C14" s="102">
        <v>36.299999999999997</v>
      </c>
      <c r="D14" s="102">
        <v>26.4</v>
      </c>
      <c r="E14" s="267" t="s">
        <v>138</v>
      </c>
      <c r="F14" s="102">
        <v>42.5</v>
      </c>
      <c r="G14" s="267" t="s">
        <v>138</v>
      </c>
      <c r="H14" s="102">
        <v>34.5</v>
      </c>
    </row>
    <row r="15" spans="1:8" ht="12.75" customHeight="1">
      <c r="A15" s="48">
        <v>24</v>
      </c>
      <c r="B15" s="104" t="s">
        <v>114</v>
      </c>
      <c r="C15" s="102">
        <v>3.9</v>
      </c>
      <c r="D15" s="102">
        <v>-17.2</v>
      </c>
      <c r="E15" s="102">
        <v>-41.9</v>
      </c>
      <c r="F15" s="102">
        <v>37.6</v>
      </c>
      <c r="G15" s="102">
        <v>61.6</v>
      </c>
      <c r="H15" s="102">
        <v>3</v>
      </c>
    </row>
    <row r="16" spans="1:8" ht="6" customHeight="1">
      <c r="A16" s="48"/>
      <c r="B16" s="76"/>
      <c r="C16" s="102"/>
      <c r="D16" s="102"/>
      <c r="E16" s="102"/>
      <c r="F16" s="102"/>
      <c r="G16" s="102"/>
      <c r="H16" s="102"/>
    </row>
    <row r="17" spans="1:8" ht="6" customHeight="1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>
      <c r="A18" s="48"/>
      <c r="B18" s="76"/>
      <c r="C18" s="102"/>
      <c r="D18" s="102"/>
      <c r="E18" s="102"/>
      <c r="F18" s="102"/>
      <c r="G18" s="102"/>
      <c r="H18" s="102"/>
    </row>
    <row r="19" spans="1:8" ht="6" customHeight="1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>
      <c r="A20" s="48">
        <v>12</v>
      </c>
      <c r="B20" s="76" t="s">
        <v>115</v>
      </c>
      <c r="C20" s="102">
        <v>0.8</v>
      </c>
      <c r="D20" s="102">
        <v>152.1</v>
      </c>
      <c r="E20" s="102">
        <v>-49</v>
      </c>
      <c r="F20" s="102">
        <v>-31.5</v>
      </c>
      <c r="G20" s="267" t="s">
        <v>138</v>
      </c>
      <c r="H20" s="102">
        <v>-0.1</v>
      </c>
    </row>
    <row r="21" spans="1:8" ht="12.75" customHeight="1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>
      <c r="A22" s="48">
        <v>25</v>
      </c>
      <c r="B22" s="104" t="s">
        <v>116</v>
      </c>
      <c r="C22" s="102">
        <v>-49.4</v>
      </c>
      <c r="D22" s="102">
        <v>-25.8</v>
      </c>
      <c r="E22" s="102">
        <v>61.1</v>
      </c>
      <c r="F22" s="102">
        <v>-59.8</v>
      </c>
      <c r="G22" s="155">
        <v>-74.599999999999994</v>
      </c>
      <c r="H22" s="102">
        <v>-49.2</v>
      </c>
    </row>
    <row r="23" spans="1:8" ht="12.75" customHeight="1">
      <c r="A23" s="48">
        <v>26</v>
      </c>
      <c r="B23" s="104" t="s">
        <v>117</v>
      </c>
      <c r="C23" s="102">
        <v>-32.4</v>
      </c>
      <c r="D23" s="102">
        <v>-63</v>
      </c>
      <c r="E23" s="102">
        <v>-9.6999999999999993</v>
      </c>
      <c r="F23" s="102">
        <v>-6.8</v>
      </c>
      <c r="G23" s="267" t="s">
        <v>138</v>
      </c>
      <c r="H23" s="102">
        <v>-32.6</v>
      </c>
    </row>
    <row r="24" spans="1:8" ht="12.75" customHeight="1">
      <c r="A24" s="48">
        <v>27</v>
      </c>
      <c r="B24" s="104" t="s">
        <v>118</v>
      </c>
      <c r="C24" s="102">
        <v>-9.4</v>
      </c>
      <c r="D24" s="102">
        <v>-26</v>
      </c>
      <c r="E24" s="102">
        <v>-37.700000000000003</v>
      </c>
      <c r="F24" s="102">
        <v>4.8</v>
      </c>
      <c r="G24" s="267" t="s">
        <v>138</v>
      </c>
      <c r="H24" s="102">
        <v>-8.8000000000000007</v>
      </c>
    </row>
    <row r="25" spans="1:8" s="151" customFormat="1" ht="24" customHeight="1">
      <c r="A25" s="109">
        <v>28</v>
      </c>
      <c r="B25" s="110" t="s">
        <v>119</v>
      </c>
      <c r="C25" s="102">
        <v>-17.3</v>
      </c>
      <c r="D25" s="102">
        <v>11.1</v>
      </c>
      <c r="E25" s="102">
        <v>35.1</v>
      </c>
      <c r="F25" s="102">
        <v>-30.8</v>
      </c>
      <c r="G25" s="102">
        <v>-14.9</v>
      </c>
      <c r="H25" s="102">
        <v>-18</v>
      </c>
    </row>
    <row r="26" spans="1:8" ht="6" customHeight="1">
      <c r="A26" s="48"/>
      <c r="B26" s="76"/>
      <c r="C26" s="102"/>
      <c r="D26" s="102"/>
      <c r="E26" s="102"/>
      <c r="F26" s="102"/>
      <c r="G26" s="102"/>
      <c r="H26" s="102"/>
    </row>
    <row r="27" spans="1:8" ht="6" customHeight="1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>
      <c r="A28" s="48"/>
      <c r="B28" s="76"/>
      <c r="C28" s="102"/>
      <c r="D28" s="102"/>
      <c r="E28" s="102"/>
      <c r="F28" s="102"/>
      <c r="G28" s="102"/>
      <c r="H28" s="102"/>
    </row>
    <row r="29" spans="1:8" ht="6" customHeight="1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>
      <c r="A30" s="48">
        <v>13</v>
      </c>
      <c r="B30" s="76" t="s">
        <v>120</v>
      </c>
      <c r="C30" s="102">
        <v>109.8</v>
      </c>
      <c r="D30" s="102">
        <v>63</v>
      </c>
      <c r="E30" s="102">
        <v>5.0999999999999996</v>
      </c>
      <c r="F30" s="102">
        <v>124</v>
      </c>
      <c r="G30" s="102">
        <v>260.39999999999998</v>
      </c>
      <c r="H30" s="102">
        <v>109.9</v>
      </c>
    </row>
    <row r="31" spans="1:8" ht="12.75" customHeight="1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>
      <c r="A32" s="48">
        <v>29</v>
      </c>
      <c r="B32" s="104" t="s">
        <v>121</v>
      </c>
      <c r="C32" s="102">
        <v>20.6</v>
      </c>
      <c r="D32" s="102">
        <v>14.3</v>
      </c>
      <c r="E32" s="102">
        <v>-11.1</v>
      </c>
      <c r="F32" s="102">
        <v>26.6</v>
      </c>
      <c r="G32" s="102">
        <v>-35.5</v>
      </c>
      <c r="H32" s="102">
        <v>19.3</v>
      </c>
    </row>
    <row r="33" spans="1:8" ht="12.75" customHeight="1">
      <c r="A33" s="48">
        <v>30</v>
      </c>
      <c r="B33" s="104" t="s">
        <v>122</v>
      </c>
      <c r="C33" s="102">
        <v>-23.4</v>
      </c>
      <c r="D33" s="102">
        <v>-22.1</v>
      </c>
      <c r="E33" s="102">
        <v>-44</v>
      </c>
      <c r="F33" s="102">
        <v>-24.1</v>
      </c>
      <c r="G33" s="102">
        <v>-69.099999999999994</v>
      </c>
      <c r="H33" s="102">
        <v>-25.3</v>
      </c>
    </row>
    <row r="34" spans="1:8" ht="6" customHeight="1">
      <c r="A34" s="48"/>
      <c r="B34" s="76"/>
      <c r="C34" s="102"/>
      <c r="D34" s="102"/>
      <c r="E34" s="102"/>
      <c r="F34" s="102"/>
      <c r="G34" s="102"/>
      <c r="H34" s="102"/>
    </row>
    <row r="35" spans="1:8" ht="6" customHeight="1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>
      <c r="A36" s="48"/>
      <c r="B36" s="76"/>
      <c r="C36" s="107"/>
      <c r="D36" s="107"/>
      <c r="E36" s="107"/>
      <c r="F36" s="107"/>
      <c r="G36" s="107"/>
      <c r="H36" s="107"/>
    </row>
    <row r="37" spans="1:8" ht="6" customHeight="1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>
      <c r="A38" s="90"/>
      <c r="B38" s="105" t="s">
        <v>123</v>
      </c>
      <c r="C38" s="107">
        <v>-7.4</v>
      </c>
      <c r="D38" s="107">
        <v>-7.3</v>
      </c>
      <c r="E38" s="107">
        <v>-22.1</v>
      </c>
      <c r="F38" s="107">
        <v>-7.4</v>
      </c>
      <c r="G38" s="107">
        <v>-11.3</v>
      </c>
      <c r="H38" s="107">
        <v>-8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10.28515625" style="147" customWidth="1"/>
    <col min="4" max="4" width="9.85546875" style="147" customWidth="1"/>
    <col min="5" max="5" width="10.140625" style="147" customWidth="1"/>
    <col min="6" max="6" width="10.28515625" style="147" customWidth="1"/>
    <col min="7" max="7" width="9.85546875" style="147" customWidth="1"/>
    <col min="8" max="8" width="10.85546875" style="147" customWidth="1"/>
    <col min="9" max="16384" width="11.42578125" style="147"/>
  </cols>
  <sheetData>
    <row r="1" spans="1:8" s="144" customFormat="1" ht="12" customHeight="1">
      <c r="A1" s="80" t="s">
        <v>174</v>
      </c>
      <c r="B1" s="12"/>
    </row>
    <row r="2" spans="1:8" s="144" customFormat="1" ht="12" customHeight="1">
      <c r="A2" s="145" t="s">
        <v>175</v>
      </c>
      <c r="B2" s="5"/>
      <c r="C2" s="145"/>
      <c r="D2" s="145"/>
      <c r="E2" s="152"/>
      <c r="F2" s="146"/>
      <c r="G2" s="146"/>
    </row>
    <row r="3" spans="1:8" s="91" customFormat="1" ht="12" customHeight="1">
      <c r="A3" s="91" t="s">
        <v>124</v>
      </c>
      <c r="H3" s="93"/>
    </row>
    <row r="4" spans="1:8" ht="10.5" customHeight="1">
      <c r="A4" s="354" t="s">
        <v>98</v>
      </c>
      <c r="B4" s="300" t="s">
        <v>99</v>
      </c>
      <c r="C4" s="360" t="s">
        <v>13</v>
      </c>
      <c r="D4" s="360" t="s">
        <v>156</v>
      </c>
      <c r="E4" s="360" t="s">
        <v>6</v>
      </c>
      <c r="F4" s="360" t="s">
        <v>157</v>
      </c>
      <c r="G4" s="351" t="s">
        <v>158</v>
      </c>
      <c r="H4" s="351" t="s">
        <v>159</v>
      </c>
    </row>
    <row r="5" spans="1:8" ht="10.5" customHeight="1">
      <c r="A5" s="355"/>
      <c r="B5" s="287"/>
      <c r="C5" s="361"/>
      <c r="D5" s="287"/>
      <c r="E5" s="287"/>
      <c r="F5" s="287"/>
      <c r="G5" s="283"/>
      <c r="H5" s="283"/>
    </row>
    <row r="6" spans="1:8" ht="10.5" customHeight="1">
      <c r="A6" s="355"/>
      <c r="B6" s="287"/>
      <c r="C6" s="361"/>
      <c r="D6" s="287"/>
      <c r="E6" s="287"/>
      <c r="F6" s="287"/>
      <c r="G6" s="283"/>
      <c r="H6" s="283"/>
    </row>
    <row r="7" spans="1:8" ht="10.5" customHeight="1">
      <c r="A7" s="355"/>
      <c r="B7" s="287"/>
      <c r="C7" s="303"/>
      <c r="D7" s="287"/>
      <c r="E7" s="287"/>
      <c r="F7" s="287"/>
      <c r="G7" s="283"/>
      <c r="H7" s="283"/>
    </row>
    <row r="8" spans="1:8" s="148" customFormat="1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" customHeight="1">
      <c r="A9" s="157"/>
      <c r="B9" s="158"/>
      <c r="C9" s="149"/>
      <c r="D9" s="149"/>
      <c r="E9" s="149"/>
      <c r="F9" s="149"/>
      <c r="G9" s="149"/>
      <c r="H9" s="149"/>
    </row>
    <row r="10" spans="1:8" ht="12.75" customHeight="1">
      <c r="A10" s="48">
        <v>11</v>
      </c>
      <c r="B10" s="76" t="s">
        <v>110</v>
      </c>
      <c r="C10" s="102">
        <v>-3.8</v>
      </c>
      <c r="D10" s="102">
        <v>0.2</v>
      </c>
      <c r="E10" s="102">
        <v>6.6</v>
      </c>
      <c r="F10" s="102">
        <v>6.3</v>
      </c>
      <c r="G10" s="102">
        <v>0.7</v>
      </c>
      <c r="H10" s="102">
        <v>0.1</v>
      </c>
    </row>
    <row r="11" spans="1:8" ht="12.75" customHeight="1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>
      <c r="A12" s="48">
        <v>21</v>
      </c>
      <c r="B12" s="104" t="s">
        <v>111</v>
      </c>
      <c r="C12" s="102">
        <v>1.4</v>
      </c>
      <c r="D12" s="102">
        <v>2.5</v>
      </c>
      <c r="E12" s="102">
        <v>7.7</v>
      </c>
      <c r="F12" s="102">
        <v>5</v>
      </c>
      <c r="G12" s="102">
        <v>6.9</v>
      </c>
      <c r="H12" s="102">
        <v>3.8</v>
      </c>
    </row>
    <row r="13" spans="1:8" ht="12.75" customHeight="1">
      <c r="A13" s="48">
        <v>22</v>
      </c>
      <c r="B13" s="104" t="s">
        <v>112</v>
      </c>
      <c r="C13" s="102">
        <v>1.8</v>
      </c>
      <c r="D13" s="102">
        <v>6.1</v>
      </c>
      <c r="E13" s="102">
        <v>11.7</v>
      </c>
      <c r="F13" s="102">
        <v>5.2</v>
      </c>
      <c r="G13" s="102">
        <v>9</v>
      </c>
      <c r="H13" s="102">
        <v>2.2999999999999998</v>
      </c>
    </row>
    <row r="14" spans="1:8" ht="12.75" customHeight="1">
      <c r="A14" s="48">
        <v>23</v>
      </c>
      <c r="B14" s="104" t="s">
        <v>113</v>
      </c>
      <c r="C14" s="102">
        <v>12.1</v>
      </c>
      <c r="D14" s="102">
        <v>8.8000000000000007</v>
      </c>
      <c r="E14" s="102">
        <v>10.4</v>
      </c>
      <c r="F14" s="102">
        <v>1.4</v>
      </c>
      <c r="G14" s="102">
        <v>8.5</v>
      </c>
      <c r="H14" s="102">
        <v>-0.7</v>
      </c>
    </row>
    <row r="15" spans="1:8" ht="12.75" customHeight="1">
      <c r="A15" s="48">
        <v>24</v>
      </c>
      <c r="B15" s="104" t="s">
        <v>114</v>
      </c>
      <c r="C15" s="102">
        <v>4.2</v>
      </c>
      <c r="D15" s="102">
        <v>1.8</v>
      </c>
      <c r="E15" s="102">
        <v>7.9</v>
      </c>
      <c r="F15" s="102">
        <v>6</v>
      </c>
      <c r="G15" s="102">
        <v>2.8</v>
      </c>
      <c r="H15" s="102">
        <v>0.8</v>
      </c>
    </row>
    <row r="16" spans="1:8" ht="6" customHeight="1">
      <c r="A16" s="48"/>
      <c r="B16" s="76"/>
      <c r="C16" s="102"/>
      <c r="D16" s="102"/>
      <c r="E16" s="102"/>
      <c r="F16" s="102"/>
      <c r="G16" s="102"/>
      <c r="H16" s="102"/>
    </row>
    <row r="17" spans="1:8" ht="6" customHeight="1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>
      <c r="A18" s="48"/>
      <c r="B18" s="76"/>
      <c r="C18" s="102"/>
      <c r="D18" s="102"/>
      <c r="E18" s="102"/>
      <c r="F18" s="102"/>
      <c r="G18" s="102"/>
      <c r="H18" s="102"/>
    </row>
    <row r="19" spans="1:8" ht="6" customHeight="1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>
      <c r="A20" s="48">
        <v>12</v>
      </c>
      <c r="B20" s="76" t="s">
        <v>115</v>
      </c>
      <c r="C20" s="102" t="s">
        <v>161</v>
      </c>
      <c r="D20" s="102">
        <v>2.1</v>
      </c>
      <c r="E20" s="102">
        <v>5.5</v>
      </c>
      <c r="F20" s="102">
        <v>3.3</v>
      </c>
      <c r="G20" s="102">
        <v>2.9</v>
      </c>
      <c r="H20" s="102">
        <v>-0.1</v>
      </c>
    </row>
    <row r="21" spans="1:8" ht="12.75" customHeight="1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>
      <c r="A22" s="48">
        <v>25</v>
      </c>
      <c r="B22" s="104" t="s">
        <v>116</v>
      </c>
      <c r="C22" s="102">
        <v>-2.2999999999999998</v>
      </c>
      <c r="D22" s="102">
        <v>-0.4</v>
      </c>
      <c r="E22" s="102">
        <v>3.3</v>
      </c>
      <c r="F22" s="102">
        <v>3.7</v>
      </c>
      <c r="G22" s="102">
        <v>-5.0999999999999996</v>
      </c>
      <c r="H22" s="102">
        <v>-4.9000000000000004</v>
      </c>
    </row>
    <row r="23" spans="1:8" ht="12.75" customHeight="1">
      <c r="A23" s="48">
        <v>26</v>
      </c>
      <c r="B23" s="104" t="s">
        <v>117</v>
      </c>
      <c r="C23" s="102">
        <v>5.9</v>
      </c>
      <c r="D23" s="102">
        <v>4.4000000000000004</v>
      </c>
      <c r="E23" s="102">
        <v>11.4</v>
      </c>
      <c r="F23" s="102">
        <v>6.7</v>
      </c>
      <c r="G23" s="102">
        <v>6.4</v>
      </c>
      <c r="H23" s="102">
        <v>1.5</v>
      </c>
    </row>
    <row r="24" spans="1:8" ht="12.75" customHeight="1">
      <c r="A24" s="48">
        <v>27</v>
      </c>
      <c r="B24" s="104" t="s">
        <v>118</v>
      </c>
      <c r="C24" s="102">
        <v>-2.1</v>
      </c>
      <c r="D24" s="102">
        <v>-7.3</v>
      </c>
      <c r="E24" s="102">
        <v>13.1</v>
      </c>
      <c r="F24" s="102">
        <v>21.9</v>
      </c>
      <c r="G24" s="102">
        <v>-7.6</v>
      </c>
      <c r="H24" s="102">
        <v>-0.6</v>
      </c>
    </row>
    <row r="25" spans="1:8" s="151" customFormat="1" ht="24" customHeight="1">
      <c r="A25" s="109">
        <v>28</v>
      </c>
      <c r="B25" s="110" t="s">
        <v>119</v>
      </c>
      <c r="C25" s="102">
        <v>7.5</v>
      </c>
      <c r="D25" s="102">
        <v>8.4</v>
      </c>
      <c r="E25" s="102">
        <v>6.4</v>
      </c>
      <c r="F25" s="102">
        <v>-1.8</v>
      </c>
      <c r="G25" s="102">
        <v>9.8000000000000007</v>
      </c>
      <c r="H25" s="102">
        <v>0.5</v>
      </c>
    </row>
    <row r="26" spans="1:8" ht="6" customHeight="1">
      <c r="A26" s="48"/>
      <c r="B26" s="76"/>
      <c r="C26" s="102"/>
      <c r="D26" s="102"/>
      <c r="E26" s="102"/>
      <c r="F26" s="102"/>
      <c r="G26" s="102"/>
      <c r="H26" s="102"/>
    </row>
    <row r="27" spans="1:8" ht="6" customHeight="1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>
      <c r="A28" s="48"/>
      <c r="B28" s="76"/>
      <c r="C28" s="102"/>
      <c r="D28" s="102"/>
      <c r="E28" s="102"/>
      <c r="F28" s="102"/>
      <c r="G28" s="102"/>
      <c r="H28" s="102"/>
    </row>
    <row r="29" spans="1:8" ht="6" customHeight="1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>
      <c r="A30" s="48">
        <v>13</v>
      </c>
      <c r="B30" s="76" t="s">
        <v>120</v>
      </c>
      <c r="C30" s="102">
        <v>23.4</v>
      </c>
      <c r="D30" s="102">
        <v>6.5</v>
      </c>
      <c r="E30" s="102">
        <v>11.6</v>
      </c>
      <c r="F30" s="102">
        <v>4.9000000000000004</v>
      </c>
      <c r="G30" s="102">
        <v>3.6</v>
      </c>
      <c r="H30" s="102">
        <v>-2.9</v>
      </c>
    </row>
    <row r="31" spans="1:8" ht="12.75" customHeight="1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>
      <c r="A32" s="48">
        <v>29</v>
      </c>
      <c r="B32" s="104" t="s">
        <v>121</v>
      </c>
      <c r="C32" s="102">
        <v>2.1</v>
      </c>
      <c r="D32" s="102">
        <v>1.6</v>
      </c>
      <c r="E32" s="102">
        <v>4.9000000000000004</v>
      </c>
      <c r="F32" s="102">
        <v>3.3</v>
      </c>
      <c r="G32" s="102">
        <v>7.3</v>
      </c>
      <c r="H32" s="102">
        <v>5.3</v>
      </c>
    </row>
    <row r="33" spans="1:8" ht="12.75" customHeight="1">
      <c r="A33" s="48">
        <v>30</v>
      </c>
      <c r="B33" s="104" t="s">
        <v>122</v>
      </c>
      <c r="C33" s="102">
        <v>-4.5</v>
      </c>
      <c r="D33" s="102">
        <v>1.3</v>
      </c>
      <c r="E33" s="102">
        <v>7.2</v>
      </c>
      <c r="F33" s="102">
        <v>5.8</v>
      </c>
      <c r="G33" s="102">
        <v>-0.4</v>
      </c>
      <c r="H33" s="102">
        <v>-2.4</v>
      </c>
    </row>
    <row r="34" spans="1:8" ht="6" customHeight="1">
      <c r="A34" s="48"/>
      <c r="B34" s="76"/>
      <c r="C34" s="102"/>
      <c r="D34" s="102"/>
      <c r="E34" s="102"/>
      <c r="F34" s="102"/>
      <c r="G34" s="102"/>
      <c r="H34" s="102"/>
    </row>
    <row r="35" spans="1:8" ht="6" customHeight="1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>
      <c r="A36" s="48"/>
      <c r="B36" s="76"/>
      <c r="C36" s="107"/>
      <c r="D36" s="107"/>
      <c r="E36" s="107"/>
      <c r="F36" s="107"/>
      <c r="G36" s="107"/>
      <c r="H36" s="107"/>
    </row>
    <row r="37" spans="1:8" ht="6" customHeight="1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>
      <c r="A38" s="90"/>
      <c r="B38" s="105" t="s">
        <v>123</v>
      </c>
      <c r="C38" s="107">
        <v>3.5</v>
      </c>
      <c r="D38" s="107">
        <v>2.7</v>
      </c>
      <c r="E38" s="107">
        <v>8.1999999999999993</v>
      </c>
      <c r="F38" s="107">
        <v>5.3</v>
      </c>
      <c r="G38" s="107">
        <v>3.3</v>
      </c>
      <c r="H38" s="107">
        <v>-0.3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7109375" customWidth="1"/>
  </cols>
  <sheetData>
    <row r="1" spans="1:1" s="243" customFormat="1" ht="11.25">
      <c r="A1" s="242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8.85546875" style="147" customWidth="1"/>
    <col min="4" max="4" width="9.5703125" style="147" customWidth="1"/>
    <col min="5" max="5" width="8.85546875" style="147" customWidth="1"/>
    <col min="6" max="6" width="8.5703125" style="147" customWidth="1"/>
    <col min="7" max="7" width="9.28515625" style="147" customWidth="1"/>
    <col min="8" max="8" width="8.5703125" style="147" customWidth="1"/>
    <col min="9" max="9" width="9.140625" style="147" customWidth="1"/>
    <col min="10" max="16384" width="11.42578125" style="147"/>
  </cols>
  <sheetData>
    <row r="1" spans="1:9" s="144" customFormat="1" ht="12" customHeight="1">
      <c r="A1" s="80" t="s">
        <v>176</v>
      </c>
      <c r="B1" s="12"/>
    </row>
    <row r="2" spans="1:9" s="144" customFormat="1" ht="12" customHeight="1">
      <c r="A2" s="53" t="s">
        <v>42</v>
      </c>
      <c r="B2" s="5"/>
      <c r="C2" s="145"/>
      <c r="D2" s="145"/>
      <c r="E2" s="152"/>
      <c r="F2" s="146"/>
      <c r="G2" s="146"/>
    </row>
    <row r="3" spans="1:9" s="91" customFormat="1" ht="12" customHeight="1">
      <c r="A3" s="91" t="s">
        <v>124</v>
      </c>
      <c r="I3" s="93"/>
    </row>
    <row r="4" spans="1:9" ht="10.5" customHeight="1">
      <c r="A4" s="354" t="s">
        <v>98</v>
      </c>
      <c r="B4" s="300" t="s">
        <v>99</v>
      </c>
      <c r="C4" s="358" t="s">
        <v>163</v>
      </c>
      <c r="D4" s="360" t="s">
        <v>164</v>
      </c>
      <c r="E4" s="360" t="s">
        <v>165</v>
      </c>
      <c r="F4" s="362" t="s">
        <v>166</v>
      </c>
      <c r="G4" s="363"/>
      <c r="H4" s="363"/>
      <c r="I4" s="363"/>
    </row>
    <row r="5" spans="1:9" ht="10.5" customHeight="1">
      <c r="A5" s="355"/>
      <c r="B5" s="287"/>
      <c r="C5" s="303"/>
      <c r="D5" s="361"/>
      <c r="E5" s="361"/>
      <c r="F5" s="288" t="s">
        <v>16</v>
      </c>
      <c r="G5" s="364" t="s">
        <v>167</v>
      </c>
      <c r="H5" s="288" t="s">
        <v>17</v>
      </c>
      <c r="I5" s="365" t="s">
        <v>168</v>
      </c>
    </row>
    <row r="6" spans="1:9" ht="10.5" customHeight="1">
      <c r="A6" s="355"/>
      <c r="B6" s="287"/>
      <c r="C6" s="303"/>
      <c r="D6" s="361"/>
      <c r="E6" s="361"/>
      <c r="F6" s="287"/>
      <c r="G6" s="361"/>
      <c r="H6" s="287"/>
      <c r="I6" s="366"/>
    </row>
    <row r="7" spans="1:9" ht="10.5" customHeight="1">
      <c r="A7" s="355"/>
      <c r="B7" s="287"/>
      <c r="C7" s="303"/>
      <c r="D7" s="303"/>
      <c r="E7" s="315"/>
      <c r="F7" s="287"/>
      <c r="G7" s="315"/>
      <c r="H7" s="287"/>
      <c r="I7" s="366"/>
    </row>
    <row r="8" spans="1:9" ht="10.5" customHeight="1">
      <c r="A8" s="356"/>
      <c r="B8" s="357"/>
      <c r="C8" s="368" t="s">
        <v>160</v>
      </c>
      <c r="D8" s="353"/>
      <c r="E8" s="353"/>
      <c r="F8" s="353"/>
      <c r="G8" s="353"/>
      <c r="H8" s="353"/>
      <c r="I8" s="353"/>
    </row>
    <row r="9" spans="1:9" ht="9.9499999999999993" customHeight="1">
      <c r="A9" s="153"/>
      <c r="B9" s="154"/>
      <c r="C9" s="149"/>
      <c r="D9" s="149"/>
      <c r="E9" s="149"/>
      <c r="F9" s="149"/>
      <c r="G9" s="149"/>
      <c r="H9" s="149"/>
      <c r="I9" s="149"/>
    </row>
    <row r="10" spans="1:9" ht="12.75" customHeight="1">
      <c r="A10" s="48">
        <v>11</v>
      </c>
      <c r="B10" s="76" t="s">
        <v>110</v>
      </c>
      <c r="C10" s="102">
        <v>18.5</v>
      </c>
      <c r="D10" s="102">
        <v>18.2</v>
      </c>
      <c r="E10" s="102">
        <v>18.600000000000001</v>
      </c>
      <c r="F10" s="102">
        <v>55.8</v>
      </c>
      <c r="G10" s="102">
        <v>53.6</v>
      </c>
      <c r="H10" s="102">
        <v>9.1999999999999993</v>
      </c>
      <c r="I10" s="267" t="s">
        <v>138</v>
      </c>
    </row>
    <row r="11" spans="1:9" ht="12.75" customHeight="1">
      <c r="A11" s="48"/>
      <c r="B11" s="76"/>
      <c r="C11" s="102"/>
      <c r="D11" s="102"/>
      <c r="E11" s="102"/>
      <c r="F11" s="102"/>
      <c r="G11" s="102"/>
      <c r="H11" s="102"/>
      <c r="I11" s="102"/>
    </row>
    <row r="12" spans="1:9" ht="12.75" customHeight="1">
      <c r="A12" s="48">
        <v>21</v>
      </c>
      <c r="B12" s="104" t="s">
        <v>111</v>
      </c>
      <c r="C12" s="102">
        <v>14.2</v>
      </c>
      <c r="D12" s="102">
        <v>11.4</v>
      </c>
      <c r="E12" s="102">
        <v>14.1</v>
      </c>
      <c r="F12" s="102">
        <v>26.6</v>
      </c>
      <c r="G12" s="102">
        <v>10.8</v>
      </c>
      <c r="H12" s="102">
        <v>8.6999999999999993</v>
      </c>
      <c r="I12" s="102">
        <v>18.600000000000001</v>
      </c>
    </row>
    <row r="13" spans="1:9" ht="12.75" customHeight="1">
      <c r="A13" s="48">
        <v>22</v>
      </c>
      <c r="B13" s="104" t="s">
        <v>112</v>
      </c>
      <c r="C13" s="102">
        <v>12.4</v>
      </c>
      <c r="D13" s="102">
        <v>5.9</v>
      </c>
      <c r="E13" s="102">
        <v>12.4</v>
      </c>
      <c r="F13" s="102">
        <v>15.5</v>
      </c>
      <c r="G13" s="102">
        <v>12.7</v>
      </c>
      <c r="H13" s="102">
        <v>8.5</v>
      </c>
      <c r="I13" s="102">
        <v>116.5</v>
      </c>
    </row>
    <row r="14" spans="1:9" ht="12.75" customHeight="1">
      <c r="A14" s="48">
        <v>23</v>
      </c>
      <c r="B14" s="104" t="s">
        <v>113</v>
      </c>
      <c r="C14" s="102">
        <v>39.200000000000003</v>
      </c>
      <c r="D14" s="102">
        <v>27.9</v>
      </c>
      <c r="E14" s="102">
        <v>39.4</v>
      </c>
      <c r="F14" s="102">
        <v>44</v>
      </c>
      <c r="G14" s="102">
        <v>44.7</v>
      </c>
      <c r="H14" s="102">
        <v>31.5</v>
      </c>
      <c r="I14" s="267" t="s">
        <v>138</v>
      </c>
    </row>
    <row r="15" spans="1:9" ht="12.75" customHeight="1">
      <c r="A15" s="48">
        <v>24</v>
      </c>
      <c r="B15" s="104" t="s">
        <v>114</v>
      </c>
      <c r="C15" s="102">
        <v>17.5</v>
      </c>
      <c r="D15" s="102">
        <v>15.4</v>
      </c>
      <c r="E15" s="102">
        <v>17.7</v>
      </c>
      <c r="F15" s="102">
        <v>-8.4</v>
      </c>
      <c r="G15" s="102">
        <v>-23.2</v>
      </c>
      <c r="H15" s="102">
        <v>63.2</v>
      </c>
      <c r="I15" s="102">
        <v>27.1</v>
      </c>
    </row>
    <row r="16" spans="1:9" ht="6" customHeight="1">
      <c r="A16" s="48"/>
      <c r="B16" s="76"/>
      <c r="C16" s="102"/>
      <c r="D16" s="102"/>
      <c r="E16" s="102"/>
      <c r="F16" s="102"/>
      <c r="G16" s="102"/>
      <c r="H16" s="102"/>
      <c r="I16" s="102"/>
    </row>
    <row r="17" spans="1:9" ht="6" customHeight="1">
      <c r="A17" s="48"/>
      <c r="B17" s="105"/>
      <c r="C17" s="107"/>
      <c r="D17" s="107"/>
      <c r="E17" s="107"/>
      <c r="F17" s="107"/>
      <c r="G17" s="107"/>
      <c r="H17" s="107"/>
      <c r="I17" s="107"/>
    </row>
    <row r="18" spans="1:9" ht="6" customHeight="1">
      <c r="A18" s="48"/>
      <c r="B18" s="76"/>
      <c r="C18" s="102"/>
      <c r="D18" s="102"/>
      <c r="E18" s="102"/>
      <c r="F18" s="102"/>
      <c r="G18" s="102"/>
      <c r="H18" s="102"/>
      <c r="I18" s="102"/>
    </row>
    <row r="19" spans="1:9" ht="6" customHeight="1">
      <c r="A19" s="48"/>
      <c r="B19" s="76"/>
      <c r="C19" s="102"/>
      <c r="D19" s="102"/>
      <c r="E19" s="102"/>
      <c r="F19" s="102"/>
      <c r="G19" s="102"/>
      <c r="H19" s="102"/>
      <c r="I19" s="102"/>
    </row>
    <row r="20" spans="1:9" ht="12.75" customHeight="1">
      <c r="A20" s="48">
        <v>12</v>
      </c>
      <c r="B20" s="76" t="s">
        <v>115</v>
      </c>
      <c r="C20" s="102">
        <v>3.5</v>
      </c>
      <c r="D20" s="102">
        <v>1.4</v>
      </c>
      <c r="E20" s="102">
        <v>4</v>
      </c>
      <c r="F20" s="102">
        <v>-6.1</v>
      </c>
      <c r="G20" s="102">
        <v>7.5</v>
      </c>
      <c r="H20" s="102">
        <v>13.8</v>
      </c>
      <c r="I20" s="102">
        <v>16.7</v>
      </c>
    </row>
    <row r="21" spans="1:9" ht="12.75" customHeight="1">
      <c r="A21" s="48"/>
      <c r="B21" s="76"/>
      <c r="C21" s="102"/>
      <c r="D21" s="102"/>
      <c r="E21" s="102"/>
      <c r="F21" s="102"/>
      <c r="G21" s="102"/>
      <c r="H21" s="102"/>
      <c r="I21" s="102"/>
    </row>
    <row r="22" spans="1:9" ht="12.75" customHeight="1">
      <c r="A22" s="48">
        <v>25</v>
      </c>
      <c r="B22" s="104" t="s">
        <v>116</v>
      </c>
      <c r="C22" s="102">
        <v>8.1</v>
      </c>
      <c r="D22" s="102">
        <v>8.5</v>
      </c>
      <c r="E22" s="102">
        <v>8.3000000000000007</v>
      </c>
      <c r="F22" s="102">
        <v>52</v>
      </c>
      <c r="G22" s="102">
        <v>93.9</v>
      </c>
      <c r="H22" s="102">
        <v>-15.5</v>
      </c>
      <c r="I22" s="102">
        <v>-5.4</v>
      </c>
    </row>
    <row r="23" spans="1:9" ht="12.75" customHeight="1">
      <c r="A23" s="48">
        <v>26</v>
      </c>
      <c r="B23" s="104" t="s">
        <v>117</v>
      </c>
      <c r="C23" s="102">
        <v>23.5</v>
      </c>
      <c r="D23" s="102">
        <v>18.3</v>
      </c>
      <c r="E23" s="102">
        <v>23.4</v>
      </c>
      <c r="F23" s="102">
        <v>48.3</v>
      </c>
      <c r="G23" s="102">
        <v>-7.9</v>
      </c>
      <c r="H23" s="102">
        <v>3.1</v>
      </c>
      <c r="I23" s="102">
        <v>18.600000000000001</v>
      </c>
    </row>
    <row r="24" spans="1:9" ht="12.75" customHeight="1">
      <c r="A24" s="48">
        <v>27</v>
      </c>
      <c r="B24" s="104" t="s">
        <v>118</v>
      </c>
      <c r="C24" s="102">
        <v>-7.1</v>
      </c>
      <c r="D24" s="102">
        <v>0.2</v>
      </c>
      <c r="E24" s="102">
        <v>-7.4</v>
      </c>
      <c r="F24" s="102">
        <v>-3.6</v>
      </c>
      <c r="G24" s="102">
        <v>-8.6</v>
      </c>
      <c r="H24" s="102">
        <v>-10.199999999999999</v>
      </c>
      <c r="I24" s="102">
        <v>-11.6</v>
      </c>
    </row>
    <row r="25" spans="1:9" s="151" customFormat="1" ht="24" customHeight="1">
      <c r="A25" s="109">
        <v>28</v>
      </c>
      <c r="B25" s="110" t="s">
        <v>119</v>
      </c>
      <c r="C25" s="102">
        <v>35.799999999999997</v>
      </c>
      <c r="D25" s="102">
        <v>25.3</v>
      </c>
      <c r="E25" s="102">
        <v>36.1</v>
      </c>
      <c r="F25" s="102">
        <v>34</v>
      </c>
      <c r="G25" s="102">
        <v>54.9</v>
      </c>
      <c r="H25" s="102">
        <v>37.299999999999997</v>
      </c>
      <c r="I25" s="102">
        <v>-7.1</v>
      </c>
    </row>
    <row r="26" spans="1:9" ht="6" customHeight="1">
      <c r="A26" s="48"/>
      <c r="B26" s="76"/>
      <c r="C26" s="102"/>
      <c r="D26" s="102"/>
      <c r="E26" s="102"/>
      <c r="F26" s="102"/>
      <c r="G26" s="102"/>
      <c r="H26" s="102"/>
      <c r="I26" s="102"/>
    </row>
    <row r="27" spans="1:9" ht="6" customHeight="1">
      <c r="A27" s="90"/>
      <c r="B27" s="105"/>
      <c r="C27" s="107"/>
      <c r="D27" s="107"/>
      <c r="E27" s="107"/>
      <c r="F27" s="107"/>
      <c r="G27" s="107"/>
      <c r="H27" s="107"/>
      <c r="I27" s="107"/>
    </row>
    <row r="28" spans="1:9" ht="6" customHeight="1">
      <c r="A28" s="48"/>
      <c r="B28" s="76"/>
      <c r="C28" s="102"/>
      <c r="D28" s="102"/>
      <c r="E28" s="102"/>
      <c r="F28" s="102"/>
      <c r="G28" s="102"/>
      <c r="H28" s="102"/>
      <c r="I28" s="102"/>
    </row>
    <row r="29" spans="1:9" ht="6" customHeight="1">
      <c r="A29" s="48"/>
      <c r="B29" s="76"/>
      <c r="C29" s="102"/>
      <c r="D29" s="102"/>
      <c r="E29" s="102"/>
      <c r="F29" s="102"/>
      <c r="G29" s="102"/>
      <c r="H29" s="102"/>
      <c r="I29" s="102"/>
    </row>
    <row r="30" spans="1:9" ht="12.75" customHeight="1">
      <c r="A30" s="48">
        <v>13</v>
      </c>
      <c r="B30" s="76" t="s">
        <v>120</v>
      </c>
      <c r="C30" s="102">
        <v>35.200000000000003</v>
      </c>
      <c r="D30" s="102">
        <v>26.9</v>
      </c>
      <c r="E30" s="102">
        <v>35.299999999999997</v>
      </c>
      <c r="F30" s="102">
        <v>73.2</v>
      </c>
      <c r="G30" s="102">
        <v>47.4</v>
      </c>
      <c r="H30" s="102">
        <v>14.3</v>
      </c>
      <c r="I30" s="102">
        <v>37.6</v>
      </c>
    </row>
    <row r="31" spans="1:9" ht="12.75" customHeight="1">
      <c r="A31" s="48"/>
      <c r="B31" s="76"/>
      <c r="C31" s="102"/>
      <c r="D31" s="102"/>
      <c r="E31" s="102"/>
      <c r="F31" s="102"/>
      <c r="G31" s="102"/>
      <c r="H31" s="102"/>
      <c r="I31" s="102"/>
    </row>
    <row r="32" spans="1:9" ht="12.75" customHeight="1">
      <c r="A32" s="48">
        <v>29</v>
      </c>
      <c r="B32" s="104" t="s">
        <v>121</v>
      </c>
      <c r="C32" s="102">
        <v>-6.9</v>
      </c>
      <c r="D32" s="102">
        <v>-8.4</v>
      </c>
      <c r="E32" s="102">
        <v>-8.4</v>
      </c>
      <c r="F32" s="102">
        <v>5.9</v>
      </c>
      <c r="G32" s="102">
        <v>20.6</v>
      </c>
      <c r="H32" s="102">
        <v>-15.6</v>
      </c>
      <c r="I32" s="102">
        <v>-17.2</v>
      </c>
    </row>
    <row r="33" spans="1:9" ht="12.75" customHeight="1">
      <c r="A33" s="48">
        <v>30</v>
      </c>
      <c r="B33" s="104" t="s">
        <v>122</v>
      </c>
      <c r="C33" s="102">
        <v>-3.5</v>
      </c>
      <c r="D33" s="102">
        <v>-4.8</v>
      </c>
      <c r="E33" s="102">
        <v>-3.4</v>
      </c>
      <c r="F33" s="102">
        <v>-24.1</v>
      </c>
      <c r="G33" s="102">
        <v>29.4</v>
      </c>
      <c r="H33" s="102">
        <v>8.5</v>
      </c>
      <c r="I33" s="102">
        <v>5.7</v>
      </c>
    </row>
    <row r="34" spans="1:9" ht="6" customHeight="1">
      <c r="A34" s="48"/>
      <c r="B34" s="76"/>
      <c r="C34" s="102"/>
      <c r="D34" s="102"/>
      <c r="E34" s="102"/>
      <c r="F34" s="102"/>
      <c r="G34" s="102"/>
      <c r="H34" s="102"/>
      <c r="I34" s="102"/>
    </row>
    <row r="35" spans="1:9" ht="6" customHeight="1">
      <c r="A35" s="90"/>
      <c r="B35" s="105"/>
      <c r="C35" s="107"/>
      <c r="D35" s="107"/>
      <c r="E35" s="107"/>
      <c r="F35" s="107"/>
      <c r="G35" s="107"/>
      <c r="H35" s="107"/>
      <c r="I35" s="107"/>
    </row>
    <row r="36" spans="1:9" ht="6" customHeight="1">
      <c r="A36" s="48"/>
      <c r="B36" s="76"/>
      <c r="C36" s="107"/>
      <c r="D36" s="107"/>
      <c r="E36" s="107"/>
      <c r="F36" s="107"/>
      <c r="G36" s="107"/>
      <c r="H36" s="107"/>
      <c r="I36" s="102"/>
    </row>
    <row r="37" spans="1:9" ht="6" customHeight="1">
      <c r="A37" s="48"/>
      <c r="B37" s="76"/>
      <c r="C37" s="107"/>
      <c r="D37" s="107"/>
      <c r="E37" s="107"/>
      <c r="F37" s="107"/>
      <c r="G37" s="107"/>
      <c r="H37" s="107"/>
      <c r="I37" s="102"/>
    </row>
    <row r="38" spans="1:9" ht="12" customHeight="1">
      <c r="A38" s="90"/>
      <c r="B38" s="105" t="s">
        <v>123</v>
      </c>
      <c r="C38" s="107">
        <v>14</v>
      </c>
      <c r="D38" s="107">
        <v>11</v>
      </c>
      <c r="E38" s="107">
        <v>14</v>
      </c>
      <c r="F38" s="107">
        <v>20.8</v>
      </c>
      <c r="G38" s="107">
        <v>22</v>
      </c>
      <c r="H38" s="107">
        <v>9</v>
      </c>
      <c r="I38" s="107">
        <v>12.6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10.28515625" style="147" customWidth="1"/>
    <col min="4" max="4" width="10.140625" style="147" customWidth="1"/>
    <col min="5" max="5" width="10.7109375" style="147" customWidth="1"/>
    <col min="6" max="6" width="9.85546875" style="147" customWidth="1"/>
    <col min="7" max="7" width="10.140625" style="147" customWidth="1"/>
    <col min="8" max="8" width="9.85546875" style="147" customWidth="1"/>
    <col min="9" max="16384" width="11.42578125" style="147"/>
  </cols>
  <sheetData>
    <row r="1" spans="1:8" s="144" customFormat="1" ht="12" customHeight="1">
      <c r="A1" s="80" t="s">
        <v>177</v>
      </c>
      <c r="B1" s="12"/>
    </row>
    <row r="2" spans="1:8" s="144" customFormat="1" ht="12" customHeight="1">
      <c r="A2" s="53" t="s">
        <v>42</v>
      </c>
      <c r="B2" s="5"/>
      <c r="C2" s="145"/>
      <c r="D2" s="152"/>
      <c r="E2" s="146"/>
      <c r="F2" s="146"/>
    </row>
    <row r="3" spans="1:8" s="91" customFormat="1" ht="12" customHeight="1">
      <c r="A3" s="91" t="s">
        <v>124</v>
      </c>
      <c r="H3" s="93"/>
    </row>
    <row r="4" spans="1:8" ht="10.5" customHeight="1">
      <c r="A4" s="354" t="s">
        <v>98</v>
      </c>
      <c r="B4" s="300" t="s">
        <v>99</v>
      </c>
      <c r="C4" s="358" t="s">
        <v>170</v>
      </c>
      <c r="D4" s="362" t="s">
        <v>166</v>
      </c>
      <c r="E4" s="363"/>
      <c r="F4" s="363"/>
      <c r="G4" s="367"/>
      <c r="H4" s="351" t="s">
        <v>171</v>
      </c>
    </row>
    <row r="5" spans="1:8" ht="10.5" customHeight="1">
      <c r="A5" s="355"/>
      <c r="B5" s="287"/>
      <c r="C5" s="303"/>
      <c r="D5" s="288" t="s">
        <v>16</v>
      </c>
      <c r="E5" s="364" t="s">
        <v>172</v>
      </c>
      <c r="F5" s="288" t="s">
        <v>17</v>
      </c>
      <c r="G5" s="364" t="s">
        <v>173</v>
      </c>
      <c r="H5" s="366"/>
    </row>
    <row r="6" spans="1:8" ht="10.5" customHeight="1">
      <c r="A6" s="355"/>
      <c r="B6" s="287"/>
      <c r="C6" s="303"/>
      <c r="D6" s="287"/>
      <c r="E6" s="361"/>
      <c r="F6" s="287"/>
      <c r="G6" s="361"/>
      <c r="H6" s="366"/>
    </row>
    <row r="7" spans="1:8" ht="10.5" customHeight="1">
      <c r="A7" s="355"/>
      <c r="B7" s="287"/>
      <c r="C7" s="303"/>
      <c r="D7" s="287"/>
      <c r="E7" s="315"/>
      <c r="F7" s="287"/>
      <c r="G7" s="346"/>
      <c r="H7" s="283"/>
    </row>
    <row r="8" spans="1:8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.9499999999999993" customHeight="1">
      <c r="A9" s="153"/>
      <c r="B9" s="154"/>
      <c r="C9" s="149"/>
      <c r="D9" s="149"/>
      <c r="E9" s="149"/>
      <c r="F9" s="149"/>
      <c r="G9" s="149"/>
    </row>
    <row r="10" spans="1:8" ht="12.75" customHeight="1">
      <c r="A10" s="48">
        <v>11</v>
      </c>
      <c r="B10" s="76" t="s">
        <v>110</v>
      </c>
      <c r="C10" s="102">
        <v>15.9</v>
      </c>
      <c r="D10" s="102">
        <v>84.1</v>
      </c>
      <c r="E10" s="155">
        <v>161.19999999999999</v>
      </c>
      <c r="F10" s="102">
        <v>7.1</v>
      </c>
      <c r="G10" s="155">
        <v>282.3</v>
      </c>
      <c r="H10" s="102">
        <v>15.6</v>
      </c>
    </row>
    <row r="11" spans="1:8" ht="12.75" customHeight="1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>
      <c r="A12" s="48">
        <v>21</v>
      </c>
      <c r="B12" s="104" t="s">
        <v>111</v>
      </c>
      <c r="C12" s="102">
        <v>-18.8</v>
      </c>
      <c r="D12" s="102">
        <v>-8.1</v>
      </c>
      <c r="E12" s="102">
        <v>17</v>
      </c>
      <c r="F12" s="102">
        <v>-22.8</v>
      </c>
      <c r="G12" s="102">
        <v>-25.2</v>
      </c>
      <c r="H12" s="102">
        <v>-20.8</v>
      </c>
    </row>
    <row r="13" spans="1:8" ht="12.75" customHeight="1">
      <c r="A13" s="48">
        <v>22</v>
      </c>
      <c r="B13" s="104" t="s">
        <v>112</v>
      </c>
      <c r="C13" s="102">
        <v>70.7</v>
      </c>
      <c r="D13" s="102">
        <v>2.5</v>
      </c>
      <c r="E13" s="102">
        <v>-30.7</v>
      </c>
      <c r="F13" s="102">
        <v>141.1</v>
      </c>
      <c r="G13" s="102">
        <v>61.3</v>
      </c>
      <c r="H13" s="102">
        <v>60.8</v>
      </c>
    </row>
    <row r="14" spans="1:8" ht="12.75" customHeight="1">
      <c r="A14" s="48">
        <v>23</v>
      </c>
      <c r="B14" s="104" t="s">
        <v>113</v>
      </c>
      <c r="C14" s="102">
        <v>55.8</v>
      </c>
      <c r="D14" s="102">
        <v>93.4</v>
      </c>
      <c r="E14" s="155">
        <v>-19.399999999999999</v>
      </c>
      <c r="F14" s="102">
        <v>40.5</v>
      </c>
      <c r="G14" s="155">
        <v>44.2</v>
      </c>
      <c r="H14" s="102">
        <v>43.1</v>
      </c>
    </row>
    <row r="15" spans="1:8" ht="12.75" customHeight="1">
      <c r="A15" s="48">
        <v>24</v>
      </c>
      <c r="B15" s="104" t="s">
        <v>114</v>
      </c>
      <c r="C15" s="102">
        <v>-1.7</v>
      </c>
      <c r="D15" s="102">
        <v>2.8</v>
      </c>
      <c r="E15" s="102">
        <v>-9</v>
      </c>
      <c r="F15" s="102">
        <v>-5.6</v>
      </c>
      <c r="G15" s="102">
        <v>-19.7</v>
      </c>
      <c r="H15" s="102">
        <v>-3.4</v>
      </c>
    </row>
    <row r="16" spans="1:8" ht="6" customHeight="1">
      <c r="A16" s="48"/>
      <c r="B16" s="76"/>
      <c r="C16" s="102"/>
      <c r="D16" s="102"/>
      <c r="E16" s="102"/>
      <c r="F16" s="102"/>
      <c r="G16" s="102"/>
      <c r="H16" s="102"/>
    </row>
    <row r="17" spans="1:8" ht="6" customHeight="1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>
      <c r="A18" s="48"/>
      <c r="B18" s="76"/>
      <c r="C18" s="102"/>
      <c r="D18" s="102"/>
      <c r="E18" s="102"/>
      <c r="F18" s="102"/>
      <c r="G18" s="102"/>
      <c r="H18" s="102"/>
    </row>
    <row r="19" spans="1:8" ht="6" customHeight="1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>
      <c r="A20" s="48">
        <v>12</v>
      </c>
      <c r="B20" s="76" t="s">
        <v>115</v>
      </c>
      <c r="C20" s="102">
        <v>0.1</v>
      </c>
      <c r="D20" s="102">
        <v>-41.8</v>
      </c>
      <c r="E20" s="102">
        <v>-67.2</v>
      </c>
      <c r="F20" s="102">
        <v>130.1</v>
      </c>
      <c r="G20" s="267" t="s">
        <v>138</v>
      </c>
      <c r="H20" s="102">
        <v>-2</v>
      </c>
    </row>
    <row r="21" spans="1:8" ht="12.75" customHeight="1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>
      <c r="A22" s="48">
        <v>25</v>
      </c>
      <c r="B22" s="104" t="s">
        <v>116</v>
      </c>
      <c r="C22" s="102">
        <v>-6.7</v>
      </c>
      <c r="D22" s="102">
        <v>16.899999999999999</v>
      </c>
      <c r="E22" s="102">
        <v>257.10000000000002</v>
      </c>
      <c r="F22" s="102">
        <v>-19.8</v>
      </c>
      <c r="G22" s="102">
        <v>-55</v>
      </c>
      <c r="H22" s="102">
        <v>-6.3</v>
      </c>
    </row>
    <row r="23" spans="1:8" ht="12.75" customHeight="1">
      <c r="A23" s="48">
        <v>26</v>
      </c>
      <c r="B23" s="104" t="s">
        <v>117</v>
      </c>
      <c r="C23" s="102">
        <v>-15.7</v>
      </c>
      <c r="D23" s="102">
        <v>-15.8</v>
      </c>
      <c r="E23" s="102">
        <v>58.6</v>
      </c>
      <c r="F23" s="102">
        <v>-15.7</v>
      </c>
      <c r="G23" s="267" t="s">
        <v>138</v>
      </c>
      <c r="H23" s="102">
        <v>-19.3</v>
      </c>
    </row>
    <row r="24" spans="1:8" ht="12.75" customHeight="1">
      <c r="A24" s="48">
        <v>27</v>
      </c>
      <c r="B24" s="104" t="s">
        <v>118</v>
      </c>
      <c r="C24" s="102">
        <v>-13.7</v>
      </c>
      <c r="D24" s="102">
        <v>25.4</v>
      </c>
      <c r="E24" s="102">
        <v>-20.5</v>
      </c>
      <c r="F24" s="102">
        <v>-27.5</v>
      </c>
      <c r="G24" s="155">
        <v>-25.6</v>
      </c>
      <c r="H24" s="102">
        <v>-7</v>
      </c>
    </row>
    <row r="25" spans="1:8" s="151" customFormat="1" ht="24" customHeight="1">
      <c r="A25" s="109">
        <v>28</v>
      </c>
      <c r="B25" s="110" t="s">
        <v>119</v>
      </c>
      <c r="C25" s="102">
        <v>45</v>
      </c>
      <c r="D25" s="102">
        <v>80.3</v>
      </c>
      <c r="E25" s="102">
        <v>111.4</v>
      </c>
      <c r="F25" s="102">
        <v>26.2</v>
      </c>
      <c r="G25" s="102">
        <v>-58.6</v>
      </c>
      <c r="H25" s="102">
        <v>33.799999999999997</v>
      </c>
    </row>
    <row r="26" spans="1:8" ht="6" customHeight="1">
      <c r="A26" s="48"/>
      <c r="B26" s="76"/>
      <c r="C26" s="102"/>
      <c r="D26" s="102"/>
      <c r="E26" s="102"/>
      <c r="F26" s="102"/>
      <c r="G26" s="102"/>
      <c r="H26" s="102"/>
    </row>
    <row r="27" spans="1:8" ht="6" customHeight="1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>
      <c r="A28" s="48"/>
      <c r="B28" s="76"/>
      <c r="C28" s="102"/>
      <c r="D28" s="102"/>
      <c r="E28" s="102"/>
      <c r="F28" s="102"/>
      <c r="G28" s="102"/>
      <c r="H28" s="102"/>
    </row>
    <row r="29" spans="1:8" ht="6" customHeight="1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>
      <c r="A30" s="48">
        <v>13</v>
      </c>
      <c r="B30" s="76" t="s">
        <v>120</v>
      </c>
      <c r="C30" s="102">
        <v>21.2</v>
      </c>
      <c r="D30" s="102">
        <v>-23.5</v>
      </c>
      <c r="E30" s="102">
        <v>76.2</v>
      </c>
      <c r="F30" s="102">
        <v>39.200000000000003</v>
      </c>
      <c r="G30" s="102">
        <v>31.2</v>
      </c>
      <c r="H30" s="102">
        <v>13.9</v>
      </c>
    </row>
    <row r="31" spans="1:8" ht="12.75" customHeight="1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>
      <c r="A32" s="48">
        <v>29</v>
      </c>
      <c r="B32" s="104" t="s">
        <v>121</v>
      </c>
      <c r="C32" s="102">
        <v>22.9</v>
      </c>
      <c r="D32" s="102">
        <v>61.1</v>
      </c>
      <c r="E32" s="102">
        <v>-13.4</v>
      </c>
      <c r="F32" s="102">
        <v>2.1</v>
      </c>
      <c r="G32" s="102">
        <v>-52.4</v>
      </c>
      <c r="H32" s="102">
        <v>21</v>
      </c>
    </row>
    <row r="33" spans="1:8" ht="12.75" customHeight="1">
      <c r="A33" s="48">
        <v>30</v>
      </c>
      <c r="B33" s="104" t="s">
        <v>122</v>
      </c>
      <c r="C33" s="102">
        <v>-2.9</v>
      </c>
      <c r="D33" s="102">
        <v>105.2</v>
      </c>
      <c r="E33" s="102">
        <v>65.400000000000006</v>
      </c>
      <c r="F33" s="102">
        <v>-24.5</v>
      </c>
      <c r="G33" s="102">
        <v>-61.7</v>
      </c>
      <c r="H33" s="102">
        <v>-4.2</v>
      </c>
    </row>
    <row r="34" spans="1:8" ht="6" customHeight="1">
      <c r="A34" s="48"/>
      <c r="B34" s="76"/>
      <c r="C34" s="102"/>
      <c r="D34" s="102"/>
      <c r="E34" s="102"/>
      <c r="F34" s="102"/>
      <c r="G34" s="102"/>
      <c r="H34" s="102"/>
    </row>
    <row r="35" spans="1:8" ht="6" customHeight="1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>
      <c r="A36" s="48"/>
      <c r="B36" s="76"/>
      <c r="C36" s="107"/>
      <c r="D36" s="107"/>
      <c r="E36" s="107"/>
      <c r="F36" s="107"/>
      <c r="G36" s="107"/>
      <c r="H36" s="107"/>
    </row>
    <row r="37" spans="1:8" ht="6" customHeight="1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>
      <c r="A38" s="90"/>
      <c r="B38" s="105" t="s">
        <v>123</v>
      </c>
      <c r="C38" s="107">
        <v>11.8</v>
      </c>
      <c r="D38" s="107">
        <v>4.5</v>
      </c>
      <c r="E38" s="107">
        <v>24.2</v>
      </c>
      <c r="F38" s="107">
        <v>16</v>
      </c>
      <c r="G38" s="107">
        <v>-0.8</v>
      </c>
      <c r="H38" s="107">
        <v>8.8000000000000007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3" width="7.140625" style="3" customWidth="1"/>
    <col min="4" max="4" width="10" style="3" customWidth="1"/>
    <col min="5" max="5" width="10.7109375" style="3" customWidth="1"/>
    <col min="6" max="6" width="14.5703125" style="3" customWidth="1"/>
    <col min="7" max="7" width="8.42578125" style="3" customWidth="1"/>
    <col min="8" max="8" width="11.140625" style="3" customWidth="1"/>
    <col min="9" max="16384" width="11.42578125" style="3"/>
  </cols>
  <sheetData>
    <row r="1" spans="1:8" s="12" customFormat="1" ht="12" customHeight="1">
      <c r="A1" s="80" t="s">
        <v>178</v>
      </c>
    </row>
    <row r="2" spans="1:8" s="12" customFormat="1" ht="12" customHeight="1">
      <c r="A2" s="53" t="s">
        <v>42</v>
      </c>
    </row>
    <row r="3" spans="1:8" s="91" customFormat="1" ht="12" customHeight="1">
      <c r="A3" s="91" t="s">
        <v>124</v>
      </c>
      <c r="H3" s="93"/>
    </row>
    <row r="4" spans="1:8" ht="10.5" customHeight="1">
      <c r="A4" s="302" t="s">
        <v>179</v>
      </c>
      <c r="B4" s="300" t="s">
        <v>180</v>
      </c>
      <c r="C4" s="317" t="s">
        <v>13</v>
      </c>
      <c r="D4" s="319" t="s">
        <v>100</v>
      </c>
      <c r="E4" s="320"/>
      <c r="F4" s="321"/>
      <c r="G4" s="319" t="s">
        <v>6</v>
      </c>
      <c r="H4" s="320"/>
    </row>
    <row r="5" spans="1:8" ht="10.5" customHeight="1">
      <c r="A5" s="313"/>
      <c r="B5" s="315"/>
      <c r="C5" s="318"/>
      <c r="D5" s="322"/>
      <c r="E5" s="323"/>
      <c r="F5" s="324"/>
      <c r="G5" s="322"/>
      <c r="H5" s="323"/>
    </row>
    <row r="6" spans="1:8" ht="10.5" customHeight="1">
      <c r="A6" s="313"/>
      <c r="B6" s="315"/>
      <c r="C6" s="318"/>
      <c r="D6" s="325" t="s">
        <v>101</v>
      </c>
      <c r="E6" s="325" t="s">
        <v>102</v>
      </c>
      <c r="F6" s="288" t="s">
        <v>181</v>
      </c>
      <c r="G6" s="328" t="s">
        <v>104</v>
      </c>
      <c r="H6" s="306" t="s">
        <v>105</v>
      </c>
    </row>
    <row r="7" spans="1:8" ht="10.5" customHeight="1">
      <c r="A7" s="313"/>
      <c r="B7" s="315"/>
      <c r="C7" s="318"/>
      <c r="D7" s="326"/>
      <c r="E7" s="327"/>
      <c r="F7" s="327"/>
      <c r="G7" s="329"/>
      <c r="H7" s="330"/>
    </row>
    <row r="8" spans="1:8" ht="10.5" customHeight="1">
      <c r="A8" s="314"/>
      <c r="B8" s="316"/>
      <c r="C8" s="331" t="s">
        <v>107</v>
      </c>
      <c r="D8" s="332"/>
      <c r="E8" s="333"/>
      <c r="F8" s="96" t="s">
        <v>108</v>
      </c>
      <c r="G8" s="97" t="str">
        <f>"1 000 €"</f>
        <v>1 000 €</v>
      </c>
      <c r="H8" s="98" t="s">
        <v>21</v>
      </c>
    </row>
    <row r="9" spans="1:8" ht="9" customHeight="1">
      <c r="A9" s="48"/>
      <c r="B9" s="76"/>
      <c r="C9" s="114"/>
      <c r="D9" s="114"/>
      <c r="E9" s="114"/>
      <c r="F9" s="114"/>
      <c r="G9" s="114"/>
      <c r="H9" s="114"/>
    </row>
    <row r="10" spans="1:8" s="5" customFormat="1" ht="9.9499999999999993" customHeight="1">
      <c r="A10" s="159"/>
      <c r="B10" s="160" t="s">
        <v>182</v>
      </c>
      <c r="C10" s="106">
        <v>595</v>
      </c>
      <c r="D10" s="106">
        <v>32074</v>
      </c>
      <c r="E10" s="106">
        <v>31866</v>
      </c>
      <c r="F10" s="108">
        <v>100</v>
      </c>
      <c r="G10" s="106">
        <v>90124</v>
      </c>
      <c r="H10" s="108">
        <v>2828</v>
      </c>
    </row>
    <row r="11" spans="1:8" s="5" customFormat="1" ht="9.9499999999999993" customHeight="1">
      <c r="A11" s="159"/>
      <c r="B11" s="160"/>
      <c r="C11" s="101"/>
      <c r="D11" s="101"/>
      <c r="E11" s="101"/>
      <c r="F11" s="102"/>
      <c r="G11" s="101"/>
      <c r="H11" s="103"/>
    </row>
    <row r="12" spans="1:8" s="12" customFormat="1" ht="9.9499999999999993" customHeight="1">
      <c r="A12" s="161">
        <v>41</v>
      </c>
      <c r="B12" s="32" t="s">
        <v>183</v>
      </c>
      <c r="C12" s="101">
        <v>175</v>
      </c>
      <c r="D12" s="101">
        <v>8118</v>
      </c>
      <c r="E12" s="101">
        <v>8118</v>
      </c>
      <c r="F12" s="102">
        <v>25.475428356241764</v>
      </c>
      <c r="G12" s="101">
        <v>22466</v>
      </c>
      <c r="H12" s="103">
        <v>2767</v>
      </c>
    </row>
    <row r="13" spans="1:8" s="12" customFormat="1" ht="9.9499999999999993" customHeight="1">
      <c r="A13" s="161"/>
      <c r="B13" s="32"/>
      <c r="C13" s="101"/>
      <c r="D13" s="101"/>
      <c r="E13" s="101"/>
      <c r="F13" s="102"/>
      <c r="G13" s="101"/>
      <c r="H13" s="103"/>
    </row>
    <row r="14" spans="1:8" s="12" customFormat="1" ht="9.9499999999999993" customHeight="1">
      <c r="A14" s="161" t="s">
        <v>184</v>
      </c>
      <c r="B14" s="162" t="s">
        <v>185</v>
      </c>
      <c r="C14" s="101">
        <v>175</v>
      </c>
      <c r="D14" s="101">
        <v>8118</v>
      </c>
      <c r="E14" s="101">
        <v>8118</v>
      </c>
      <c r="F14" s="102">
        <v>25.475428356241764</v>
      </c>
      <c r="G14" s="101">
        <v>22466</v>
      </c>
      <c r="H14" s="103">
        <v>2767</v>
      </c>
    </row>
    <row r="15" spans="1:8" s="12" customFormat="1" ht="9.9499999999999993" customHeight="1">
      <c r="A15" s="161"/>
      <c r="B15" s="32"/>
      <c r="C15" s="101"/>
      <c r="D15" s="101"/>
      <c r="E15" s="101"/>
      <c r="F15" s="102"/>
      <c r="G15" s="101"/>
      <c r="H15" s="103"/>
    </row>
    <row r="16" spans="1:8" s="12" customFormat="1" ht="9.9499999999999993" customHeight="1">
      <c r="A16" s="163" t="s">
        <v>186</v>
      </c>
      <c r="B16" s="162" t="s">
        <v>187</v>
      </c>
      <c r="C16" s="101"/>
      <c r="D16" s="101"/>
      <c r="E16" s="101"/>
      <c r="F16" s="102"/>
      <c r="G16" s="101"/>
      <c r="H16" s="103"/>
    </row>
    <row r="17" spans="1:8" s="12" customFormat="1" ht="9.9499999999999993" customHeight="1">
      <c r="B17" s="43" t="s">
        <v>188</v>
      </c>
      <c r="C17" s="101">
        <v>170</v>
      </c>
      <c r="D17" s="101">
        <v>7693</v>
      </c>
      <c r="E17" s="101">
        <v>7693</v>
      </c>
      <c r="F17" s="102">
        <v>24.141718445992595</v>
      </c>
      <c r="G17" s="101">
        <v>21003</v>
      </c>
      <c r="H17" s="103">
        <v>2730</v>
      </c>
    </row>
    <row r="18" spans="1:8" s="12" customFormat="1" ht="9.9499999999999993" customHeight="1">
      <c r="A18" s="163" t="s">
        <v>189</v>
      </c>
      <c r="B18" s="162" t="s">
        <v>190</v>
      </c>
      <c r="C18" s="101">
        <v>5</v>
      </c>
      <c r="D18" s="101">
        <v>425</v>
      </c>
      <c r="E18" s="101">
        <v>425</v>
      </c>
      <c r="F18" s="102">
        <v>1.3337099102491683</v>
      </c>
      <c r="G18" s="101">
        <v>1463</v>
      </c>
      <c r="H18" s="103">
        <v>3442</v>
      </c>
    </row>
    <row r="19" spans="1:8" s="12" customFormat="1" ht="9.9499999999999993" customHeight="1">
      <c r="A19" s="161"/>
      <c r="B19" s="32"/>
      <c r="C19" s="101"/>
      <c r="D19" s="101"/>
      <c r="E19" s="101"/>
      <c r="F19" s="102"/>
      <c r="G19" s="101"/>
      <c r="H19" s="103"/>
    </row>
    <row r="20" spans="1:8" s="12" customFormat="1" ht="9.9499999999999993" customHeight="1">
      <c r="A20" s="161">
        <v>42</v>
      </c>
      <c r="B20" s="32" t="s">
        <v>191</v>
      </c>
      <c r="C20" s="101">
        <v>211</v>
      </c>
      <c r="D20" s="101">
        <v>13612</v>
      </c>
      <c r="E20" s="101">
        <v>13482</v>
      </c>
      <c r="F20" s="102">
        <v>42.308416494068915</v>
      </c>
      <c r="G20" s="101">
        <v>40596</v>
      </c>
      <c r="H20" s="103">
        <v>3011</v>
      </c>
    </row>
    <row r="21" spans="1:8" s="12" customFormat="1" ht="9.9499999999999993" customHeight="1">
      <c r="A21" s="161"/>
      <c r="B21" s="32"/>
      <c r="C21" s="101"/>
      <c r="D21" s="101"/>
      <c r="E21" s="101"/>
      <c r="F21" s="102"/>
      <c r="G21" s="101"/>
      <c r="H21" s="103"/>
    </row>
    <row r="22" spans="1:8" s="12" customFormat="1" ht="9.9499999999999993" customHeight="1">
      <c r="A22" s="163" t="s">
        <v>192</v>
      </c>
      <c r="B22" s="162" t="s">
        <v>193</v>
      </c>
      <c r="C22" s="101"/>
      <c r="D22" s="101"/>
      <c r="E22" s="101"/>
      <c r="F22" s="102"/>
      <c r="G22" s="101"/>
      <c r="H22" s="103"/>
    </row>
    <row r="23" spans="1:8" s="12" customFormat="1" ht="9.9499999999999993" customHeight="1">
      <c r="A23" s="163"/>
      <c r="B23" s="162" t="s">
        <v>194</v>
      </c>
      <c r="C23" s="101">
        <v>112</v>
      </c>
      <c r="D23" s="101">
        <v>8421</v>
      </c>
      <c r="E23" s="101">
        <v>8411</v>
      </c>
      <c r="F23" s="102">
        <v>26.394903659072366</v>
      </c>
      <c r="G23" s="101">
        <v>26963</v>
      </c>
      <c r="H23" s="103">
        <v>3206</v>
      </c>
    </row>
    <row r="24" spans="1:8" s="12" customFormat="1" ht="9.9499999999999993" customHeight="1">
      <c r="A24" s="163"/>
      <c r="B24" s="162"/>
      <c r="C24" s="101"/>
      <c r="D24" s="101"/>
      <c r="E24" s="101"/>
      <c r="F24" s="102"/>
      <c r="G24" s="101"/>
      <c r="H24" s="103"/>
    </row>
    <row r="25" spans="1:8" s="12" customFormat="1" ht="9.9499999999999993" customHeight="1">
      <c r="A25" s="164" t="s">
        <v>195</v>
      </c>
      <c r="B25" s="165" t="s">
        <v>196</v>
      </c>
      <c r="C25" s="101">
        <v>89</v>
      </c>
      <c r="D25" s="101">
        <v>5610</v>
      </c>
      <c r="E25" s="101">
        <v>5600</v>
      </c>
      <c r="F25" s="102">
        <v>17.573589405636103</v>
      </c>
      <c r="G25" s="101">
        <v>16908</v>
      </c>
      <c r="H25" s="103">
        <v>3019</v>
      </c>
    </row>
    <row r="26" spans="1:8" s="12" customFormat="1" ht="9.9499999999999993" customHeight="1">
      <c r="A26" s="164" t="s">
        <v>197</v>
      </c>
      <c r="B26" s="165" t="s">
        <v>198</v>
      </c>
      <c r="C26" s="101">
        <v>17</v>
      </c>
      <c r="D26" s="101">
        <v>1714</v>
      </c>
      <c r="E26" s="101">
        <v>1714</v>
      </c>
      <c r="F26" s="102">
        <v>5.3787736145107639</v>
      </c>
      <c r="G26" s="101">
        <v>6501</v>
      </c>
      <c r="H26" s="103">
        <v>3793</v>
      </c>
    </row>
    <row r="27" spans="1:8" s="12" customFormat="1" ht="9.9499999999999993" customHeight="1">
      <c r="A27" s="163" t="s">
        <v>199</v>
      </c>
      <c r="B27" s="162" t="s">
        <v>200</v>
      </c>
      <c r="C27" s="101">
        <v>6</v>
      </c>
      <c r="D27" s="101">
        <v>1097</v>
      </c>
      <c r="E27" s="101">
        <v>1097</v>
      </c>
      <c r="F27" s="102">
        <v>3.4425406389255007</v>
      </c>
      <c r="G27" s="101">
        <v>3554</v>
      </c>
      <c r="H27" s="103">
        <v>3240</v>
      </c>
    </row>
    <row r="28" spans="1:8" s="12" customFormat="1" ht="9.9499999999999993" customHeight="1">
      <c r="A28" s="161"/>
      <c r="B28" s="32"/>
      <c r="C28" s="101"/>
      <c r="D28" s="101"/>
      <c r="E28" s="101"/>
      <c r="F28" s="102"/>
      <c r="G28" s="101"/>
      <c r="H28" s="103"/>
    </row>
    <row r="29" spans="1:8" s="12" customFormat="1" ht="9.9499999999999993" customHeight="1">
      <c r="A29" s="163" t="s">
        <v>201</v>
      </c>
      <c r="B29" s="162" t="s">
        <v>202</v>
      </c>
      <c r="C29" s="101"/>
      <c r="D29" s="101"/>
      <c r="E29" s="101"/>
      <c r="F29" s="102"/>
      <c r="G29" s="101"/>
      <c r="H29" s="103"/>
    </row>
    <row r="30" spans="1:8" s="12" customFormat="1" ht="9.9499999999999993" customHeight="1">
      <c r="A30" s="163"/>
      <c r="B30" s="162" t="s">
        <v>203</v>
      </c>
      <c r="C30" s="101">
        <v>69</v>
      </c>
      <c r="D30" s="101">
        <v>3601</v>
      </c>
      <c r="E30" s="101">
        <v>3481</v>
      </c>
      <c r="F30" s="102">
        <v>10.923868700182013</v>
      </c>
      <c r="G30" s="101">
        <v>9589</v>
      </c>
      <c r="H30" s="103">
        <v>2755</v>
      </c>
    </row>
    <row r="31" spans="1:8" s="12" customFormat="1" ht="9.9499999999999993" customHeight="1">
      <c r="A31" s="163"/>
      <c r="B31" s="162"/>
      <c r="C31" s="101"/>
      <c r="D31" s="101"/>
      <c r="E31" s="101"/>
      <c r="F31" s="102"/>
      <c r="G31" s="101"/>
      <c r="H31" s="103"/>
    </row>
    <row r="32" spans="1:8" s="12" customFormat="1" ht="9.9499999999999993" customHeight="1">
      <c r="A32" s="163" t="s">
        <v>204</v>
      </c>
      <c r="B32" s="162" t="s">
        <v>205</v>
      </c>
      <c r="C32" s="101"/>
      <c r="D32" s="101"/>
      <c r="E32" s="101"/>
      <c r="F32" s="102"/>
      <c r="G32" s="101"/>
      <c r="H32" s="103"/>
    </row>
    <row r="33" spans="1:8" s="12" customFormat="1" ht="9.9499999999999993" customHeight="1">
      <c r="A33" s="163"/>
      <c r="B33" s="162" t="s">
        <v>206</v>
      </c>
      <c r="C33" s="101">
        <v>48</v>
      </c>
      <c r="D33" s="101">
        <v>2446</v>
      </c>
      <c r="E33" s="101">
        <v>2392</v>
      </c>
      <c r="F33" s="102">
        <v>7.5064331889788489</v>
      </c>
      <c r="G33" s="101">
        <v>6506</v>
      </c>
      <c r="H33" s="103">
        <v>2720</v>
      </c>
    </row>
    <row r="34" spans="1:8" s="12" customFormat="1" ht="9.9499999999999993" customHeight="1">
      <c r="A34" s="163" t="s">
        <v>207</v>
      </c>
      <c r="B34" s="162" t="s">
        <v>208</v>
      </c>
      <c r="C34" s="101">
        <v>21</v>
      </c>
      <c r="D34" s="101">
        <v>1155</v>
      </c>
      <c r="E34" s="101">
        <v>1089</v>
      </c>
      <c r="F34" s="102">
        <v>3.4174355112031631</v>
      </c>
      <c r="G34" s="101">
        <v>3083</v>
      </c>
      <c r="H34" s="103">
        <v>2831</v>
      </c>
    </row>
    <row r="35" spans="1:8" s="12" customFormat="1" ht="9.9499999999999993" customHeight="1">
      <c r="A35" s="163"/>
      <c r="B35" s="162"/>
      <c r="C35" s="101"/>
      <c r="D35" s="101"/>
      <c r="E35" s="101"/>
      <c r="F35" s="102"/>
      <c r="G35" s="101"/>
      <c r="H35" s="103"/>
    </row>
    <row r="36" spans="1:8" s="12" customFormat="1" ht="9.9499999999999993" customHeight="1">
      <c r="A36" s="163" t="s">
        <v>209</v>
      </c>
      <c r="B36" s="162" t="s">
        <v>210</v>
      </c>
      <c r="C36" s="101">
        <v>30</v>
      </c>
      <c r="D36" s="101">
        <v>1590</v>
      </c>
      <c r="E36" s="101">
        <v>1590</v>
      </c>
      <c r="F36" s="102">
        <v>4.9896441348145357</v>
      </c>
      <c r="G36" s="101">
        <v>4044</v>
      </c>
      <c r="H36" s="103">
        <v>2543</v>
      </c>
    </row>
    <row r="37" spans="1:8" s="12" customFormat="1" ht="9.9499999999999993" customHeight="1">
      <c r="A37" s="163"/>
      <c r="B37" s="162"/>
      <c r="C37" s="101"/>
      <c r="D37" s="101"/>
      <c r="E37" s="101"/>
      <c r="F37" s="102"/>
      <c r="G37" s="101"/>
      <c r="H37" s="103"/>
    </row>
    <row r="38" spans="1:8" s="12" customFormat="1" ht="9.9499999999999993" customHeight="1">
      <c r="A38" s="163" t="s">
        <v>211</v>
      </c>
      <c r="B38" s="162" t="s">
        <v>212</v>
      </c>
      <c r="C38" s="101" t="s">
        <v>161</v>
      </c>
      <c r="D38" s="101" t="s">
        <v>161</v>
      </c>
      <c r="E38" s="101" t="s">
        <v>161</v>
      </c>
      <c r="F38" s="102" t="s">
        <v>161</v>
      </c>
      <c r="G38" s="101" t="s">
        <v>161</v>
      </c>
      <c r="H38" s="103" t="s">
        <v>161</v>
      </c>
    </row>
    <row r="39" spans="1:8" s="12" customFormat="1" ht="9.9499999999999993" customHeight="1">
      <c r="A39" s="163" t="s">
        <v>213</v>
      </c>
      <c r="B39" s="162" t="s">
        <v>214</v>
      </c>
      <c r="C39" s="101"/>
      <c r="D39" s="101"/>
      <c r="E39" s="101"/>
      <c r="F39" s="102"/>
      <c r="G39" s="101"/>
      <c r="H39" s="103"/>
    </row>
    <row r="40" spans="1:8" s="12" customFormat="1" ht="9.9499999999999993" customHeight="1">
      <c r="A40" s="161"/>
      <c r="B40" s="32" t="s">
        <v>215</v>
      </c>
      <c r="C40" s="101">
        <v>30</v>
      </c>
      <c r="D40" s="101">
        <v>1590</v>
      </c>
      <c r="E40" s="101">
        <v>1590</v>
      </c>
      <c r="F40" s="102">
        <v>4.9896441348145357</v>
      </c>
      <c r="G40" s="101">
        <v>4044</v>
      </c>
      <c r="H40" s="103">
        <v>2543</v>
      </c>
    </row>
    <row r="41" spans="1:8" s="12" customFormat="1" ht="9.9499999999999993" customHeight="1">
      <c r="A41" s="161"/>
      <c r="B41" s="32"/>
      <c r="C41" s="101"/>
      <c r="D41" s="101"/>
      <c r="E41" s="101"/>
      <c r="F41" s="102"/>
      <c r="G41" s="101"/>
      <c r="H41" s="103"/>
    </row>
    <row r="42" spans="1:8" s="12" customFormat="1" ht="9.9499999999999993" customHeight="1">
      <c r="A42" s="163">
        <v>43</v>
      </c>
      <c r="B42" s="162" t="s">
        <v>216</v>
      </c>
      <c r="C42" s="101"/>
      <c r="D42" s="101"/>
      <c r="E42" s="101"/>
      <c r="F42" s="102"/>
      <c r="G42" s="101"/>
      <c r="H42" s="103"/>
    </row>
    <row r="43" spans="1:8" s="12" customFormat="1" ht="9.9499999999999993" customHeight="1">
      <c r="A43" s="163"/>
      <c r="B43" s="162" t="s">
        <v>217</v>
      </c>
      <c r="C43" s="101"/>
      <c r="D43" s="101"/>
      <c r="E43" s="101"/>
      <c r="F43" s="102"/>
      <c r="G43" s="101"/>
      <c r="H43" s="103"/>
    </row>
    <row r="44" spans="1:8" s="12" customFormat="1" ht="9.9499999999999993" customHeight="1">
      <c r="A44" s="163"/>
      <c r="B44" s="162" t="s">
        <v>218</v>
      </c>
      <c r="C44" s="101">
        <v>209</v>
      </c>
      <c r="D44" s="101">
        <v>10344</v>
      </c>
      <c r="E44" s="101">
        <v>10266</v>
      </c>
      <c r="F44" s="102">
        <v>32.216155149689321</v>
      </c>
      <c r="G44" s="101">
        <v>27062</v>
      </c>
      <c r="H44" s="103">
        <v>2636</v>
      </c>
    </row>
    <row r="45" spans="1:8" s="12" customFormat="1" ht="9.9499999999999993" customHeight="1">
      <c r="A45" s="163"/>
      <c r="B45" s="162"/>
      <c r="C45" s="101"/>
      <c r="D45" s="101"/>
      <c r="E45" s="101"/>
      <c r="F45" s="102"/>
      <c r="G45" s="101"/>
      <c r="H45" s="103"/>
    </row>
    <row r="46" spans="1:8" s="12" customFormat="1" ht="9.9499999999999993" customHeight="1">
      <c r="A46" s="163" t="s">
        <v>219</v>
      </c>
      <c r="B46" s="162" t="s">
        <v>220</v>
      </c>
      <c r="C46" s="101"/>
      <c r="D46" s="101"/>
      <c r="E46" s="101"/>
      <c r="F46" s="102"/>
      <c r="G46" s="101"/>
      <c r="H46" s="103"/>
    </row>
    <row r="47" spans="1:8" s="12" customFormat="1" ht="9.9499999999999993" customHeight="1">
      <c r="A47" s="163"/>
      <c r="B47" s="162" t="s">
        <v>221</v>
      </c>
      <c r="C47" s="101">
        <v>25</v>
      </c>
      <c r="D47" s="101">
        <v>1621</v>
      </c>
      <c r="E47" s="101">
        <v>1564</v>
      </c>
      <c r="F47" s="102">
        <v>4.9080524697169396</v>
      </c>
      <c r="G47" s="101">
        <v>4887</v>
      </c>
      <c r="H47" s="103">
        <v>3125</v>
      </c>
    </row>
    <row r="48" spans="1:8" s="12" customFormat="1" ht="9.9499999999999993" customHeight="1">
      <c r="A48" s="163"/>
      <c r="B48" s="162"/>
      <c r="C48" s="101"/>
      <c r="D48" s="101"/>
      <c r="E48" s="101"/>
      <c r="F48" s="102"/>
      <c r="G48" s="101"/>
      <c r="H48" s="103"/>
    </row>
    <row r="49" spans="1:8" s="12" customFormat="1" ht="9.9499999999999993" customHeight="1">
      <c r="A49" s="163" t="s">
        <v>222</v>
      </c>
      <c r="B49" s="162" t="s">
        <v>223</v>
      </c>
      <c r="C49" s="101">
        <v>10</v>
      </c>
      <c r="D49" s="101">
        <v>345</v>
      </c>
      <c r="E49" s="101">
        <v>338</v>
      </c>
      <c r="F49" s="102">
        <v>1.0606916462687503</v>
      </c>
      <c r="G49" s="101">
        <v>759</v>
      </c>
      <c r="H49" s="103">
        <v>2246</v>
      </c>
    </row>
    <row r="50" spans="1:8" s="12" customFormat="1" ht="9.9499999999999993" customHeight="1">
      <c r="A50" s="163" t="s">
        <v>224</v>
      </c>
      <c r="B50" s="162" t="s">
        <v>225</v>
      </c>
      <c r="C50" s="101">
        <v>15</v>
      </c>
      <c r="D50" s="101">
        <v>1276</v>
      </c>
      <c r="E50" s="101">
        <v>1226</v>
      </c>
      <c r="F50" s="102">
        <v>3.8473608234481893</v>
      </c>
      <c r="G50" s="101">
        <v>4128</v>
      </c>
      <c r="H50" s="103">
        <v>3367</v>
      </c>
    </row>
    <row r="51" spans="1:8" s="12" customFormat="1" ht="9.9499999999999993" customHeight="1">
      <c r="A51" s="163" t="s">
        <v>226</v>
      </c>
      <c r="B51" s="162" t="s">
        <v>227</v>
      </c>
      <c r="C51" s="101" t="s">
        <v>161</v>
      </c>
      <c r="D51" s="101" t="s">
        <v>161</v>
      </c>
      <c r="E51" s="101" t="s">
        <v>161</v>
      </c>
      <c r="F51" s="102" t="s">
        <v>161</v>
      </c>
      <c r="G51" s="101" t="s">
        <v>161</v>
      </c>
      <c r="H51" s="103" t="s">
        <v>161</v>
      </c>
    </row>
    <row r="52" spans="1:8" s="12" customFormat="1" ht="9.9499999999999993" customHeight="1">
      <c r="A52" s="161"/>
      <c r="B52" s="32"/>
      <c r="C52" s="101"/>
      <c r="D52" s="101"/>
      <c r="E52" s="101"/>
      <c r="F52" s="102"/>
      <c r="G52" s="101"/>
      <c r="H52" s="103"/>
    </row>
    <row r="53" spans="1:8" s="12" customFormat="1" ht="9.9499999999999993" customHeight="1">
      <c r="A53" s="163" t="s">
        <v>228</v>
      </c>
      <c r="B53" s="162" t="s">
        <v>229</v>
      </c>
      <c r="C53" s="101"/>
      <c r="D53" s="101"/>
      <c r="E53" s="101"/>
      <c r="F53" s="102"/>
      <c r="G53" s="101"/>
      <c r="H53" s="103"/>
    </row>
    <row r="54" spans="1:8" s="12" customFormat="1" ht="9.9499999999999993" customHeight="1">
      <c r="A54" s="163"/>
      <c r="B54" s="162" t="s">
        <v>230</v>
      </c>
      <c r="C54" s="101">
        <v>184</v>
      </c>
      <c r="D54" s="101">
        <v>8723</v>
      </c>
      <c r="E54" s="101">
        <v>8702</v>
      </c>
      <c r="F54" s="102">
        <v>27.308102679972386</v>
      </c>
      <c r="G54" s="101">
        <v>22175</v>
      </c>
      <c r="H54" s="103">
        <v>2548</v>
      </c>
    </row>
    <row r="55" spans="1:8" s="12" customFormat="1" ht="9.9499999999999993" customHeight="1">
      <c r="A55" s="163"/>
      <c r="B55" s="162"/>
      <c r="C55" s="101"/>
      <c r="D55" s="101"/>
      <c r="E55" s="101"/>
      <c r="F55" s="102"/>
      <c r="G55" s="101"/>
      <c r="H55" s="103"/>
    </row>
    <row r="56" spans="1:8" s="12" customFormat="1" ht="9.9499999999999993" customHeight="1">
      <c r="A56" s="163" t="s">
        <v>231</v>
      </c>
      <c r="B56" s="162" t="s">
        <v>232</v>
      </c>
      <c r="C56" s="101">
        <v>44</v>
      </c>
      <c r="D56" s="101">
        <v>1474</v>
      </c>
      <c r="E56" s="101">
        <v>1474</v>
      </c>
      <c r="F56" s="102">
        <v>4.6256197828406451</v>
      </c>
      <c r="G56" s="101">
        <v>3399</v>
      </c>
      <c r="H56" s="103">
        <v>2306</v>
      </c>
    </row>
    <row r="57" spans="1:8" s="12" customFormat="1" ht="9.9499999999999993" customHeight="1">
      <c r="A57" s="163"/>
      <c r="B57" s="162"/>
      <c r="C57" s="101"/>
      <c r="D57" s="101"/>
      <c r="E57" s="101"/>
      <c r="F57" s="102"/>
      <c r="G57" s="101"/>
      <c r="H57" s="103"/>
    </row>
    <row r="58" spans="1:8" s="12" customFormat="1" ht="9.9499999999999993" customHeight="1">
      <c r="A58" s="163" t="s">
        <v>233</v>
      </c>
      <c r="B58" s="162" t="s">
        <v>234</v>
      </c>
      <c r="C58" s="101"/>
      <c r="D58" s="101"/>
      <c r="E58" s="101"/>
      <c r="F58" s="102"/>
      <c r="G58" s="101"/>
      <c r="H58" s="103"/>
    </row>
    <row r="59" spans="1:8" s="12" customFormat="1" ht="9.9499999999999993" customHeight="1">
      <c r="A59" s="163"/>
      <c r="B59" s="162" t="s">
        <v>235</v>
      </c>
      <c r="C59" s="101">
        <v>38</v>
      </c>
      <c r="D59" s="101">
        <v>1317</v>
      </c>
      <c r="E59" s="101">
        <v>1317</v>
      </c>
      <c r="F59" s="102">
        <v>4.132931651289776</v>
      </c>
      <c r="G59" s="101">
        <v>2990</v>
      </c>
      <c r="H59" s="103">
        <v>2270</v>
      </c>
    </row>
    <row r="60" spans="1:8" s="12" customFormat="1" ht="9.9499999999999993" customHeight="1">
      <c r="A60" s="163" t="s">
        <v>236</v>
      </c>
      <c r="B60" s="162" t="s">
        <v>237</v>
      </c>
      <c r="C60" s="101">
        <v>6</v>
      </c>
      <c r="D60" s="101">
        <v>157</v>
      </c>
      <c r="E60" s="101">
        <v>157</v>
      </c>
      <c r="F60" s="102">
        <v>0.49268813155086927</v>
      </c>
      <c r="G60" s="101">
        <v>409</v>
      </c>
      <c r="H60" s="103">
        <v>2605</v>
      </c>
    </row>
    <row r="61" spans="1:8" s="12" customFormat="1" ht="9.9499999999999993" customHeight="1">
      <c r="A61" s="163"/>
      <c r="B61" s="162"/>
      <c r="C61" s="101"/>
      <c r="D61" s="101"/>
      <c r="E61" s="101"/>
      <c r="F61" s="102"/>
      <c r="G61" s="101"/>
      <c r="H61" s="103"/>
    </row>
    <row r="62" spans="1:8" s="12" customFormat="1" ht="9.9499999999999993" customHeight="1">
      <c r="A62" s="163" t="s">
        <v>238</v>
      </c>
      <c r="B62" s="162" t="s">
        <v>239</v>
      </c>
      <c r="C62" s="101"/>
      <c r="D62" s="101"/>
      <c r="E62" s="101"/>
      <c r="F62" s="102"/>
      <c r="G62" s="101"/>
      <c r="H62" s="103"/>
    </row>
    <row r="63" spans="1:8" s="12" customFormat="1" ht="9.9499999999999993" customHeight="1">
      <c r="A63" s="163"/>
      <c r="B63" s="162" t="s">
        <v>240</v>
      </c>
      <c r="C63" s="101">
        <v>140</v>
      </c>
      <c r="D63" s="101">
        <v>7249</v>
      </c>
      <c r="E63" s="101">
        <v>7228</v>
      </c>
      <c r="F63" s="102">
        <v>22.682482897131738</v>
      </c>
      <c r="G63" s="101">
        <v>18776</v>
      </c>
      <c r="H63" s="103">
        <v>2598</v>
      </c>
    </row>
    <row r="64" spans="1:8" s="12" customFormat="1" ht="9.9499999999999993" customHeight="1">
      <c r="A64" s="163"/>
      <c r="B64" s="162"/>
      <c r="C64" s="101"/>
      <c r="D64" s="101"/>
      <c r="E64" s="101"/>
      <c r="F64" s="102"/>
      <c r="G64" s="101"/>
      <c r="H64" s="103"/>
    </row>
    <row r="65" spans="1:8" s="12" customFormat="1" ht="9.9499999999999993" customHeight="1">
      <c r="A65" s="163" t="s">
        <v>241</v>
      </c>
      <c r="B65" s="162" t="s">
        <v>242</v>
      </c>
      <c r="C65" s="101">
        <v>24</v>
      </c>
      <c r="D65" s="101">
        <v>862</v>
      </c>
      <c r="E65" s="101">
        <v>842</v>
      </c>
      <c r="F65" s="102">
        <v>2.6423146927759995</v>
      </c>
      <c r="G65" s="101">
        <v>2136</v>
      </c>
      <c r="H65" s="103">
        <v>2537</v>
      </c>
    </row>
    <row r="66" spans="1:8" s="12" customFormat="1" ht="9.9499999999999993" customHeight="1">
      <c r="A66" s="163" t="s">
        <v>243</v>
      </c>
      <c r="B66" s="162" t="s">
        <v>244</v>
      </c>
      <c r="C66" s="101"/>
      <c r="D66" s="101"/>
      <c r="E66" s="101"/>
      <c r="F66" s="102"/>
      <c r="G66" s="101"/>
      <c r="H66" s="103"/>
    </row>
    <row r="67" spans="1:8" s="12" customFormat="1" ht="9.9499999999999993" customHeight="1">
      <c r="A67" s="163"/>
      <c r="B67" s="162" t="s">
        <v>245</v>
      </c>
      <c r="C67" s="101">
        <v>3</v>
      </c>
      <c r="D67" s="101">
        <v>187</v>
      </c>
      <c r="E67" s="101">
        <v>187</v>
      </c>
      <c r="F67" s="102">
        <v>0.58683236050963405</v>
      </c>
      <c r="G67" s="101">
        <v>728</v>
      </c>
      <c r="H67" s="103">
        <v>3893</v>
      </c>
    </row>
    <row r="68" spans="1:8" s="12" customFormat="1" ht="9.9499999999999993" customHeight="1">
      <c r="A68" s="163" t="s">
        <v>246</v>
      </c>
      <c r="B68" s="162" t="s">
        <v>247</v>
      </c>
      <c r="C68" s="101">
        <v>113</v>
      </c>
      <c r="D68" s="101">
        <v>6200</v>
      </c>
      <c r="E68" s="101">
        <v>6199</v>
      </c>
      <c r="F68" s="102">
        <v>19.453335843846105</v>
      </c>
      <c r="G68" s="101">
        <v>15911</v>
      </c>
      <c r="H68" s="103">
        <v>2567</v>
      </c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3" width="9.5703125" style="3" customWidth="1"/>
    <col min="4" max="4" width="10.28515625" style="3" customWidth="1"/>
    <col min="5" max="5" width="9.28515625" style="3" customWidth="1"/>
    <col min="6" max="6" width="9.140625" style="3" customWidth="1"/>
    <col min="7" max="7" width="10.28515625" style="3" customWidth="1"/>
    <col min="8" max="8" width="9.140625" style="3" customWidth="1"/>
    <col min="9" max="9" width="8.7109375" style="3" customWidth="1"/>
    <col min="10" max="10" width="8.85546875" style="3" customWidth="1"/>
    <col min="11" max="11" width="9.85546875" style="3" customWidth="1"/>
    <col min="12" max="12" width="10.140625" style="3" customWidth="1"/>
    <col min="13" max="13" width="11.42578125" style="3" customWidth="1"/>
    <col min="14" max="14" width="11.28515625" style="3" customWidth="1"/>
    <col min="15" max="15" width="26.5703125" style="3" customWidth="1"/>
    <col min="16" max="16" width="6.7109375" style="3" customWidth="1"/>
    <col min="17" max="16384" width="11.42578125" style="3"/>
  </cols>
  <sheetData>
    <row r="1" spans="1:16" s="12" customFormat="1" ht="12" customHeight="1">
      <c r="A1" s="80" t="s">
        <v>248</v>
      </c>
      <c r="I1" s="80"/>
      <c r="J1" s="80"/>
    </row>
    <row r="2" spans="1:16" s="12" customFormat="1" ht="12" customHeight="1">
      <c r="A2" s="5" t="s">
        <v>249</v>
      </c>
    </row>
    <row r="3" spans="1:16" s="91" customFormat="1" ht="12" customHeight="1">
      <c r="A3" s="91" t="s">
        <v>124</v>
      </c>
      <c r="H3" s="93"/>
      <c r="P3" s="93" t="s">
        <v>124</v>
      </c>
    </row>
    <row r="4" spans="1:16" s="114" customFormat="1" ht="10.5" customHeight="1">
      <c r="A4" s="302" t="s">
        <v>179</v>
      </c>
      <c r="B4" s="300" t="s">
        <v>180</v>
      </c>
      <c r="C4" s="292" t="s">
        <v>126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127</v>
      </c>
      <c r="O4" s="300" t="s">
        <v>180</v>
      </c>
      <c r="P4" s="282" t="s">
        <v>179</v>
      </c>
    </row>
    <row r="5" spans="1:16" s="114" customFormat="1" ht="10.5" customHeight="1">
      <c r="A5" s="303"/>
      <c r="B5" s="315"/>
      <c r="C5" s="288" t="s">
        <v>104</v>
      </c>
      <c r="D5" s="338" t="s">
        <v>128</v>
      </c>
      <c r="E5" s="340"/>
      <c r="F5" s="338" t="s">
        <v>129</v>
      </c>
      <c r="G5" s="339"/>
      <c r="H5" s="340"/>
      <c r="I5" s="343" t="s">
        <v>130</v>
      </c>
      <c r="J5" s="338" t="s">
        <v>131</v>
      </c>
      <c r="K5" s="339"/>
      <c r="L5" s="339"/>
      <c r="M5" s="340"/>
      <c r="N5" s="287"/>
      <c r="O5" s="315"/>
      <c r="P5" s="284"/>
    </row>
    <row r="6" spans="1:16" s="114" customFormat="1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303"/>
      <c r="J6" s="288" t="s">
        <v>132</v>
      </c>
      <c r="K6" s="338" t="s">
        <v>134</v>
      </c>
      <c r="L6" s="339"/>
      <c r="M6" s="340"/>
      <c r="N6" s="287"/>
      <c r="O6" s="315"/>
      <c r="P6" s="369"/>
    </row>
    <row r="7" spans="1:16" s="114" customFormat="1" ht="10.5" customHeight="1">
      <c r="A7" s="313"/>
      <c r="B7" s="315"/>
      <c r="C7" s="315"/>
      <c r="D7" s="287"/>
      <c r="E7" s="315"/>
      <c r="F7" s="315"/>
      <c r="G7" s="315"/>
      <c r="H7" s="315"/>
      <c r="I7" s="303"/>
      <c r="J7" s="287"/>
      <c r="K7" s="288" t="s">
        <v>135</v>
      </c>
      <c r="L7" s="288" t="s">
        <v>47</v>
      </c>
      <c r="M7" s="288" t="s">
        <v>136</v>
      </c>
      <c r="N7" s="287"/>
      <c r="O7" s="315"/>
      <c r="P7" s="369"/>
    </row>
    <row r="8" spans="1:16" s="114" customFormat="1" ht="10.5" customHeight="1">
      <c r="A8" s="313"/>
      <c r="B8" s="315"/>
      <c r="C8" s="327"/>
      <c r="D8" s="289"/>
      <c r="E8" s="327"/>
      <c r="F8" s="327"/>
      <c r="G8" s="327"/>
      <c r="H8" s="327"/>
      <c r="I8" s="344"/>
      <c r="J8" s="289"/>
      <c r="K8" s="289"/>
      <c r="L8" s="289"/>
      <c r="M8" s="289"/>
      <c r="N8" s="289"/>
      <c r="O8" s="315"/>
      <c r="P8" s="369"/>
    </row>
    <row r="9" spans="1:16" s="114" customFormat="1" ht="10.5" customHeight="1">
      <c r="A9" s="304"/>
      <c r="B9" s="305"/>
      <c r="C9" s="336" t="str">
        <f>"1 000 h "</f>
        <v xml:space="preserve">1 000 h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137</v>
      </c>
      <c r="O9" s="316"/>
      <c r="P9" s="370"/>
    </row>
    <row r="10" spans="1:16" ht="9" customHeight="1">
      <c r="A10" s="48"/>
      <c r="B10" s="76"/>
      <c r="C10" s="114"/>
      <c r="D10" s="114"/>
      <c r="E10" s="114"/>
      <c r="F10" s="114"/>
      <c r="G10" s="114"/>
      <c r="I10" s="114"/>
      <c r="J10" s="114"/>
      <c r="K10" s="114"/>
      <c r="L10" s="114"/>
      <c r="M10" s="114"/>
      <c r="N10" s="114"/>
      <c r="O10" s="166"/>
    </row>
    <row r="11" spans="1:16" s="5" customFormat="1" ht="9.9499999999999993" customHeight="1">
      <c r="A11" s="159"/>
      <c r="B11" s="160" t="s">
        <v>182</v>
      </c>
      <c r="C11" s="167">
        <v>3406</v>
      </c>
      <c r="D11" s="167">
        <v>1346</v>
      </c>
      <c r="E11" s="167">
        <v>2060</v>
      </c>
      <c r="F11" s="167">
        <v>1441</v>
      </c>
      <c r="G11" s="167">
        <v>580</v>
      </c>
      <c r="H11" s="167">
        <v>861</v>
      </c>
      <c r="I11" s="168">
        <v>473</v>
      </c>
      <c r="J11" s="168">
        <v>1492</v>
      </c>
      <c r="K11" s="168">
        <v>293</v>
      </c>
      <c r="L11" s="168">
        <v>699</v>
      </c>
      <c r="M11" s="168">
        <v>499</v>
      </c>
      <c r="N11" s="169">
        <v>107</v>
      </c>
      <c r="O11" s="170" t="s">
        <v>182</v>
      </c>
      <c r="P11" s="108"/>
    </row>
    <row r="12" spans="1:16" s="5" customFormat="1" ht="9.9499999999999993" customHeight="1">
      <c r="A12" s="159"/>
      <c r="B12" s="160"/>
      <c r="C12" s="171"/>
      <c r="D12" s="171"/>
      <c r="E12" s="171"/>
      <c r="F12" s="171"/>
      <c r="G12" s="171"/>
      <c r="H12" s="171"/>
      <c r="I12" s="172"/>
      <c r="J12" s="172"/>
      <c r="K12" s="172"/>
      <c r="L12" s="172"/>
      <c r="M12" s="172"/>
      <c r="N12" s="173"/>
      <c r="O12" s="170"/>
      <c r="P12" s="103"/>
    </row>
    <row r="13" spans="1:16" s="12" customFormat="1" ht="9.9499999999999993" customHeight="1">
      <c r="A13" s="161">
        <v>41</v>
      </c>
      <c r="B13" s="32" t="s">
        <v>183</v>
      </c>
      <c r="C13" s="171">
        <v>809</v>
      </c>
      <c r="D13" s="171">
        <v>758</v>
      </c>
      <c r="E13" s="171">
        <v>51</v>
      </c>
      <c r="F13" s="171">
        <v>286</v>
      </c>
      <c r="G13" s="171">
        <v>267</v>
      </c>
      <c r="H13" s="171">
        <v>19</v>
      </c>
      <c r="I13" s="172">
        <v>300</v>
      </c>
      <c r="J13" s="172">
        <v>223</v>
      </c>
      <c r="K13" s="172">
        <v>191</v>
      </c>
      <c r="L13" s="172">
        <v>13</v>
      </c>
      <c r="M13" s="172">
        <v>19</v>
      </c>
      <c r="N13" s="173">
        <v>100</v>
      </c>
      <c r="O13" s="174" t="s">
        <v>183</v>
      </c>
      <c r="P13" s="175">
        <v>41</v>
      </c>
    </row>
    <row r="14" spans="1:16" s="12" customFormat="1" ht="9.9499999999999993" customHeight="1">
      <c r="A14" s="161"/>
      <c r="B14" s="32"/>
      <c r="C14" s="171"/>
      <c r="D14" s="171"/>
      <c r="E14" s="171"/>
      <c r="F14" s="171"/>
      <c r="G14" s="171"/>
      <c r="H14" s="171"/>
      <c r="I14" s="172"/>
      <c r="J14" s="172"/>
      <c r="K14" s="172"/>
      <c r="L14" s="172"/>
      <c r="M14" s="172"/>
      <c r="N14" s="173"/>
      <c r="O14" s="174"/>
      <c r="P14" s="175"/>
    </row>
    <row r="15" spans="1:16" s="12" customFormat="1" ht="9.9499999999999993" customHeight="1">
      <c r="A15" s="161" t="s">
        <v>184</v>
      </c>
      <c r="B15" s="162" t="s">
        <v>185</v>
      </c>
      <c r="C15" s="171">
        <v>809</v>
      </c>
      <c r="D15" s="171">
        <v>758</v>
      </c>
      <c r="E15" s="171">
        <v>51</v>
      </c>
      <c r="F15" s="171">
        <v>286</v>
      </c>
      <c r="G15" s="171">
        <v>267</v>
      </c>
      <c r="H15" s="171">
        <v>19</v>
      </c>
      <c r="I15" s="172">
        <v>300</v>
      </c>
      <c r="J15" s="172">
        <v>223</v>
      </c>
      <c r="K15" s="172">
        <v>191</v>
      </c>
      <c r="L15" s="172">
        <v>13</v>
      </c>
      <c r="M15" s="172">
        <v>19</v>
      </c>
      <c r="N15" s="173">
        <v>100</v>
      </c>
      <c r="O15" s="176" t="s">
        <v>185</v>
      </c>
      <c r="P15" s="175" t="s">
        <v>184</v>
      </c>
    </row>
    <row r="16" spans="1:16" s="12" customFormat="1" ht="9.9499999999999993" customHeight="1">
      <c r="A16" s="161"/>
      <c r="B16" s="32"/>
      <c r="C16" s="171"/>
      <c r="D16" s="171"/>
      <c r="E16" s="171"/>
      <c r="F16" s="171"/>
      <c r="G16" s="171"/>
      <c r="H16" s="171"/>
      <c r="I16" s="172"/>
      <c r="J16" s="172"/>
      <c r="K16" s="172"/>
      <c r="L16" s="172"/>
      <c r="M16" s="172"/>
      <c r="N16" s="173"/>
      <c r="O16" s="174"/>
      <c r="P16" s="175"/>
    </row>
    <row r="17" spans="1:16" s="12" customFormat="1" ht="9.9499999999999993" customHeight="1">
      <c r="A17" s="163" t="s">
        <v>186</v>
      </c>
      <c r="B17" s="162" t="s">
        <v>187</v>
      </c>
      <c r="C17" s="171"/>
      <c r="D17" s="171"/>
      <c r="E17" s="171"/>
      <c r="F17" s="171"/>
      <c r="G17" s="171"/>
      <c r="H17" s="171"/>
      <c r="I17" s="172"/>
      <c r="J17" s="172"/>
      <c r="K17" s="172"/>
      <c r="L17" s="172"/>
      <c r="M17" s="172"/>
      <c r="N17" s="173"/>
      <c r="O17" s="176" t="s">
        <v>187</v>
      </c>
      <c r="P17" s="177" t="s">
        <v>186</v>
      </c>
    </row>
    <row r="18" spans="1:16" s="12" customFormat="1" ht="9.9499999999999993" customHeight="1">
      <c r="B18" s="43" t="s">
        <v>188</v>
      </c>
      <c r="C18" s="171">
        <v>800</v>
      </c>
      <c r="D18" s="171">
        <v>749</v>
      </c>
      <c r="E18" s="171">
        <v>51</v>
      </c>
      <c r="F18" s="171">
        <v>281</v>
      </c>
      <c r="G18" s="171">
        <v>262</v>
      </c>
      <c r="H18" s="171">
        <v>19</v>
      </c>
      <c r="I18" s="172">
        <v>298</v>
      </c>
      <c r="J18" s="172">
        <v>221</v>
      </c>
      <c r="K18" s="172">
        <v>189</v>
      </c>
      <c r="L18" s="172">
        <v>13</v>
      </c>
      <c r="M18" s="172">
        <v>19</v>
      </c>
      <c r="N18" s="173">
        <v>104</v>
      </c>
      <c r="O18" s="38" t="s">
        <v>188</v>
      </c>
      <c r="P18" s="175"/>
    </row>
    <row r="19" spans="1:16" s="12" customFormat="1" ht="9.9499999999999993" customHeight="1">
      <c r="A19" s="163" t="s">
        <v>189</v>
      </c>
      <c r="B19" s="162" t="s">
        <v>190</v>
      </c>
      <c r="C19" s="171">
        <v>9</v>
      </c>
      <c r="D19" s="171">
        <v>9</v>
      </c>
      <c r="E19" s="171" t="s">
        <v>161</v>
      </c>
      <c r="F19" s="171">
        <v>5</v>
      </c>
      <c r="G19" s="171">
        <v>5</v>
      </c>
      <c r="H19" s="171" t="s">
        <v>161</v>
      </c>
      <c r="I19" s="172">
        <v>2</v>
      </c>
      <c r="J19" s="172">
        <v>2</v>
      </c>
      <c r="K19" s="172">
        <v>2</v>
      </c>
      <c r="L19" s="172" t="s">
        <v>161</v>
      </c>
      <c r="M19" s="172" t="s">
        <v>161</v>
      </c>
      <c r="N19" s="173">
        <v>21</v>
      </c>
      <c r="O19" s="176" t="s">
        <v>190</v>
      </c>
      <c r="P19" s="177" t="s">
        <v>189</v>
      </c>
    </row>
    <row r="20" spans="1:16" s="12" customFormat="1" ht="9.9499999999999993" customHeight="1">
      <c r="A20" s="161"/>
      <c r="B20" s="32"/>
      <c r="C20" s="171"/>
      <c r="D20" s="171"/>
      <c r="E20" s="171"/>
      <c r="F20" s="171"/>
      <c r="G20" s="171"/>
      <c r="H20" s="171"/>
      <c r="I20" s="172"/>
      <c r="J20" s="172"/>
      <c r="K20" s="172"/>
      <c r="L20" s="172"/>
      <c r="M20" s="172"/>
      <c r="N20" s="173"/>
      <c r="O20" s="174"/>
      <c r="P20" s="175"/>
    </row>
    <row r="21" spans="1:16" s="12" customFormat="1" ht="9.9499999999999993" customHeight="1">
      <c r="A21" s="161">
        <v>42</v>
      </c>
      <c r="B21" s="32" t="s">
        <v>191</v>
      </c>
      <c r="C21" s="171">
        <v>1502</v>
      </c>
      <c r="D21" s="171">
        <v>44</v>
      </c>
      <c r="E21" s="171">
        <v>1457</v>
      </c>
      <c r="F21" s="171">
        <v>604</v>
      </c>
      <c r="G21" s="171">
        <v>28</v>
      </c>
      <c r="H21" s="171">
        <v>576</v>
      </c>
      <c r="I21" s="172">
        <v>4</v>
      </c>
      <c r="J21" s="172">
        <v>893</v>
      </c>
      <c r="K21" s="172">
        <v>12</v>
      </c>
      <c r="L21" s="172">
        <v>610</v>
      </c>
      <c r="M21" s="172">
        <v>271</v>
      </c>
      <c r="N21" s="173">
        <v>111</v>
      </c>
      <c r="O21" s="174" t="s">
        <v>191</v>
      </c>
      <c r="P21" s="175">
        <v>42</v>
      </c>
    </row>
    <row r="22" spans="1:16" s="12" customFormat="1" ht="9.9499999999999993" customHeight="1">
      <c r="A22" s="161"/>
      <c r="B22" s="32"/>
      <c r="C22" s="171"/>
      <c r="D22" s="171"/>
      <c r="E22" s="171"/>
      <c r="F22" s="171"/>
      <c r="G22" s="171"/>
      <c r="H22" s="171"/>
      <c r="I22" s="172"/>
      <c r="J22" s="172"/>
      <c r="K22" s="172"/>
      <c r="L22" s="172"/>
      <c r="M22" s="172"/>
      <c r="N22" s="173"/>
      <c r="O22" s="174"/>
      <c r="P22" s="175"/>
    </row>
    <row r="23" spans="1:16" s="12" customFormat="1" ht="9.9499999999999993" customHeight="1">
      <c r="A23" s="163" t="s">
        <v>192</v>
      </c>
      <c r="B23" s="162" t="s">
        <v>193</v>
      </c>
      <c r="C23" s="171"/>
      <c r="D23" s="171"/>
      <c r="E23" s="171"/>
      <c r="F23" s="171"/>
      <c r="G23" s="171"/>
      <c r="H23" s="171"/>
      <c r="I23" s="172"/>
      <c r="J23" s="172"/>
      <c r="K23" s="172"/>
      <c r="L23" s="172"/>
      <c r="M23" s="172"/>
      <c r="N23" s="173"/>
      <c r="O23" s="176" t="s">
        <v>193</v>
      </c>
      <c r="P23" s="177" t="s">
        <v>192</v>
      </c>
    </row>
    <row r="24" spans="1:16" s="12" customFormat="1" ht="9.9499999999999993" customHeight="1">
      <c r="A24" s="163"/>
      <c r="B24" s="162" t="s">
        <v>194</v>
      </c>
      <c r="C24" s="171">
        <v>956</v>
      </c>
      <c r="D24" s="171">
        <v>23</v>
      </c>
      <c r="E24" s="171">
        <v>932</v>
      </c>
      <c r="F24" s="171">
        <v>245</v>
      </c>
      <c r="G24" s="171">
        <v>11</v>
      </c>
      <c r="H24" s="171">
        <v>234</v>
      </c>
      <c r="I24" s="172">
        <v>2</v>
      </c>
      <c r="J24" s="172">
        <v>708</v>
      </c>
      <c r="K24" s="172">
        <v>10</v>
      </c>
      <c r="L24" s="172">
        <v>576</v>
      </c>
      <c r="M24" s="172">
        <v>122</v>
      </c>
      <c r="N24" s="173">
        <v>114</v>
      </c>
      <c r="O24" s="176" t="s">
        <v>194</v>
      </c>
      <c r="P24" s="177"/>
    </row>
    <row r="25" spans="1:16" s="12" customFormat="1" ht="9.9499999999999993" customHeight="1">
      <c r="A25" s="163"/>
      <c r="B25" s="162"/>
      <c r="C25" s="171"/>
      <c r="D25" s="171"/>
      <c r="E25" s="171"/>
      <c r="F25" s="171"/>
      <c r="G25" s="171"/>
      <c r="H25" s="171"/>
      <c r="I25" s="172"/>
      <c r="J25" s="172"/>
      <c r="K25" s="172"/>
      <c r="L25" s="172"/>
      <c r="M25" s="172"/>
      <c r="N25" s="173"/>
      <c r="O25" s="176"/>
      <c r="P25" s="177"/>
    </row>
    <row r="26" spans="1:16" s="12" customFormat="1" ht="9.9499999999999993" customHeight="1">
      <c r="A26" s="164" t="s">
        <v>195</v>
      </c>
      <c r="B26" s="165" t="s">
        <v>196</v>
      </c>
      <c r="C26" s="171">
        <v>664</v>
      </c>
      <c r="D26" s="171">
        <v>7</v>
      </c>
      <c r="E26" s="171">
        <v>658</v>
      </c>
      <c r="F26" s="171">
        <v>58</v>
      </c>
      <c r="G26" s="171">
        <v>4</v>
      </c>
      <c r="H26" s="171">
        <v>54</v>
      </c>
      <c r="I26" s="172">
        <v>2</v>
      </c>
      <c r="J26" s="172">
        <v>605</v>
      </c>
      <c r="K26" s="172">
        <v>1</v>
      </c>
      <c r="L26" s="172">
        <v>576</v>
      </c>
      <c r="M26" s="172">
        <v>28</v>
      </c>
      <c r="N26" s="173">
        <v>119</v>
      </c>
      <c r="O26" s="178" t="s">
        <v>196</v>
      </c>
      <c r="P26" s="120" t="s">
        <v>195</v>
      </c>
    </row>
    <row r="27" spans="1:16" s="12" customFormat="1" ht="9.9499999999999993" customHeight="1">
      <c r="A27" s="164" t="s">
        <v>197</v>
      </c>
      <c r="B27" s="165" t="s">
        <v>198</v>
      </c>
      <c r="C27" s="171">
        <v>201</v>
      </c>
      <c r="D27" s="171">
        <v>6</v>
      </c>
      <c r="E27" s="171">
        <v>195</v>
      </c>
      <c r="F27" s="171">
        <v>137</v>
      </c>
      <c r="G27" s="171" t="s">
        <v>161</v>
      </c>
      <c r="H27" s="171">
        <v>137</v>
      </c>
      <c r="I27" s="172" t="s">
        <v>161</v>
      </c>
      <c r="J27" s="172">
        <v>64</v>
      </c>
      <c r="K27" s="172">
        <v>6</v>
      </c>
      <c r="L27" s="172" t="s">
        <v>161</v>
      </c>
      <c r="M27" s="172">
        <v>58</v>
      </c>
      <c r="N27" s="173">
        <v>117</v>
      </c>
      <c r="O27" s="178" t="s">
        <v>198</v>
      </c>
      <c r="P27" s="120" t="s">
        <v>197</v>
      </c>
    </row>
    <row r="28" spans="1:16" s="12" customFormat="1" ht="9.9499999999999993" customHeight="1">
      <c r="A28" s="163" t="s">
        <v>199</v>
      </c>
      <c r="B28" s="162" t="s">
        <v>200</v>
      </c>
      <c r="C28" s="171">
        <v>91</v>
      </c>
      <c r="D28" s="171">
        <v>12</v>
      </c>
      <c r="E28" s="171">
        <v>80</v>
      </c>
      <c r="F28" s="171">
        <v>51</v>
      </c>
      <c r="G28" s="171">
        <v>8</v>
      </c>
      <c r="H28" s="171">
        <v>43</v>
      </c>
      <c r="I28" s="172" t="s">
        <v>161</v>
      </c>
      <c r="J28" s="172">
        <v>41</v>
      </c>
      <c r="K28" s="172">
        <v>4</v>
      </c>
      <c r="L28" s="172" t="s">
        <v>161</v>
      </c>
      <c r="M28" s="172">
        <v>37</v>
      </c>
      <c r="N28" s="173">
        <v>83</v>
      </c>
      <c r="O28" s="176" t="s">
        <v>200</v>
      </c>
      <c r="P28" s="177" t="s">
        <v>199</v>
      </c>
    </row>
    <row r="29" spans="1:16" s="12" customFormat="1" ht="9.9499999999999993" customHeight="1">
      <c r="A29" s="161"/>
      <c r="B29" s="32"/>
      <c r="C29" s="171"/>
      <c r="D29" s="171"/>
      <c r="E29" s="171"/>
      <c r="F29" s="171"/>
      <c r="G29" s="171"/>
      <c r="H29" s="171"/>
      <c r="I29" s="172"/>
      <c r="J29" s="172"/>
      <c r="K29" s="172"/>
      <c r="L29" s="172"/>
      <c r="M29" s="172"/>
      <c r="N29" s="173"/>
      <c r="O29" s="174"/>
      <c r="P29" s="175"/>
    </row>
    <row r="30" spans="1:16" s="12" customFormat="1" ht="9.9499999999999993" customHeight="1">
      <c r="A30" s="163" t="s">
        <v>201</v>
      </c>
      <c r="B30" s="162" t="s">
        <v>202</v>
      </c>
      <c r="C30" s="171"/>
      <c r="D30" s="171"/>
      <c r="E30" s="171"/>
      <c r="F30" s="171"/>
      <c r="G30" s="171"/>
      <c r="H30" s="171"/>
      <c r="I30" s="172"/>
      <c r="J30" s="172"/>
      <c r="K30" s="172"/>
      <c r="L30" s="172"/>
      <c r="M30" s="172"/>
      <c r="N30" s="173"/>
      <c r="O30" s="176" t="s">
        <v>202</v>
      </c>
      <c r="P30" s="177" t="s">
        <v>201</v>
      </c>
    </row>
    <row r="31" spans="1:16" s="12" customFormat="1" ht="9.9499999999999993" customHeight="1">
      <c r="A31" s="163"/>
      <c r="B31" s="162" t="s">
        <v>203</v>
      </c>
      <c r="C31" s="171">
        <v>374</v>
      </c>
      <c r="D31" s="171">
        <v>3</v>
      </c>
      <c r="E31" s="171">
        <v>372</v>
      </c>
      <c r="F31" s="171">
        <v>256</v>
      </c>
      <c r="G31" s="171">
        <v>3</v>
      </c>
      <c r="H31" s="171">
        <v>253</v>
      </c>
      <c r="I31" s="172" t="s">
        <v>161</v>
      </c>
      <c r="J31" s="172">
        <v>119</v>
      </c>
      <c r="K31" s="172" t="s">
        <v>161</v>
      </c>
      <c r="L31" s="172">
        <v>19</v>
      </c>
      <c r="M31" s="172">
        <v>100</v>
      </c>
      <c r="N31" s="173">
        <v>107</v>
      </c>
      <c r="O31" s="176" t="s">
        <v>203</v>
      </c>
      <c r="P31" s="177"/>
    </row>
    <row r="32" spans="1:16" s="12" customFormat="1" ht="9.9499999999999993" customHeight="1">
      <c r="A32" s="163"/>
      <c r="B32" s="162"/>
      <c r="C32" s="171"/>
      <c r="D32" s="171"/>
      <c r="E32" s="171"/>
      <c r="F32" s="171"/>
      <c r="G32" s="171"/>
      <c r="H32" s="171"/>
      <c r="I32" s="172"/>
      <c r="J32" s="172"/>
      <c r="K32" s="172"/>
      <c r="L32" s="172"/>
      <c r="M32" s="172"/>
      <c r="N32" s="173"/>
      <c r="O32" s="176"/>
      <c r="P32" s="177"/>
    </row>
    <row r="33" spans="1:16" s="12" customFormat="1" ht="9.9499999999999993" customHeight="1">
      <c r="A33" s="163" t="s">
        <v>204</v>
      </c>
      <c r="B33" s="162" t="s">
        <v>205</v>
      </c>
      <c r="C33" s="171"/>
      <c r="D33" s="171"/>
      <c r="E33" s="171"/>
      <c r="F33" s="171"/>
      <c r="G33" s="171"/>
      <c r="H33" s="171"/>
      <c r="I33" s="172"/>
      <c r="J33" s="172"/>
      <c r="K33" s="172"/>
      <c r="L33" s="172"/>
      <c r="M33" s="172"/>
      <c r="N33" s="173"/>
      <c r="O33" s="176" t="s">
        <v>205</v>
      </c>
      <c r="P33" s="177" t="s">
        <v>204</v>
      </c>
    </row>
    <row r="34" spans="1:16" s="12" customFormat="1" ht="9.9499999999999993" customHeight="1">
      <c r="A34" s="163"/>
      <c r="B34" s="162" t="s">
        <v>206</v>
      </c>
      <c r="C34" s="171">
        <v>263</v>
      </c>
      <c r="D34" s="171">
        <v>3</v>
      </c>
      <c r="E34" s="171">
        <v>260</v>
      </c>
      <c r="F34" s="171">
        <v>165</v>
      </c>
      <c r="G34" s="171">
        <v>3</v>
      </c>
      <c r="H34" s="171">
        <v>162</v>
      </c>
      <c r="I34" s="172" t="s">
        <v>161</v>
      </c>
      <c r="J34" s="172">
        <v>98</v>
      </c>
      <c r="K34" s="172" t="s">
        <v>161</v>
      </c>
      <c r="L34" s="172">
        <v>16</v>
      </c>
      <c r="M34" s="172">
        <v>82</v>
      </c>
      <c r="N34" s="173">
        <v>110</v>
      </c>
      <c r="O34" s="176" t="s">
        <v>206</v>
      </c>
      <c r="P34" s="177"/>
    </row>
    <row r="35" spans="1:16" s="12" customFormat="1" ht="9.9499999999999993" customHeight="1">
      <c r="A35" s="163" t="s">
        <v>207</v>
      </c>
      <c r="B35" s="162" t="s">
        <v>208</v>
      </c>
      <c r="C35" s="171">
        <v>111</v>
      </c>
      <c r="D35" s="171" t="s">
        <v>161</v>
      </c>
      <c r="E35" s="171">
        <v>110</v>
      </c>
      <c r="F35" s="171">
        <v>90</v>
      </c>
      <c r="G35" s="171" t="s">
        <v>161</v>
      </c>
      <c r="H35" s="171">
        <v>90</v>
      </c>
      <c r="I35" s="172" t="s">
        <v>161</v>
      </c>
      <c r="J35" s="172">
        <v>20</v>
      </c>
      <c r="K35" s="172" t="s">
        <v>161</v>
      </c>
      <c r="L35" s="172">
        <v>2</v>
      </c>
      <c r="M35" s="172">
        <v>18</v>
      </c>
      <c r="N35" s="173">
        <v>102</v>
      </c>
      <c r="O35" s="176" t="s">
        <v>208</v>
      </c>
      <c r="P35" s="177" t="s">
        <v>207</v>
      </c>
    </row>
    <row r="36" spans="1:16" s="12" customFormat="1" ht="9.9499999999999993" customHeight="1">
      <c r="A36" s="163"/>
      <c r="B36" s="162"/>
      <c r="C36" s="171"/>
      <c r="D36" s="171"/>
      <c r="E36" s="171"/>
      <c r="F36" s="171"/>
      <c r="G36" s="171"/>
      <c r="H36" s="171"/>
      <c r="I36" s="172"/>
      <c r="J36" s="172"/>
      <c r="K36" s="172"/>
      <c r="L36" s="172"/>
      <c r="M36" s="172"/>
      <c r="N36" s="173"/>
      <c r="O36" s="176"/>
      <c r="P36" s="177"/>
    </row>
    <row r="37" spans="1:16" s="12" customFormat="1" ht="9.9499999999999993" customHeight="1">
      <c r="A37" s="163" t="s">
        <v>209</v>
      </c>
      <c r="B37" s="162" t="s">
        <v>210</v>
      </c>
      <c r="C37" s="171">
        <v>172</v>
      </c>
      <c r="D37" s="171">
        <v>18</v>
      </c>
      <c r="E37" s="171">
        <v>153</v>
      </c>
      <c r="F37" s="171">
        <v>103</v>
      </c>
      <c r="G37" s="171">
        <v>14</v>
      </c>
      <c r="H37" s="171">
        <v>89</v>
      </c>
      <c r="I37" s="172">
        <v>2</v>
      </c>
      <c r="J37" s="172">
        <v>66</v>
      </c>
      <c r="K37" s="172">
        <v>2</v>
      </c>
      <c r="L37" s="172">
        <v>15</v>
      </c>
      <c r="M37" s="172">
        <v>49</v>
      </c>
      <c r="N37" s="173">
        <v>108</v>
      </c>
      <c r="O37" s="176" t="s">
        <v>210</v>
      </c>
      <c r="P37" s="177" t="s">
        <v>209</v>
      </c>
    </row>
    <row r="38" spans="1:16" s="12" customFormat="1" ht="9.9499999999999993" customHeight="1">
      <c r="A38" s="163"/>
      <c r="B38" s="162"/>
      <c r="C38" s="171"/>
      <c r="D38" s="171"/>
      <c r="E38" s="171"/>
      <c r="F38" s="171"/>
      <c r="G38" s="171"/>
      <c r="H38" s="171"/>
      <c r="I38" s="172"/>
      <c r="J38" s="172"/>
      <c r="K38" s="172"/>
      <c r="L38" s="172"/>
      <c r="M38" s="172"/>
      <c r="N38" s="173"/>
      <c r="O38" s="176"/>
      <c r="P38" s="177"/>
    </row>
    <row r="39" spans="1:16" s="12" customFormat="1" ht="9.9499999999999993" customHeight="1">
      <c r="A39" s="163" t="s">
        <v>211</v>
      </c>
      <c r="B39" s="162" t="s">
        <v>212</v>
      </c>
      <c r="C39" s="171" t="s">
        <v>161</v>
      </c>
      <c r="D39" s="171" t="s">
        <v>161</v>
      </c>
      <c r="E39" s="171" t="s">
        <v>161</v>
      </c>
      <c r="F39" s="171" t="s">
        <v>161</v>
      </c>
      <c r="G39" s="171" t="s">
        <v>161</v>
      </c>
      <c r="H39" s="171" t="s">
        <v>161</v>
      </c>
      <c r="I39" s="172" t="s">
        <v>161</v>
      </c>
      <c r="J39" s="172" t="s">
        <v>161</v>
      </c>
      <c r="K39" s="172" t="s">
        <v>161</v>
      </c>
      <c r="L39" s="172" t="s">
        <v>161</v>
      </c>
      <c r="M39" s="172" t="s">
        <v>161</v>
      </c>
      <c r="N39" s="173" t="s">
        <v>161</v>
      </c>
      <c r="O39" s="176" t="s">
        <v>212</v>
      </c>
      <c r="P39" s="177" t="s">
        <v>211</v>
      </c>
    </row>
    <row r="40" spans="1:16" s="12" customFormat="1" ht="9.9499999999999993" customHeight="1">
      <c r="A40" s="163" t="s">
        <v>213</v>
      </c>
      <c r="B40" s="162" t="s">
        <v>214</v>
      </c>
      <c r="C40" s="171"/>
      <c r="D40" s="171"/>
      <c r="E40" s="171"/>
      <c r="F40" s="171"/>
      <c r="G40" s="171"/>
      <c r="H40" s="171"/>
      <c r="I40" s="172"/>
      <c r="J40" s="172"/>
      <c r="K40" s="172"/>
      <c r="L40" s="172"/>
      <c r="M40" s="172"/>
      <c r="N40" s="173"/>
      <c r="O40" s="176" t="s">
        <v>214</v>
      </c>
      <c r="P40" s="177" t="s">
        <v>213</v>
      </c>
    </row>
    <row r="41" spans="1:16" s="12" customFormat="1" ht="9.9499999999999993" customHeight="1">
      <c r="A41" s="161"/>
      <c r="B41" s="32" t="s">
        <v>215</v>
      </c>
      <c r="C41" s="171">
        <v>172</v>
      </c>
      <c r="D41" s="171">
        <v>18</v>
      </c>
      <c r="E41" s="171">
        <v>153</v>
      </c>
      <c r="F41" s="171">
        <v>103</v>
      </c>
      <c r="G41" s="171">
        <v>14</v>
      </c>
      <c r="H41" s="171">
        <v>89</v>
      </c>
      <c r="I41" s="172">
        <v>2</v>
      </c>
      <c r="J41" s="172">
        <v>66</v>
      </c>
      <c r="K41" s="172">
        <v>2</v>
      </c>
      <c r="L41" s="172">
        <v>15</v>
      </c>
      <c r="M41" s="172">
        <v>49</v>
      </c>
      <c r="N41" s="173">
        <v>108</v>
      </c>
      <c r="O41" s="174" t="s">
        <v>215</v>
      </c>
      <c r="P41" s="175"/>
    </row>
    <row r="42" spans="1:16" s="12" customFormat="1" ht="9.9499999999999993" customHeight="1">
      <c r="A42" s="161"/>
      <c r="B42" s="32"/>
      <c r="C42" s="171"/>
      <c r="D42" s="171"/>
      <c r="E42" s="171"/>
      <c r="F42" s="171"/>
      <c r="G42" s="171"/>
      <c r="H42" s="171"/>
      <c r="I42" s="172"/>
      <c r="J42" s="172"/>
      <c r="K42" s="172"/>
      <c r="L42" s="172"/>
      <c r="M42" s="172"/>
      <c r="N42" s="173"/>
      <c r="O42" s="174"/>
      <c r="P42" s="175"/>
    </row>
    <row r="43" spans="1:16" s="12" customFormat="1" ht="9.9499999999999993" customHeight="1">
      <c r="A43" s="163">
        <v>43</v>
      </c>
      <c r="B43" s="162" t="s">
        <v>216</v>
      </c>
      <c r="C43" s="171"/>
      <c r="D43" s="171"/>
      <c r="E43" s="171"/>
      <c r="F43" s="171"/>
      <c r="G43" s="171"/>
      <c r="H43" s="171"/>
      <c r="I43" s="172"/>
      <c r="J43" s="172"/>
      <c r="K43" s="172"/>
      <c r="L43" s="172"/>
      <c r="M43" s="172"/>
      <c r="N43" s="173"/>
      <c r="O43" s="176" t="s">
        <v>216</v>
      </c>
      <c r="P43" s="177">
        <v>43</v>
      </c>
    </row>
    <row r="44" spans="1:16" s="12" customFormat="1" ht="9.9499999999999993" customHeight="1">
      <c r="A44" s="163"/>
      <c r="B44" s="162" t="s">
        <v>217</v>
      </c>
      <c r="C44" s="171"/>
      <c r="D44" s="171"/>
      <c r="E44" s="171"/>
      <c r="F44" s="171"/>
      <c r="G44" s="171"/>
      <c r="H44" s="171"/>
      <c r="I44" s="172"/>
      <c r="J44" s="172"/>
      <c r="K44" s="172"/>
      <c r="L44" s="172"/>
      <c r="M44" s="172"/>
      <c r="N44" s="173"/>
      <c r="O44" s="176" t="s">
        <v>217</v>
      </c>
      <c r="P44" s="177"/>
    </row>
    <row r="45" spans="1:16" s="12" customFormat="1" ht="9.9499999999999993" customHeight="1">
      <c r="A45" s="163"/>
      <c r="B45" s="162" t="s">
        <v>218</v>
      </c>
      <c r="C45" s="171">
        <v>1095</v>
      </c>
      <c r="D45" s="171">
        <v>544</v>
      </c>
      <c r="E45" s="171">
        <v>551</v>
      </c>
      <c r="F45" s="171">
        <v>549</v>
      </c>
      <c r="G45" s="171">
        <v>284</v>
      </c>
      <c r="H45" s="171">
        <v>265</v>
      </c>
      <c r="I45" s="172">
        <v>169</v>
      </c>
      <c r="J45" s="172">
        <v>377</v>
      </c>
      <c r="K45" s="172">
        <v>91</v>
      </c>
      <c r="L45" s="172">
        <v>76</v>
      </c>
      <c r="M45" s="172">
        <v>210</v>
      </c>
      <c r="N45" s="173">
        <v>107</v>
      </c>
      <c r="O45" s="176" t="s">
        <v>218</v>
      </c>
      <c r="P45" s="177"/>
    </row>
    <row r="46" spans="1:16" s="12" customFormat="1" ht="9.9499999999999993" customHeight="1">
      <c r="A46" s="163"/>
      <c r="B46" s="162"/>
      <c r="C46" s="171"/>
      <c r="D46" s="171"/>
      <c r="E46" s="171"/>
      <c r="F46" s="171"/>
      <c r="G46" s="171"/>
      <c r="H46" s="171"/>
      <c r="I46" s="172"/>
      <c r="J46" s="172"/>
      <c r="K46" s="172"/>
      <c r="L46" s="172"/>
      <c r="M46" s="172"/>
      <c r="N46" s="173"/>
      <c r="O46" s="176"/>
      <c r="P46" s="177"/>
    </row>
    <row r="47" spans="1:16" s="12" customFormat="1" ht="9.9499999999999993" customHeight="1">
      <c r="A47" s="163" t="s">
        <v>219</v>
      </c>
      <c r="B47" s="162" t="s">
        <v>220</v>
      </c>
      <c r="C47" s="171"/>
      <c r="D47" s="171"/>
      <c r="E47" s="171"/>
      <c r="F47" s="171"/>
      <c r="G47" s="171"/>
      <c r="H47" s="171"/>
      <c r="I47" s="172"/>
      <c r="J47" s="172"/>
      <c r="K47" s="172"/>
      <c r="L47" s="172"/>
      <c r="M47" s="172"/>
      <c r="N47" s="173"/>
      <c r="O47" s="176" t="s">
        <v>220</v>
      </c>
      <c r="P47" s="177" t="s">
        <v>219</v>
      </c>
    </row>
    <row r="48" spans="1:16" s="12" customFormat="1" ht="9.9499999999999993" customHeight="1">
      <c r="A48" s="163"/>
      <c r="B48" s="162" t="s">
        <v>221</v>
      </c>
      <c r="C48" s="171">
        <v>142</v>
      </c>
      <c r="D48" s="171">
        <v>38</v>
      </c>
      <c r="E48" s="171">
        <v>103</v>
      </c>
      <c r="F48" s="171">
        <v>66</v>
      </c>
      <c r="G48" s="171">
        <v>19</v>
      </c>
      <c r="H48" s="171">
        <v>47</v>
      </c>
      <c r="I48" s="172">
        <v>4</v>
      </c>
      <c r="J48" s="172">
        <v>71</v>
      </c>
      <c r="K48" s="172">
        <v>15</v>
      </c>
      <c r="L48" s="172" t="s">
        <v>161</v>
      </c>
      <c r="M48" s="172">
        <v>56</v>
      </c>
      <c r="N48" s="173">
        <v>91</v>
      </c>
      <c r="O48" s="176" t="s">
        <v>221</v>
      </c>
      <c r="P48" s="177"/>
    </row>
    <row r="49" spans="1:16" s="12" customFormat="1" ht="9.9499999999999993" customHeight="1">
      <c r="A49" s="163"/>
      <c r="B49" s="162"/>
      <c r="C49" s="171"/>
      <c r="D49" s="171"/>
      <c r="E49" s="171"/>
      <c r="F49" s="171"/>
      <c r="G49" s="171"/>
      <c r="H49" s="171"/>
      <c r="I49" s="172"/>
      <c r="J49" s="172"/>
      <c r="K49" s="172"/>
      <c r="L49" s="172"/>
      <c r="M49" s="172"/>
      <c r="N49" s="173"/>
      <c r="O49" s="176"/>
      <c r="P49" s="177"/>
    </row>
    <row r="50" spans="1:16" s="12" customFormat="1" ht="9.9499999999999993" customHeight="1">
      <c r="A50" s="163" t="s">
        <v>222</v>
      </c>
      <c r="B50" s="162" t="s">
        <v>223</v>
      </c>
      <c r="C50" s="171">
        <v>43</v>
      </c>
      <c r="D50" s="171">
        <v>38</v>
      </c>
      <c r="E50" s="171">
        <v>5</v>
      </c>
      <c r="F50" s="171">
        <v>20</v>
      </c>
      <c r="G50" s="171">
        <v>19</v>
      </c>
      <c r="H50" s="171">
        <v>1</v>
      </c>
      <c r="I50" s="172">
        <v>4</v>
      </c>
      <c r="J50" s="172">
        <v>19</v>
      </c>
      <c r="K50" s="172">
        <v>15</v>
      </c>
      <c r="L50" s="172" t="s">
        <v>161</v>
      </c>
      <c r="M50" s="172">
        <v>4</v>
      </c>
      <c r="N50" s="173">
        <v>127</v>
      </c>
      <c r="O50" s="176" t="s">
        <v>223</v>
      </c>
      <c r="P50" s="177" t="s">
        <v>222</v>
      </c>
    </row>
    <row r="51" spans="1:16" s="12" customFormat="1" ht="9.9499999999999993" customHeight="1">
      <c r="A51" s="163" t="s">
        <v>224</v>
      </c>
      <c r="B51" s="162" t="s">
        <v>225</v>
      </c>
      <c r="C51" s="171">
        <v>99</v>
      </c>
      <c r="D51" s="171" t="s">
        <v>161</v>
      </c>
      <c r="E51" s="171">
        <v>98</v>
      </c>
      <c r="F51" s="171">
        <v>46</v>
      </c>
      <c r="G51" s="171" t="s">
        <v>161</v>
      </c>
      <c r="H51" s="171">
        <v>46</v>
      </c>
      <c r="I51" s="172" t="s">
        <v>161</v>
      </c>
      <c r="J51" s="172">
        <v>52</v>
      </c>
      <c r="K51" s="172" t="s">
        <v>161</v>
      </c>
      <c r="L51" s="172" t="s">
        <v>161</v>
      </c>
      <c r="M51" s="172">
        <v>52</v>
      </c>
      <c r="N51" s="173">
        <v>81</v>
      </c>
      <c r="O51" s="176" t="s">
        <v>225</v>
      </c>
      <c r="P51" s="177" t="s">
        <v>224</v>
      </c>
    </row>
    <row r="52" spans="1:16" s="12" customFormat="1" ht="9.9499999999999993" customHeight="1">
      <c r="A52" s="163" t="s">
        <v>226</v>
      </c>
      <c r="B52" s="162" t="s">
        <v>227</v>
      </c>
      <c r="C52" s="171" t="s">
        <v>161</v>
      </c>
      <c r="D52" s="171" t="s">
        <v>161</v>
      </c>
      <c r="E52" s="171" t="s">
        <v>161</v>
      </c>
      <c r="F52" s="171" t="s">
        <v>161</v>
      </c>
      <c r="G52" s="171" t="s">
        <v>161</v>
      </c>
      <c r="H52" s="171" t="s">
        <v>161</v>
      </c>
      <c r="I52" s="172" t="s">
        <v>161</v>
      </c>
      <c r="J52" s="172" t="s">
        <v>161</v>
      </c>
      <c r="K52" s="172" t="s">
        <v>161</v>
      </c>
      <c r="L52" s="172" t="s">
        <v>161</v>
      </c>
      <c r="M52" s="172" t="s">
        <v>161</v>
      </c>
      <c r="N52" s="173" t="s">
        <v>161</v>
      </c>
      <c r="O52" s="176" t="s">
        <v>227</v>
      </c>
      <c r="P52" s="177" t="s">
        <v>226</v>
      </c>
    </row>
    <row r="53" spans="1:16" s="12" customFormat="1" ht="9.9499999999999993" customHeight="1">
      <c r="A53" s="161"/>
      <c r="B53" s="32"/>
      <c r="C53" s="171"/>
      <c r="D53" s="171"/>
      <c r="E53" s="171"/>
      <c r="F53" s="171"/>
      <c r="G53" s="171"/>
      <c r="H53" s="171"/>
      <c r="I53" s="172"/>
      <c r="J53" s="172"/>
      <c r="K53" s="172"/>
      <c r="L53" s="172"/>
      <c r="M53" s="172"/>
      <c r="N53" s="173"/>
      <c r="O53" s="174"/>
      <c r="P53" s="175"/>
    </row>
    <row r="54" spans="1:16" s="12" customFormat="1" ht="9.9499999999999993" customHeight="1">
      <c r="A54" s="163" t="s">
        <v>228</v>
      </c>
      <c r="B54" s="162" t="s">
        <v>229</v>
      </c>
      <c r="C54" s="171"/>
      <c r="D54" s="171"/>
      <c r="E54" s="171"/>
      <c r="F54" s="171"/>
      <c r="G54" s="171"/>
      <c r="H54" s="171"/>
      <c r="I54" s="172"/>
      <c r="J54" s="172"/>
      <c r="K54" s="172"/>
      <c r="L54" s="172"/>
      <c r="M54" s="172"/>
      <c r="N54" s="173"/>
      <c r="O54" s="176" t="s">
        <v>229</v>
      </c>
      <c r="P54" s="177" t="s">
        <v>228</v>
      </c>
    </row>
    <row r="55" spans="1:16" s="12" customFormat="1" ht="9.9499999999999993" customHeight="1">
      <c r="A55" s="163"/>
      <c r="B55" s="162" t="s">
        <v>230</v>
      </c>
      <c r="C55" s="171">
        <v>954</v>
      </c>
      <c r="D55" s="171">
        <v>506</v>
      </c>
      <c r="E55" s="171">
        <v>448</v>
      </c>
      <c r="F55" s="171">
        <v>484</v>
      </c>
      <c r="G55" s="171">
        <v>265</v>
      </c>
      <c r="H55" s="171">
        <v>219</v>
      </c>
      <c r="I55" s="172">
        <v>165</v>
      </c>
      <c r="J55" s="172">
        <v>305</v>
      </c>
      <c r="K55" s="172">
        <v>76</v>
      </c>
      <c r="L55" s="172">
        <v>75</v>
      </c>
      <c r="M55" s="172">
        <v>154</v>
      </c>
      <c r="N55" s="173">
        <v>110</v>
      </c>
      <c r="O55" s="176" t="s">
        <v>230</v>
      </c>
      <c r="P55" s="177"/>
    </row>
    <row r="56" spans="1:16" s="12" customFormat="1" ht="9.9499999999999993" customHeight="1">
      <c r="A56" s="163"/>
      <c r="B56" s="162"/>
      <c r="C56" s="171"/>
      <c r="D56" s="171"/>
      <c r="E56" s="171"/>
      <c r="F56" s="171"/>
      <c r="G56" s="171"/>
      <c r="H56" s="171"/>
      <c r="I56" s="172"/>
      <c r="J56" s="172"/>
      <c r="K56" s="172"/>
      <c r="L56" s="172"/>
      <c r="M56" s="172"/>
      <c r="N56" s="173"/>
      <c r="O56" s="176"/>
      <c r="P56" s="177"/>
    </row>
    <row r="57" spans="1:16" s="12" customFormat="1" ht="9.9499999999999993" customHeight="1">
      <c r="A57" s="163" t="s">
        <v>231</v>
      </c>
      <c r="B57" s="162" t="s">
        <v>232</v>
      </c>
      <c r="C57" s="171">
        <v>167</v>
      </c>
      <c r="D57" s="171">
        <v>166</v>
      </c>
      <c r="E57" s="171" t="s">
        <v>161</v>
      </c>
      <c r="F57" s="171">
        <v>43</v>
      </c>
      <c r="G57" s="171">
        <v>43</v>
      </c>
      <c r="H57" s="171" t="s">
        <v>161</v>
      </c>
      <c r="I57" s="172">
        <v>81</v>
      </c>
      <c r="J57" s="172">
        <v>42</v>
      </c>
      <c r="K57" s="172">
        <v>42</v>
      </c>
      <c r="L57" s="172" t="s">
        <v>161</v>
      </c>
      <c r="M57" s="172" t="s">
        <v>161</v>
      </c>
      <c r="N57" s="173">
        <v>113</v>
      </c>
      <c r="O57" s="176" t="s">
        <v>232</v>
      </c>
      <c r="P57" s="177" t="s">
        <v>231</v>
      </c>
    </row>
    <row r="58" spans="1:16" s="12" customFormat="1" ht="9.9499999999999993" customHeight="1">
      <c r="A58" s="163"/>
      <c r="B58" s="162"/>
      <c r="C58" s="171"/>
      <c r="D58" s="171"/>
      <c r="E58" s="171"/>
      <c r="F58" s="171"/>
      <c r="G58" s="171"/>
      <c r="H58" s="171"/>
      <c r="I58" s="172"/>
      <c r="J58" s="172"/>
      <c r="K58" s="172"/>
      <c r="L58" s="172"/>
      <c r="M58" s="172"/>
      <c r="N58" s="173"/>
      <c r="O58" s="176"/>
      <c r="P58" s="177"/>
    </row>
    <row r="59" spans="1:16" s="12" customFormat="1" ht="9.9499999999999993" customHeight="1">
      <c r="A59" s="163" t="s">
        <v>233</v>
      </c>
      <c r="B59" s="162" t="s">
        <v>234</v>
      </c>
      <c r="C59" s="171"/>
      <c r="D59" s="171"/>
      <c r="E59" s="171"/>
      <c r="F59" s="171"/>
      <c r="G59" s="171"/>
      <c r="H59" s="171"/>
      <c r="I59" s="172"/>
      <c r="J59" s="172"/>
      <c r="K59" s="172"/>
      <c r="L59" s="172"/>
      <c r="M59" s="172"/>
      <c r="N59" s="173"/>
      <c r="O59" s="176" t="s">
        <v>234</v>
      </c>
      <c r="P59" s="177" t="s">
        <v>233</v>
      </c>
    </row>
    <row r="60" spans="1:16" s="12" customFormat="1" ht="9.9499999999999993" customHeight="1">
      <c r="A60" s="163"/>
      <c r="B60" s="162" t="s">
        <v>235</v>
      </c>
      <c r="C60" s="171">
        <v>152</v>
      </c>
      <c r="D60" s="171">
        <v>152</v>
      </c>
      <c r="E60" s="171" t="s">
        <v>161</v>
      </c>
      <c r="F60" s="171">
        <v>40</v>
      </c>
      <c r="G60" s="171">
        <v>40</v>
      </c>
      <c r="H60" s="171" t="s">
        <v>161</v>
      </c>
      <c r="I60" s="172">
        <v>74</v>
      </c>
      <c r="J60" s="172">
        <v>38</v>
      </c>
      <c r="K60" s="172">
        <v>38</v>
      </c>
      <c r="L60" s="172" t="s">
        <v>161</v>
      </c>
      <c r="M60" s="172" t="s">
        <v>161</v>
      </c>
      <c r="N60" s="173">
        <v>115</v>
      </c>
      <c r="O60" s="176" t="s">
        <v>235</v>
      </c>
      <c r="P60" s="177"/>
    </row>
    <row r="61" spans="1:16" s="12" customFormat="1" ht="9.9499999999999993" customHeight="1">
      <c r="A61" s="163" t="s">
        <v>236</v>
      </c>
      <c r="B61" s="162" t="s">
        <v>237</v>
      </c>
      <c r="C61" s="171">
        <v>15</v>
      </c>
      <c r="D61" s="171">
        <v>15</v>
      </c>
      <c r="E61" s="171" t="s">
        <v>161</v>
      </c>
      <c r="F61" s="171">
        <v>3</v>
      </c>
      <c r="G61" s="171">
        <v>3</v>
      </c>
      <c r="H61" s="171" t="s">
        <v>161</v>
      </c>
      <c r="I61" s="172">
        <v>7</v>
      </c>
      <c r="J61" s="172">
        <v>5</v>
      </c>
      <c r="K61" s="172">
        <v>5</v>
      </c>
      <c r="L61" s="172" t="s">
        <v>161</v>
      </c>
      <c r="M61" s="172" t="s">
        <v>161</v>
      </c>
      <c r="N61" s="173">
        <v>96</v>
      </c>
      <c r="O61" s="176" t="s">
        <v>237</v>
      </c>
      <c r="P61" s="177" t="s">
        <v>236</v>
      </c>
    </row>
    <row r="62" spans="1:16" s="12" customFormat="1" ht="9.9499999999999993" customHeight="1">
      <c r="A62" s="163"/>
      <c r="B62" s="162"/>
      <c r="C62" s="171"/>
      <c r="D62" s="171"/>
      <c r="E62" s="171"/>
      <c r="F62" s="171"/>
      <c r="G62" s="171"/>
      <c r="H62" s="171"/>
      <c r="I62" s="172"/>
      <c r="J62" s="172"/>
      <c r="K62" s="172"/>
      <c r="L62" s="172"/>
      <c r="M62" s="172"/>
      <c r="N62" s="173"/>
      <c r="O62" s="176"/>
      <c r="P62" s="177"/>
    </row>
    <row r="63" spans="1:16" s="12" customFormat="1" ht="9.9499999999999993" customHeight="1">
      <c r="A63" s="163" t="s">
        <v>238</v>
      </c>
      <c r="B63" s="162" t="s">
        <v>239</v>
      </c>
      <c r="C63" s="171"/>
      <c r="D63" s="171"/>
      <c r="E63" s="171"/>
      <c r="F63" s="171"/>
      <c r="G63" s="171"/>
      <c r="H63" s="171"/>
      <c r="I63" s="172"/>
      <c r="J63" s="172"/>
      <c r="K63" s="172"/>
      <c r="L63" s="172"/>
      <c r="M63" s="172"/>
      <c r="N63" s="173"/>
      <c r="O63" s="176" t="s">
        <v>239</v>
      </c>
      <c r="P63" s="177" t="s">
        <v>238</v>
      </c>
    </row>
    <row r="64" spans="1:16" s="12" customFormat="1" ht="9.9499999999999993" customHeight="1">
      <c r="A64" s="163"/>
      <c r="B64" s="162" t="s">
        <v>240</v>
      </c>
      <c r="C64" s="171">
        <v>787</v>
      </c>
      <c r="D64" s="171">
        <v>339</v>
      </c>
      <c r="E64" s="171">
        <v>448</v>
      </c>
      <c r="F64" s="171">
        <v>441</v>
      </c>
      <c r="G64" s="171">
        <v>222</v>
      </c>
      <c r="H64" s="171">
        <v>219</v>
      </c>
      <c r="I64" s="172">
        <v>84</v>
      </c>
      <c r="J64" s="172">
        <v>262</v>
      </c>
      <c r="K64" s="172">
        <v>33</v>
      </c>
      <c r="L64" s="172">
        <v>75</v>
      </c>
      <c r="M64" s="172">
        <v>154</v>
      </c>
      <c r="N64" s="173">
        <v>109</v>
      </c>
      <c r="O64" s="176" t="s">
        <v>240</v>
      </c>
      <c r="P64" s="177"/>
    </row>
    <row r="65" spans="1:16" s="12" customFormat="1" ht="9.9499999999999993" customHeight="1">
      <c r="A65" s="163"/>
      <c r="B65" s="162"/>
      <c r="C65" s="171"/>
      <c r="D65" s="171"/>
      <c r="E65" s="171"/>
      <c r="F65" s="171"/>
      <c r="G65" s="171"/>
      <c r="H65" s="171"/>
      <c r="I65" s="172"/>
      <c r="J65" s="172"/>
      <c r="K65" s="172"/>
      <c r="L65" s="172"/>
      <c r="M65" s="172"/>
      <c r="N65" s="173"/>
      <c r="O65" s="176"/>
      <c r="P65" s="177"/>
    </row>
    <row r="66" spans="1:16" s="12" customFormat="1" ht="9.9499999999999993" customHeight="1">
      <c r="A66" s="163" t="s">
        <v>241</v>
      </c>
      <c r="B66" s="162" t="s">
        <v>242</v>
      </c>
      <c r="C66" s="171">
        <v>97</v>
      </c>
      <c r="D66" s="171">
        <v>96</v>
      </c>
      <c r="E66" s="171" t="s">
        <v>161</v>
      </c>
      <c r="F66" s="171">
        <v>59</v>
      </c>
      <c r="G66" s="171">
        <v>59</v>
      </c>
      <c r="H66" s="171" t="s">
        <v>161</v>
      </c>
      <c r="I66" s="172">
        <v>29</v>
      </c>
      <c r="J66" s="172">
        <v>8</v>
      </c>
      <c r="K66" s="172">
        <v>8</v>
      </c>
      <c r="L66" s="172" t="s">
        <v>161</v>
      </c>
      <c r="M66" s="172" t="s">
        <v>161</v>
      </c>
      <c r="N66" s="173">
        <v>115</v>
      </c>
      <c r="O66" s="176" t="s">
        <v>242</v>
      </c>
      <c r="P66" s="177" t="s">
        <v>241</v>
      </c>
    </row>
    <row r="67" spans="1:16" s="12" customFormat="1" ht="9.9499999999999993" customHeight="1">
      <c r="A67" s="163" t="s">
        <v>243</v>
      </c>
      <c r="B67" s="162" t="s">
        <v>244</v>
      </c>
      <c r="C67" s="171"/>
      <c r="D67" s="171"/>
      <c r="E67" s="171"/>
      <c r="F67" s="171"/>
      <c r="G67" s="171"/>
      <c r="H67" s="171"/>
      <c r="I67" s="172"/>
      <c r="J67" s="172"/>
      <c r="K67" s="172"/>
      <c r="L67" s="172"/>
      <c r="M67" s="172"/>
      <c r="N67" s="173"/>
      <c r="O67" s="176" t="s">
        <v>244</v>
      </c>
      <c r="P67" s="177" t="s">
        <v>243</v>
      </c>
    </row>
    <row r="68" spans="1:16" s="12" customFormat="1" ht="9.9499999999999993" customHeight="1">
      <c r="A68" s="163"/>
      <c r="B68" s="162" t="s">
        <v>245</v>
      </c>
      <c r="C68" s="171">
        <v>17</v>
      </c>
      <c r="D68" s="171">
        <v>17</v>
      </c>
      <c r="E68" s="171" t="s">
        <v>161</v>
      </c>
      <c r="F68" s="171">
        <v>17</v>
      </c>
      <c r="G68" s="171">
        <v>17</v>
      </c>
      <c r="H68" s="171" t="s">
        <v>161</v>
      </c>
      <c r="I68" s="172" t="s">
        <v>161</v>
      </c>
      <c r="J68" s="172" t="s">
        <v>161</v>
      </c>
      <c r="K68" s="172" t="s">
        <v>161</v>
      </c>
      <c r="L68" s="172" t="s">
        <v>161</v>
      </c>
      <c r="M68" s="172" t="s">
        <v>161</v>
      </c>
      <c r="N68" s="173">
        <v>91</v>
      </c>
      <c r="O68" s="176" t="s">
        <v>245</v>
      </c>
      <c r="P68" s="177"/>
    </row>
    <row r="69" spans="1:16" s="12" customFormat="1" ht="9.9499999999999993" customHeight="1">
      <c r="A69" s="163" t="s">
        <v>246</v>
      </c>
      <c r="B69" s="162" t="s">
        <v>247</v>
      </c>
      <c r="C69" s="171">
        <v>672</v>
      </c>
      <c r="D69" s="171">
        <v>225</v>
      </c>
      <c r="E69" s="171">
        <v>448</v>
      </c>
      <c r="F69" s="171">
        <v>365</v>
      </c>
      <c r="G69" s="171">
        <v>146</v>
      </c>
      <c r="H69" s="171">
        <v>219</v>
      </c>
      <c r="I69" s="172">
        <v>55</v>
      </c>
      <c r="J69" s="172">
        <v>253</v>
      </c>
      <c r="K69" s="172">
        <v>24</v>
      </c>
      <c r="L69" s="172">
        <v>75</v>
      </c>
      <c r="M69" s="172">
        <v>154</v>
      </c>
      <c r="N69" s="173">
        <v>108</v>
      </c>
      <c r="O69" s="176" t="s">
        <v>247</v>
      </c>
      <c r="P69" s="177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14" customWidth="1"/>
    <col min="2" max="2" width="26.5703125" style="114" customWidth="1"/>
    <col min="3" max="3" width="9.42578125" style="114" customWidth="1"/>
    <col min="4" max="4" width="11.140625" style="114" customWidth="1"/>
    <col min="5" max="5" width="9.85546875" style="114" customWidth="1"/>
    <col min="6" max="6" width="11.28515625" style="114" customWidth="1"/>
    <col min="7" max="7" width="9.42578125" style="114" customWidth="1"/>
    <col min="8" max="8" width="10.5703125" style="114" customWidth="1"/>
    <col min="9" max="16384" width="11.42578125" style="114"/>
  </cols>
  <sheetData>
    <row r="1" spans="1:8" s="113" customFormat="1" ht="12" customHeight="1">
      <c r="A1" s="80" t="s">
        <v>250</v>
      </c>
      <c r="B1" s="12"/>
      <c r="C1" s="12"/>
      <c r="D1" s="12"/>
      <c r="E1" s="12"/>
    </row>
    <row r="2" spans="1:8" s="113" customFormat="1" ht="12" customHeight="1">
      <c r="A2" s="179" t="s">
        <v>251</v>
      </c>
      <c r="B2" s="12"/>
    </row>
    <row r="3" spans="1:8" s="91" customFormat="1" ht="12" customHeight="1">
      <c r="A3" s="91" t="s">
        <v>124</v>
      </c>
      <c r="H3" s="93"/>
    </row>
    <row r="4" spans="1:8" s="3" customFormat="1" ht="10.5" customHeight="1">
      <c r="A4" s="302" t="s">
        <v>179</v>
      </c>
      <c r="B4" s="300" t="s">
        <v>180</v>
      </c>
      <c r="C4" s="319" t="s">
        <v>140</v>
      </c>
      <c r="D4" s="371"/>
      <c r="E4" s="292" t="s">
        <v>10</v>
      </c>
      <c r="F4" s="348"/>
      <c r="G4" s="293"/>
      <c r="H4" s="281" t="s">
        <v>141</v>
      </c>
    </row>
    <row r="5" spans="1:8" s="3" customFormat="1" ht="10.5" customHeight="1">
      <c r="A5" s="313"/>
      <c r="B5" s="315"/>
      <c r="C5" s="372" t="s">
        <v>104</v>
      </c>
      <c r="D5" s="288" t="s">
        <v>252</v>
      </c>
      <c r="E5" s="373" t="s">
        <v>142</v>
      </c>
      <c r="F5" s="374"/>
      <c r="G5" s="375"/>
      <c r="H5" s="283"/>
    </row>
    <row r="6" spans="1:8" s="3" customFormat="1" ht="10.5" customHeight="1">
      <c r="A6" s="313"/>
      <c r="B6" s="315"/>
      <c r="C6" s="346"/>
      <c r="D6" s="287"/>
      <c r="E6" s="288" t="s">
        <v>132</v>
      </c>
      <c r="F6" s="288" t="s">
        <v>16</v>
      </c>
      <c r="G6" s="288" t="s">
        <v>17</v>
      </c>
      <c r="H6" s="283"/>
    </row>
    <row r="7" spans="1:8" s="3" customFormat="1" ht="10.5" customHeight="1">
      <c r="A7" s="313"/>
      <c r="B7" s="315"/>
      <c r="C7" s="330"/>
      <c r="D7" s="327"/>
      <c r="E7" s="287"/>
      <c r="F7" s="287"/>
      <c r="G7" s="287"/>
      <c r="H7" s="346"/>
    </row>
    <row r="8" spans="1:8" s="3" customFormat="1" ht="10.5" customHeight="1">
      <c r="A8" s="314"/>
      <c r="B8" s="316"/>
      <c r="C8" s="138">
        <v>1000</v>
      </c>
      <c r="D8" s="139" t="s">
        <v>108</v>
      </c>
      <c r="E8" s="290">
        <v>1000</v>
      </c>
      <c r="F8" s="337"/>
      <c r="G8" s="337"/>
      <c r="H8" s="140" t="s">
        <v>21</v>
      </c>
    </row>
    <row r="9" spans="1:8" ht="9" customHeight="1">
      <c r="A9" s="115"/>
      <c r="B9" s="116"/>
      <c r="C9" s="180"/>
      <c r="D9" s="180"/>
      <c r="E9" s="181"/>
      <c r="F9" s="180"/>
      <c r="G9" s="180"/>
    </row>
    <row r="10" spans="1:8" s="5" customFormat="1" ht="9.9499999999999993" customHeight="1">
      <c r="A10" s="159"/>
      <c r="B10" s="160" t="s">
        <v>182</v>
      </c>
      <c r="C10" s="168">
        <v>470055</v>
      </c>
      <c r="D10" s="108">
        <v>100</v>
      </c>
      <c r="E10" s="168">
        <v>465738</v>
      </c>
      <c r="F10" s="168">
        <v>209557</v>
      </c>
      <c r="G10" s="168">
        <v>256181</v>
      </c>
      <c r="H10" s="169">
        <v>14751</v>
      </c>
    </row>
    <row r="11" spans="1:8" s="5" customFormat="1" ht="9.9499999999999993" customHeight="1">
      <c r="A11" s="159"/>
      <c r="B11" s="160"/>
      <c r="C11" s="172"/>
      <c r="D11" s="155"/>
      <c r="E11" s="172"/>
      <c r="F11" s="172"/>
      <c r="G11" s="172"/>
      <c r="H11" s="173"/>
    </row>
    <row r="12" spans="1:8" s="12" customFormat="1" ht="9.9499999999999993" customHeight="1">
      <c r="A12" s="161">
        <v>41</v>
      </c>
      <c r="B12" s="32" t="s">
        <v>183</v>
      </c>
      <c r="C12" s="172">
        <v>156722</v>
      </c>
      <c r="D12" s="155">
        <v>33.341204752635328</v>
      </c>
      <c r="E12" s="172">
        <v>156456</v>
      </c>
      <c r="F12" s="172">
        <v>149048</v>
      </c>
      <c r="G12" s="172">
        <v>7408</v>
      </c>
      <c r="H12" s="173">
        <v>19305</v>
      </c>
    </row>
    <row r="13" spans="1:8" s="12" customFormat="1" ht="9.9499999999999993" customHeight="1">
      <c r="A13" s="161"/>
      <c r="B13" s="32"/>
      <c r="C13" s="172"/>
      <c r="D13" s="155"/>
      <c r="E13" s="172"/>
      <c r="F13" s="172"/>
      <c r="G13" s="172"/>
      <c r="H13" s="173"/>
    </row>
    <row r="14" spans="1:8" s="12" customFormat="1" ht="9.9499999999999993" customHeight="1">
      <c r="A14" s="161" t="s">
        <v>184</v>
      </c>
      <c r="B14" s="162" t="s">
        <v>185</v>
      </c>
      <c r="C14" s="172">
        <v>156722</v>
      </c>
      <c r="D14" s="155">
        <v>33.341204752635328</v>
      </c>
      <c r="E14" s="172">
        <v>156456</v>
      </c>
      <c r="F14" s="172">
        <v>149048</v>
      </c>
      <c r="G14" s="172">
        <v>7408</v>
      </c>
      <c r="H14" s="173">
        <v>19305</v>
      </c>
    </row>
    <row r="15" spans="1:8" s="12" customFormat="1" ht="9.9499999999999993" customHeight="1">
      <c r="A15" s="161"/>
      <c r="B15" s="32"/>
      <c r="C15" s="172"/>
      <c r="D15" s="155"/>
      <c r="E15" s="172"/>
      <c r="F15" s="172"/>
      <c r="G15" s="172"/>
      <c r="H15" s="173"/>
    </row>
    <row r="16" spans="1:8" s="12" customFormat="1" ht="9.9499999999999993" customHeight="1">
      <c r="A16" s="163" t="s">
        <v>186</v>
      </c>
      <c r="B16" s="162" t="s">
        <v>187</v>
      </c>
      <c r="C16" s="172"/>
      <c r="D16" s="155"/>
      <c r="E16" s="172"/>
      <c r="F16" s="172"/>
      <c r="G16" s="172"/>
      <c r="H16" s="173"/>
    </row>
    <row r="17" spans="1:8" s="12" customFormat="1" ht="9.9499999999999993" customHeight="1">
      <c r="B17" s="43" t="s">
        <v>188</v>
      </c>
      <c r="C17" s="172" t="s">
        <v>138</v>
      </c>
      <c r="D17" s="155" t="s">
        <v>138</v>
      </c>
      <c r="E17" s="172" t="s">
        <v>138</v>
      </c>
      <c r="F17" s="172" t="s">
        <v>138</v>
      </c>
      <c r="G17" s="172" t="s">
        <v>138</v>
      </c>
      <c r="H17" s="173" t="s">
        <v>138</v>
      </c>
    </row>
    <row r="18" spans="1:8" s="12" customFormat="1" ht="9.9499999999999993" customHeight="1">
      <c r="A18" s="163" t="s">
        <v>189</v>
      </c>
      <c r="B18" s="162" t="s">
        <v>190</v>
      </c>
      <c r="C18" s="172" t="s">
        <v>138</v>
      </c>
      <c r="D18" s="155" t="s">
        <v>138</v>
      </c>
      <c r="E18" s="172" t="s">
        <v>138</v>
      </c>
      <c r="F18" s="172" t="s">
        <v>138</v>
      </c>
      <c r="G18" s="172" t="s">
        <v>138</v>
      </c>
      <c r="H18" s="173" t="s">
        <v>138</v>
      </c>
    </row>
    <row r="19" spans="1:8" s="12" customFormat="1" ht="9.9499999999999993" customHeight="1">
      <c r="A19" s="161"/>
      <c r="B19" s="32"/>
      <c r="C19" s="172"/>
      <c r="D19" s="155"/>
      <c r="E19" s="172"/>
      <c r="F19" s="172"/>
      <c r="G19" s="172"/>
      <c r="H19" s="173"/>
    </row>
    <row r="20" spans="1:8" s="12" customFormat="1" ht="9.9499999999999993" customHeight="1">
      <c r="A20" s="161">
        <v>42</v>
      </c>
      <c r="B20" s="32" t="s">
        <v>191</v>
      </c>
      <c r="C20" s="172">
        <v>192442</v>
      </c>
      <c r="D20" s="155">
        <v>40.940315494995268</v>
      </c>
      <c r="E20" s="172">
        <v>190243</v>
      </c>
      <c r="F20" s="172">
        <v>8251</v>
      </c>
      <c r="G20" s="172">
        <v>181992</v>
      </c>
      <c r="H20" s="173">
        <v>14274</v>
      </c>
    </row>
    <row r="21" spans="1:8" s="12" customFormat="1" ht="9.9499999999999993" customHeight="1">
      <c r="A21" s="161"/>
      <c r="B21" s="32"/>
      <c r="C21" s="172"/>
      <c r="D21" s="155"/>
      <c r="E21" s="172"/>
      <c r="F21" s="172"/>
      <c r="G21" s="172"/>
      <c r="H21" s="173"/>
    </row>
    <row r="22" spans="1:8" s="12" customFormat="1" ht="9.9499999999999993" customHeight="1">
      <c r="A22" s="163" t="s">
        <v>192</v>
      </c>
      <c r="B22" s="162" t="s">
        <v>193</v>
      </c>
      <c r="C22" s="172"/>
      <c r="D22" s="155"/>
      <c r="E22" s="172"/>
      <c r="F22" s="172"/>
      <c r="G22" s="172"/>
      <c r="H22" s="173"/>
    </row>
    <row r="23" spans="1:8" s="12" customFormat="1" ht="9.9499999999999993" customHeight="1">
      <c r="A23" s="163"/>
      <c r="B23" s="162" t="s">
        <v>194</v>
      </c>
      <c r="C23" s="172">
        <v>130599</v>
      </c>
      <c r="D23" s="155">
        <v>27.783769984363531</v>
      </c>
      <c r="E23" s="172">
        <v>130126</v>
      </c>
      <c r="F23" s="172">
        <v>5706</v>
      </c>
      <c r="G23" s="172">
        <v>124420</v>
      </c>
      <c r="H23" s="173">
        <v>15527</v>
      </c>
    </row>
    <row r="24" spans="1:8" s="12" customFormat="1" ht="9.9499999999999993" customHeight="1">
      <c r="A24" s="163"/>
      <c r="B24" s="162"/>
      <c r="C24" s="172"/>
      <c r="D24" s="155"/>
      <c r="E24" s="172"/>
      <c r="F24" s="172"/>
      <c r="G24" s="172"/>
      <c r="H24" s="173"/>
    </row>
    <row r="25" spans="1:8" s="12" customFormat="1" ht="9.9499999999999993" customHeight="1">
      <c r="A25" s="164" t="s">
        <v>195</v>
      </c>
      <c r="B25" s="165" t="s">
        <v>196</v>
      </c>
      <c r="C25" s="172">
        <v>85259</v>
      </c>
      <c r="D25" s="155">
        <v>18.138090223484486</v>
      </c>
      <c r="E25" s="172">
        <v>84795</v>
      </c>
      <c r="F25" s="172">
        <v>406</v>
      </c>
      <c r="G25" s="172">
        <v>84390</v>
      </c>
      <c r="H25" s="173">
        <v>15225</v>
      </c>
    </row>
    <row r="26" spans="1:8" s="12" customFormat="1" ht="9.9499999999999993" customHeight="1">
      <c r="A26" s="164" t="s">
        <v>197</v>
      </c>
      <c r="B26" s="165" t="s">
        <v>198</v>
      </c>
      <c r="C26" s="172">
        <v>25270</v>
      </c>
      <c r="D26" s="155">
        <v>5.3759666422014449</v>
      </c>
      <c r="E26" s="172">
        <v>25262</v>
      </c>
      <c r="F26" s="172">
        <v>300</v>
      </c>
      <c r="G26" s="172">
        <v>24963</v>
      </c>
      <c r="H26" s="173">
        <v>14743</v>
      </c>
    </row>
    <row r="27" spans="1:8" s="12" customFormat="1" ht="9.9499999999999993" customHeight="1">
      <c r="A27" s="163" t="s">
        <v>199</v>
      </c>
      <c r="B27" s="162" t="s">
        <v>200</v>
      </c>
      <c r="C27" s="172">
        <v>20070</v>
      </c>
      <c r="D27" s="155">
        <v>4.2697131186776014</v>
      </c>
      <c r="E27" s="172">
        <v>20068</v>
      </c>
      <c r="F27" s="172">
        <v>5000</v>
      </c>
      <c r="G27" s="172">
        <v>15068</v>
      </c>
      <c r="H27" s="173">
        <v>18295</v>
      </c>
    </row>
    <row r="28" spans="1:8" s="12" customFormat="1" ht="9.9499999999999993" customHeight="1">
      <c r="A28" s="161"/>
      <c r="B28" s="32"/>
      <c r="C28" s="172"/>
      <c r="D28" s="155"/>
      <c r="E28" s="172"/>
      <c r="F28" s="172"/>
      <c r="G28" s="172"/>
      <c r="H28" s="173"/>
    </row>
    <row r="29" spans="1:8" s="12" customFormat="1" ht="9.9499999999999993" customHeight="1">
      <c r="A29" s="163" t="s">
        <v>201</v>
      </c>
      <c r="B29" s="162" t="s">
        <v>202</v>
      </c>
      <c r="C29" s="172"/>
      <c r="D29" s="155"/>
      <c r="E29" s="172"/>
      <c r="F29" s="172"/>
      <c r="G29" s="172"/>
      <c r="H29" s="173"/>
    </row>
    <row r="30" spans="1:8" s="12" customFormat="1" ht="9.9499999999999993" customHeight="1">
      <c r="A30" s="163"/>
      <c r="B30" s="162" t="s">
        <v>203</v>
      </c>
      <c r="C30" s="172">
        <v>40729</v>
      </c>
      <c r="D30" s="155">
        <v>8.6647307230004991</v>
      </c>
      <c r="E30" s="172">
        <v>39033</v>
      </c>
      <c r="F30" s="172">
        <v>210</v>
      </c>
      <c r="G30" s="172">
        <v>38822</v>
      </c>
      <c r="H30" s="173">
        <v>11700</v>
      </c>
    </row>
    <row r="31" spans="1:8" s="12" customFormat="1" ht="9.9499999999999993" customHeight="1">
      <c r="A31" s="163"/>
      <c r="B31" s="162"/>
      <c r="C31" s="172"/>
      <c r="D31" s="155"/>
      <c r="E31" s="172"/>
      <c r="F31" s="172"/>
      <c r="G31" s="172"/>
      <c r="H31" s="173"/>
    </row>
    <row r="32" spans="1:8" s="12" customFormat="1" ht="9.9499999999999993" customHeight="1">
      <c r="A32" s="163" t="s">
        <v>204</v>
      </c>
      <c r="B32" s="162" t="s">
        <v>205</v>
      </c>
      <c r="C32" s="172"/>
      <c r="D32" s="155"/>
      <c r="E32" s="172"/>
      <c r="F32" s="172"/>
      <c r="G32" s="172"/>
      <c r="H32" s="173"/>
    </row>
    <row r="33" spans="1:8" s="12" customFormat="1" ht="9.9499999999999993" customHeight="1">
      <c r="A33" s="163"/>
      <c r="B33" s="162" t="s">
        <v>206</v>
      </c>
      <c r="C33" s="172">
        <v>31535</v>
      </c>
      <c r="D33" s="155">
        <v>6.7087893969854591</v>
      </c>
      <c r="E33" s="172">
        <v>30305</v>
      </c>
      <c r="F33" s="172">
        <v>210</v>
      </c>
      <c r="G33" s="172">
        <v>30096</v>
      </c>
      <c r="H33" s="173">
        <v>13184</v>
      </c>
    </row>
    <row r="34" spans="1:8" s="12" customFormat="1" ht="9.9499999999999993" customHeight="1">
      <c r="A34" s="163" t="s">
        <v>207</v>
      </c>
      <c r="B34" s="162" t="s">
        <v>208</v>
      </c>
      <c r="C34" s="172">
        <v>9194</v>
      </c>
      <c r="D34" s="155">
        <v>1.9559413260150409</v>
      </c>
      <c r="E34" s="172">
        <v>8728</v>
      </c>
      <c r="F34" s="172" t="s">
        <v>161</v>
      </c>
      <c r="G34" s="172">
        <v>8727</v>
      </c>
      <c r="H34" s="173">
        <v>8443</v>
      </c>
    </row>
    <row r="35" spans="1:8" s="12" customFormat="1" ht="9.9499999999999993" customHeight="1">
      <c r="A35" s="163"/>
      <c r="B35" s="162"/>
      <c r="C35" s="172"/>
      <c r="D35" s="155"/>
      <c r="E35" s="172"/>
      <c r="F35" s="172"/>
      <c r="G35" s="172"/>
      <c r="H35" s="173"/>
    </row>
    <row r="36" spans="1:8" s="12" customFormat="1" ht="9.9499999999999993" customHeight="1">
      <c r="A36" s="163" t="s">
        <v>209</v>
      </c>
      <c r="B36" s="162" t="s">
        <v>210</v>
      </c>
      <c r="C36" s="172">
        <v>21114</v>
      </c>
      <c r="D36" s="155">
        <v>4.4918147876312347</v>
      </c>
      <c r="E36" s="172">
        <v>21084</v>
      </c>
      <c r="F36" s="172">
        <v>2335</v>
      </c>
      <c r="G36" s="172">
        <v>18749</v>
      </c>
      <c r="H36" s="173">
        <v>13279</v>
      </c>
    </row>
    <row r="37" spans="1:8" s="12" customFormat="1" ht="9.9499999999999993" customHeight="1">
      <c r="A37" s="163"/>
      <c r="B37" s="162"/>
      <c r="C37" s="172"/>
      <c r="D37" s="155"/>
      <c r="E37" s="172"/>
      <c r="F37" s="172"/>
      <c r="G37" s="172"/>
      <c r="H37" s="173"/>
    </row>
    <row r="38" spans="1:8" s="12" customFormat="1" ht="9.9499999999999993" customHeight="1">
      <c r="A38" s="163" t="s">
        <v>211</v>
      </c>
      <c r="B38" s="162" t="s">
        <v>212</v>
      </c>
      <c r="C38" s="172" t="s">
        <v>161</v>
      </c>
      <c r="D38" s="155" t="s">
        <v>161</v>
      </c>
      <c r="E38" s="172" t="s">
        <v>161</v>
      </c>
      <c r="F38" s="172" t="s">
        <v>161</v>
      </c>
      <c r="G38" s="172" t="s">
        <v>161</v>
      </c>
      <c r="H38" s="173" t="s">
        <v>161</v>
      </c>
    </row>
    <row r="39" spans="1:8" s="12" customFormat="1" ht="9.9499999999999993" customHeight="1">
      <c r="A39" s="163" t="s">
        <v>213</v>
      </c>
      <c r="B39" s="162" t="s">
        <v>214</v>
      </c>
      <c r="C39" s="172"/>
      <c r="D39" s="155"/>
      <c r="E39" s="172"/>
      <c r="F39" s="172"/>
      <c r="G39" s="172"/>
      <c r="H39" s="173"/>
    </row>
    <row r="40" spans="1:8" s="12" customFormat="1" ht="9.9499999999999993" customHeight="1">
      <c r="A40" s="161"/>
      <c r="B40" s="32" t="s">
        <v>215</v>
      </c>
      <c r="C40" s="172">
        <v>21114</v>
      </c>
      <c r="D40" s="155">
        <v>4.4918147876312347</v>
      </c>
      <c r="E40" s="172">
        <v>21084</v>
      </c>
      <c r="F40" s="172">
        <v>2335</v>
      </c>
      <c r="G40" s="172">
        <v>18749</v>
      </c>
      <c r="H40" s="173">
        <v>13279</v>
      </c>
    </row>
    <row r="41" spans="1:8" s="12" customFormat="1" ht="9.9499999999999993" customHeight="1">
      <c r="A41" s="161"/>
      <c r="B41" s="32"/>
      <c r="C41" s="172"/>
      <c r="D41" s="155"/>
      <c r="E41" s="172"/>
      <c r="F41" s="172"/>
      <c r="G41" s="172"/>
      <c r="H41" s="173"/>
    </row>
    <row r="42" spans="1:8" s="12" customFormat="1" ht="9.9499999999999993" customHeight="1">
      <c r="A42" s="163">
        <v>43</v>
      </c>
      <c r="B42" s="162" t="s">
        <v>216</v>
      </c>
      <c r="C42" s="172"/>
      <c r="D42" s="155"/>
      <c r="E42" s="172"/>
      <c r="F42" s="172"/>
      <c r="G42" s="172"/>
      <c r="H42" s="173"/>
    </row>
    <row r="43" spans="1:8" s="12" customFormat="1" ht="9.9499999999999993" customHeight="1">
      <c r="A43" s="163"/>
      <c r="B43" s="162" t="s">
        <v>217</v>
      </c>
      <c r="C43" s="172"/>
      <c r="D43" s="155"/>
      <c r="E43" s="172"/>
      <c r="F43" s="172"/>
      <c r="G43" s="172"/>
      <c r="H43" s="173"/>
    </row>
    <row r="44" spans="1:8" s="12" customFormat="1" ht="9.9499999999999993" customHeight="1">
      <c r="A44" s="163"/>
      <c r="B44" s="162" t="s">
        <v>218</v>
      </c>
      <c r="C44" s="172">
        <v>120890</v>
      </c>
      <c r="D44" s="155">
        <v>25.718267011307187</v>
      </c>
      <c r="E44" s="172">
        <v>119039</v>
      </c>
      <c r="F44" s="172">
        <v>52258</v>
      </c>
      <c r="G44" s="172">
        <v>66781</v>
      </c>
      <c r="H44" s="173">
        <v>11776</v>
      </c>
    </row>
    <row r="45" spans="1:8" s="12" customFormat="1" ht="9.9499999999999993" customHeight="1">
      <c r="A45" s="163"/>
      <c r="B45" s="162"/>
      <c r="C45" s="172"/>
      <c r="D45" s="155"/>
      <c r="E45" s="172"/>
      <c r="F45" s="172"/>
      <c r="G45" s="172"/>
      <c r="H45" s="173"/>
    </row>
    <row r="46" spans="1:8" s="12" customFormat="1" ht="9.9499999999999993" customHeight="1">
      <c r="A46" s="163" t="s">
        <v>219</v>
      </c>
      <c r="B46" s="162" t="s">
        <v>220</v>
      </c>
      <c r="C46" s="172"/>
      <c r="D46" s="155"/>
      <c r="E46" s="172"/>
      <c r="F46" s="172"/>
      <c r="G46" s="172"/>
      <c r="H46" s="173"/>
    </row>
    <row r="47" spans="1:8" s="12" customFormat="1" ht="9.9499999999999993" customHeight="1">
      <c r="A47" s="163"/>
      <c r="B47" s="162" t="s">
        <v>221</v>
      </c>
      <c r="C47" s="172">
        <v>20439</v>
      </c>
      <c r="D47" s="155">
        <v>4.348214570635351</v>
      </c>
      <c r="E47" s="172">
        <v>19304</v>
      </c>
      <c r="F47" s="172">
        <v>3918</v>
      </c>
      <c r="G47" s="172">
        <v>15386</v>
      </c>
      <c r="H47" s="173">
        <v>13068</v>
      </c>
    </row>
    <row r="48" spans="1:8" s="12" customFormat="1" ht="9.9499999999999993" customHeight="1">
      <c r="A48" s="163"/>
      <c r="B48" s="162"/>
      <c r="C48" s="172"/>
      <c r="D48" s="155"/>
      <c r="E48" s="172"/>
      <c r="F48" s="172"/>
      <c r="G48" s="172"/>
      <c r="H48" s="173"/>
    </row>
    <row r="49" spans="1:8" s="12" customFormat="1" ht="9.9499999999999993" customHeight="1">
      <c r="A49" s="163" t="s">
        <v>222</v>
      </c>
      <c r="B49" s="162" t="s">
        <v>223</v>
      </c>
      <c r="C49" s="172">
        <v>4987</v>
      </c>
      <c r="D49" s="155">
        <v>1.0609396772718087</v>
      </c>
      <c r="E49" s="172">
        <v>4491</v>
      </c>
      <c r="F49" s="172">
        <v>3918</v>
      </c>
      <c r="G49" s="172">
        <v>573</v>
      </c>
      <c r="H49" s="173">
        <v>14754</v>
      </c>
    </row>
    <row r="50" spans="1:8" s="12" customFormat="1" ht="9.9499999999999993" customHeight="1">
      <c r="A50" s="163" t="s">
        <v>224</v>
      </c>
      <c r="B50" s="162" t="s">
        <v>225</v>
      </c>
      <c r="C50" s="172">
        <v>15452</v>
      </c>
      <c r="D50" s="155">
        <v>3.2872748933635427</v>
      </c>
      <c r="E50" s="172">
        <v>14813</v>
      </c>
      <c r="F50" s="172" t="s">
        <v>161</v>
      </c>
      <c r="G50" s="172">
        <v>14814</v>
      </c>
      <c r="H50" s="173">
        <v>12604</v>
      </c>
    </row>
    <row r="51" spans="1:8" s="12" customFormat="1" ht="9.9499999999999993" customHeight="1">
      <c r="A51" s="163" t="s">
        <v>226</v>
      </c>
      <c r="B51" s="162" t="s">
        <v>227</v>
      </c>
      <c r="C51" s="172" t="s">
        <v>161</v>
      </c>
      <c r="D51" s="155" t="s">
        <v>161</v>
      </c>
      <c r="E51" s="172" t="s">
        <v>161</v>
      </c>
      <c r="F51" s="172" t="s">
        <v>161</v>
      </c>
      <c r="G51" s="172" t="s">
        <v>161</v>
      </c>
      <c r="H51" s="173" t="s">
        <v>161</v>
      </c>
    </row>
    <row r="52" spans="1:8" s="12" customFormat="1" ht="9.9499999999999993" customHeight="1">
      <c r="A52" s="161"/>
      <c r="B52" s="32"/>
      <c r="C52" s="172"/>
      <c r="D52" s="155"/>
      <c r="E52" s="172"/>
      <c r="F52" s="172"/>
      <c r="G52" s="172"/>
      <c r="H52" s="173"/>
    </row>
    <row r="53" spans="1:8" s="12" customFormat="1" ht="9.9499999999999993" customHeight="1">
      <c r="A53" s="163" t="s">
        <v>228</v>
      </c>
      <c r="B53" s="162" t="s">
        <v>229</v>
      </c>
      <c r="C53" s="172"/>
      <c r="D53" s="155"/>
      <c r="E53" s="172"/>
      <c r="F53" s="172"/>
      <c r="G53" s="172"/>
      <c r="H53" s="173"/>
    </row>
    <row r="54" spans="1:8" s="12" customFormat="1" ht="9.9499999999999993" customHeight="1">
      <c r="A54" s="163"/>
      <c r="B54" s="162" t="s">
        <v>230</v>
      </c>
      <c r="C54" s="172">
        <v>100451</v>
      </c>
      <c r="D54" s="155">
        <v>21.370052440671838</v>
      </c>
      <c r="E54" s="172">
        <v>99735</v>
      </c>
      <c r="F54" s="172">
        <v>48340</v>
      </c>
      <c r="G54" s="172">
        <v>51395</v>
      </c>
      <c r="H54" s="173">
        <v>11543</v>
      </c>
    </row>
    <row r="55" spans="1:8" s="12" customFormat="1" ht="9.9499999999999993" customHeight="1">
      <c r="A55" s="163"/>
      <c r="B55" s="162"/>
      <c r="C55" s="172"/>
      <c r="D55" s="155"/>
      <c r="E55" s="172"/>
      <c r="F55" s="172"/>
      <c r="G55" s="172"/>
      <c r="H55" s="173"/>
    </row>
    <row r="56" spans="1:8" s="12" customFormat="1" ht="9.9499999999999993" customHeight="1">
      <c r="A56" s="163" t="s">
        <v>231</v>
      </c>
      <c r="B56" s="162" t="s">
        <v>232</v>
      </c>
      <c r="C56" s="172">
        <v>15752</v>
      </c>
      <c r="D56" s="155">
        <v>3.3510972120283795</v>
      </c>
      <c r="E56" s="172">
        <v>15735</v>
      </c>
      <c r="F56" s="172">
        <v>15735</v>
      </c>
      <c r="G56" s="172" t="s">
        <v>161</v>
      </c>
      <c r="H56" s="173">
        <v>10687</v>
      </c>
    </row>
    <row r="57" spans="1:8" s="12" customFormat="1" ht="9.9499999999999993" customHeight="1">
      <c r="A57" s="163"/>
      <c r="B57" s="162"/>
      <c r="C57" s="172"/>
      <c r="D57" s="155"/>
      <c r="E57" s="172"/>
      <c r="F57" s="172"/>
      <c r="G57" s="172"/>
      <c r="H57" s="173"/>
    </row>
    <row r="58" spans="1:8" s="12" customFormat="1" ht="9.9499999999999993" customHeight="1">
      <c r="A58" s="163" t="s">
        <v>233</v>
      </c>
      <c r="B58" s="162" t="s">
        <v>234</v>
      </c>
      <c r="C58" s="172"/>
      <c r="D58" s="155"/>
      <c r="E58" s="172"/>
      <c r="F58" s="172"/>
      <c r="G58" s="172"/>
      <c r="H58" s="173"/>
    </row>
    <row r="59" spans="1:8" s="12" customFormat="1" ht="9.9499999999999993" customHeight="1">
      <c r="A59" s="163"/>
      <c r="B59" s="162" t="s">
        <v>235</v>
      </c>
      <c r="C59" s="172">
        <v>14710</v>
      </c>
      <c r="D59" s="155">
        <v>3.129421025199179</v>
      </c>
      <c r="E59" s="172">
        <v>14695</v>
      </c>
      <c r="F59" s="172">
        <v>14696</v>
      </c>
      <c r="G59" s="172" t="s">
        <v>161</v>
      </c>
      <c r="H59" s="173">
        <v>11169</v>
      </c>
    </row>
    <row r="60" spans="1:8" s="12" customFormat="1" ht="9.9499999999999993" customHeight="1">
      <c r="A60" s="163" t="s">
        <v>236</v>
      </c>
      <c r="B60" s="162" t="s">
        <v>237</v>
      </c>
      <c r="C60" s="172">
        <v>1042</v>
      </c>
      <c r="D60" s="155">
        <v>0.22167618682920084</v>
      </c>
      <c r="E60" s="172">
        <v>1040</v>
      </c>
      <c r="F60" s="172">
        <v>1040</v>
      </c>
      <c r="G60" s="172" t="s">
        <v>161</v>
      </c>
      <c r="H60" s="173">
        <v>6637</v>
      </c>
    </row>
    <row r="61" spans="1:8" s="12" customFormat="1" ht="9.9499999999999993" customHeight="1">
      <c r="A61" s="163"/>
      <c r="B61" s="162"/>
      <c r="C61" s="172"/>
      <c r="D61" s="155"/>
      <c r="E61" s="172"/>
      <c r="F61" s="172"/>
      <c r="G61" s="172"/>
      <c r="H61" s="173"/>
    </row>
    <row r="62" spans="1:8" s="12" customFormat="1" ht="9.9499999999999993" customHeight="1">
      <c r="A62" s="163" t="s">
        <v>238</v>
      </c>
      <c r="B62" s="162" t="s">
        <v>239</v>
      </c>
      <c r="C62" s="172"/>
      <c r="D62" s="155"/>
      <c r="E62" s="172"/>
      <c r="F62" s="172"/>
      <c r="G62" s="172"/>
      <c r="H62" s="173"/>
    </row>
    <row r="63" spans="1:8" s="12" customFormat="1" ht="9.9499999999999993" customHeight="1">
      <c r="A63" s="163"/>
      <c r="B63" s="162" t="s">
        <v>240</v>
      </c>
      <c r="C63" s="172">
        <v>84699</v>
      </c>
      <c r="D63" s="155">
        <v>18.018955228643456</v>
      </c>
      <c r="E63" s="172">
        <v>84000</v>
      </c>
      <c r="F63" s="172">
        <v>32605</v>
      </c>
      <c r="G63" s="172">
        <v>51395</v>
      </c>
      <c r="H63" s="173">
        <v>11718</v>
      </c>
    </row>
    <row r="64" spans="1:8" s="12" customFormat="1" ht="9.9499999999999993" customHeight="1">
      <c r="A64" s="163"/>
      <c r="B64" s="162"/>
      <c r="C64" s="172"/>
      <c r="D64" s="155"/>
      <c r="E64" s="172"/>
      <c r="F64" s="172"/>
      <c r="G64" s="172"/>
      <c r="H64" s="173"/>
    </row>
    <row r="65" spans="1:8" s="12" customFormat="1" ht="9.9499999999999993" customHeight="1">
      <c r="A65" s="163" t="s">
        <v>241</v>
      </c>
      <c r="B65" s="162" t="s">
        <v>242</v>
      </c>
      <c r="C65" s="172">
        <v>7062</v>
      </c>
      <c r="D65" s="155">
        <v>1.5023773813702652</v>
      </c>
      <c r="E65" s="172">
        <v>6649</v>
      </c>
      <c r="F65" s="172">
        <v>6649</v>
      </c>
      <c r="G65" s="172" t="s">
        <v>161</v>
      </c>
      <c r="H65" s="173">
        <v>8387</v>
      </c>
    </row>
    <row r="66" spans="1:8" s="12" customFormat="1" ht="9.9499999999999993" customHeight="1">
      <c r="A66" s="163" t="s">
        <v>243</v>
      </c>
      <c r="B66" s="162" t="s">
        <v>244</v>
      </c>
      <c r="C66" s="172"/>
      <c r="D66" s="155"/>
      <c r="E66" s="172"/>
      <c r="F66" s="172"/>
      <c r="G66" s="172"/>
      <c r="H66" s="173"/>
    </row>
    <row r="67" spans="1:8" s="12" customFormat="1" ht="9.9499999999999993" customHeight="1">
      <c r="A67" s="163"/>
      <c r="B67" s="162" t="s">
        <v>245</v>
      </c>
      <c r="C67" s="172">
        <v>2453</v>
      </c>
      <c r="D67" s="155">
        <v>0.52185382561615135</v>
      </c>
      <c r="E67" s="172">
        <v>2453</v>
      </c>
      <c r="F67" s="172">
        <v>2453</v>
      </c>
      <c r="G67" s="172" t="s">
        <v>161</v>
      </c>
      <c r="H67" s="173">
        <v>13118</v>
      </c>
    </row>
    <row r="68" spans="1:8" s="12" customFormat="1" ht="9.9499999999999993" customHeight="1">
      <c r="A68" s="163" t="s">
        <v>246</v>
      </c>
      <c r="B68" s="162" t="s">
        <v>247</v>
      </c>
      <c r="C68" s="172">
        <v>75185</v>
      </c>
      <c r="D68" s="155">
        <v>15.994936762719256</v>
      </c>
      <c r="E68" s="172">
        <v>74898</v>
      </c>
      <c r="F68" s="172">
        <v>23503</v>
      </c>
      <c r="G68" s="172">
        <v>51395</v>
      </c>
      <c r="H68" s="173">
        <v>12129</v>
      </c>
    </row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10" style="147" customWidth="1"/>
    <col min="5" max="5" width="9.7109375" style="147" customWidth="1"/>
    <col min="6" max="6" width="9.28515625" style="147" customWidth="1"/>
    <col min="7" max="8" width="9.140625" style="147" customWidth="1"/>
    <col min="9" max="10" width="9.140625" style="3" customWidth="1"/>
    <col min="11" max="11" width="9.85546875" style="3" customWidth="1"/>
    <col min="12" max="12" width="10.42578125" style="3" customWidth="1"/>
    <col min="13" max="13" width="10.28515625" style="3" customWidth="1"/>
    <col min="14" max="14" width="12.28515625" style="3" customWidth="1"/>
    <col min="15" max="15" width="26.5703125" style="3" customWidth="1"/>
    <col min="16" max="16" width="5.85546875" style="3" customWidth="1"/>
    <col min="17" max="16384" width="11.42578125" style="147"/>
  </cols>
  <sheetData>
    <row r="1" spans="1:16" s="144" customFormat="1" ht="12" customHeight="1">
      <c r="A1" s="80" t="s">
        <v>253</v>
      </c>
      <c r="B1" s="12"/>
      <c r="I1" s="80"/>
      <c r="J1" s="80"/>
      <c r="K1" s="12"/>
      <c r="L1" s="12"/>
      <c r="M1" s="12"/>
      <c r="N1" s="12"/>
      <c r="O1" s="12"/>
      <c r="P1" s="12"/>
    </row>
    <row r="2" spans="1:16" s="144" customFormat="1" ht="12" customHeight="1">
      <c r="A2" s="136" t="s">
        <v>249</v>
      </c>
      <c r="B2" s="12"/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>
      <c r="A3" s="91" t="s">
        <v>124</v>
      </c>
      <c r="P3" s="93" t="s">
        <v>124</v>
      </c>
    </row>
    <row r="4" spans="1:16" ht="10.5" customHeight="1">
      <c r="A4" s="302" t="s">
        <v>179</v>
      </c>
      <c r="B4" s="300" t="s">
        <v>180</v>
      </c>
      <c r="C4" s="292" t="s">
        <v>146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147</v>
      </c>
      <c r="O4" s="300" t="s">
        <v>180</v>
      </c>
      <c r="P4" s="282" t="s">
        <v>179</v>
      </c>
    </row>
    <row r="5" spans="1:16" ht="10.5" customHeight="1">
      <c r="A5" s="303"/>
      <c r="B5" s="315"/>
      <c r="C5" s="288" t="s">
        <v>104</v>
      </c>
      <c r="D5" s="350" t="s">
        <v>128</v>
      </c>
      <c r="E5" s="350"/>
      <c r="F5" s="350" t="s">
        <v>129</v>
      </c>
      <c r="G5" s="350"/>
      <c r="H5" s="350"/>
      <c r="I5" s="288" t="s">
        <v>130</v>
      </c>
      <c r="J5" s="338" t="s">
        <v>131</v>
      </c>
      <c r="K5" s="339"/>
      <c r="L5" s="339"/>
      <c r="M5" s="340"/>
      <c r="N5" s="287"/>
      <c r="O5" s="315"/>
      <c r="P5" s="284"/>
    </row>
    <row r="6" spans="1:16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287"/>
      <c r="J6" s="288" t="s">
        <v>132</v>
      </c>
      <c r="K6" s="338" t="s">
        <v>148</v>
      </c>
      <c r="L6" s="339"/>
      <c r="M6" s="340"/>
      <c r="N6" s="287"/>
      <c r="O6" s="315"/>
      <c r="P6" s="369"/>
    </row>
    <row r="7" spans="1:16" ht="10.5" customHeight="1">
      <c r="A7" s="313"/>
      <c r="B7" s="315"/>
      <c r="C7" s="315"/>
      <c r="D7" s="287"/>
      <c r="E7" s="315"/>
      <c r="F7" s="315"/>
      <c r="G7" s="315"/>
      <c r="H7" s="315"/>
      <c r="I7" s="287"/>
      <c r="J7" s="287"/>
      <c r="K7" s="288" t="s">
        <v>149</v>
      </c>
      <c r="L7" s="288" t="s">
        <v>47</v>
      </c>
      <c r="M7" s="288" t="s">
        <v>150</v>
      </c>
      <c r="N7" s="287"/>
      <c r="O7" s="315"/>
      <c r="P7" s="369"/>
    </row>
    <row r="8" spans="1:16" ht="10.5" customHeight="1">
      <c r="A8" s="313"/>
      <c r="B8" s="315"/>
      <c r="C8" s="327"/>
      <c r="D8" s="289"/>
      <c r="E8" s="327"/>
      <c r="F8" s="327"/>
      <c r="G8" s="327"/>
      <c r="H8" s="327"/>
      <c r="I8" s="327"/>
      <c r="J8" s="289"/>
      <c r="K8" s="289"/>
      <c r="L8" s="289"/>
      <c r="M8" s="289"/>
      <c r="N8" s="289"/>
      <c r="O8" s="315"/>
      <c r="P8" s="369"/>
    </row>
    <row r="9" spans="1:16" ht="10.5" customHeight="1">
      <c r="A9" s="304"/>
      <c r="B9" s="305"/>
      <c r="C9" s="336" t="str">
        <f>"1 000 € "</f>
        <v xml:space="preserve">1 000 €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21</v>
      </c>
      <c r="O9" s="316"/>
      <c r="P9" s="370"/>
    </row>
    <row r="10" spans="1:16" ht="9" customHeight="1">
      <c r="A10" s="153"/>
      <c r="B10" s="154"/>
      <c r="C10" s="148"/>
      <c r="D10" s="148"/>
      <c r="E10" s="148"/>
      <c r="F10" s="148"/>
      <c r="G10" s="148"/>
      <c r="I10"/>
      <c r="J10"/>
      <c r="K10"/>
      <c r="L10"/>
      <c r="M10"/>
      <c r="N10" s="182"/>
      <c r="O10" s="166"/>
    </row>
    <row r="11" spans="1:16" s="5" customFormat="1" ht="9.9499999999999993" customHeight="1">
      <c r="A11" s="159"/>
      <c r="B11" s="160" t="s">
        <v>182</v>
      </c>
      <c r="C11" s="168">
        <v>465738</v>
      </c>
      <c r="D11" s="168">
        <v>209557</v>
      </c>
      <c r="E11" s="168">
        <v>256181</v>
      </c>
      <c r="F11" s="168">
        <v>230225</v>
      </c>
      <c r="G11" s="168">
        <v>121700</v>
      </c>
      <c r="H11" s="168">
        <v>108525</v>
      </c>
      <c r="I11" s="106">
        <v>52073</v>
      </c>
      <c r="J11" s="106">
        <v>183440</v>
      </c>
      <c r="K11" s="106">
        <v>35784</v>
      </c>
      <c r="L11" s="106">
        <v>90536</v>
      </c>
      <c r="M11" s="126">
        <v>57120</v>
      </c>
      <c r="N11" s="183">
        <v>14616</v>
      </c>
      <c r="O11" s="170" t="s">
        <v>182</v>
      </c>
      <c r="P11" s="108"/>
    </row>
    <row r="12" spans="1:16" s="5" customFormat="1" ht="9.9499999999999993" customHeight="1">
      <c r="A12" s="159"/>
      <c r="B12" s="160"/>
      <c r="C12" s="172"/>
      <c r="D12" s="172"/>
      <c r="E12" s="172"/>
      <c r="F12" s="172"/>
      <c r="G12" s="172"/>
      <c r="H12" s="172"/>
      <c r="I12" s="101"/>
      <c r="J12" s="101"/>
      <c r="K12" s="101"/>
      <c r="L12" s="101"/>
      <c r="M12" s="124"/>
      <c r="N12" s="184"/>
      <c r="O12" s="170"/>
      <c r="P12" s="103"/>
    </row>
    <row r="13" spans="1:16" s="12" customFormat="1" ht="9.9499999999999993" customHeight="1">
      <c r="A13" s="161">
        <v>41</v>
      </c>
      <c r="B13" s="32" t="s">
        <v>183</v>
      </c>
      <c r="C13" s="172">
        <v>156456</v>
      </c>
      <c r="D13" s="172">
        <v>149048</v>
      </c>
      <c r="E13" s="172">
        <v>7408</v>
      </c>
      <c r="F13" s="172">
        <v>89422</v>
      </c>
      <c r="G13" s="172">
        <v>86422</v>
      </c>
      <c r="H13" s="172">
        <v>3000</v>
      </c>
      <c r="I13" s="101">
        <v>37712</v>
      </c>
      <c r="J13" s="101">
        <v>29322</v>
      </c>
      <c r="K13" s="101">
        <v>24914</v>
      </c>
      <c r="L13" s="101">
        <v>1865</v>
      </c>
      <c r="M13" s="124">
        <v>2543</v>
      </c>
      <c r="N13" s="184">
        <v>19273</v>
      </c>
      <c r="O13" s="174" t="s">
        <v>183</v>
      </c>
      <c r="P13" s="175">
        <v>41</v>
      </c>
    </row>
    <row r="14" spans="1:16" s="12" customFormat="1" ht="9.9499999999999993" customHeight="1">
      <c r="A14" s="161"/>
      <c r="B14" s="32"/>
      <c r="C14" s="172"/>
      <c r="D14" s="172"/>
      <c r="E14" s="172"/>
      <c r="F14" s="172"/>
      <c r="G14" s="172"/>
      <c r="H14" s="172"/>
      <c r="I14" s="101"/>
      <c r="J14" s="101"/>
      <c r="K14" s="101"/>
      <c r="L14" s="101"/>
      <c r="M14" s="124"/>
      <c r="N14" s="184"/>
      <c r="O14" s="174"/>
      <c r="P14" s="175"/>
    </row>
    <row r="15" spans="1:16" s="12" customFormat="1" ht="9.9499999999999993" customHeight="1">
      <c r="A15" s="161" t="s">
        <v>184</v>
      </c>
      <c r="B15" s="162" t="s">
        <v>185</v>
      </c>
      <c r="C15" s="172">
        <v>156456</v>
      </c>
      <c r="D15" s="172">
        <v>149048</v>
      </c>
      <c r="E15" s="172">
        <v>7408</v>
      </c>
      <c r="F15" s="172">
        <v>89422</v>
      </c>
      <c r="G15" s="172">
        <v>86422</v>
      </c>
      <c r="H15" s="172">
        <v>3000</v>
      </c>
      <c r="I15" s="101">
        <v>37712</v>
      </c>
      <c r="J15" s="101">
        <v>29322</v>
      </c>
      <c r="K15" s="101">
        <v>24914</v>
      </c>
      <c r="L15" s="101">
        <v>1865</v>
      </c>
      <c r="M15" s="124">
        <v>2543</v>
      </c>
      <c r="N15" s="184">
        <v>19273</v>
      </c>
      <c r="O15" s="176" t="s">
        <v>185</v>
      </c>
      <c r="P15" s="175" t="s">
        <v>184</v>
      </c>
    </row>
    <row r="16" spans="1:16" s="12" customFormat="1" ht="9.9499999999999993" customHeight="1">
      <c r="A16" s="161"/>
      <c r="B16" s="32"/>
      <c r="C16" s="172"/>
      <c r="D16" s="172"/>
      <c r="E16" s="172"/>
      <c r="F16" s="172"/>
      <c r="G16" s="172"/>
      <c r="H16" s="172"/>
      <c r="I16" s="101"/>
      <c r="J16" s="101"/>
      <c r="K16" s="101"/>
      <c r="L16" s="101"/>
      <c r="M16" s="124"/>
      <c r="N16" s="184"/>
      <c r="O16" s="174"/>
      <c r="P16" s="175"/>
    </row>
    <row r="17" spans="1:16" s="12" customFormat="1" ht="9.9499999999999993" customHeight="1">
      <c r="A17" s="163" t="s">
        <v>186</v>
      </c>
      <c r="B17" s="162" t="s">
        <v>187</v>
      </c>
      <c r="C17" s="172"/>
      <c r="D17" s="172"/>
      <c r="E17" s="172"/>
      <c r="F17" s="172"/>
      <c r="G17" s="172"/>
      <c r="H17" s="172"/>
      <c r="I17" s="101"/>
      <c r="J17" s="101"/>
      <c r="K17" s="101"/>
      <c r="L17" s="101"/>
      <c r="M17" s="124"/>
      <c r="N17" s="184"/>
      <c r="O17" s="176" t="s">
        <v>187</v>
      </c>
      <c r="P17" s="177" t="s">
        <v>186</v>
      </c>
    </row>
    <row r="18" spans="1:16" s="12" customFormat="1" ht="9.9499999999999993" customHeight="1">
      <c r="B18" s="43" t="s">
        <v>188</v>
      </c>
      <c r="C18" s="172" t="s">
        <v>138</v>
      </c>
      <c r="D18" s="172" t="s">
        <v>138</v>
      </c>
      <c r="E18" s="172" t="s">
        <v>138</v>
      </c>
      <c r="F18" s="172" t="s">
        <v>138</v>
      </c>
      <c r="G18" s="172" t="s">
        <v>138</v>
      </c>
      <c r="H18" s="172" t="s">
        <v>138</v>
      </c>
      <c r="I18" s="101" t="s">
        <v>138</v>
      </c>
      <c r="J18" s="101" t="s">
        <v>138</v>
      </c>
      <c r="K18" s="101" t="s">
        <v>138</v>
      </c>
      <c r="L18" s="101" t="s">
        <v>138</v>
      </c>
      <c r="M18" s="124" t="s">
        <v>138</v>
      </c>
      <c r="N18" s="184" t="s">
        <v>138</v>
      </c>
      <c r="O18" s="38" t="s">
        <v>188</v>
      </c>
      <c r="P18" s="175"/>
    </row>
    <row r="19" spans="1:16" s="12" customFormat="1" ht="9.9499999999999993" customHeight="1">
      <c r="A19" s="163" t="s">
        <v>189</v>
      </c>
      <c r="B19" s="162" t="s">
        <v>190</v>
      </c>
      <c r="C19" s="172" t="s">
        <v>138</v>
      </c>
      <c r="D19" s="172" t="s">
        <v>138</v>
      </c>
      <c r="E19" s="172" t="s">
        <v>138</v>
      </c>
      <c r="F19" s="172" t="s">
        <v>138</v>
      </c>
      <c r="G19" s="172" t="s">
        <v>138</v>
      </c>
      <c r="H19" s="172" t="s">
        <v>138</v>
      </c>
      <c r="I19" s="101" t="s">
        <v>138</v>
      </c>
      <c r="J19" s="101" t="s">
        <v>138</v>
      </c>
      <c r="K19" s="101" t="s">
        <v>138</v>
      </c>
      <c r="L19" s="101" t="s">
        <v>138</v>
      </c>
      <c r="M19" s="124" t="s">
        <v>138</v>
      </c>
      <c r="N19" s="184" t="s">
        <v>138</v>
      </c>
      <c r="O19" s="176" t="s">
        <v>190</v>
      </c>
      <c r="P19" s="177" t="s">
        <v>189</v>
      </c>
    </row>
    <row r="20" spans="1:16" s="12" customFormat="1" ht="9.9499999999999993" customHeight="1">
      <c r="A20" s="161"/>
      <c r="B20" s="32"/>
      <c r="C20" s="172"/>
      <c r="D20" s="172"/>
      <c r="E20" s="172"/>
      <c r="F20" s="172"/>
      <c r="G20" s="172"/>
      <c r="H20" s="172"/>
      <c r="I20" s="101"/>
      <c r="J20" s="101"/>
      <c r="K20" s="101"/>
      <c r="L20" s="101"/>
      <c r="M20" s="124"/>
      <c r="N20" s="184"/>
      <c r="O20" s="174"/>
      <c r="P20" s="175"/>
    </row>
    <row r="21" spans="1:16" s="12" customFormat="1" ht="9.9499999999999993" customHeight="1">
      <c r="A21" s="161">
        <v>42</v>
      </c>
      <c r="B21" s="32" t="s">
        <v>191</v>
      </c>
      <c r="C21" s="172">
        <v>190243</v>
      </c>
      <c r="D21" s="172">
        <v>8251</v>
      </c>
      <c r="E21" s="172">
        <v>181992</v>
      </c>
      <c r="F21" s="172">
        <v>76172</v>
      </c>
      <c r="G21" s="172">
        <v>5316</v>
      </c>
      <c r="H21" s="172">
        <v>70856</v>
      </c>
      <c r="I21" s="101">
        <v>962</v>
      </c>
      <c r="J21" s="101">
        <v>113109</v>
      </c>
      <c r="K21" s="101">
        <v>1973</v>
      </c>
      <c r="L21" s="101">
        <v>79786</v>
      </c>
      <c r="M21" s="124">
        <v>31350</v>
      </c>
      <c r="N21" s="184">
        <v>14111</v>
      </c>
      <c r="O21" s="174" t="s">
        <v>191</v>
      </c>
      <c r="P21" s="175">
        <v>42</v>
      </c>
    </row>
    <row r="22" spans="1:16" s="12" customFormat="1" ht="9.9499999999999993" customHeight="1">
      <c r="A22" s="161"/>
      <c r="B22" s="32"/>
      <c r="C22" s="172"/>
      <c r="D22" s="172"/>
      <c r="E22" s="172"/>
      <c r="F22" s="172"/>
      <c r="G22" s="172"/>
      <c r="H22" s="172"/>
      <c r="I22" s="101"/>
      <c r="J22" s="101"/>
      <c r="K22" s="101"/>
      <c r="L22" s="101"/>
      <c r="M22" s="124"/>
      <c r="N22" s="184"/>
      <c r="O22" s="174"/>
      <c r="P22" s="175"/>
    </row>
    <row r="23" spans="1:16" s="12" customFormat="1" ht="9.9499999999999993" customHeight="1">
      <c r="A23" s="163" t="s">
        <v>192</v>
      </c>
      <c r="B23" s="162" t="s">
        <v>193</v>
      </c>
      <c r="C23" s="172"/>
      <c r="D23" s="172"/>
      <c r="E23" s="172"/>
      <c r="F23" s="172"/>
      <c r="G23" s="172"/>
      <c r="H23" s="172"/>
      <c r="I23" s="101"/>
      <c r="J23" s="101"/>
      <c r="K23" s="101"/>
      <c r="L23" s="101"/>
      <c r="M23" s="124"/>
      <c r="N23" s="184"/>
      <c r="O23" s="176" t="s">
        <v>193</v>
      </c>
      <c r="P23" s="177" t="s">
        <v>192</v>
      </c>
    </row>
    <row r="24" spans="1:16" s="12" customFormat="1" ht="9.9499999999999993" customHeight="1">
      <c r="A24" s="163"/>
      <c r="B24" s="162" t="s">
        <v>194</v>
      </c>
      <c r="C24" s="172">
        <v>130126</v>
      </c>
      <c r="D24" s="172">
        <v>5706</v>
      </c>
      <c r="E24" s="172">
        <v>124420</v>
      </c>
      <c r="F24" s="172">
        <v>35731</v>
      </c>
      <c r="G24" s="172">
        <v>3681</v>
      </c>
      <c r="H24" s="172">
        <v>32050</v>
      </c>
      <c r="I24" s="101">
        <v>115</v>
      </c>
      <c r="J24" s="101">
        <v>94280</v>
      </c>
      <c r="K24" s="101">
        <v>1910</v>
      </c>
      <c r="L24" s="101">
        <v>75657</v>
      </c>
      <c r="M24" s="124">
        <v>16713</v>
      </c>
      <c r="N24" s="184">
        <v>15471</v>
      </c>
      <c r="O24" s="176" t="s">
        <v>194</v>
      </c>
      <c r="P24" s="177"/>
    </row>
    <row r="25" spans="1:16" s="12" customFormat="1" ht="9.9499999999999993" customHeight="1">
      <c r="A25" s="163"/>
      <c r="B25" s="162"/>
      <c r="C25" s="172"/>
      <c r="D25" s="172"/>
      <c r="E25" s="172"/>
      <c r="F25" s="172"/>
      <c r="G25" s="172"/>
      <c r="H25" s="172"/>
      <c r="I25" s="101"/>
      <c r="J25" s="101"/>
      <c r="K25" s="101"/>
      <c r="L25" s="101"/>
      <c r="M25" s="124"/>
      <c r="N25" s="184"/>
      <c r="O25" s="176"/>
      <c r="P25" s="177"/>
    </row>
    <row r="26" spans="1:16" s="12" customFormat="1" ht="9.9499999999999993" customHeight="1">
      <c r="A26" s="164" t="s">
        <v>195</v>
      </c>
      <c r="B26" s="165" t="s">
        <v>196</v>
      </c>
      <c r="C26" s="172">
        <v>84795</v>
      </c>
      <c r="D26" s="172">
        <v>406</v>
      </c>
      <c r="E26" s="172">
        <v>84390</v>
      </c>
      <c r="F26" s="172">
        <v>6316</v>
      </c>
      <c r="G26" s="172">
        <v>191</v>
      </c>
      <c r="H26" s="172">
        <v>6125</v>
      </c>
      <c r="I26" s="101">
        <v>115</v>
      </c>
      <c r="J26" s="101">
        <v>78365</v>
      </c>
      <c r="K26" s="101">
        <v>100</v>
      </c>
      <c r="L26" s="101">
        <v>75657</v>
      </c>
      <c r="M26" s="124">
        <v>2608</v>
      </c>
      <c r="N26" s="184">
        <v>15142</v>
      </c>
      <c r="O26" s="178" t="s">
        <v>196</v>
      </c>
      <c r="P26" s="120" t="s">
        <v>195</v>
      </c>
    </row>
    <row r="27" spans="1:16" s="12" customFormat="1" ht="9.9499999999999993" customHeight="1">
      <c r="A27" s="164" t="s">
        <v>197</v>
      </c>
      <c r="B27" s="165" t="s">
        <v>198</v>
      </c>
      <c r="C27" s="172">
        <v>25262</v>
      </c>
      <c r="D27" s="172">
        <v>300</v>
      </c>
      <c r="E27" s="172">
        <v>24963</v>
      </c>
      <c r="F27" s="172">
        <v>18837</v>
      </c>
      <c r="G27" s="172" t="s">
        <v>161</v>
      </c>
      <c r="H27" s="172">
        <v>18837</v>
      </c>
      <c r="I27" s="101" t="s">
        <v>161</v>
      </c>
      <c r="J27" s="101">
        <v>6426</v>
      </c>
      <c r="K27" s="101">
        <v>300</v>
      </c>
      <c r="L27" s="101" t="s">
        <v>161</v>
      </c>
      <c r="M27" s="124">
        <v>6126</v>
      </c>
      <c r="N27" s="184">
        <v>14739</v>
      </c>
      <c r="O27" s="178" t="s">
        <v>198</v>
      </c>
      <c r="P27" s="120" t="s">
        <v>197</v>
      </c>
    </row>
    <row r="28" spans="1:16" s="12" customFormat="1" ht="9.9499999999999993" customHeight="1">
      <c r="A28" s="163" t="s">
        <v>199</v>
      </c>
      <c r="B28" s="162" t="s">
        <v>200</v>
      </c>
      <c r="C28" s="172">
        <v>20068</v>
      </c>
      <c r="D28" s="172">
        <v>5000</v>
      </c>
      <c r="E28" s="172">
        <v>15068</v>
      </c>
      <c r="F28" s="172">
        <v>10579</v>
      </c>
      <c r="G28" s="172">
        <v>3490</v>
      </c>
      <c r="H28" s="172">
        <v>7089</v>
      </c>
      <c r="I28" s="101" t="s">
        <v>161</v>
      </c>
      <c r="J28" s="101">
        <v>9489</v>
      </c>
      <c r="K28" s="101">
        <v>1510</v>
      </c>
      <c r="L28" s="101" t="s">
        <v>161</v>
      </c>
      <c r="M28" s="124">
        <v>7979</v>
      </c>
      <c r="N28" s="184">
        <v>18294</v>
      </c>
      <c r="O28" s="176" t="s">
        <v>200</v>
      </c>
      <c r="P28" s="177" t="s">
        <v>199</v>
      </c>
    </row>
    <row r="29" spans="1:16" s="12" customFormat="1" ht="9.9499999999999993" customHeight="1">
      <c r="A29" s="161"/>
      <c r="B29" s="32"/>
      <c r="C29" s="172"/>
      <c r="D29" s="172"/>
      <c r="E29" s="172"/>
      <c r="F29" s="172"/>
      <c r="G29" s="172"/>
      <c r="H29" s="172"/>
      <c r="I29" s="101"/>
      <c r="J29" s="101"/>
      <c r="K29" s="101"/>
      <c r="L29" s="101"/>
      <c r="M29" s="124"/>
      <c r="N29" s="184"/>
      <c r="O29" s="174"/>
      <c r="P29" s="175"/>
    </row>
    <row r="30" spans="1:16" s="12" customFormat="1" ht="9.9499999999999993" customHeight="1">
      <c r="A30" s="163" t="s">
        <v>201</v>
      </c>
      <c r="B30" s="162" t="s">
        <v>202</v>
      </c>
      <c r="C30" s="172"/>
      <c r="D30" s="172"/>
      <c r="E30" s="172"/>
      <c r="F30" s="172"/>
      <c r="G30" s="172"/>
      <c r="H30" s="172"/>
      <c r="I30" s="101"/>
      <c r="J30" s="101"/>
      <c r="K30" s="101"/>
      <c r="L30" s="101"/>
      <c r="M30" s="124"/>
      <c r="N30" s="184"/>
      <c r="O30" s="176" t="s">
        <v>202</v>
      </c>
      <c r="P30" s="177" t="s">
        <v>201</v>
      </c>
    </row>
    <row r="31" spans="1:16" s="12" customFormat="1" ht="9.9499999999999993" customHeight="1">
      <c r="A31" s="163"/>
      <c r="B31" s="162" t="s">
        <v>203</v>
      </c>
      <c r="C31" s="172">
        <v>39033</v>
      </c>
      <c r="D31" s="172">
        <v>210</v>
      </c>
      <c r="E31" s="172">
        <v>38822</v>
      </c>
      <c r="F31" s="172">
        <v>28006</v>
      </c>
      <c r="G31" s="172">
        <v>210</v>
      </c>
      <c r="H31" s="172">
        <v>27796</v>
      </c>
      <c r="I31" s="101" t="s">
        <v>161</v>
      </c>
      <c r="J31" s="101">
        <v>11026</v>
      </c>
      <c r="K31" s="101" t="s">
        <v>161</v>
      </c>
      <c r="L31" s="101">
        <v>2337</v>
      </c>
      <c r="M31" s="124">
        <v>8689</v>
      </c>
      <c r="N31" s="184">
        <v>11213</v>
      </c>
      <c r="O31" s="176" t="s">
        <v>203</v>
      </c>
      <c r="P31" s="177"/>
    </row>
    <row r="32" spans="1:16" s="12" customFormat="1" ht="9.9499999999999993" customHeight="1">
      <c r="A32" s="163"/>
      <c r="B32" s="162"/>
      <c r="C32" s="172"/>
      <c r="D32" s="172"/>
      <c r="E32" s="172"/>
      <c r="F32" s="172"/>
      <c r="G32" s="172"/>
      <c r="H32" s="172"/>
      <c r="I32" s="101"/>
      <c r="J32" s="101"/>
      <c r="K32" s="101"/>
      <c r="L32" s="101"/>
      <c r="M32" s="124"/>
      <c r="N32" s="184"/>
      <c r="O32" s="176"/>
      <c r="P32" s="177"/>
    </row>
    <row r="33" spans="1:16" s="12" customFormat="1" ht="9.9499999999999993" customHeight="1">
      <c r="A33" s="163" t="s">
        <v>204</v>
      </c>
      <c r="B33" s="162" t="s">
        <v>205</v>
      </c>
      <c r="C33" s="172"/>
      <c r="D33" s="172"/>
      <c r="E33" s="172"/>
      <c r="F33" s="172"/>
      <c r="G33" s="172"/>
      <c r="H33" s="172"/>
      <c r="I33" s="101"/>
      <c r="J33" s="101"/>
      <c r="K33" s="101"/>
      <c r="L33" s="101"/>
      <c r="M33" s="124"/>
      <c r="N33" s="184"/>
      <c r="O33" s="176" t="s">
        <v>205</v>
      </c>
      <c r="P33" s="177" t="s">
        <v>204</v>
      </c>
    </row>
    <row r="34" spans="1:16" s="12" customFormat="1" ht="9.9499999999999993" customHeight="1">
      <c r="A34" s="163"/>
      <c r="B34" s="162" t="s">
        <v>206</v>
      </c>
      <c r="C34" s="172">
        <v>30305</v>
      </c>
      <c r="D34" s="172">
        <v>210</v>
      </c>
      <c r="E34" s="172">
        <v>30096</v>
      </c>
      <c r="F34" s="172">
        <v>20485</v>
      </c>
      <c r="G34" s="172">
        <v>210</v>
      </c>
      <c r="H34" s="172">
        <v>20275</v>
      </c>
      <c r="I34" s="101" t="s">
        <v>161</v>
      </c>
      <c r="J34" s="101">
        <v>9821</v>
      </c>
      <c r="K34" s="101" t="s">
        <v>161</v>
      </c>
      <c r="L34" s="101">
        <v>2145</v>
      </c>
      <c r="M34" s="124">
        <v>7676</v>
      </c>
      <c r="N34" s="184">
        <v>12669</v>
      </c>
      <c r="O34" s="176" t="s">
        <v>206</v>
      </c>
      <c r="P34" s="177"/>
    </row>
    <row r="35" spans="1:16" s="12" customFormat="1" ht="9.9499999999999993" customHeight="1">
      <c r="A35" s="163" t="s">
        <v>207</v>
      </c>
      <c r="B35" s="162" t="s">
        <v>208</v>
      </c>
      <c r="C35" s="172">
        <v>8728</v>
      </c>
      <c r="D35" s="172" t="s">
        <v>161</v>
      </c>
      <c r="E35" s="172">
        <v>8727</v>
      </c>
      <c r="F35" s="172">
        <v>7522</v>
      </c>
      <c r="G35" s="172" t="s">
        <v>161</v>
      </c>
      <c r="H35" s="172">
        <v>7522</v>
      </c>
      <c r="I35" s="101" t="s">
        <v>161</v>
      </c>
      <c r="J35" s="101">
        <v>1205</v>
      </c>
      <c r="K35" s="101" t="s">
        <v>161</v>
      </c>
      <c r="L35" s="101">
        <v>192</v>
      </c>
      <c r="M35" s="124">
        <v>1013</v>
      </c>
      <c r="N35" s="184">
        <v>8015</v>
      </c>
      <c r="O35" s="176" t="s">
        <v>208</v>
      </c>
      <c r="P35" s="177" t="s">
        <v>207</v>
      </c>
    </row>
    <row r="36" spans="1:16" s="12" customFormat="1" ht="9.9499999999999993" customHeight="1">
      <c r="A36" s="163"/>
      <c r="B36" s="162"/>
      <c r="C36" s="172"/>
      <c r="D36" s="172"/>
      <c r="E36" s="172"/>
      <c r="F36" s="172"/>
      <c r="G36" s="172"/>
      <c r="H36" s="172"/>
      <c r="I36" s="101"/>
      <c r="J36" s="101"/>
      <c r="K36" s="101"/>
      <c r="L36" s="101"/>
      <c r="M36" s="124"/>
      <c r="N36" s="184"/>
      <c r="O36" s="176"/>
      <c r="P36" s="177"/>
    </row>
    <row r="37" spans="1:16" s="12" customFormat="1" ht="9.9499999999999993" customHeight="1">
      <c r="A37" s="163" t="s">
        <v>209</v>
      </c>
      <c r="B37" s="162" t="s">
        <v>210</v>
      </c>
      <c r="C37" s="172">
        <v>21084</v>
      </c>
      <c r="D37" s="172">
        <v>2335</v>
      </c>
      <c r="E37" s="172">
        <v>18749</v>
      </c>
      <c r="F37" s="172">
        <v>12434</v>
      </c>
      <c r="G37" s="172">
        <v>1425</v>
      </c>
      <c r="H37" s="172">
        <v>11009</v>
      </c>
      <c r="I37" s="101">
        <v>847</v>
      </c>
      <c r="J37" s="101">
        <v>7803</v>
      </c>
      <c r="K37" s="101">
        <v>63</v>
      </c>
      <c r="L37" s="101">
        <v>1792</v>
      </c>
      <c r="M37" s="124">
        <v>5948</v>
      </c>
      <c r="N37" s="184">
        <v>13260</v>
      </c>
      <c r="O37" s="176" t="s">
        <v>210</v>
      </c>
      <c r="P37" s="177" t="s">
        <v>209</v>
      </c>
    </row>
    <row r="38" spans="1:16" s="12" customFormat="1" ht="9.9499999999999993" customHeight="1">
      <c r="A38" s="163"/>
      <c r="B38" s="162"/>
      <c r="C38" s="172"/>
      <c r="D38" s="172"/>
      <c r="E38" s="172"/>
      <c r="F38" s="172"/>
      <c r="G38" s="172"/>
      <c r="H38" s="172"/>
      <c r="I38" s="101"/>
      <c r="J38" s="101"/>
      <c r="K38" s="101"/>
      <c r="L38" s="101"/>
      <c r="M38" s="124"/>
      <c r="N38" s="184"/>
      <c r="O38" s="176"/>
      <c r="P38" s="177"/>
    </row>
    <row r="39" spans="1:16" s="12" customFormat="1" ht="9.9499999999999993" customHeight="1">
      <c r="A39" s="163" t="s">
        <v>211</v>
      </c>
      <c r="B39" s="162" t="s">
        <v>212</v>
      </c>
      <c r="C39" s="172" t="s">
        <v>161</v>
      </c>
      <c r="D39" s="172" t="s">
        <v>161</v>
      </c>
      <c r="E39" s="172" t="s">
        <v>161</v>
      </c>
      <c r="F39" s="172" t="s">
        <v>161</v>
      </c>
      <c r="G39" s="172" t="s">
        <v>161</v>
      </c>
      <c r="H39" s="172" t="s">
        <v>161</v>
      </c>
      <c r="I39" s="101" t="s">
        <v>161</v>
      </c>
      <c r="J39" s="101" t="s">
        <v>161</v>
      </c>
      <c r="K39" s="101" t="s">
        <v>161</v>
      </c>
      <c r="L39" s="101" t="s">
        <v>161</v>
      </c>
      <c r="M39" s="124" t="s">
        <v>161</v>
      </c>
      <c r="N39" s="184" t="s">
        <v>161</v>
      </c>
      <c r="O39" s="176" t="s">
        <v>212</v>
      </c>
      <c r="P39" s="177" t="s">
        <v>211</v>
      </c>
    </row>
    <row r="40" spans="1:16" s="12" customFormat="1" ht="9.9499999999999993" customHeight="1">
      <c r="A40" s="163" t="s">
        <v>213</v>
      </c>
      <c r="B40" s="162" t="s">
        <v>214</v>
      </c>
      <c r="C40" s="172"/>
      <c r="D40" s="172"/>
      <c r="E40" s="172"/>
      <c r="F40" s="172"/>
      <c r="G40" s="172"/>
      <c r="H40" s="172"/>
      <c r="I40" s="101"/>
      <c r="J40" s="101"/>
      <c r="K40" s="101"/>
      <c r="L40" s="101"/>
      <c r="M40" s="124"/>
      <c r="N40" s="184"/>
      <c r="O40" s="176" t="s">
        <v>214</v>
      </c>
      <c r="P40" s="177" t="s">
        <v>213</v>
      </c>
    </row>
    <row r="41" spans="1:16" s="12" customFormat="1" ht="9.9499999999999993" customHeight="1">
      <c r="A41" s="161"/>
      <c r="B41" s="32" t="s">
        <v>215</v>
      </c>
      <c r="C41" s="172">
        <v>21084</v>
      </c>
      <c r="D41" s="172">
        <v>2335</v>
      </c>
      <c r="E41" s="172">
        <v>18749</v>
      </c>
      <c r="F41" s="172">
        <v>12434</v>
      </c>
      <c r="G41" s="172">
        <v>1425</v>
      </c>
      <c r="H41" s="172">
        <v>11009</v>
      </c>
      <c r="I41" s="101">
        <v>847</v>
      </c>
      <c r="J41" s="101">
        <v>7803</v>
      </c>
      <c r="K41" s="101">
        <v>63</v>
      </c>
      <c r="L41" s="101">
        <v>1792</v>
      </c>
      <c r="M41" s="124">
        <v>5948</v>
      </c>
      <c r="N41" s="184">
        <v>13260</v>
      </c>
      <c r="O41" s="174" t="s">
        <v>215</v>
      </c>
      <c r="P41" s="175"/>
    </row>
    <row r="42" spans="1:16" s="12" customFormat="1" ht="9.9499999999999993" customHeight="1">
      <c r="A42" s="161"/>
      <c r="B42" s="32"/>
      <c r="C42" s="172"/>
      <c r="D42" s="172"/>
      <c r="E42" s="172"/>
      <c r="F42" s="172"/>
      <c r="G42" s="172"/>
      <c r="H42" s="172"/>
      <c r="I42" s="101"/>
      <c r="J42" s="101"/>
      <c r="K42" s="101"/>
      <c r="L42" s="101"/>
      <c r="M42" s="124"/>
      <c r="N42" s="184"/>
      <c r="O42" s="174"/>
      <c r="P42" s="175"/>
    </row>
    <row r="43" spans="1:16" s="12" customFormat="1" ht="9.9499999999999993" customHeight="1">
      <c r="A43" s="163">
        <v>43</v>
      </c>
      <c r="B43" s="162" t="s">
        <v>216</v>
      </c>
      <c r="C43" s="172"/>
      <c r="D43" s="172"/>
      <c r="E43" s="172"/>
      <c r="F43" s="172"/>
      <c r="G43" s="172"/>
      <c r="H43" s="172"/>
      <c r="I43" s="101"/>
      <c r="J43" s="101"/>
      <c r="K43" s="101"/>
      <c r="L43" s="101"/>
      <c r="M43" s="124"/>
      <c r="N43" s="184"/>
      <c r="O43" s="176" t="s">
        <v>216</v>
      </c>
      <c r="P43" s="177">
        <v>43</v>
      </c>
    </row>
    <row r="44" spans="1:16" s="12" customFormat="1" ht="9.9499999999999993" customHeight="1">
      <c r="A44" s="163"/>
      <c r="B44" s="162" t="s">
        <v>217</v>
      </c>
      <c r="C44" s="172"/>
      <c r="D44" s="172"/>
      <c r="E44" s="172"/>
      <c r="F44" s="172"/>
      <c r="G44" s="172"/>
      <c r="H44" s="172"/>
      <c r="I44" s="101"/>
      <c r="J44" s="101"/>
      <c r="K44" s="101"/>
      <c r="L44" s="101"/>
      <c r="M44" s="124"/>
      <c r="N44" s="184"/>
      <c r="O44" s="176" t="s">
        <v>217</v>
      </c>
      <c r="P44" s="177"/>
    </row>
    <row r="45" spans="1:16" s="12" customFormat="1" ht="9.9499999999999993" customHeight="1">
      <c r="A45" s="163"/>
      <c r="B45" s="162" t="s">
        <v>218</v>
      </c>
      <c r="C45" s="172">
        <v>119039</v>
      </c>
      <c r="D45" s="172">
        <v>52258</v>
      </c>
      <c r="E45" s="172">
        <v>66781</v>
      </c>
      <c r="F45" s="172">
        <v>64631</v>
      </c>
      <c r="G45" s="172">
        <v>29962</v>
      </c>
      <c r="H45" s="172">
        <v>34669</v>
      </c>
      <c r="I45" s="101">
        <v>13399</v>
      </c>
      <c r="J45" s="101">
        <v>41009</v>
      </c>
      <c r="K45" s="101">
        <v>8897</v>
      </c>
      <c r="L45" s="101">
        <v>8885</v>
      </c>
      <c r="M45" s="124">
        <v>23227</v>
      </c>
      <c r="N45" s="184">
        <v>11595</v>
      </c>
      <c r="O45" s="176" t="s">
        <v>218</v>
      </c>
      <c r="P45" s="177"/>
    </row>
    <row r="46" spans="1:16" s="12" customFormat="1" ht="9.9499999999999993" customHeight="1">
      <c r="A46" s="163"/>
      <c r="B46" s="162"/>
      <c r="C46" s="172"/>
      <c r="D46" s="172"/>
      <c r="E46" s="172"/>
      <c r="F46" s="172"/>
      <c r="G46" s="172"/>
      <c r="H46" s="172"/>
      <c r="I46" s="101"/>
      <c r="J46" s="101"/>
      <c r="K46" s="101"/>
      <c r="L46" s="101"/>
      <c r="M46" s="124"/>
      <c r="N46" s="184"/>
      <c r="O46" s="176"/>
      <c r="P46" s="177"/>
    </row>
    <row r="47" spans="1:16" s="12" customFormat="1" ht="9.9499999999999993" customHeight="1">
      <c r="A47" s="163" t="s">
        <v>219</v>
      </c>
      <c r="B47" s="162" t="s">
        <v>220</v>
      </c>
      <c r="C47" s="172"/>
      <c r="D47" s="172"/>
      <c r="E47" s="172"/>
      <c r="F47" s="172"/>
      <c r="G47" s="172"/>
      <c r="H47" s="172"/>
      <c r="I47" s="101"/>
      <c r="J47" s="101"/>
      <c r="K47" s="101"/>
      <c r="L47" s="101"/>
      <c r="M47" s="124"/>
      <c r="N47" s="184"/>
      <c r="O47" s="176" t="s">
        <v>220</v>
      </c>
      <c r="P47" s="177" t="s">
        <v>219</v>
      </c>
    </row>
    <row r="48" spans="1:16" s="12" customFormat="1" ht="9.9499999999999993" customHeight="1">
      <c r="A48" s="163"/>
      <c r="B48" s="162" t="s">
        <v>221</v>
      </c>
      <c r="C48" s="172">
        <v>19304</v>
      </c>
      <c r="D48" s="172">
        <v>3918</v>
      </c>
      <c r="E48" s="172">
        <v>15386</v>
      </c>
      <c r="F48" s="172">
        <v>8332</v>
      </c>
      <c r="G48" s="172">
        <v>2261</v>
      </c>
      <c r="H48" s="172">
        <v>6071</v>
      </c>
      <c r="I48" s="101">
        <v>163</v>
      </c>
      <c r="J48" s="101">
        <v>10809</v>
      </c>
      <c r="K48" s="101">
        <v>1494</v>
      </c>
      <c r="L48" s="101">
        <v>146</v>
      </c>
      <c r="M48" s="124">
        <v>9169</v>
      </c>
      <c r="N48" s="184">
        <v>12343</v>
      </c>
      <c r="O48" s="176" t="s">
        <v>221</v>
      </c>
      <c r="P48" s="177"/>
    </row>
    <row r="49" spans="1:16" s="12" customFormat="1" ht="9.9499999999999993" customHeight="1">
      <c r="A49" s="163"/>
      <c r="B49" s="162"/>
      <c r="C49" s="172"/>
      <c r="D49" s="172"/>
      <c r="E49" s="172"/>
      <c r="F49" s="172"/>
      <c r="G49" s="172"/>
      <c r="H49" s="172"/>
      <c r="I49" s="101"/>
      <c r="J49" s="101"/>
      <c r="K49" s="101"/>
      <c r="L49" s="101"/>
      <c r="M49" s="124"/>
      <c r="N49" s="184"/>
      <c r="O49" s="176"/>
      <c r="P49" s="177"/>
    </row>
    <row r="50" spans="1:16" s="12" customFormat="1" ht="9.9499999999999993" customHeight="1">
      <c r="A50" s="163" t="s">
        <v>222</v>
      </c>
      <c r="B50" s="162" t="s">
        <v>223</v>
      </c>
      <c r="C50" s="172">
        <v>4491</v>
      </c>
      <c r="D50" s="172">
        <v>3918</v>
      </c>
      <c r="E50" s="172">
        <v>573</v>
      </c>
      <c r="F50" s="172">
        <v>2346</v>
      </c>
      <c r="G50" s="172">
        <v>2261</v>
      </c>
      <c r="H50" s="172">
        <v>85</v>
      </c>
      <c r="I50" s="101">
        <v>163</v>
      </c>
      <c r="J50" s="101">
        <v>1982</v>
      </c>
      <c r="K50" s="101">
        <v>1494</v>
      </c>
      <c r="L50" s="101" t="s">
        <v>161</v>
      </c>
      <c r="M50" s="124">
        <v>488</v>
      </c>
      <c r="N50" s="184">
        <v>13287</v>
      </c>
      <c r="O50" s="176" t="s">
        <v>223</v>
      </c>
      <c r="P50" s="177" t="s">
        <v>222</v>
      </c>
    </row>
    <row r="51" spans="1:16" s="12" customFormat="1" ht="9.9499999999999993" customHeight="1">
      <c r="A51" s="163" t="s">
        <v>224</v>
      </c>
      <c r="B51" s="162" t="s">
        <v>225</v>
      </c>
      <c r="C51" s="172">
        <v>14813</v>
      </c>
      <c r="D51" s="172" t="s">
        <v>161</v>
      </c>
      <c r="E51" s="172">
        <v>14814</v>
      </c>
      <c r="F51" s="172">
        <v>5987</v>
      </c>
      <c r="G51" s="172" t="s">
        <v>161</v>
      </c>
      <c r="H51" s="172">
        <v>5987</v>
      </c>
      <c r="I51" s="101" t="s">
        <v>161</v>
      </c>
      <c r="J51" s="101">
        <v>8827</v>
      </c>
      <c r="K51" s="101" t="s">
        <v>161</v>
      </c>
      <c r="L51" s="101">
        <v>146</v>
      </c>
      <c r="M51" s="124">
        <v>8681</v>
      </c>
      <c r="N51" s="184">
        <v>12082</v>
      </c>
      <c r="O51" s="176" t="s">
        <v>225</v>
      </c>
      <c r="P51" s="177" t="s">
        <v>224</v>
      </c>
    </row>
    <row r="52" spans="1:16" s="12" customFormat="1" ht="9.9499999999999993" customHeight="1">
      <c r="A52" s="163" t="s">
        <v>226</v>
      </c>
      <c r="B52" s="162" t="s">
        <v>227</v>
      </c>
      <c r="C52" s="172" t="s">
        <v>161</v>
      </c>
      <c r="D52" s="172" t="s">
        <v>161</v>
      </c>
      <c r="E52" s="172" t="s">
        <v>161</v>
      </c>
      <c r="F52" s="172" t="s">
        <v>161</v>
      </c>
      <c r="G52" s="172" t="s">
        <v>161</v>
      </c>
      <c r="H52" s="172" t="s">
        <v>161</v>
      </c>
      <c r="I52" s="101" t="s">
        <v>161</v>
      </c>
      <c r="J52" s="101" t="s">
        <v>161</v>
      </c>
      <c r="K52" s="101" t="s">
        <v>161</v>
      </c>
      <c r="L52" s="101" t="s">
        <v>161</v>
      </c>
      <c r="M52" s="124" t="s">
        <v>161</v>
      </c>
      <c r="N52" s="184" t="s">
        <v>161</v>
      </c>
      <c r="O52" s="176" t="s">
        <v>227</v>
      </c>
      <c r="P52" s="177" t="s">
        <v>226</v>
      </c>
    </row>
    <row r="53" spans="1:16" s="12" customFormat="1" ht="9.9499999999999993" customHeight="1">
      <c r="A53" s="161"/>
      <c r="B53" s="32"/>
      <c r="C53" s="172"/>
      <c r="D53" s="172"/>
      <c r="E53" s="172"/>
      <c r="F53" s="172"/>
      <c r="G53" s="172"/>
      <c r="H53" s="172"/>
      <c r="I53" s="101"/>
      <c r="J53" s="101"/>
      <c r="K53" s="101"/>
      <c r="L53" s="101"/>
      <c r="M53" s="124"/>
      <c r="N53" s="184"/>
      <c r="O53" s="174"/>
      <c r="P53" s="175"/>
    </row>
    <row r="54" spans="1:16" s="12" customFormat="1" ht="9.9499999999999993" customHeight="1">
      <c r="A54" s="163" t="s">
        <v>228</v>
      </c>
      <c r="B54" s="162" t="s">
        <v>229</v>
      </c>
      <c r="C54" s="172"/>
      <c r="D54" s="172"/>
      <c r="E54" s="172"/>
      <c r="F54" s="172"/>
      <c r="G54" s="172"/>
      <c r="H54" s="172"/>
      <c r="I54" s="101"/>
      <c r="J54" s="101"/>
      <c r="K54" s="101"/>
      <c r="L54" s="101"/>
      <c r="M54" s="124"/>
      <c r="N54" s="184"/>
      <c r="O54" s="176" t="s">
        <v>229</v>
      </c>
      <c r="P54" s="177" t="s">
        <v>228</v>
      </c>
    </row>
    <row r="55" spans="1:16" s="12" customFormat="1" ht="9.9499999999999993" customHeight="1">
      <c r="A55" s="163"/>
      <c r="B55" s="162" t="s">
        <v>230</v>
      </c>
      <c r="C55" s="172">
        <v>99735</v>
      </c>
      <c r="D55" s="172">
        <v>48340</v>
      </c>
      <c r="E55" s="172">
        <v>51395</v>
      </c>
      <c r="F55" s="172">
        <v>56299</v>
      </c>
      <c r="G55" s="172">
        <v>27701</v>
      </c>
      <c r="H55" s="172">
        <v>28598</v>
      </c>
      <c r="I55" s="101">
        <v>13236</v>
      </c>
      <c r="J55" s="101">
        <v>30200</v>
      </c>
      <c r="K55" s="101">
        <v>7403</v>
      </c>
      <c r="L55" s="101">
        <v>8739</v>
      </c>
      <c r="M55" s="124">
        <v>14058</v>
      </c>
      <c r="N55" s="184">
        <v>11461</v>
      </c>
      <c r="O55" s="176" t="s">
        <v>230</v>
      </c>
      <c r="P55" s="177"/>
    </row>
    <row r="56" spans="1:16" s="12" customFormat="1" ht="9.9499999999999993" customHeight="1">
      <c r="A56" s="163"/>
      <c r="B56" s="162"/>
      <c r="C56" s="172"/>
      <c r="D56" s="172"/>
      <c r="E56" s="172"/>
      <c r="F56" s="172"/>
      <c r="G56" s="172"/>
      <c r="H56" s="172"/>
      <c r="I56" s="101"/>
      <c r="J56" s="101"/>
      <c r="K56" s="101"/>
      <c r="L56" s="101"/>
      <c r="M56" s="124"/>
      <c r="N56" s="184"/>
      <c r="O56" s="176"/>
      <c r="P56" s="177"/>
    </row>
    <row r="57" spans="1:16" s="12" customFormat="1" ht="9.9499999999999993" customHeight="1">
      <c r="A57" s="163" t="s">
        <v>231</v>
      </c>
      <c r="B57" s="162" t="s">
        <v>232</v>
      </c>
      <c r="C57" s="172">
        <v>15735</v>
      </c>
      <c r="D57" s="172">
        <v>15735</v>
      </c>
      <c r="E57" s="172" t="s">
        <v>161</v>
      </c>
      <c r="F57" s="172">
        <v>5558</v>
      </c>
      <c r="G57" s="172">
        <v>5558</v>
      </c>
      <c r="H57" s="172" t="s">
        <v>161</v>
      </c>
      <c r="I57" s="101">
        <v>5792</v>
      </c>
      <c r="J57" s="101">
        <v>4385</v>
      </c>
      <c r="K57" s="101">
        <v>4385</v>
      </c>
      <c r="L57" s="101" t="s">
        <v>161</v>
      </c>
      <c r="M57" s="124" t="s">
        <v>161</v>
      </c>
      <c r="N57" s="184">
        <v>10675</v>
      </c>
      <c r="O57" s="176" t="s">
        <v>232</v>
      </c>
      <c r="P57" s="177" t="s">
        <v>231</v>
      </c>
    </row>
    <row r="58" spans="1:16" s="12" customFormat="1" ht="9.9499999999999993" customHeight="1">
      <c r="A58" s="163"/>
      <c r="B58" s="162"/>
      <c r="C58" s="172"/>
      <c r="D58" s="172"/>
      <c r="E58" s="172"/>
      <c r="F58" s="172"/>
      <c r="G58" s="172"/>
      <c r="H58" s="172"/>
      <c r="I58" s="101"/>
      <c r="J58" s="101"/>
      <c r="K58" s="101"/>
      <c r="L58" s="101"/>
      <c r="M58" s="124"/>
      <c r="N58" s="184"/>
      <c r="O58" s="176"/>
      <c r="P58" s="177"/>
    </row>
    <row r="59" spans="1:16" s="12" customFormat="1" ht="9.9499999999999993" customHeight="1">
      <c r="A59" s="163" t="s">
        <v>233</v>
      </c>
      <c r="B59" s="162" t="s">
        <v>234</v>
      </c>
      <c r="C59" s="172"/>
      <c r="D59" s="172"/>
      <c r="E59" s="172"/>
      <c r="F59" s="172"/>
      <c r="G59" s="172"/>
      <c r="H59" s="172"/>
      <c r="I59" s="101"/>
      <c r="J59" s="101"/>
      <c r="K59" s="101"/>
      <c r="L59" s="101"/>
      <c r="M59" s="124"/>
      <c r="N59" s="184"/>
      <c r="O59" s="176" t="s">
        <v>234</v>
      </c>
      <c r="P59" s="177" t="s">
        <v>233</v>
      </c>
    </row>
    <row r="60" spans="1:16" s="12" customFormat="1" ht="9.9499999999999993" customHeight="1">
      <c r="A60" s="163"/>
      <c r="B60" s="162" t="s">
        <v>235</v>
      </c>
      <c r="C60" s="172">
        <v>14695</v>
      </c>
      <c r="D60" s="172">
        <v>14696</v>
      </c>
      <c r="E60" s="172" t="s">
        <v>161</v>
      </c>
      <c r="F60" s="172">
        <v>5230</v>
      </c>
      <c r="G60" s="172">
        <v>5230</v>
      </c>
      <c r="H60" s="172" t="s">
        <v>161</v>
      </c>
      <c r="I60" s="101">
        <v>5282</v>
      </c>
      <c r="J60" s="101">
        <v>4184</v>
      </c>
      <c r="K60" s="101">
        <v>4184</v>
      </c>
      <c r="L60" s="101" t="s">
        <v>161</v>
      </c>
      <c r="M60" s="124" t="s">
        <v>161</v>
      </c>
      <c r="N60" s="184">
        <v>11158</v>
      </c>
      <c r="O60" s="176" t="s">
        <v>235</v>
      </c>
      <c r="P60" s="177"/>
    </row>
    <row r="61" spans="1:16" s="12" customFormat="1" ht="9.9499999999999993" customHeight="1">
      <c r="A61" s="163" t="s">
        <v>236</v>
      </c>
      <c r="B61" s="162" t="s">
        <v>237</v>
      </c>
      <c r="C61" s="172">
        <v>1040</v>
      </c>
      <c r="D61" s="172">
        <v>1040</v>
      </c>
      <c r="E61" s="172" t="s">
        <v>161</v>
      </c>
      <c r="F61" s="172">
        <v>328</v>
      </c>
      <c r="G61" s="172">
        <v>328</v>
      </c>
      <c r="H61" s="172" t="s">
        <v>161</v>
      </c>
      <c r="I61" s="101">
        <v>510</v>
      </c>
      <c r="J61" s="101">
        <v>202</v>
      </c>
      <c r="K61" s="101">
        <v>202</v>
      </c>
      <c r="L61" s="101" t="s">
        <v>161</v>
      </c>
      <c r="M61" s="124" t="s">
        <v>161</v>
      </c>
      <c r="N61" s="184">
        <v>6624</v>
      </c>
      <c r="O61" s="176" t="s">
        <v>237</v>
      </c>
      <c r="P61" s="177" t="s">
        <v>236</v>
      </c>
    </row>
    <row r="62" spans="1:16" s="12" customFormat="1" ht="9.9499999999999993" customHeight="1">
      <c r="A62" s="163"/>
      <c r="B62" s="162"/>
      <c r="C62" s="172"/>
      <c r="D62" s="172"/>
      <c r="E62" s="172"/>
      <c r="F62" s="172"/>
      <c r="G62" s="172"/>
      <c r="H62" s="172"/>
      <c r="I62" s="101"/>
      <c r="J62" s="101"/>
      <c r="K62" s="101"/>
      <c r="L62" s="101"/>
      <c r="M62" s="124"/>
      <c r="N62" s="184"/>
      <c r="O62" s="176"/>
      <c r="P62" s="177"/>
    </row>
    <row r="63" spans="1:16" s="12" customFormat="1" ht="9.9499999999999993" customHeight="1">
      <c r="A63" s="163" t="s">
        <v>238</v>
      </c>
      <c r="B63" s="162" t="s">
        <v>239</v>
      </c>
      <c r="C63" s="172"/>
      <c r="D63" s="172"/>
      <c r="E63" s="172"/>
      <c r="F63" s="172"/>
      <c r="G63" s="172"/>
      <c r="H63" s="172"/>
      <c r="I63" s="101"/>
      <c r="J63" s="101"/>
      <c r="K63" s="101"/>
      <c r="L63" s="101"/>
      <c r="M63" s="124"/>
      <c r="N63" s="184"/>
      <c r="O63" s="176" t="s">
        <v>239</v>
      </c>
      <c r="P63" s="177" t="s">
        <v>238</v>
      </c>
    </row>
    <row r="64" spans="1:16" s="12" customFormat="1" ht="9.9499999999999993" customHeight="1">
      <c r="A64" s="163"/>
      <c r="B64" s="162" t="s">
        <v>240</v>
      </c>
      <c r="C64" s="172">
        <v>84000</v>
      </c>
      <c r="D64" s="172">
        <v>32605</v>
      </c>
      <c r="E64" s="172">
        <v>51395</v>
      </c>
      <c r="F64" s="172">
        <v>50741</v>
      </c>
      <c r="G64" s="172">
        <v>22143</v>
      </c>
      <c r="H64" s="172">
        <v>28598</v>
      </c>
      <c r="I64" s="101">
        <v>7444</v>
      </c>
      <c r="J64" s="101">
        <v>25815</v>
      </c>
      <c r="K64" s="101">
        <v>3018</v>
      </c>
      <c r="L64" s="101">
        <v>8739</v>
      </c>
      <c r="M64" s="124">
        <v>14058</v>
      </c>
      <c r="N64" s="184">
        <v>11621</v>
      </c>
      <c r="O64" s="176" t="s">
        <v>240</v>
      </c>
      <c r="P64" s="177"/>
    </row>
    <row r="65" spans="1:16" s="12" customFormat="1" ht="9.9499999999999993" customHeight="1">
      <c r="A65" s="163"/>
      <c r="B65" s="162"/>
      <c r="C65" s="172"/>
      <c r="D65" s="172"/>
      <c r="E65" s="172"/>
      <c r="F65" s="172"/>
      <c r="G65" s="172"/>
      <c r="H65" s="172"/>
      <c r="I65" s="101"/>
      <c r="J65" s="101"/>
      <c r="K65" s="101"/>
      <c r="L65" s="101"/>
      <c r="M65" s="124"/>
      <c r="N65" s="184"/>
      <c r="O65" s="176"/>
      <c r="P65" s="177"/>
    </row>
    <row r="66" spans="1:16" s="12" customFormat="1" ht="9.9499999999999993" customHeight="1">
      <c r="A66" s="163" t="s">
        <v>241</v>
      </c>
      <c r="B66" s="162" t="s">
        <v>242</v>
      </c>
      <c r="C66" s="172">
        <v>6649</v>
      </c>
      <c r="D66" s="172">
        <v>6649</v>
      </c>
      <c r="E66" s="172" t="s">
        <v>161</v>
      </c>
      <c r="F66" s="172">
        <v>3757</v>
      </c>
      <c r="G66" s="172">
        <v>3757</v>
      </c>
      <c r="H66" s="172" t="s">
        <v>161</v>
      </c>
      <c r="I66" s="101">
        <v>2061</v>
      </c>
      <c r="J66" s="101">
        <v>831</v>
      </c>
      <c r="K66" s="101">
        <v>831</v>
      </c>
      <c r="L66" s="101" t="s">
        <v>161</v>
      </c>
      <c r="M66" s="124" t="s">
        <v>161</v>
      </c>
      <c r="N66" s="184">
        <v>7897</v>
      </c>
      <c r="O66" s="176" t="s">
        <v>242</v>
      </c>
      <c r="P66" s="177" t="s">
        <v>241</v>
      </c>
    </row>
    <row r="67" spans="1:16" s="12" customFormat="1" ht="9.9499999999999993" customHeight="1">
      <c r="A67" s="163" t="s">
        <v>243</v>
      </c>
      <c r="B67" s="162" t="s">
        <v>244</v>
      </c>
      <c r="C67" s="172"/>
      <c r="D67" s="172"/>
      <c r="E67" s="172"/>
      <c r="F67" s="172"/>
      <c r="G67" s="172"/>
      <c r="H67" s="172"/>
      <c r="I67" s="101"/>
      <c r="J67" s="101"/>
      <c r="K67" s="101"/>
      <c r="L67" s="101"/>
      <c r="M67" s="124"/>
      <c r="N67" s="184"/>
      <c r="O67" s="176" t="s">
        <v>244</v>
      </c>
      <c r="P67" s="177" t="s">
        <v>243</v>
      </c>
    </row>
    <row r="68" spans="1:16" s="12" customFormat="1" ht="9.9499999999999993" customHeight="1">
      <c r="A68" s="163"/>
      <c r="B68" s="162" t="s">
        <v>245</v>
      </c>
      <c r="C68" s="172">
        <v>2453</v>
      </c>
      <c r="D68" s="172">
        <v>2453</v>
      </c>
      <c r="E68" s="172" t="s">
        <v>161</v>
      </c>
      <c r="F68" s="172">
        <v>2453</v>
      </c>
      <c r="G68" s="172">
        <v>2453</v>
      </c>
      <c r="H68" s="172" t="s">
        <v>161</v>
      </c>
      <c r="I68" s="101" t="s">
        <v>161</v>
      </c>
      <c r="J68" s="101" t="s">
        <v>161</v>
      </c>
      <c r="K68" s="101" t="s">
        <v>161</v>
      </c>
      <c r="L68" s="101" t="s">
        <v>161</v>
      </c>
      <c r="M68" s="124" t="s">
        <v>161</v>
      </c>
      <c r="N68" s="184">
        <v>13118</v>
      </c>
      <c r="O68" s="176" t="s">
        <v>245</v>
      </c>
      <c r="P68" s="177"/>
    </row>
    <row r="69" spans="1:16" s="12" customFormat="1" ht="9.9499999999999993" customHeight="1">
      <c r="A69" s="163" t="s">
        <v>246</v>
      </c>
      <c r="B69" s="162" t="s">
        <v>247</v>
      </c>
      <c r="C69" s="172">
        <v>74898</v>
      </c>
      <c r="D69" s="172">
        <v>23503</v>
      </c>
      <c r="E69" s="172">
        <v>51395</v>
      </c>
      <c r="F69" s="172">
        <v>44531</v>
      </c>
      <c r="G69" s="172">
        <v>15933</v>
      </c>
      <c r="H69" s="172">
        <v>28598</v>
      </c>
      <c r="I69" s="101">
        <v>5383</v>
      </c>
      <c r="J69" s="101">
        <v>24984</v>
      </c>
      <c r="K69" s="101">
        <v>2187</v>
      </c>
      <c r="L69" s="101">
        <v>8739</v>
      </c>
      <c r="M69" s="124">
        <v>14058</v>
      </c>
      <c r="N69" s="184">
        <v>12082</v>
      </c>
      <c r="O69" s="176" t="s">
        <v>247</v>
      </c>
      <c r="P69" s="177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4" width="9.7109375" style="3" customWidth="1"/>
    <col min="5" max="6" width="9.85546875" style="3" customWidth="1"/>
    <col min="7" max="7" width="9.140625" style="3" customWidth="1"/>
    <col min="8" max="8" width="9" style="3" customWidth="1"/>
    <col min="9" max="10" width="9.28515625" style="3" customWidth="1"/>
    <col min="11" max="11" width="9" style="3" customWidth="1"/>
    <col min="12" max="12" width="10.140625" style="3" customWidth="1"/>
    <col min="13" max="13" width="10.28515625" style="3" customWidth="1"/>
    <col min="14" max="14" width="13.42578125" style="3" customWidth="1"/>
    <col min="15" max="15" width="26.5703125" style="3" customWidth="1"/>
    <col min="16" max="16" width="5.85546875" style="3" customWidth="1"/>
    <col min="17" max="16384" width="11.42578125" style="3"/>
  </cols>
  <sheetData>
    <row r="1" spans="1:16" s="12" customFormat="1" ht="12" customHeight="1">
      <c r="A1" s="80" t="s">
        <v>254</v>
      </c>
      <c r="B1" s="185"/>
      <c r="C1" s="185"/>
      <c r="D1" s="185"/>
      <c r="E1" s="185"/>
      <c r="F1" s="185"/>
      <c r="G1" s="185"/>
      <c r="I1" s="80"/>
      <c r="J1" s="80"/>
    </row>
    <row r="2" spans="1:16" s="12" customFormat="1" ht="12" customHeight="1">
      <c r="A2" s="6" t="s">
        <v>249</v>
      </c>
      <c r="C2" s="185"/>
      <c r="D2" s="185"/>
      <c r="E2" s="185"/>
      <c r="F2" s="185"/>
      <c r="G2" s="185"/>
    </row>
    <row r="3" spans="1:16" s="91" customFormat="1" ht="12" customHeight="1">
      <c r="A3" s="186" t="s">
        <v>124</v>
      </c>
      <c r="B3" s="186"/>
      <c r="C3" s="186"/>
      <c r="D3" s="186"/>
      <c r="E3" s="186"/>
      <c r="F3" s="186"/>
      <c r="G3" s="187"/>
      <c r="H3" s="93"/>
      <c r="P3" s="93" t="s">
        <v>124</v>
      </c>
    </row>
    <row r="4" spans="1:16" ht="10.5" customHeight="1">
      <c r="A4" s="302" t="s">
        <v>179</v>
      </c>
      <c r="B4" s="300" t="s">
        <v>180</v>
      </c>
      <c r="C4" s="292" t="s">
        <v>152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00" t="s">
        <v>153</v>
      </c>
      <c r="O4" s="300" t="s">
        <v>180</v>
      </c>
      <c r="P4" s="282" t="s">
        <v>179</v>
      </c>
    </row>
    <row r="5" spans="1:16" ht="10.5" customHeight="1">
      <c r="A5" s="303"/>
      <c r="B5" s="315"/>
      <c r="C5" s="288" t="s">
        <v>104</v>
      </c>
      <c r="D5" s="350" t="s">
        <v>128</v>
      </c>
      <c r="E5" s="350"/>
      <c r="F5" s="350" t="s">
        <v>129</v>
      </c>
      <c r="G5" s="350"/>
      <c r="H5" s="350"/>
      <c r="I5" s="343" t="s">
        <v>130</v>
      </c>
      <c r="J5" s="338" t="s">
        <v>131</v>
      </c>
      <c r="K5" s="339"/>
      <c r="L5" s="339"/>
      <c r="M5" s="340"/>
      <c r="N5" s="287"/>
      <c r="O5" s="315"/>
      <c r="P5" s="284"/>
    </row>
    <row r="6" spans="1:16" ht="10.5" customHeight="1">
      <c r="A6" s="313"/>
      <c r="B6" s="315"/>
      <c r="C6" s="315"/>
      <c r="D6" s="288" t="s">
        <v>16</v>
      </c>
      <c r="E6" s="288" t="s">
        <v>17</v>
      </c>
      <c r="F6" s="288" t="s">
        <v>132</v>
      </c>
      <c r="G6" s="288" t="s">
        <v>133</v>
      </c>
      <c r="H6" s="288" t="s">
        <v>17</v>
      </c>
      <c r="I6" s="303"/>
      <c r="J6" s="288" t="s">
        <v>132</v>
      </c>
      <c r="K6" s="338" t="s">
        <v>148</v>
      </c>
      <c r="L6" s="339"/>
      <c r="M6" s="340"/>
      <c r="N6" s="287"/>
      <c r="O6" s="315"/>
      <c r="P6" s="369"/>
    </row>
    <row r="7" spans="1:16" ht="10.5" customHeight="1">
      <c r="A7" s="313"/>
      <c r="B7" s="315"/>
      <c r="C7" s="315"/>
      <c r="D7" s="287"/>
      <c r="E7" s="315"/>
      <c r="F7" s="315"/>
      <c r="G7" s="315"/>
      <c r="H7" s="315"/>
      <c r="I7" s="303"/>
      <c r="J7" s="287"/>
      <c r="K7" s="288" t="s">
        <v>149</v>
      </c>
      <c r="L7" s="288" t="s">
        <v>47</v>
      </c>
      <c r="M7" s="288" t="s">
        <v>150</v>
      </c>
      <c r="N7" s="287"/>
      <c r="O7" s="315"/>
      <c r="P7" s="369"/>
    </row>
    <row r="8" spans="1:16" ht="10.5" customHeight="1">
      <c r="A8" s="313"/>
      <c r="B8" s="315"/>
      <c r="C8" s="327"/>
      <c r="D8" s="289"/>
      <c r="E8" s="327"/>
      <c r="F8" s="327"/>
      <c r="G8" s="327"/>
      <c r="H8" s="327"/>
      <c r="I8" s="344"/>
      <c r="J8" s="289"/>
      <c r="K8" s="289"/>
      <c r="L8" s="289"/>
      <c r="M8" s="289"/>
      <c r="N8" s="289"/>
      <c r="O8" s="315"/>
      <c r="P8" s="369"/>
    </row>
    <row r="9" spans="1:16" ht="10.5" customHeight="1">
      <c r="A9" s="304"/>
      <c r="B9" s="305"/>
      <c r="C9" s="336" t="str">
        <f>"1 000 € "</f>
        <v xml:space="preserve">1 000 € 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97" t="s">
        <v>21</v>
      </c>
      <c r="O9" s="316"/>
      <c r="P9" s="370"/>
    </row>
    <row r="10" spans="1:16" ht="9" customHeight="1">
      <c r="A10" s="45"/>
      <c r="B10" s="188"/>
      <c r="C10" s="27"/>
      <c r="D10" s="27"/>
      <c r="E10" s="27"/>
      <c r="F10" s="27"/>
      <c r="G10" s="27"/>
      <c r="I10" s="171"/>
      <c r="J10" s="171"/>
      <c r="K10" s="171"/>
      <c r="L10" s="171"/>
      <c r="M10" s="171"/>
      <c r="N10" s="189"/>
      <c r="O10" s="190"/>
      <c r="P10" s="12"/>
    </row>
    <row r="11" spans="1:16" s="5" customFormat="1" ht="9.9499999999999993" customHeight="1">
      <c r="A11" s="159"/>
      <c r="B11" s="160" t="s">
        <v>182</v>
      </c>
      <c r="C11" s="168">
        <v>414892</v>
      </c>
      <c r="D11" s="168">
        <v>142056</v>
      </c>
      <c r="E11" s="168">
        <v>272837</v>
      </c>
      <c r="F11" s="168">
        <v>194448</v>
      </c>
      <c r="G11" s="168">
        <v>74451</v>
      </c>
      <c r="H11" s="168">
        <v>119997</v>
      </c>
      <c r="I11" s="106">
        <v>37887</v>
      </c>
      <c r="J11" s="106">
        <v>182557</v>
      </c>
      <c r="K11" s="106">
        <v>29717</v>
      </c>
      <c r="L11" s="106">
        <v>98753</v>
      </c>
      <c r="M11" s="106">
        <v>54087</v>
      </c>
      <c r="N11" s="183">
        <v>13020</v>
      </c>
      <c r="O11" s="170" t="s">
        <v>182</v>
      </c>
      <c r="P11" s="108"/>
    </row>
    <row r="12" spans="1:16" s="5" customFormat="1" ht="9.9499999999999993" customHeight="1">
      <c r="A12" s="159"/>
      <c r="B12" s="160"/>
      <c r="C12" s="172"/>
      <c r="D12" s="172"/>
      <c r="E12" s="172"/>
      <c r="F12" s="172"/>
      <c r="G12" s="172"/>
      <c r="H12" s="172"/>
      <c r="I12" s="101"/>
      <c r="J12" s="101"/>
      <c r="K12" s="101"/>
      <c r="L12" s="101"/>
      <c r="M12" s="101"/>
      <c r="N12" s="184"/>
      <c r="O12" s="170"/>
      <c r="P12" s="103"/>
    </row>
    <row r="13" spans="1:16" s="12" customFormat="1" ht="9.9499999999999993" customHeight="1">
      <c r="A13" s="161">
        <v>41</v>
      </c>
      <c r="B13" s="32" t="s">
        <v>183</v>
      </c>
      <c r="C13" s="172">
        <v>101351</v>
      </c>
      <c r="D13" s="172">
        <v>95869</v>
      </c>
      <c r="E13" s="172">
        <v>5483</v>
      </c>
      <c r="F13" s="172">
        <v>54132</v>
      </c>
      <c r="G13" s="172">
        <v>52492</v>
      </c>
      <c r="H13" s="172">
        <v>1640</v>
      </c>
      <c r="I13" s="101">
        <v>24879</v>
      </c>
      <c r="J13" s="101">
        <v>22341</v>
      </c>
      <c r="K13" s="101">
        <v>18498</v>
      </c>
      <c r="L13" s="101">
        <v>2363</v>
      </c>
      <c r="M13" s="101">
        <v>1480</v>
      </c>
      <c r="N13" s="184">
        <v>12485</v>
      </c>
      <c r="O13" s="174" t="s">
        <v>183</v>
      </c>
      <c r="P13" s="175">
        <v>41</v>
      </c>
    </row>
    <row r="14" spans="1:16" s="12" customFormat="1" ht="9.9499999999999993" customHeight="1">
      <c r="A14" s="161"/>
      <c r="B14" s="32"/>
      <c r="C14" s="172"/>
      <c r="D14" s="172"/>
      <c r="E14" s="172"/>
      <c r="F14" s="172"/>
      <c r="G14" s="172"/>
      <c r="H14" s="172"/>
      <c r="I14" s="101"/>
      <c r="J14" s="101"/>
      <c r="K14" s="101"/>
      <c r="L14" s="101"/>
      <c r="M14" s="101"/>
      <c r="N14" s="184"/>
      <c r="O14" s="174"/>
      <c r="P14" s="175"/>
    </row>
    <row r="15" spans="1:16" s="12" customFormat="1" ht="9.9499999999999993" customHeight="1">
      <c r="A15" s="161" t="s">
        <v>184</v>
      </c>
      <c r="B15" s="162" t="s">
        <v>185</v>
      </c>
      <c r="C15" s="172">
        <v>101351</v>
      </c>
      <c r="D15" s="172">
        <v>95869</v>
      </c>
      <c r="E15" s="172">
        <v>5483</v>
      </c>
      <c r="F15" s="172">
        <v>54132</v>
      </c>
      <c r="G15" s="172">
        <v>52492</v>
      </c>
      <c r="H15" s="172">
        <v>1640</v>
      </c>
      <c r="I15" s="101">
        <v>24879</v>
      </c>
      <c r="J15" s="101">
        <v>22341</v>
      </c>
      <c r="K15" s="101">
        <v>18498</v>
      </c>
      <c r="L15" s="101">
        <v>2363</v>
      </c>
      <c r="M15" s="101">
        <v>1480</v>
      </c>
      <c r="N15" s="184">
        <v>12485</v>
      </c>
      <c r="O15" s="176" t="s">
        <v>185</v>
      </c>
      <c r="P15" s="175" t="s">
        <v>184</v>
      </c>
    </row>
    <row r="16" spans="1:16" s="12" customFormat="1" ht="9.9499999999999993" customHeight="1">
      <c r="A16" s="161"/>
      <c r="B16" s="32"/>
      <c r="C16" s="172"/>
      <c r="D16" s="172"/>
      <c r="E16" s="172"/>
      <c r="F16" s="172"/>
      <c r="G16" s="172"/>
      <c r="H16" s="172"/>
      <c r="I16" s="101"/>
      <c r="J16" s="101"/>
      <c r="K16" s="101"/>
      <c r="L16" s="101"/>
      <c r="M16" s="101"/>
      <c r="N16" s="184"/>
      <c r="O16" s="174"/>
      <c r="P16" s="175"/>
    </row>
    <row r="17" spans="1:16" s="12" customFormat="1" ht="9.9499999999999993" customHeight="1">
      <c r="A17" s="163" t="s">
        <v>186</v>
      </c>
      <c r="B17" s="162" t="s">
        <v>187</v>
      </c>
      <c r="C17" s="172"/>
      <c r="D17" s="172"/>
      <c r="E17" s="172"/>
      <c r="F17" s="172"/>
      <c r="G17" s="172"/>
      <c r="H17" s="172"/>
      <c r="I17" s="101"/>
      <c r="J17" s="101"/>
      <c r="K17" s="101"/>
      <c r="L17" s="101"/>
      <c r="M17" s="101"/>
      <c r="N17" s="184"/>
      <c r="O17" s="176" t="s">
        <v>187</v>
      </c>
      <c r="P17" s="177" t="s">
        <v>186</v>
      </c>
    </row>
    <row r="18" spans="1:16" s="12" customFormat="1" ht="9.9499999999999993" customHeight="1">
      <c r="B18" s="43" t="s">
        <v>188</v>
      </c>
      <c r="C18" s="172" t="s">
        <v>138</v>
      </c>
      <c r="D18" s="172" t="s">
        <v>138</v>
      </c>
      <c r="E18" s="172" t="s">
        <v>138</v>
      </c>
      <c r="F18" s="172" t="s">
        <v>138</v>
      </c>
      <c r="G18" s="172" t="s">
        <v>138</v>
      </c>
      <c r="H18" s="172" t="s">
        <v>138</v>
      </c>
      <c r="I18" s="101" t="s">
        <v>138</v>
      </c>
      <c r="J18" s="101" t="s">
        <v>138</v>
      </c>
      <c r="K18" s="101" t="s">
        <v>138</v>
      </c>
      <c r="L18" s="101" t="s">
        <v>138</v>
      </c>
      <c r="M18" s="101" t="s">
        <v>138</v>
      </c>
      <c r="N18" s="184" t="s">
        <v>138</v>
      </c>
      <c r="O18" s="38" t="s">
        <v>188</v>
      </c>
      <c r="P18" s="175"/>
    </row>
    <row r="19" spans="1:16" s="12" customFormat="1" ht="9.9499999999999993" customHeight="1">
      <c r="A19" s="163" t="s">
        <v>189</v>
      </c>
      <c r="B19" s="162" t="s">
        <v>190</v>
      </c>
      <c r="C19" s="172" t="s">
        <v>138</v>
      </c>
      <c r="D19" s="172" t="s">
        <v>138</v>
      </c>
      <c r="E19" s="172" t="s">
        <v>138</v>
      </c>
      <c r="F19" s="172" t="s">
        <v>138</v>
      </c>
      <c r="G19" s="172" t="s">
        <v>138</v>
      </c>
      <c r="H19" s="172" t="s">
        <v>138</v>
      </c>
      <c r="I19" s="101" t="s">
        <v>138</v>
      </c>
      <c r="J19" s="101" t="s">
        <v>138</v>
      </c>
      <c r="K19" s="101" t="s">
        <v>138</v>
      </c>
      <c r="L19" s="101" t="s">
        <v>138</v>
      </c>
      <c r="M19" s="101" t="s">
        <v>138</v>
      </c>
      <c r="N19" s="184" t="s">
        <v>138</v>
      </c>
      <c r="O19" s="176" t="s">
        <v>190</v>
      </c>
      <c r="P19" s="177" t="s">
        <v>189</v>
      </c>
    </row>
    <row r="20" spans="1:16" s="12" customFormat="1" ht="9.9499999999999993" customHeight="1">
      <c r="A20" s="161"/>
      <c r="B20" s="32"/>
      <c r="C20" s="172"/>
      <c r="D20" s="172"/>
      <c r="E20" s="172"/>
      <c r="F20" s="172"/>
      <c r="G20" s="172"/>
      <c r="H20" s="172"/>
      <c r="I20" s="101"/>
      <c r="J20" s="101"/>
      <c r="K20" s="101"/>
      <c r="L20" s="101"/>
      <c r="M20" s="101"/>
      <c r="N20" s="184"/>
      <c r="O20" s="174"/>
      <c r="P20" s="175"/>
    </row>
    <row r="21" spans="1:16" s="12" customFormat="1" ht="9.9499999999999993" customHeight="1">
      <c r="A21" s="161">
        <v>42</v>
      </c>
      <c r="B21" s="32" t="s">
        <v>191</v>
      </c>
      <c r="C21" s="172">
        <v>192415</v>
      </c>
      <c r="D21" s="172">
        <v>3018</v>
      </c>
      <c r="E21" s="172">
        <v>189395</v>
      </c>
      <c r="F21" s="172">
        <v>78020</v>
      </c>
      <c r="G21" s="172">
        <v>1023</v>
      </c>
      <c r="H21" s="172">
        <v>76997</v>
      </c>
      <c r="I21" s="101">
        <v>407</v>
      </c>
      <c r="J21" s="101">
        <v>113986</v>
      </c>
      <c r="K21" s="101">
        <v>1588</v>
      </c>
      <c r="L21" s="101">
        <v>85697</v>
      </c>
      <c r="M21" s="101">
        <v>26701</v>
      </c>
      <c r="N21" s="184">
        <v>14272</v>
      </c>
      <c r="O21" s="174" t="s">
        <v>191</v>
      </c>
      <c r="P21" s="175">
        <v>42</v>
      </c>
    </row>
    <row r="22" spans="1:16" s="12" customFormat="1" ht="9.9499999999999993" customHeight="1">
      <c r="A22" s="161"/>
      <c r="B22" s="32"/>
      <c r="C22" s="172"/>
      <c r="D22" s="172"/>
      <c r="E22" s="172"/>
      <c r="F22" s="172"/>
      <c r="G22" s="172"/>
      <c r="H22" s="172"/>
      <c r="I22" s="101"/>
      <c r="J22" s="101"/>
      <c r="K22" s="101"/>
      <c r="L22" s="101"/>
      <c r="M22" s="101"/>
      <c r="N22" s="184"/>
      <c r="O22" s="174"/>
      <c r="P22" s="175"/>
    </row>
    <row r="23" spans="1:16" s="12" customFormat="1" ht="9.9499999999999993" customHeight="1">
      <c r="A23" s="163" t="s">
        <v>192</v>
      </c>
      <c r="B23" s="162" t="s">
        <v>193</v>
      </c>
      <c r="C23" s="172"/>
      <c r="D23" s="172"/>
      <c r="E23" s="172"/>
      <c r="F23" s="172"/>
      <c r="G23" s="172"/>
      <c r="H23" s="172"/>
      <c r="I23" s="101"/>
      <c r="J23" s="101"/>
      <c r="K23" s="101"/>
      <c r="L23" s="101"/>
      <c r="M23" s="101"/>
      <c r="N23" s="184"/>
      <c r="O23" s="176" t="s">
        <v>193</v>
      </c>
      <c r="P23" s="177" t="s">
        <v>192</v>
      </c>
    </row>
    <row r="24" spans="1:16" s="12" customFormat="1" ht="9.9499999999999993" customHeight="1">
      <c r="A24" s="163"/>
      <c r="B24" s="162" t="s">
        <v>194</v>
      </c>
      <c r="C24" s="172">
        <v>128985</v>
      </c>
      <c r="D24" s="172">
        <v>2106</v>
      </c>
      <c r="E24" s="172">
        <v>126879</v>
      </c>
      <c r="F24" s="172">
        <v>37350</v>
      </c>
      <c r="G24" s="172">
        <v>488</v>
      </c>
      <c r="H24" s="172">
        <v>36862</v>
      </c>
      <c r="I24" s="101">
        <v>115</v>
      </c>
      <c r="J24" s="101">
        <v>91520</v>
      </c>
      <c r="K24" s="101">
        <v>1503</v>
      </c>
      <c r="L24" s="101">
        <v>80268</v>
      </c>
      <c r="M24" s="101">
        <v>9749</v>
      </c>
      <c r="N24" s="184">
        <v>15335</v>
      </c>
      <c r="O24" s="176" t="s">
        <v>194</v>
      </c>
      <c r="P24" s="177"/>
    </row>
    <row r="25" spans="1:16" s="12" customFormat="1" ht="9.9499999999999993" customHeight="1">
      <c r="A25" s="163"/>
      <c r="B25" s="162"/>
      <c r="C25" s="172"/>
      <c r="D25" s="172"/>
      <c r="E25" s="172"/>
      <c r="F25" s="172"/>
      <c r="G25" s="172"/>
      <c r="H25" s="172"/>
      <c r="I25" s="101"/>
      <c r="J25" s="101"/>
      <c r="K25" s="101"/>
      <c r="L25" s="101"/>
      <c r="M25" s="101"/>
      <c r="N25" s="184"/>
      <c r="O25" s="176"/>
      <c r="P25" s="177"/>
    </row>
    <row r="26" spans="1:16" s="12" customFormat="1" ht="9.9499999999999993" customHeight="1">
      <c r="A26" s="164" t="s">
        <v>195</v>
      </c>
      <c r="B26" s="165" t="s">
        <v>196</v>
      </c>
      <c r="C26" s="172">
        <v>89621</v>
      </c>
      <c r="D26" s="172">
        <v>233</v>
      </c>
      <c r="E26" s="172">
        <v>89388</v>
      </c>
      <c r="F26" s="172">
        <v>7560</v>
      </c>
      <c r="G26" s="172">
        <v>118</v>
      </c>
      <c r="H26" s="172">
        <v>7442</v>
      </c>
      <c r="I26" s="101">
        <v>115</v>
      </c>
      <c r="J26" s="101">
        <v>81946</v>
      </c>
      <c r="K26" s="101" t="s">
        <v>161</v>
      </c>
      <c r="L26" s="101">
        <v>80268</v>
      </c>
      <c r="M26" s="101">
        <v>1678</v>
      </c>
      <c r="N26" s="184">
        <v>16004</v>
      </c>
      <c r="O26" s="178" t="s">
        <v>196</v>
      </c>
      <c r="P26" s="120" t="s">
        <v>195</v>
      </c>
    </row>
    <row r="27" spans="1:16" s="12" customFormat="1" ht="9.9499999999999993" customHeight="1">
      <c r="A27" s="164" t="s">
        <v>197</v>
      </c>
      <c r="B27" s="165" t="s">
        <v>198</v>
      </c>
      <c r="C27" s="172">
        <v>26961</v>
      </c>
      <c r="D27" s="172">
        <v>20</v>
      </c>
      <c r="E27" s="172">
        <v>26941</v>
      </c>
      <c r="F27" s="172">
        <v>22120</v>
      </c>
      <c r="G27" s="172" t="s">
        <v>161</v>
      </c>
      <c r="H27" s="172">
        <v>22120</v>
      </c>
      <c r="I27" s="101" t="s">
        <v>161</v>
      </c>
      <c r="J27" s="101">
        <v>4841</v>
      </c>
      <c r="K27" s="101">
        <v>20</v>
      </c>
      <c r="L27" s="101" t="s">
        <v>161</v>
      </c>
      <c r="M27" s="101">
        <v>4821</v>
      </c>
      <c r="N27" s="184">
        <v>15730</v>
      </c>
      <c r="O27" s="178" t="s">
        <v>198</v>
      </c>
      <c r="P27" s="120" t="s">
        <v>197</v>
      </c>
    </row>
    <row r="28" spans="1:16" s="12" customFormat="1" ht="9.9499999999999993" customHeight="1">
      <c r="A28" s="163" t="s">
        <v>199</v>
      </c>
      <c r="B28" s="162" t="s">
        <v>200</v>
      </c>
      <c r="C28" s="172">
        <v>12402</v>
      </c>
      <c r="D28" s="172">
        <v>1853</v>
      </c>
      <c r="E28" s="172">
        <v>10549</v>
      </c>
      <c r="F28" s="172">
        <v>7669</v>
      </c>
      <c r="G28" s="172">
        <v>370</v>
      </c>
      <c r="H28" s="172">
        <v>7299</v>
      </c>
      <c r="I28" s="101" t="s">
        <v>161</v>
      </c>
      <c r="J28" s="101">
        <v>4733</v>
      </c>
      <c r="K28" s="101">
        <v>1483</v>
      </c>
      <c r="L28" s="101" t="s">
        <v>161</v>
      </c>
      <c r="M28" s="101">
        <v>3250</v>
      </c>
      <c r="N28" s="184">
        <v>11305</v>
      </c>
      <c r="O28" s="176" t="s">
        <v>200</v>
      </c>
      <c r="P28" s="177" t="s">
        <v>199</v>
      </c>
    </row>
    <row r="29" spans="1:16" s="12" customFormat="1" ht="9.9499999999999993" customHeight="1">
      <c r="A29" s="161"/>
      <c r="B29" s="32"/>
      <c r="C29" s="172"/>
      <c r="D29" s="172"/>
      <c r="E29" s="172"/>
      <c r="F29" s="172"/>
      <c r="G29" s="172"/>
      <c r="H29" s="172"/>
      <c r="I29" s="101"/>
      <c r="J29" s="101"/>
      <c r="K29" s="101"/>
      <c r="L29" s="101"/>
      <c r="M29" s="101"/>
      <c r="N29" s="184"/>
      <c r="O29" s="174"/>
      <c r="P29" s="175"/>
    </row>
    <row r="30" spans="1:16" s="12" customFormat="1" ht="9.9499999999999993" customHeight="1">
      <c r="A30" s="163" t="s">
        <v>201</v>
      </c>
      <c r="B30" s="162" t="s">
        <v>202</v>
      </c>
      <c r="C30" s="172"/>
      <c r="D30" s="172"/>
      <c r="E30" s="172"/>
      <c r="F30" s="172"/>
      <c r="G30" s="172"/>
      <c r="H30" s="172"/>
      <c r="I30" s="101"/>
      <c r="J30" s="101"/>
      <c r="K30" s="101"/>
      <c r="L30" s="101"/>
      <c r="M30" s="101"/>
      <c r="N30" s="184"/>
      <c r="O30" s="176" t="s">
        <v>202</v>
      </c>
      <c r="P30" s="177" t="s">
        <v>201</v>
      </c>
    </row>
    <row r="31" spans="1:16" s="12" customFormat="1" ht="9.9499999999999993" customHeight="1">
      <c r="A31" s="163"/>
      <c r="B31" s="162" t="s">
        <v>203</v>
      </c>
      <c r="C31" s="172">
        <v>47916</v>
      </c>
      <c r="D31" s="172">
        <v>152</v>
      </c>
      <c r="E31" s="172">
        <v>47764</v>
      </c>
      <c r="F31" s="172">
        <v>31703</v>
      </c>
      <c r="G31" s="172">
        <v>152</v>
      </c>
      <c r="H31" s="172">
        <v>31551</v>
      </c>
      <c r="I31" s="101" t="s">
        <v>161</v>
      </c>
      <c r="J31" s="101">
        <v>16213</v>
      </c>
      <c r="K31" s="101" t="s">
        <v>161</v>
      </c>
      <c r="L31" s="101">
        <v>4972</v>
      </c>
      <c r="M31" s="101">
        <v>11241</v>
      </c>
      <c r="N31" s="184">
        <v>13765</v>
      </c>
      <c r="O31" s="176" t="s">
        <v>203</v>
      </c>
      <c r="P31" s="177"/>
    </row>
    <row r="32" spans="1:16" s="12" customFormat="1" ht="9.9499999999999993" customHeight="1">
      <c r="A32" s="163"/>
      <c r="B32" s="162"/>
      <c r="C32" s="172"/>
      <c r="D32" s="172"/>
      <c r="E32" s="172"/>
      <c r="F32" s="172"/>
      <c r="G32" s="172"/>
      <c r="H32" s="172"/>
      <c r="I32" s="101"/>
      <c r="J32" s="101"/>
      <c r="K32" s="101"/>
      <c r="L32" s="101"/>
      <c r="M32" s="101"/>
      <c r="N32" s="184"/>
      <c r="O32" s="176"/>
      <c r="P32" s="177"/>
    </row>
    <row r="33" spans="1:16" s="12" customFormat="1" ht="9.9499999999999993" customHeight="1">
      <c r="A33" s="163" t="s">
        <v>204</v>
      </c>
      <c r="B33" s="162" t="s">
        <v>205</v>
      </c>
      <c r="C33" s="172"/>
      <c r="D33" s="172"/>
      <c r="E33" s="172"/>
      <c r="F33" s="172"/>
      <c r="G33" s="172"/>
      <c r="H33" s="172"/>
      <c r="I33" s="101"/>
      <c r="J33" s="101"/>
      <c r="K33" s="101"/>
      <c r="L33" s="101"/>
      <c r="M33" s="101"/>
      <c r="N33" s="184"/>
      <c r="O33" s="176" t="s">
        <v>205</v>
      </c>
      <c r="P33" s="177" t="s">
        <v>204</v>
      </c>
    </row>
    <row r="34" spans="1:16" s="12" customFormat="1" ht="9.9499999999999993" customHeight="1">
      <c r="A34" s="163"/>
      <c r="B34" s="162" t="s">
        <v>206</v>
      </c>
      <c r="C34" s="172">
        <v>32965</v>
      </c>
      <c r="D34" s="172">
        <v>152</v>
      </c>
      <c r="E34" s="172">
        <v>32813</v>
      </c>
      <c r="F34" s="172">
        <v>17620</v>
      </c>
      <c r="G34" s="172">
        <v>152</v>
      </c>
      <c r="H34" s="172">
        <v>17468</v>
      </c>
      <c r="I34" s="101" t="s">
        <v>161</v>
      </c>
      <c r="J34" s="101">
        <v>15345</v>
      </c>
      <c r="K34" s="101" t="s">
        <v>161</v>
      </c>
      <c r="L34" s="101">
        <v>4850</v>
      </c>
      <c r="M34" s="101">
        <v>10495</v>
      </c>
      <c r="N34" s="184">
        <v>13781</v>
      </c>
      <c r="O34" s="176" t="s">
        <v>206</v>
      </c>
      <c r="P34" s="177"/>
    </row>
    <row r="35" spans="1:16" s="12" customFormat="1" ht="9.9499999999999993" customHeight="1">
      <c r="A35" s="163" t="s">
        <v>207</v>
      </c>
      <c r="B35" s="162" t="s">
        <v>208</v>
      </c>
      <c r="C35" s="172">
        <v>14951</v>
      </c>
      <c r="D35" s="172" t="s">
        <v>161</v>
      </c>
      <c r="E35" s="172">
        <v>14951</v>
      </c>
      <c r="F35" s="172">
        <v>14083</v>
      </c>
      <c r="G35" s="172" t="s">
        <v>161</v>
      </c>
      <c r="H35" s="172">
        <v>14083</v>
      </c>
      <c r="I35" s="101" t="s">
        <v>161</v>
      </c>
      <c r="J35" s="101">
        <v>868</v>
      </c>
      <c r="K35" s="101" t="s">
        <v>161</v>
      </c>
      <c r="L35" s="101">
        <v>122</v>
      </c>
      <c r="M35" s="101">
        <v>746</v>
      </c>
      <c r="N35" s="184">
        <v>13729</v>
      </c>
      <c r="O35" s="176" t="s">
        <v>208</v>
      </c>
      <c r="P35" s="177" t="s">
        <v>207</v>
      </c>
    </row>
    <row r="36" spans="1:16" s="12" customFormat="1" ht="9.9499999999999993" customHeight="1">
      <c r="A36" s="163"/>
      <c r="B36" s="162"/>
      <c r="C36" s="172"/>
      <c r="D36" s="172"/>
      <c r="E36" s="172"/>
      <c r="F36" s="172"/>
      <c r="G36" s="172"/>
      <c r="H36" s="172"/>
      <c r="I36" s="101"/>
      <c r="J36" s="101"/>
      <c r="K36" s="101"/>
      <c r="L36" s="101"/>
      <c r="M36" s="101"/>
      <c r="N36" s="184"/>
      <c r="O36" s="176"/>
      <c r="P36" s="177"/>
    </row>
    <row r="37" spans="1:16" s="12" customFormat="1" ht="9.9499999999999993" customHeight="1">
      <c r="A37" s="163" t="s">
        <v>209</v>
      </c>
      <c r="B37" s="162" t="s">
        <v>210</v>
      </c>
      <c r="C37" s="172">
        <v>15514</v>
      </c>
      <c r="D37" s="172">
        <v>760</v>
      </c>
      <c r="E37" s="172">
        <v>14754</v>
      </c>
      <c r="F37" s="172">
        <v>8968</v>
      </c>
      <c r="G37" s="172">
        <v>383</v>
      </c>
      <c r="H37" s="172">
        <v>8585</v>
      </c>
      <c r="I37" s="101">
        <v>292</v>
      </c>
      <c r="J37" s="101">
        <v>6254</v>
      </c>
      <c r="K37" s="101">
        <v>85</v>
      </c>
      <c r="L37" s="101">
        <v>457</v>
      </c>
      <c r="M37" s="101">
        <v>5712</v>
      </c>
      <c r="N37" s="184">
        <v>9757</v>
      </c>
      <c r="O37" s="176" t="s">
        <v>210</v>
      </c>
      <c r="P37" s="177" t="s">
        <v>209</v>
      </c>
    </row>
    <row r="38" spans="1:16" s="12" customFormat="1" ht="9.9499999999999993" customHeight="1">
      <c r="A38" s="163"/>
      <c r="B38" s="162"/>
      <c r="C38" s="172"/>
      <c r="D38" s="172"/>
      <c r="E38" s="172"/>
      <c r="F38" s="172"/>
      <c r="G38" s="172"/>
      <c r="H38" s="172"/>
      <c r="I38" s="101"/>
      <c r="J38" s="101"/>
      <c r="K38" s="101"/>
      <c r="L38" s="101"/>
      <c r="M38" s="101"/>
      <c r="N38" s="184"/>
      <c r="O38" s="176"/>
      <c r="P38" s="177"/>
    </row>
    <row r="39" spans="1:16" s="12" customFormat="1" ht="9.9499999999999993" customHeight="1">
      <c r="A39" s="163" t="s">
        <v>211</v>
      </c>
      <c r="B39" s="162" t="s">
        <v>212</v>
      </c>
      <c r="C39" s="172" t="s">
        <v>161</v>
      </c>
      <c r="D39" s="172" t="s">
        <v>161</v>
      </c>
      <c r="E39" s="172" t="s">
        <v>161</v>
      </c>
      <c r="F39" s="172" t="s">
        <v>161</v>
      </c>
      <c r="G39" s="172" t="s">
        <v>161</v>
      </c>
      <c r="H39" s="172" t="s">
        <v>161</v>
      </c>
      <c r="I39" s="101" t="s">
        <v>161</v>
      </c>
      <c r="J39" s="101" t="s">
        <v>161</v>
      </c>
      <c r="K39" s="101" t="s">
        <v>161</v>
      </c>
      <c r="L39" s="101" t="s">
        <v>161</v>
      </c>
      <c r="M39" s="101" t="s">
        <v>161</v>
      </c>
      <c r="N39" s="184" t="s">
        <v>161</v>
      </c>
      <c r="O39" s="176" t="s">
        <v>212</v>
      </c>
      <c r="P39" s="177" t="s">
        <v>211</v>
      </c>
    </row>
    <row r="40" spans="1:16" s="12" customFormat="1" ht="9.9499999999999993" customHeight="1">
      <c r="A40" s="163" t="s">
        <v>213</v>
      </c>
      <c r="B40" s="162" t="s">
        <v>214</v>
      </c>
      <c r="C40" s="172"/>
      <c r="D40" s="172"/>
      <c r="E40" s="172"/>
      <c r="F40" s="172"/>
      <c r="G40" s="172"/>
      <c r="H40" s="172"/>
      <c r="I40" s="101"/>
      <c r="J40" s="101"/>
      <c r="K40" s="101"/>
      <c r="L40" s="101"/>
      <c r="M40" s="101"/>
      <c r="N40" s="184"/>
      <c r="O40" s="176" t="s">
        <v>214</v>
      </c>
      <c r="P40" s="177" t="s">
        <v>213</v>
      </c>
    </row>
    <row r="41" spans="1:16" s="12" customFormat="1" ht="9.9499999999999993" customHeight="1">
      <c r="A41" s="161"/>
      <c r="B41" s="32" t="s">
        <v>215</v>
      </c>
      <c r="C41" s="172">
        <v>15514</v>
      </c>
      <c r="D41" s="172">
        <v>760</v>
      </c>
      <c r="E41" s="172">
        <v>14754</v>
      </c>
      <c r="F41" s="172">
        <v>8968</v>
      </c>
      <c r="G41" s="172">
        <v>383</v>
      </c>
      <c r="H41" s="172">
        <v>8585</v>
      </c>
      <c r="I41" s="101">
        <v>292</v>
      </c>
      <c r="J41" s="101">
        <v>6254</v>
      </c>
      <c r="K41" s="101">
        <v>85</v>
      </c>
      <c r="L41" s="101">
        <v>457</v>
      </c>
      <c r="M41" s="101">
        <v>5712</v>
      </c>
      <c r="N41" s="184">
        <v>9757</v>
      </c>
      <c r="O41" s="174" t="s">
        <v>215</v>
      </c>
      <c r="P41" s="175"/>
    </row>
    <row r="42" spans="1:16" s="12" customFormat="1" ht="9.9499999999999993" customHeight="1">
      <c r="A42" s="161"/>
      <c r="B42" s="32"/>
      <c r="C42" s="172"/>
      <c r="D42" s="172"/>
      <c r="E42" s="172"/>
      <c r="F42" s="172"/>
      <c r="G42" s="172"/>
      <c r="H42" s="172"/>
      <c r="I42" s="101"/>
      <c r="J42" s="101"/>
      <c r="K42" s="101"/>
      <c r="L42" s="101"/>
      <c r="M42" s="101"/>
      <c r="N42" s="184"/>
      <c r="O42" s="174"/>
      <c r="P42" s="175"/>
    </row>
    <row r="43" spans="1:16" s="12" customFormat="1" ht="9.9499999999999993" customHeight="1">
      <c r="A43" s="163">
        <v>43</v>
      </c>
      <c r="B43" s="162" t="s">
        <v>216</v>
      </c>
      <c r="C43" s="172"/>
      <c r="D43" s="172"/>
      <c r="E43" s="172"/>
      <c r="F43" s="172"/>
      <c r="G43" s="172"/>
      <c r="H43" s="172"/>
      <c r="I43" s="101"/>
      <c r="J43" s="101"/>
      <c r="K43" s="101"/>
      <c r="L43" s="101"/>
      <c r="M43" s="101"/>
      <c r="N43" s="184"/>
      <c r="O43" s="176" t="s">
        <v>216</v>
      </c>
      <c r="P43" s="177">
        <v>43</v>
      </c>
    </row>
    <row r="44" spans="1:16" s="12" customFormat="1" ht="9.9499999999999993" customHeight="1">
      <c r="A44" s="163"/>
      <c r="B44" s="162" t="s">
        <v>217</v>
      </c>
      <c r="C44" s="172"/>
      <c r="D44" s="172"/>
      <c r="E44" s="172"/>
      <c r="F44" s="172"/>
      <c r="G44" s="172"/>
      <c r="H44" s="172"/>
      <c r="I44" s="101"/>
      <c r="J44" s="101"/>
      <c r="K44" s="101"/>
      <c r="L44" s="101"/>
      <c r="M44" s="101"/>
      <c r="N44" s="184"/>
      <c r="O44" s="176" t="s">
        <v>217</v>
      </c>
      <c r="P44" s="177"/>
    </row>
    <row r="45" spans="1:16" s="12" customFormat="1" ht="9.9499999999999993" customHeight="1">
      <c r="A45" s="163"/>
      <c r="B45" s="162" t="s">
        <v>218</v>
      </c>
      <c r="C45" s="172">
        <v>121126</v>
      </c>
      <c r="D45" s="172">
        <v>43169</v>
      </c>
      <c r="E45" s="172">
        <v>77957</v>
      </c>
      <c r="F45" s="172">
        <v>62295</v>
      </c>
      <c r="G45" s="172">
        <v>20936</v>
      </c>
      <c r="H45" s="172">
        <v>41359</v>
      </c>
      <c r="I45" s="101">
        <v>12601</v>
      </c>
      <c r="J45" s="101">
        <v>46230</v>
      </c>
      <c r="K45" s="101">
        <v>9632</v>
      </c>
      <c r="L45" s="101">
        <v>10693</v>
      </c>
      <c r="M45" s="101">
        <v>25905</v>
      </c>
      <c r="N45" s="184">
        <v>11799</v>
      </c>
      <c r="O45" s="176" t="s">
        <v>218</v>
      </c>
      <c r="P45" s="177"/>
    </row>
    <row r="46" spans="1:16" s="12" customFormat="1" ht="9.9499999999999993" customHeight="1">
      <c r="A46" s="163"/>
      <c r="B46" s="162"/>
      <c r="C46" s="172"/>
      <c r="D46" s="172"/>
      <c r="E46" s="172"/>
      <c r="F46" s="172"/>
      <c r="G46" s="172"/>
      <c r="H46" s="172"/>
      <c r="I46" s="101"/>
      <c r="J46" s="101"/>
      <c r="K46" s="101"/>
      <c r="L46" s="101"/>
      <c r="M46" s="101"/>
      <c r="N46" s="184"/>
      <c r="O46" s="176"/>
      <c r="P46" s="177"/>
    </row>
    <row r="47" spans="1:16" s="12" customFormat="1" ht="9.9499999999999993" customHeight="1">
      <c r="A47" s="163" t="s">
        <v>219</v>
      </c>
      <c r="B47" s="162" t="s">
        <v>220</v>
      </c>
      <c r="C47" s="172"/>
      <c r="D47" s="172"/>
      <c r="E47" s="172"/>
      <c r="F47" s="172"/>
      <c r="G47" s="172"/>
      <c r="H47" s="172"/>
      <c r="I47" s="101"/>
      <c r="J47" s="101"/>
      <c r="K47" s="101"/>
      <c r="L47" s="101"/>
      <c r="M47" s="101"/>
      <c r="N47" s="184"/>
      <c r="O47" s="176" t="s">
        <v>220</v>
      </c>
      <c r="P47" s="177" t="s">
        <v>219</v>
      </c>
    </row>
    <row r="48" spans="1:16" s="12" customFormat="1" ht="9.9499999999999993" customHeight="1">
      <c r="A48" s="163"/>
      <c r="B48" s="162" t="s">
        <v>221</v>
      </c>
      <c r="C48" s="172">
        <v>23242</v>
      </c>
      <c r="D48" s="172">
        <v>4191</v>
      </c>
      <c r="E48" s="172">
        <v>19051</v>
      </c>
      <c r="F48" s="172">
        <v>14900</v>
      </c>
      <c r="G48" s="172">
        <v>2639</v>
      </c>
      <c r="H48" s="172">
        <v>12261</v>
      </c>
      <c r="I48" s="101">
        <v>155</v>
      </c>
      <c r="J48" s="101">
        <v>8187</v>
      </c>
      <c r="K48" s="101">
        <v>1397</v>
      </c>
      <c r="L48" s="101">
        <v>2</v>
      </c>
      <c r="M48" s="101">
        <v>6788</v>
      </c>
      <c r="N48" s="184">
        <v>14861</v>
      </c>
      <c r="O48" s="176" t="s">
        <v>221</v>
      </c>
      <c r="P48" s="177"/>
    </row>
    <row r="49" spans="1:16" s="12" customFormat="1" ht="9.9499999999999993" customHeight="1">
      <c r="A49" s="163"/>
      <c r="B49" s="162"/>
      <c r="C49" s="172"/>
      <c r="D49" s="172"/>
      <c r="E49" s="172"/>
      <c r="F49" s="172"/>
      <c r="G49" s="172"/>
      <c r="H49" s="172"/>
      <c r="I49" s="101"/>
      <c r="J49" s="101"/>
      <c r="K49" s="101"/>
      <c r="L49" s="101"/>
      <c r="M49" s="101"/>
      <c r="N49" s="184"/>
      <c r="O49" s="176"/>
      <c r="P49" s="177"/>
    </row>
    <row r="50" spans="1:16" s="12" customFormat="1" ht="9.9499999999999993" customHeight="1">
      <c r="A50" s="163" t="s">
        <v>222</v>
      </c>
      <c r="B50" s="162" t="s">
        <v>223</v>
      </c>
      <c r="C50" s="172">
        <v>5239</v>
      </c>
      <c r="D50" s="172">
        <v>4191</v>
      </c>
      <c r="E50" s="172">
        <v>1049</v>
      </c>
      <c r="F50" s="172">
        <v>2769</v>
      </c>
      <c r="G50" s="172">
        <v>2639</v>
      </c>
      <c r="H50" s="172">
        <v>130</v>
      </c>
      <c r="I50" s="101">
        <v>155</v>
      </c>
      <c r="J50" s="101">
        <v>2316</v>
      </c>
      <c r="K50" s="101">
        <v>1397</v>
      </c>
      <c r="L50" s="101" t="s">
        <v>161</v>
      </c>
      <c r="M50" s="101">
        <v>919</v>
      </c>
      <c r="N50" s="184">
        <v>15500</v>
      </c>
      <c r="O50" s="176" t="s">
        <v>223</v>
      </c>
      <c r="P50" s="177" t="s">
        <v>222</v>
      </c>
    </row>
    <row r="51" spans="1:16" s="12" customFormat="1" ht="9.9499999999999993" customHeight="1">
      <c r="A51" s="163" t="s">
        <v>224</v>
      </c>
      <c r="B51" s="162" t="s">
        <v>225</v>
      </c>
      <c r="C51" s="172">
        <v>18003</v>
      </c>
      <c r="D51" s="172" t="s">
        <v>161</v>
      </c>
      <c r="E51" s="172">
        <v>18003</v>
      </c>
      <c r="F51" s="172">
        <v>12131</v>
      </c>
      <c r="G51" s="172" t="s">
        <v>161</v>
      </c>
      <c r="H51" s="172">
        <v>12131</v>
      </c>
      <c r="I51" s="101" t="s">
        <v>161</v>
      </c>
      <c r="J51" s="101">
        <v>5872</v>
      </c>
      <c r="K51" s="101" t="s">
        <v>161</v>
      </c>
      <c r="L51" s="101">
        <v>2</v>
      </c>
      <c r="M51" s="101">
        <v>5870</v>
      </c>
      <c r="N51" s="184">
        <v>14684</v>
      </c>
      <c r="O51" s="176" t="s">
        <v>225</v>
      </c>
      <c r="P51" s="177" t="s">
        <v>224</v>
      </c>
    </row>
    <row r="52" spans="1:16" s="12" customFormat="1" ht="9.9499999999999993" customHeight="1">
      <c r="A52" s="163" t="s">
        <v>226</v>
      </c>
      <c r="B52" s="162" t="s">
        <v>227</v>
      </c>
      <c r="C52" s="172" t="s">
        <v>161</v>
      </c>
      <c r="D52" s="172" t="s">
        <v>161</v>
      </c>
      <c r="E52" s="172" t="s">
        <v>161</v>
      </c>
      <c r="F52" s="172" t="s">
        <v>161</v>
      </c>
      <c r="G52" s="172" t="s">
        <v>161</v>
      </c>
      <c r="H52" s="172" t="s">
        <v>161</v>
      </c>
      <c r="I52" s="101" t="s">
        <v>161</v>
      </c>
      <c r="J52" s="101" t="s">
        <v>161</v>
      </c>
      <c r="K52" s="101" t="s">
        <v>161</v>
      </c>
      <c r="L52" s="101" t="s">
        <v>161</v>
      </c>
      <c r="M52" s="101" t="s">
        <v>161</v>
      </c>
      <c r="N52" s="184" t="s">
        <v>161</v>
      </c>
      <c r="O52" s="176" t="s">
        <v>227</v>
      </c>
      <c r="P52" s="177" t="s">
        <v>226</v>
      </c>
    </row>
    <row r="53" spans="1:16" s="12" customFormat="1" ht="9.9499999999999993" customHeight="1">
      <c r="A53" s="161"/>
      <c r="B53" s="32"/>
      <c r="C53" s="172"/>
      <c r="D53" s="172"/>
      <c r="E53" s="172"/>
      <c r="F53" s="172"/>
      <c r="G53" s="172"/>
      <c r="H53" s="172"/>
      <c r="I53" s="101"/>
      <c r="J53" s="101"/>
      <c r="K53" s="101"/>
      <c r="L53" s="101"/>
      <c r="M53" s="101"/>
      <c r="N53" s="184"/>
      <c r="O53" s="174"/>
      <c r="P53" s="175"/>
    </row>
    <row r="54" spans="1:16" s="12" customFormat="1" ht="9.9499999999999993" customHeight="1">
      <c r="A54" s="163" t="s">
        <v>228</v>
      </c>
      <c r="B54" s="162" t="s">
        <v>229</v>
      </c>
      <c r="C54" s="172"/>
      <c r="D54" s="172"/>
      <c r="E54" s="172"/>
      <c r="F54" s="172"/>
      <c r="G54" s="172"/>
      <c r="H54" s="172"/>
      <c r="I54" s="101"/>
      <c r="J54" s="101"/>
      <c r="K54" s="101"/>
      <c r="L54" s="101"/>
      <c r="M54" s="101"/>
      <c r="N54" s="184"/>
      <c r="O54" s="176" t="s">
        <v>229</v>
      </c>
      <c r="P54" s="177" t="s">
        <v>228</v>
      </c>
    </row>
    <row r="55" spans="1:16" s="12" customFormat="1" ht="9.9499999999999993" customHeight="1">
      <c r="A55" s="163"/>
      <c r="B55" s="162" t="s">
        <v>230</v>
      </c>
      <c r="C55" s="172">
        <v>97884</v>
      </c>
      <c r="D55" s="172">
        <v>38978</v>
      </c>
      <c r="E55" s="172">
        <v>58905</v>
      </c>
      <c r="F55" s="172">
        <v>47395</v>
      </c>
      <c r="G55" s="172">
        <v>18297</v>
      </c>
      <c r="H55" s="172">
        <v>29098</v>
      </c>
      <c r="I55" s="101">
        <v>12446</v>
      </c>
      <c r="J55" s="101">
        <v>38042</v>
      </c>
      <c r="K55" s="101">
        <v>8235</v>
      </c>
      <c r="L55" s="101">
        <v>10691</v>
      </c>
      <c r="M55" s="101">
        <v>19116</v>
      </c>
      <c r="N55" s="184">
        <v>11248</v>
      </c>
      <c r="O55" s="176" t="s">
        <v>230</v>
      </c>
      <c r="P55" s="177"/>
    </row>
    <row r="56" spans="1:16" s="12" customFormat="1" ht="9.9499999999999993" customHeight="1">
      <c r="A56" s="163"/>
      <c r="B56" s="162"/>
      <c r="C56" s="172"/>
      <c r="D56" s="172"/>
      <c r="E56" s="172"/>
      <c r="F56" s="172"/>
      <c r="G56" s="172"/>
      <c r="H56" s="172"/>
      <c r="I56" s="101"/>
      <c r="J56" s="101"/>
      <c r="K56" s="101"/>
      <c r="L56" s="101"/>
      <c r="M56" s="101"/>
      <c r="N56" s="184"/>
      <c r="O56" s="176"/>
      <c r="P56" s="177"/>
    </row>
    <row r="57" spans="1:16" s="12" customFormat="1" ht="9.9499999999999993" customHeight="1">
      <c r="A57" s="163" t="s">
        <v>231</v>
      </c>
      <c r="B57" s="162" t="s">
        <v>232</v>
      </c>
      <c r="C57" s="172">
        <v>15601</v>
      </c>
      <c r="D57" s="172">
        <v>15601</v>
      </c>
      <c r="E57" s="172" t="s">
        <v>161</v>
      </c>
      <c r="F57" s="172">
        <v>3657</v>
      </c>
      <c r="G57" s="172">
        <v>3657</v>
      </c>
      <c r="H57" s="172" t="s">
        <v>161</v>
      </c>
      <c r="I57" s="101">
        <v>5996</v>
      </c>
      <c r="J57" s="101">
        <v>5948</v>
      </c>
      <c r="K57" s="101">
        <v>5948</v>
      </c>
      <c r="L57" s="101" t="s">
        <v>161</v>
      </c>
      <c r="M57" s="101" t="s">
        <v>161</v>
      </c>
      <c r="N57" s="184">
        <v>10584</v>
      </c>
      <c r="O57" s="176" t="s">
        <v>232</v>
      </c>
      <c r="P57" s="177" t="s">
        <v>231</v>
      </c>
    </row>
    <row r="58" spans="1:16" s="12" customFormat="1" ht="9.9499999999999993" customHeight="1">
      <c r="A58" s="163"/>
      <c r="B58" s="162"/>
      <c r="C58" s="172"/>
      <c r="D58" s="172"/>
      <c r="E58" s="172"/>
      <c r="F58" s="172"/>
      <c r="G58" s="172"/>
      <c r="H58" s="172"/>
      <c r="I58" s="101"/>
      <c r="J58" s="101"/>
      <c r="K58" s="101"/>
      <c r="L58" s="101"/>
      <c r="M58" s="101"/>
      <c r="N58" s="184"/>
      <c r="O58" s="176"/>
      <c r="P58" s="177"/>
    </row>
    <row r="59" spans="1:16" s="12" customFormat="1" ht="9.9499999999999993" customHeight="1">
      <c r="A59" s="163" t="s">
        <v>233</v>
      </c>
      <c r="B59" s="162" t="s">
        <v>234</v>
      </c>
      <c r="C59" s="172"/>
      <c r="D59" s="172"/>
      <c r="E59" s="172"/>
      <c r="F59" s="172"/>
      <c r="G59" s="172"/>
      <c r="H59" s="172"/>
      <c r="I59" s="101"/>
      <c r="J59" s="101"/>
      <c r="K59" s="101"/>
      <c r="L59" s="101"/>
      <c r="M59" s="101"/>
      <c r="N59" s="184"/>
      <c r="O59" s="176" t="s">
        <v>234</v>
      </c>
      <c r="P59" s="177" t="s">
        <v>233</v>
      </c>
    </row>
    <row r="60" spans="1:16" s="12" customFormat="1" ht="9.9499999999999993" customHeight="1">
      <c r="A60" s="163"/>
      <c r="B60" s="162" t="s">
        <v>235</v>
      </c>
      <c r="C60" s="172">
        <v>14455</v>
      </c>
      <c r="D60" s="172">
        <v>14455</v>
      </c>
      <c r="E60" s="172" t="s">
        <v>161</v>
      </c>
      <c r="F60" s="172">
        <v>3478</v>
      </c>
      <c r="G60" s="172">
        <v>3478</v>
      </c>
      <c r="H60" s="172" t="s">
        <v>161</v>
      </c>
      <c r="I60" s="101">
        <v>5415</v>
      </c>
      <c r="J60" s="101">
        <v>5562</v>
      </c>
      <c r="K60" s="101">
        <v>5562</v>
      </c>
      <c r="L60" s="101" t="s">
        <v>161</v>
      </c>
      <c r="M60" s="101" t="s">
        <v>161</v>
      </c>
      <c r="N60" s="184">
        <v>10976</v>
      </c>
      <c r="O60" s="176" t="s">
        <v>235</v>
      </c>
      <c r="P60" s="177"/>
    </row>
    <row r="61" spans="1:16" s="12" customFormat="1" ht="9.9499999999999993" customHeight="1">
      <c r="A61" s="163" t="s">
        <v>236</v>
      </c>
      <c r="B61" s="162" t="s">
        <v>237</v>
      </c>
      <c r="C61" s="172">
        <v>1146</v>
      </c>
      <c r="D61" s="172">
        <v>1146</v>
      </c>
      <c r="E61" s="172" t="s">
        <v>161</v>
      </c>
      <c r="F61" s="172">
        <v>179</v>
      </c>
      <c r="G61" s="172">
        <v>179</v>
      </c>
      <c r="H61" s="172" t="s">
        <v>161</v>
      </c>
      <c r="I61" s="101">
        <v>581</v>
      </c>
      <c r="J61" s="101">
        <v>386</v>
      </c>
      <c r="K61" s="101">
        <v>386</v>
      </c>
      <c r="L61" s="101" t="s">
        <v>161</v>
      </c>
      <c r="M61" s="101" t="s">
        <v>161</v>
      </c>
      <c r="N61" s="184">
        <v>7299</v>
      </c>
      <c r="O61" s="176" t="s">
        <v>237</v>
      </c>
      <c r="P61" s="177" t="s">
        <v>236</v>
      </c>
    </row>
    <row r="62" spans="1:16" s="12" customFormat="1" ht="9.9499999999999993" customHeight="1">
      <c r="A62" s="163"/>
      <c r="B62" s="162"/>
      <c r="C62" s="172"/>
      <c r="D62" s="172"/>
      <c r="E62" s="172"/>
      <c r="F62" s="172"/>
      <c r="G62" s="172"/>
      <c r="H62" s="172"/>
      <c r="I62" s="101"/>
      <c r="J62" s="101"/>
      <c r="K62" s="101"/>
      <c r="L62" s="101"/>
      <c r="M62" s="101"/>
      <c r="N62" s="184"/>
      <c r="O62" s="176"/>
      <c r="P62" s="177"/>
    </row>
    <row r="63" spans="1:16" s="12" customFormat="1" ht="9.9499999999999993" customHeight="1">
      <c r="A63" s="163" t="s">
        <v>238</v>
      </c>
      <c r="B63" s="162" t="s">
        <v>239</v>
      </c>
      <c r="C63" s="172"/>
      <c r="D63" s="172"/>
      <c r="E63" s="172"/>
      <c r="F63" s="172"/>
      <c r="G63" s="172"/>
      <c r="H63" s="172"/>
      <c r="I63" s="101"/>
      <c r="J63" s="101"/>
      <c r="K63" s="101"/>
      <c r="L63" s="101"/>
      <c r="M63" s="101"/>
      <c r="N63" s="184"/>
      <c r="O63" s="176" t="s">
        <v>239</v>
      </c>
      <c r="P63" s="177" t="s">
        <v>238</v>
      </c>
    </row>
    <row r="64" spans="1:16" s="12" customFormat="1" ht="9.9499999999999993" customHeight="1">
      <c r="A64" s="163"/>
      <c r="B64" s="162" t="s">
        <v>240</v>
      </c>
      <c r="C64" s="172">
        <v>82283</v>
      </c>
      <c r="D64" s="172">
        <v>23377</v>
      </c>
      <c r="E64" s="172">
        <v>58905</v>
      </c>
      <c r="F64" s="172">
        <v>43738</v>
      </c>
      <c r="G64" s="172">
        <v>14640</v>
      </c>
      <c r="H64" s="172">
        <v>29098</v>
      </c>
      <c r="I64" s="101">
        <v>6450</v>
      </c>
      <c r="J64" s="101">
        <v>32094</v>
      </c>
      <c r="K64" s="101">
        <v>2287</v>
      </c>
      <c r="L64" s="101">
        <v>10691</v>
      </c>
      <c r="M64" s="101">
        <v>19116</v>
      </c>
      <c r="N64" s="184">
        <v>11384</v>
      </c>
      <c r="O64" s="176" t="s">
        <v>240</v>
      </c>
      <c r="P64" s="177"/>
    </row>
    <row r="65" spans="1:16" s="12" customFormat="1" ht="9.9499999999999993" customHeight="1">
      <c r="A65" s="163"/>
      <c r="B65" s="162"/>
      <c r="C65" s="172"/>
      <c r="D65" s="172"/>
      <c r="E65" s="172"/>
      <c r="F65" s="172"/>
      <c r="G65" s="172"/>
      <c r="H65" s="172"/>
      <c r="I65" s="101"/>
      <c r="J65" s="101"/>
      <c r="K65" s="101"/>
      <c r="L65" s="101"/>
      <c r="M65" s="101"/>
      <c r="N65" s="184"/>
      <c r="O65" s="176"/>
      <c r="P65" s="177"/>
    </row>
    <row r="66" spans="1:16" s="12" customFormat="1" ht="9.9499999999999993" customHeight="1">
      <c r="A66" s="163" t="s">
        <v>241</v>
      </c>
      <c r="B66" s="162" t="s">
        <v>242</v>
      </c>
      <c r="C66" s="172" t="s">
        <v>138</v>
      </c>
      <c r="D66" s="172" t="s">
        <v>138</v>
      </c>
      <c r="E66" s="172" t="s">
        <v>138</v>
      </c>
      <c r="F66" s="172" t="s">
        <v>138</v>
      </c>
      <c r="G66" s="172" t="s">
        <v>138</v>
      </c>
      <c r="H66" s="172" t="s">
        <v>138</v>
      </c>
      <c r="I66" s="101" t="s">
        <v>138</v>
      </c>
      <c r="J66" s="101" t="s">
        <v>138</v>
      </c>
      <c r="K66" s="101" t="s">
        <v>138</v>
      </c>
      <c r="L66" s="101" t="s">
        <v>138</v>
      </c>
      <c r="M66" s="101" t="s">
        <v>138</v>
      </c>
      <c r="N66" s="184" t="s">
        <v>138</v>
      </c>
      <c r="O66" s="176" t="s">
        <v>242</v>
      </c>
      <c r="P66" s="177" t="s">
        <v>241</v>
      </c>
    </row>
    <row r="67" spans="1:16" s="12" customFormat="1" ht="9.9499999999999993" customHeight="1">
      <c r="A67" s="163" t="s">
        <v>243</v>
      </c>
      <c r="B67" s="162" t="s">
        <v>244</v>
      </c>
      <c r="C67" s="172"/>
      <c r="D67" s="172"/>
      <c r="E67" s="172"/>
      <c r="F67" s="172"/>
      <c r="G67" s="172"/>
      <c r="H67" s="172"/>
      <c r="I67" s="101"/>
      <c r="J67" s="101"/>
      <c r="K67" s="101"/>
      <c r="L67" s="101"/>
      <c r="M67" s="101"/>
      <c r="N67" s="184"/>
      <c r="O67" s="176" t="s">
        <v>244</v>
      </c>
      <c r="P67" s="177" t="s">
        <v>243</v>
      </c>
    </row>
    <row r="68" spans="1:16" s="12" customFormat="1" ht="9.9499999999999993" customHeight="1">
      <c r="A68" s="163"/>
      <c r="B68" s="162" t="s">
        <v>245</v>
      </c>
      <c r="C68" s="172" t="s">
        <v>138</v>
      </c>
      <c r="D68" s="172" t="s">
        <v>138</v>
      </c>
      <c r="E68" s="172" t="s">
        <v>138</v>
      </c>
      <c r="F68" s="172" t="s">
        <v>138</v>
      </c>
      <c r="G68" s="172" t="s">
        <v>138</v>
      </c>
      <c r="H68" s="172" t="s">
        <v>138</v>
      </c>
      <c r="I68" s="101" t="s">
        <v>138</v>
      </c>
      <c r="J68" s="101" t="s">
        <v>138</v>
      </c>
      <c r="K68" s="101" t="s">
        <v>138</v>
      </c>
      <c r="L68" s="101" t="s">
        <v>138</v>
      </c>
      <c r="M68" s="101" t="s">
        <v>138</v>
      </c>
      <c r="N68" s="184" t="s">
        <v>138</v>
      </c>
      <c r="O68" s="176" t="s">
        <v>245</v>
      </c>
      <c r="P68" s="177"/>
    </row>
    <row r="69" spans="1:16" s="12" customFormat="1" ht="9.9499999999999993" customHeight="1">
      <c r="A69" s="163" t="s">
        <v>246</v>
      </c>
      <c r="B69" s="162" t="s">
        <v>247</v>
      </c>
      <c r="C69" s="172">
        <v>74155</v>
      </c>
      <c r="D69" s="172">
        <v>15249</v>
      </c>
      <c r="E69" s="172">
        <v>58905</v>
      </c>
      <c r="F69" s="172">
        <v>39459</v>
      </c>
      <c r="G69" s="172">
        <v>10361</v>
      </c>
      <c r="H69" s="172">
        <v>29098</v>
      </c>
      <c r="I69" s="101">
        <v>3549</v>
      </c>
      <c r="J69" s="101">
        <v>31146</v>
      </c>
      <c r="K69" s="101">
        <v>1339</v>
      </c>
      <c r="L69" s="101">
        <v>10691</v>
      </c>
      <c r="M69" s="101">
        <v>19116</v>
      </c>
      <c r="N69" s="184">
        <v>11962</v>
      </c>
      <c r="O69" s="176" t="s">
        <v>247</v>
      </c>
      <c r="P69" s="177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5" width="9.42578125" style="3" customWidth="1"/>
    <col min="6" max="7" width="9.5703125" style="3" customWidth="1"/>
    <col min="8" max="8" width="10.7109375" style="3" customWidth="1"/>
    <col min="9" max="16384" width="11.42578125" style="3"/>
  </cols>
  <sheetData>
    <row r="1" spans="1:8" s="144" customFormat="1" ht="12" customHeight="1">
      <c r="A1" s="80" t="s">
        <v>255</v>
      </c>
      <c r="B1" s="12"/>
    </row>
    <row r="2" spans="1:8" s="192" customFormat="1" ht="12" customHeight="1">
      <c r="A2" s="191" t="s">
        <v>256</v>
      </c>
      <c r="D2" s="193"/>
      <c r="E2" s="193"/>
    </row>
    <row r="3" spans="1:8" s="91" customFormat="1" ht="12" customHeight="1">
      <c r="A3" s="91" t="s">
        <v>124</v>
      </c>
      <c r="H3" s="93"/>
    </row>
    <row r="4" spans="1:8" s="147" customFormat="1" ht="10.5" customHeight="1">
      <c r="A4" s="354" t="s">
        <v>98</v>
      </c>
      <c r="B4" s="300" t="s">
        <v>99</v>
      </c>
      <c r="C4" s="360" t="s">
        <v>13</v>
      </c>
      <c r="D4" s="360" t="s">
        <v>156</v>
      </c>
      <c r="E4" s="360" t="s">
        <v>6</v>
      </c>
      <c r="F4" s="360" t="s">
        <v>157</v>
      </c>
      <c r="G4" s="351" t="s">
        <v>158</v>
      </c>
      <c r="H4" s="351" t="s">
        <v>159</v>
      </c>
    </row>
    <row r="5" spans="1:8" s="147" customFormat="1" ht="10.5" customHeight="1">
      <c r="A5" s="355"/>
      <c r="B5" s="287"/>
      <c r="C5" s="361"/>
      <c r="D5" s="287"/>
      <c r="E5" s="287"/>
      <c r="F5" s="287"/>
      <c r="G5" s="283"/>
      <c r="H5" s="283"/>
    </row>
    <row r="6" spans="1:8" s="147" customFormat="1" ht="10.5" customHeight="1">
      <c r="A6" s="355"/>
      <c r="B6" s="287"/>
      <c r="C6" s="361"/>
      <c r="D6" s="287"/>
      <c r="E6" s="287"/>
      <c r="F6" s="287"/>
      <c r="G6" s="283"/>
      <c r="H6" s="283"/>
    </row>
    <row r="7" spans="1:8" s="147" customFormat="1" ht="10.5" customHeight="1">
      <c r="A7" s="355"/>
      <c r="B7" s="287"/>
      <c r="C7" s="303"/>
      <c r="D7" s="287"/>
      <c r="E7" s="287"/>
      <c r="F7" s="287"/>
      <c r="G7" s="283"/>
      <c r="H7" s="283"/>
    </row>
    <row r="8" spans="1:8" s="148" customFormat="1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" customHeight="1">
      <c r="A9" s="48"/>
      <c r="B9" s="76"/>
      <c r="C9" s="194"/>
      <c r="D9" s="194" t="s">
        <v>144</v>
      </c>
      <c r="E9" s="194"/>
      <c r="F9" s="194"/>
      <c r="G9" s="195" t="s">
        <v>144</v>
      </c>
      <c r="H9" s="194" t="s">
        <v>257</v>
      </c>
    </row>
    <row r="10" spans="1:8" s="5" customFormat="1" ht="9.9499999999999993" customHeight="1">
      <c r="A10" s="159"/>
      <c r="B10" s="160" t="s">
        <v>182</v>
      </c>
      <c r="C10" s="196">
        <v>-0.20000000000000284</v>
      </c>
      <c r="D10" s="196">
        <v>0.59999999999999432</v>
      </c>
      <c r="E10" s="196">
        <v>0.79999999999999716</v>
      </c>
      <c r="F10" s="196">
        <v>0.20000000000000284</v>
      </c>
      <c r="G10" s="196">
        <v>-2.2000000000000028</v>
      </c>
      <c r="H10" s="196">
        <v>-3.5999999999999943</v>
      </c>
    </row>
    <row r="11" spans="1:8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</row>
    <row r="12" spans="1:8" s="12" customFormat="1" ht="9.9499999999999993" customHeight="1">
      <c r="A12" s="161">
        <v>41</v>
      </c>
      <c r="B12" s="32" t="s">
        <v>183</v>
      </c>
      <c r="C12" s="155" t="s">
        <v>161</v>
      </c>
      <c r="D12" s="197" t="s">
        <v>259</v>
      </c>
      <c r="E12" s="155">
        <v>1</v>
      </c>
      <c r="F12" s="155">
        <v>0.90000000000000568</v>
      </c>
      <c r="G12" s="155">
        <v>-4.9000000000000057</v>
      </c>
      <c r="H12" s="155">
        <v>-5.5999999999999943</v>
      </c>
    </row>
    <row r="13" spans="1:8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</row>
    <row r="14" spans="1:8" s="12" customFormat="1" ht="9.9499999999999993" customHeight="1">
      <c r="A14" s="161" t="s">
        <v>184</v>
      </c>
      <c r="B14" s="162" t="s">
        <v>185</v>
      </c>
      <c r="C14" s="155" t="s">
        <v>161</v>
      </c>
      <c r="D14" s="197" t="s">
        <v>259</v>
      </c>
      <c r="E14" s="155">
        <v>1</v>
      </c>
      <c r="F14" s="155">
        <v>0.90000000000000568</v>
      </c>
      <c r="G14" s="155">
        <v>-4.9000000000000057</v>
      </c>
      <c r="H14" s="155">
        <v>-5.5999999999999943</v>
      </c>
    </row>
    <row r="15" spans="1:8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</row>
    <row r="16" spans="1:8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</row>
    <row r="17" spans="1:8" s="12" customFormat="1" ht="9.9499999999999993" customHeight="1">
      <c r="B17" s="43" t="s">
        <v>188</v>
      </c>
      <c r="C17" s="155" t="s">
        <v>161</v>
      </c>
      <c r="D17" s="197" t="s">
        <v>259</v>
      </c>
      <c r="E17" s="155">
        <v>1</v>
      </c>
      <c r="F17" s="155">
        <v>0.90000000000000568</v>
      </c>
      <c r="G17" s="155">
        <v>-4.9000000000000057</v>
      </c>
      <c r="H17" s="155">
        <v>-5.7999999999999972</v>
      </c>
    </row>
    <row r="18" spans="1:8" s="12" customFormat="1" ht="9.9499999999999993" customHeight="1">
      <c r="A18" s="163" t="s">
        <v>189</v>
      </c>
      <c r="B18" s="162" t="s">
        <v>190</v>
      </c>
      <c r="C18" s="155" t="s">
        <v>161</v>
      </c>
      <c r="D18" s="155">
        <v>0.20000000000000284</v>
      </c>
      <c r="E18" s="155">
        <v>1</v>
      </c>
      <c r="F18" s="197">
        <v>0.70000000000000284</v>
      </c>
      <c r="G18" s="155">
        <v>-10</v>
      </c>
      <c r="H18" s="155">
        <v>-11</v>
      </c>
    </row>
    <row r="19" spans="1:8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</row>
    <row r="20" spans="1:8" s="12" customFormat="1" ht="9.9499999999999993" customHeight="1">
      <c r="A20" s="161">
        <v>42</v>
      </c>
      <c r="B20" s="32" t="s">
        <v>191</v>
      </c>
      <c r="C20" s="155">
        <v>-0.5</v>
      </c>
      <c r="D20" s="155">
        <v>0.59999999999999432</v>
      </c>
      <c r="E20" s="155">
        <v>2</v>
      </c>
      <c r="F20" s="155">
        <v>1.4000000000000057</v>
      </c>
      <c r="G20" s="155">
        <v>-0.90000000000000568</v>
      </c>
      <c r="H20" s="155">
        <v>-1.9000000000000057</v>
      </c>
    </row>
    <row r="21" spans="1:8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</row>
    <row r="22" spans="1:8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</row>
    <row r="23" spans="1:8" s="12" customFormat="1" ht="9.9499999999999993" customHeight="1">
      <c r="A23" s="163"/>
      <c r="B23" s="162" t="s">
        <v>194</v>
      </c>
      <c r="C23" s="155" t="s">
        <v>161</v>
      </c>
      <c r="D23" s="155">
        <v>0.79999999999999716</v>
      </c>
      <c r="E23" s="155">
        <v>2.7000000000000028</v>
      </c>
      <c r="F23" s="155">
        <v>1.7999999999999972</v>
      </c>
      <c r="G23" s="155">
        <v>0.5</v>
      </c>
      <c r="H23" s="155">
        <v>-0.90000000000000568</v>
      </c>
    </row>
    <row r="24" spans="1:8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</row>
    <row r="25" spans="1:8" s="12" customFormat="1" ht="9.9499999999999993" customHeight="1">
      <c r="A25" s="164" t="s">
        <v>195</v>
      </c>
      <c r="B25" s="165" t="s">
        <v>196</v>
      </c>
      <c r="C25" s="155" t="s">
        <v>161</v>
      </c>
      <c r="D25" s="155">
        <v>1.4000000000000057</v>
      </c>
      <c r="E25" s="155">
        <v>3.5</v>
      </c>
      <c r="F25" s="155">
        <v>2.0999999999999943</v>
      </c>
      <c r="G25" s="155">
        <v>-0.40000000000000568</v>
      </c>
      <c r="H25" s="155">
        <v>-2.2999999999999972</v>
      </c>
    </row>
    <row r="26" spans="1:8" s="12" customFormat="1" ht="9.9499999999999993" customHeight="1">
      <c r="A26" s="164" t="s">
        <v>197</v>
      </c>
      <c r="B26" s="165" t="s">
        <v>198</v>
      </c>
      <c r="C26" s="155" t="s">
        <v>161</v>
      </c>
      <c r="D26" s="155">
        <v>-0.79999999999999716</v>
      </c>
      <c r="E26" s="155">
        <v>2.4000000000000057</v>
      </c>
      <c r="F26" s="155">
        <v>3.2000000000000028</v>
      </c>
      <c r="G26" s="155">
        <v>5.2000000000000028</v>
      </c>
      <c r="H26" s="155">
        <v>5.7999999999999972</v>
      </c>
    </row>
    <row r="27" spans="1:8" s="12" customFormat="1" ht="9.9499999999999993" customHeight="1">
      <c r="A27" s="163" t="s">
        <v>199</v>
      </c>
      <c r="B27" s="162" t="s">
        <v>200</v>
      </c>
      <c r="C27" s="155" t="s">
        <v>161</v>
      </c>
      <c r="D27" s="155">
        <v>9.9999999999994316E-2</v>
      </c>
      <c r="E27" s="155">
        <v>-0.79999999999999716</v>
      </c>
      <c r="F27" s="155">
        <v>-0.90000000000000568</v>
      </c>
      <c r="G27" s="155">
        <v>-2.2000000000000028</v>
      </c>
      <c r="H27" s="155">
        <v>-3.4000000000000057</v>
      </c>
    </row>
    <row r="28" spans="1:8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</row>
    <row r="29" spans="1:8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</row>
    <row r="30" spans="1:8" s="12" customFormat="1" ht="9.9499999999999993" customHeight="1">
      <c r="A30" s="163"/>
      <c r="B30" s="162" t="s">
        <v>203</v>
      </c>
      <c r="C30" s="155">
        <v>-1.4000000000000057</v>
      </c>
      <c r="D30" s="155">
        <v>0.5</v>
      </c>
      <c r="E30" s="155">
        <v>0.20000000000000284</v>
      </c>
      <c r="F30" s="155">
        <v>-0.40000000000000568</v>
      </c>
      <c r="G30" s="155">
        <v>-3.0999999999999943</v>
      </c>
      <c r="H30" s="155">
        <v>-4</v>
      </c>
    </row>
    <row r="31" spans="1:8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</row>
    <row r="32" spans="1:8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</row>
    <row r="33" spans="1:8" s="12" customFormat="1" ht="9.9499999999999993" customHeight="1">
      <c r="A33" s="163"/>
      <c r="B33" s="162" t="s">
        <v>206</v>
      </c>
      <c r="C33" s="155" t="s">
        <v>161</v>
      </c>
      <c r="D33" s="155">
        <v>0.59999999999999432</v>
      </c>
      <c r="E33" s="155">
        <v>-9.9999999999994316E-2</v>
      </c>
      <c r="F33" s="155">
        <v>-0.70000000000000284</v>
      </c>
      <c r="G33" s="155">
        <v>-2.5999999999999943</v>
      </c>
      <c r="H33" s="155">
        <v>-4</v>
      </c>
    </row>
    <row r="34" spans="1:8" s="12" customFormat="1" ht="9.9499999999999993" customHeight="1">
      <c r="A34" s="163" t="s">
        <v>207</v>
      </c>
      <c r="B34" s="162" t="s">
        <v>208</v>
      </c>
      <c r="C34" s="155">
        <v>-4.5</v>
      </c>
      <c r="D34" s="155">
        <v>0.5</v>
      </c>
      <c r="E34" s="155">
        <v>0.79999999999999716</v>
      </c>
      <c r="F34" s="155">
        <v>0.40000000000000568</v>
      </c>
      <c r="G34" s="155">
        <v>-4.2999999999999972</v>
      </c>
      <c r="H34" s="155">
        <v>-5.5999999999999943</v>
      </c>
    </row>
    <row r="35" spans="1:8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</row>
    <row r="36" spans="1:8" s="12" customFormat="1" ht="9.9499999999999993" customHeight="1">
      <c r="A36" s="163" t="s">
        <v>209</v>
      </c>
      <c r="B36" s="162" t="s">
        <v>210</v>
      </c>
      <c r="C36" s="155" t="s">
        <v>161</v>
      </c>
      <c r="D36" s="155">
        <v>-0.29999999999999716</v>
      </c>
      <c r="E36" s="155">
        <v>2.2000000000000028</v>
      </c>
      <c r="F36" s="155">
        <v>2.4000000000000057</v>
      </c>
      <c r="G36" s="155">
        <v>-3.9000000000000057</v>
      </c>
      <c r="H36" s="155">
        <v>-3.7999999999999972</v>
      </c>
    </row>
    <row r="37" spans="1:8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</row>
    <row r="38" spans="1:8" s="12" customFormat="1" ht="9.9499999999999993" customHeight="1">
      <c r="A38" s="163" t="s">
        <v>211</v>
      </c>
      <c r="B38" s="162" t="s">
        <v>212</v>
      </c>
      <c r="C38" s="155" t="s">
        <v>258</v>
      </c>
      <c r="D38" s="155" t="s">
        <v>258</v>
      </c>
      <c r="E38" s="155" t="s">
        <v>258</v>
      </c>
      <c r="F38" s="155" t="s">
        <v>258</v>
      </c>
      <c r="G38" s="155" t="s">
        <v>258</v>
      </c>
      <c r="H38" s="155" t="s">
        <v>258</v>
      </c>
    </row>
    <row r="39" spans="1:8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</row>
    <row r="40" spans="1:8" s="12" customFormat="1" ht="9.9499999999999993" customHeight="1">
      <c r="A40" s="161"/>
      <c r="B40" s="32" t="s">
        <v>215</v>
      </c>
      <c r="C40" s="155" t="s">
        <v>161</v>
      </c>
      <c r="D40" s="155">
        <v>-0.29999999999999716</v>
      </c>
      <c r="E40" s="155">
        <v>2.2000000000000028</v>
      </c>
      <c r="F40" s="155">
        <v>2.4000000000000057</v>
      </c>
      <c r="G40" s="155">
        <v>-3.9000000000000057</v>
      </c>
      <c r="H40" s="155">
        <v>-3.7999999999999972</v>
      </c>
    </row>
    <row r="41" spans="1:8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</row>
    <row r="42" spans="1:8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</row>
    <row r="43" spans="1:8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</row>
    <row r="44" spans="1:8" s="12" customFormat="1" ht="9.9499999999999993" customHeight="1">
      <c r="A44" s="163"/>
      <c r="B44" s="162" t="s">
        <v>218</v>
      </c>
      <c r="C44" s="155" t="s">
        <v>161</v>
      </c>
      <c r="D44" s="155">
        <v>1.0999999999999943</v>
      </c>
      <c r="E44" s="155">
        <v>-1</v>
      </c>
      <c r="F44" s="197">
        <v>-2</v>
      </c>
      <c r="G44" s="155">
        <v>-1.7999999999999972</v>
      </c>
      <c r="H44" s="155">
        <v>-3.4000000000000057</v>
      </c>
    </row>
    <row r="45" spans="1:8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</row>
    <row r="46" spans="1:8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</row>
    <row r="47" spans="1:8" s="12" customFormat="1" ht="9.9499999999999993" customHeight="1">
      <c r="A47" s="163"/>
      <c r="B47" s="162" t="s">
        <v>221</v>
      </c>
      <c r="C47" s="155" t="s">
        <v>161</v>
      </c>
      <c r="D47" s="155">
        <v>1.5999999999999943</v>
      </c>
      <c r="E47" s="155">
        <v>-5.2000000000000028</v>
      </c>
      <c r="F47" s="155">
        <v>-6.7000000000000028</v>
      </c>
      <c r="G47" s="155">
        <v>3.5999999999999943</v>
      </c>
      <c r="H47" s="155">
        <v>1.0999999999999943</v>
      </c>
    </row>
    <row r="48" spans="1:8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</row>
    <row r="49" spans="1:8" s="12" customFormat="1" ht="9.9499999999999993" customHeight="1">
      <c r="A49" s="163" t="s">
        <v>222</v>
      </c>
      <c r="B49" s="162" t="s">
        <v>223</v>
      </c>
      <c r="C49" s="155" t="s">
        <v>161</v>
      </c>
      <c r="D49" s="155">
        <v>7</v>
      </c>
      <c r="E49" s="155">
        <v>-0.40000000000000568</v>
      </c>
      <c r="F49" s="155">
        <v>-6.9000000000000057</v>
      </c>
      <c r="G49" s="155">
        <v>10.299999999999997</v>
      </c>
      <c r="H49" s="155">
        <v>2.9000000000000057</v>
      </c>
    </row>
    <row r="50" spans="1:8" s="12" customFormat="1" ht="9.9499999999999993" customHeight="1">
      <c r="A50" s="163" t="s">
        <v>224</v>
      </c>
      <c r="B50" s="162" t="s">
        <v>225</v>
      </c>
      <c r="C50" s="155" t="s">
        <v>161</v>
      </c>
      <c r="D50" s="155">
        <v>0.20000000000000284</v>
      </c>
      <c r="E50" s="155">
        <v>-6</v>
      </c>
      <c r="F50" s="155">
        <v>-6.2999999999999972</v>
      </c>
      <c r="G50" s="155">
        <v>1</v>
      </c>
      <c r="H50" s="155">
        <v>-0.20000000000000284</v>
      </c>
    </row>
    <row r="51" spans="1:8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</row>
    <row r="52" spans="1:8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</row>
    <row r="53" spans="1:8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</row>
    <row r="54" spans="1:8" s="12" customFormat="1" ht="9.9499999999999993" customHeight="1">
      <c r="A54" s="163"/>
      <c r="B54" s="162" t="s">
        <v>230</v>
      </c>
      <c r="C54" s="155" t="s">
        <v>161</v>
      </c>
      <c r="D54" s="155">
        <v>1</v>
      </c>
      <c r="E54" s="197" t="s">
        <v>259</v>
      </c>
      <c r="F54" s="155">
        <v>-1</v>
      </c>
      <c r="G54" s="155">
        <v>-2.5</v>
      </c>
      <c r="H54" s="155">
        <v>-3.9000000000000057</v>
      </c>
    </row>
    <row r="55" spans="1:8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</row>
    <row r="56" spans="1:8" s="12" customFormat="1" ht="9.9499999999999993" customHeight="1">
      <c r="A56" s="163" t="s">
        <v>231</v>
      </c>
      <c r="B56" s="162" t="s">
        <v>232</v>
      </c>
      <c r="C56" s="155" t="s">
        <v>161</v>
      </c>
      <c r="D56" s="155">
        <v>1.0999999999999943</v>
      </c>
      <c r="E56" s="155">
        <v>-1.2000000000000028</v>
      </c>
      <c r="F56" s="155">
        <v>-2.2999999999999972</v>
      </c>
      <c r="G56" s="155">
        <v>-2.9000000000000057</v>
      </c>
      <c r="H56" s="155">
        <v>-4.2000000000000028</v>
      </c>
    </row>
    <row r="57" spans="1:8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</row>
    <row r="58" spans="1:8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</row>
    <row r="59" spans="1:8" s="12" customFormat="1" ht="9.9499999999999993" customHeight="1">
      <c r="A59" s="163"/>
      <c r="B59" s="162" t="s">
        <v>235</v>
      </c>
      <c r="C59" s="155" t="s">
        <v>161</v>
      </c>
      <c r="D59" s="155">
        <v>1</v>
      </c>
      <c r="E59" s="155">
        <v>-2.5999999999999943</v>
      </c>
      <c r="F59" s="155">
        <v>-3.5999999999999943</v>
      </c>
      <c r="G59" s="155">
        <v>-2.5999999999999943</v>
      </c>
      <c r="H59" s="155">
        <v>-3.9000000000000057</v>
      </c>
    </row>
    <row r="60" spans="1:8" s="12" customFormat="1" ht="9.9499999999999993" customHeight="1">
      <c r="A60" s="163" t="s">
        <v>236</v>
      </c>
      <c r="B60" s="162" t="s">
        <v>237</v>
      </c>
      <c r="C60" s="155" t="s">
        <v>161</v>
      </c>
      <c r="D60" s="155">
        <v>1.9000000000000057</v>
      </c>
      <c r="E60" s="155">
        <v>11.099999999999994</v>
      </c>
      <c r="F60" s="155">
        <v>9</v>
      </c>
      <c r="G60" s="155">
        <v>-6.2000000000000028</v>
      </c>
      <c r="H60" s="155">
        <v>-8.5999999999999943</v>
      </c>
    </row>
    <row r="61" spans="1:8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</row>
    <row r="62" spans="1:8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</row>
    <row r="63" spans="1:8" s="12" customFormat="1" ht="9.9499999999999993" customHeight="1">
      <c r="A63" s="163"/>
      <c r="B63" s="162" t="s">
        <v>240</v>
      </c>
      <c r="C63" s="155" t="s">
        <v>161</v>
      </c>
      <c r="D63" s="155">
        <v>0.90000000000000568</v>
      </c>
      <c r="E63" s="155">
        <v>0.20000000000000284</v>
      </c>
      <c r="F63" s="155">
        <v>-0.70000000000000284</v>
      </c>
      <c r="G63" s="155">
        <v>-2.4000000000000057</v>
      </c>
      <c r="H63" s="155">
        <v>-4</v>
      </c>
    </row>
    <row r="64" spans="1:8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</row>
    <row r="65" spans="1:8" s="12" customFormat="1" ht="9.9499999999999993" customHeight="1">
      <c r="A65" s="163" t="s">
        <v>241</v>
      </c>
      <c r="B65" s="162" t="s">
        <v>242</v>
      </c>
      <c r="C65" s="155" t="s">
        <v>161</v>
      </c>
      <c r="D65" s="155">
        <v>3.7999999999999972</v>
      </c>
      <c r="E65" s="155">
        <v>2.4000000000000057</v>
      </c>
      <c r="F65" s="155">
        <v>-1.4000000000000057</v>
      </c>
      <c r="G65" s="155">
        <v>3.2000000000000028</v>
      </c>
      <c r="H65" s="155">
        <v>-0.79999999999999716</v>
      </c>
    </row>
    <row r="66" spans="1:8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</row>
    <row r="67" spans="1:8" s="12" customFormat="1" ht="9.9499999999999993" customHeight="1">
      <c r="A67" s="163"/>
      <c r="B67" s="162" t="s">
        <v>245</v>
      </c>
      <c r="C67" s="155" t="s">
        <v>161</v>
      </c>
      <c r="D67" s="155">
        <v>2.2000000000000028</v>
      </c>
      <c r="E67" s="155">
        <v>30.900000000000006</v>
      </c>
      <c r="F67" s="155">
        <v>28.099999999999994</v>
      </c>
      <c r="G67" s="155">
        <v>6.2999999999999972</v>
      </c>
      <c r="H67" s="155">
        <v>2.9000000000000057</v>
      </c>
    </row>
    <row r="68" spans="1:8" s="12" customFormat="1" ht="9.9499999999999993" customHeight="1">
      <c r="A68" s="163" t="s">
        <v>246</v>
      </c>
      <c r="B68" s="162" t="s">
        <v>247</v>
      </c>
      <c r="C68" s="155" t="s">
        <v>161</v>
      </c>
      <c r="D68" s="155">
        <v>0.5</v>
      </c>
      <c r="E68" s="197">
        <v>-1.0999999999999943</v>
      </c>
      <c r="F68" s="155">
        <v>-1.7000000000000028</v>
      </c>
      <c r="G68" s="155">
        <v>-3.4000000000000057</v>
      </c>
      <c r="H68" s="155">
        <v>-4.2999999999999972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3" width="8.42578125" style="3" customWidth="1"/>
    <col min="4" max="4" width="9.7109375" style="3" customWidth="1"/>
    <col min="5" max="5" width="8.5703125" style="3" customWidth="1"/>
    <col min="6" max="6" width="8.140625" style="3" customWidth="1"/>
    <col min="7" max="7" width="9.28515625" style="3" customWidth="1"/>
    <col min="8" max="8" width="8.140625" style="3" customWidth="1"/>
    <col min="9" max="9" width="8" style="3" customWidth="1"/>
    <col min="10" max="16384" width="11.42578125" style="3"/>
  </cols>
  <sheetData>
    <row r="1" spans="1:9" s="144" customFormat="1" ht="12" customHeight="1">
      <c r="A1" s="80" t="s">
        <v>260</v>
      </c>
      <c r="B1" s="12"/>
    </row>
    <row r="2" spans="1:9" s="144" customFormat="1" ht="12" customHeight="1">
      <c r="A2" s="53" t="s">
        <v>42</v>
      </c>
      <c r="B2" s="5"/>
      <c r="C2" s="145"/>
      <c r="D2" s="145"/>
      <c r="E2" s="152"/>
      <c r="F2" s="146"/>
      <c r="G2" s="146"/>
    </row>
    <row r="3" spans="1:9" s="91" customFormat="1" ht="12" customHeight="1">
      <c r="A3" s="91" t="s">
        <v>124</v>
      </c>
      <c r="I3" s="93"/>
    </row>
    <row r="4" spans="1:9" s="147" customFormat="1" ht="10.5" customHeight="1">
      <c r="A4" s="354" t="s">
        <v>98</v>
      </c>
      <c r="B4" s="300" t="s">
        <v>99</v>
      </c>
      <c r="C4" s="358" t="s">
        <v>163</v>
      </c>
      <c r="D4" s="360" t="s">
        <v>164</v>
      </c>
      <c r="E4" s="360" t="s">
        <v>165</v>
      </c>
      <c r="F4" s="362" t="s">
        <v>166</v>
      </c>
      <c r="G4" s="363"/>
      <c r="H4" s="363"/>
      <c r="I4" s="363"/>
    </row>
    <row r="5" spans="1:9" s="147" customFormat="1" ht="10.5" customHeight="1">
      <c r="A5" s="355"/>
      <c r="B5" s="287"/>
      <c r="C5" s="303"/>
      <c r="D5" s="361"/>
      <c r="E5" s="361"/>
      <c r="F5" s="288" t="s">
        <v>16</v>
      </c>
      <c r="G5" s="364" t="s">
        <v>167</v>
      </c>
      <c r="H5" s="288" t="s">
        <v>17</v>
      </c>
      <c r="I5" s="365" t="s">
        <v>168</v>
      </c>
    </row>
    <row r="6" spans="1:9" s="147" customFormat="1" ht="10.5" customHeight="1">
      <c r="A6" s="355"/>
      <c r="B6" s="287"/>
      <c r="C6" s="303"/>
      <c r="D6" s="361"/>
      <c r="E6" s="361"/>
      <c r="F6" s="287"/>
      <c r="G6" s="361"/>
      <c r="H6" s="287"/>
      <c r="I6" s="366"/>
    </row>
    <row r="7" spans="1:9" s="147" customFormat="1" ht="10.5" customHeight="1">
      <c r="A7" s="355"/>
      <c r="B7" s="287"/>
      <c r="C7" s="303"/>
      <c r="D7" s="303"/>
      <c r="E7" s="315"/>
      <c r="F7" s="287"/>
      <c r="G7" s="315"/>
      <c r="H7" s="287"/>
      <c r="I7" s="366"/>
    </row>
    <row r="8" spans="1:9" s="147" customFormat="1" ht="10.5" customHeight="1">
      <c r="A8" s="356"/>
      <c r="B8" s="357"/>
      <c r="C8" s="368" t="s">
        <v>160</v>
      </c>
      <c r="D8" s="353"/>
      <c r="E8" s="353"/>
      <c r="F8" s="353"/>
      <c r="G8" s="353"/>
      <c r="H8" s="353"/>
      <c r="I8" s="353"/>
    </row>
    <row r="9" spans="1:9" ht="9" customHeight="1">
      <c r="A9" s="48"/>
      <c r="B9" s="76"/>
      <c r="C9" s="194"/>
      <c r="D9" s="194"/>
      <c r="E9" s="194"/>
      <c r="F9" s="194"/>
      <c r="G9" s="195"/>
      <c r="H9" s="194"/>
    </row>
    <row r="10" spans="1:9" s="5" customFormat="1" ht="9.9499999999999993" customHeight="1">
      <c r="A10" s="159"/>
      <c r="B10" s="160" t="s">
        <v>182</v>
      </c>
      <c r="C10" s="196">
        <v>3.2000000000000028</v>
      </c>
      <c r="D10" s="196">
        <v>2.5999999999999943</v>
      </c>
      <c r="E10" s="196">
        <v>3.0999999999999943</v>
      </c>
      <c r="F10" s="196">
        <v>2.2999999999999972</v>
      </c>
      <c r="G10" s="196">
        <v>-9.5</v>
      </c>
      <c r="H10" s="196">
        <v>3.7999999999999972</v>
      </c>
      <c r="I10" s="196">
        <v>5.9000000000000057</v>
      </c>
    </row>
    <row r="11" spans="1:9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  <c r="I11" s="101"/>
    </row>
    <row r="12" spans="1:9" s="12" customFormat="1" ht="9.9499999999999993" customHeight="1">
      <c r="A12" s="161">
        <v>41</v>
      </c>
      <c r="B12" s="32" t="s">
        <v>183</v>
      </c>
      <c r="C12" s="155">
        <v>3.2999999999999972</v>
      </c>
      <c r="D12" s="155">
        <v>3.2999999999999972</v>
      </c>
      <c r="E12" s="155">
        <v>3.2999999999999972</v>
      </c>
      <c r="F12" s="155">
        <v>4.5</v>
      </c>
      <c r="G12" s="155">
        <v>-13.599999999999994</v>
      </c>
      <c r="H12" s="155">
        <v>-16</v>
      </c>
      <c r="I12" s="155">
        <v>-43.8</v>
      </c>
    </row>
    <row r="13" spans="1:9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  <c r="I13" s="155"/>
    </row>
    <row r="14" spans="1:9" s="12" customFormat="1" ht="9.9499999999999993" customHeight="1">
      <c r="A14" s="161" t="s">
        <v>184</v>
      </c>
      <c r="B14" s="162" t="s">
        <v>185</v>
      </c>
      <c r="C14" s="155">
        <v>3.2999999999999972</v>
      </c>
      <c r="D14" s="155">
        <v>3.2999999999999972</v>
      </c>
      <c r="E14" s="155">
        <v>3.2999999999999972</v>
      </c>
      <c r="F14" s="155">
        <v>4.5</v>
      </c>
      <c r="G14" s="155">
        <v>-13.599999999999994</v>
      </c>
      <c r="H14" s="155">
        <v>-16</v>
      </c>
      <c r="I14" s="155">
        <v>-43.8</v>
      </c>
    </row>
    <row r="15" spans="1:9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  <c r="I15" s="155"/>
    </row>
    <row r="16" spans="1:9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  <c r="I16" s="155"/>
    </row>
    <row r="17" spans="1:9" s="12" customFormat="1" ht="9.9499999999999993" customHeight="1">
      <c r="B17" s="43" t="s">
        <v>188</v>
      </c>
      <c r="C17" s="155" t="s">
        <v>138</v>
      </c>
      <c r="D17" s="155" t="s">
        <v>138</v>
      </c>
      <c r="E17" s="155" t="s">
        <v>138</v>
      </c>
      <c r="F17" s="155" t="s">
        <v>138</v>
      </c>
      <c r="G17" s="155" t="s">
        <v>138</v>
      </c>
      <c r="H17" s="155" t="s">
        <v>138</v>
      </c>
      <c r="I17" s="155" t="s">
        <v>138</v>
      </c>
    </row>
    <row r="18" spans="1:9" s="12" customFormat="1" ht="9.9499999999999993" customHeight="1">
      <c r="A18" s="163" t="s">
        <v>189</v>
      </c>
      <c r="B18" s="162" t="s">
        <v>190</v>
      </c>
      <c r="C18" s="155" t="s">
        <v>138</v>
      </c>
      <c r="D18" s="155" t="s">
        <v>138</v>
      </c>
      <c r="E18" s="155" t="s">
        <v>138</v>
      </c>
      <c r="F18" s="155" t="s">
        <v>138</v>
      </c>
      <c r="G18" s="155" t="s">
        <v>138</v>
      </c>
      <c r="H18" s="155" t="s">
        <v>138</v>
      </c>
      <c r="I18" s="155" t="s">
        <v>138</v>
      </c>
    </row>
    <row r="19" spans="1:9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  <c r="I19" s="155"/>
    </row>
    <row r="20" spans="1:9" s="12" customFormat="1" ht="9.9499999999999993" customHeight="1">
      <c r="A20" s="161">
        <v>42</v>
      </c>
      <c r="B20" s="32" t="s">
        <v>191</v>
      </c>
      <c r="C20" s="155">
        <v>2.2999999999999972</v>
      </c>
      <c r="D20" s="155">
        <v>1.7000000000000028</v>
      </c>
      <c r="E20" s="155">
        <v>2.0999999999999943</v>
      </c>
      <c r="F20" s="155">
        <v>-13.400000000000006</v>
      </c>
      <c r="G20" s="155">
        <v>90.9</v>
      </c>
      <c r="H20" s="155">
        <v>2.9000000000000057</v>
      </c>
      <c r="I20" s="155">
        <v>3.2999999999999972</v>
      </c>
    </row>
    <row r="21" spans="1:9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  <c r="I21" s="155"/>
    </row>
    <row r="22" spans="1:9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  <c r="I22" s="155"/>
    </row>
    <row r="23" spans="1:9" s="12" customFormat="1" ht="9.9499999999999993" customHeight="1">
      <c r="A23" s="163"/>
      <c r="B23" s="162" t="s">
        <v>194</v>
      </c>
      <c r="C23" s="155">
        <v>1.5</v>
      </c>
      <c r="D23" s="155">
        <v>0.70000000000000284</v>
      </c>
      <c r="E23" s="155">
        <v>1.5</v>
      </c>
      <c r="F23" s="155">
        <v>-16.299999999999997</v>
      </c>
      <c r="G23" s="155">
        <v>91.699999999999989</v>
      </c>
      <c r="H23" s="155">
        <v>2.5</v>
      </c>
      <c r="I23" s="155">
        <v>2</v>
      </c>
    </row>
    <row r="24" spans="1:9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  <c r="I24" s="155"/>
    </row>
    <row r="25" spans="1:9" s="12" customFormat="1" ht="9.9499999999999993" customHeight="1">
      <c r="A25" s="164" t="s">
        <v>195</v>
      </c>
      <c r="B25" s="165" t="s">
        <v>196</v>
      </c>
      <c r="C25" s="155">
        <v>1.2999999999999972</v>
      </c>
      <c r="D25" s="155">
        <v>-9.9999999999994316E-2</v>
      </c>
      <c r="E25" s="155">
        <v>1.2999999999999972</v>
      </c>
      <c r="F25" s="155">
        <v>36.699999999999989</v>
      </c>
      <c r="G25" s="155">
        <v>91.699999999999989</v>
      </c>
      <c r="H25" s="155">
        <v>1.2000000000000028</v>
      </c>
      <c r="I25" s="155">
        <v>2</v>
      </c>
    </row>
    <row r="26" spans="1:9" s="12" customFormat="1" ht="9.9499999999999993" customHeight="1">
      <c r="A26" s="164" t="s">
        <v>197</v>
      </c>
      <c r="B26" s="165" t="s">
        <v>198</v>
      </c>
      <c r="C26" s="155">
        <v>4</v>
      </c>
      <c r="D26" s="155">
        <v>4.7999999999999972</v>
      </c>
      <c r="E26" s="155">
        <v>4.0999999999999943</v>
      </c>
      <c r="F26" s="155">
        <v>-11.200000000000003</v>
      </c>
      <c r="G26" s="155" t="s">
        <v>161</v>
      </c>
      <c r="H26" s="155">
        <v>4.2999999999999972</v>
      </c>
      <c r="I26" s="155" t="s">
        <v>161</v>
      </c>
    </row>
    <row r="27" spans="1:9" s="12" customFormat="1" ht="9.9499999999999993" customHeight="1">
      <c r="A27" s="163" t="s">
        <v>199</v>
      </c>
      <c r="B27" s="162" t="s">
        <v>200</v>
      </c>
      <c r="C27" s="155">
        <v>-0.59999999999999432</v>
      </c>
      <c r="D27" s="155">
        <v>-0.59999999999999432</v>
      </c>
      <c r="E27" s="155">
        <v>-0.59999999999999432</v>
      </c>
      <c r="F27" s="155">
        <v>-19.099999999999994</v>
      </c>
      <c r="G27" s="155" t="s">
        <v>161</v>
      </c>
      <c r="H27" s="155">
        <v>7.5999999999999943</v>
      </c>
      <c r="I27" s="155" t="s">
        <v>161</v>
      </c>
    </row>
    <row r="28" spans="1:9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  <c r="I28" s="155"/>
    </row>
    <row r="29" spans="1:9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  <c r="I29" s="155"/>
    </row>
    <row r="30" spans="1:9" s="12" customFormat="1" ht="9.9499999999999993" customHeight="1">
      <c r="A30" s="163"/>
      <c r="B30" s="162" t="s">
        <v>203</v>
      </c>
      <c r="C30" s="155">
        <v>9.2999999999999972</v>
      </c>
      <c r="D30" s="155">
        <v>8.7000000000000028</v>
      </c>
      <c r="E30" s="155">
        <v>8.2999999999999972</v>
      </c>
      <c r="F30" s="155">
        <v>147.1</v>
      </c>
      <c r="G30" s="155" t="s">
        <v>161</v>
      </c>
      <c r="H30" s="155">
        <v>7.9000000000000057</v>
      </c>
      <c r="I30" s="155">
        <v>62.099999999999994</v>
      </c>
    </row>
    <row r="31" spans="1:9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  <c r="I31" s="155"/>
    </row>
    <row r="32" spans="1:9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  <c r="I32" s="155"/>
    </row>
    <row r="33" spans="1:9" s="12" customFormat="1" ht="9.9499999999999993" customHeight="1">
      <c r="A33" s="163"/>
      <c r="B33" s="162" t="s">
        <v>206</v>
      </c>
      <c r="C33" s="155">
        <v>20.200000000000003</v>
      </c>
      <c r="D33" s="155">
        <v>19.5</v>
      </c>
      <c r="E33" s="155">
        <v>18</v>
      </c>
      <c r="F33" s="155">
        <v>147.1</v>
      </c>
      <c r="G33" s="155" t="s">
        <v>161</v>
      </c>
      <c r="H33" s="155">
        <v>17.599999999999994</v>
      </c>
      <c r="I33" s="155">
        <v>55.400000000000006</v>
      </c>
    </row>
    <row r="34" spans="1:9" s="12" customFormat="1" ht="9.9499999999999993" customHeight="1">
      <c r="A34" s="163" t="s">
        <v>207</v>
      </c>
      <c r="B34" s="162" t="s">
        <v>208</v>
      </c>
      <c r="C34" s="155">
        <v>-16.599999999999994</v>
      </c>
      <c r="D34" s="155">
        <v>-17</v>
      </c>
      <c r="E34" s="155">
        <v>-15.900000000000006</v>
      </c>
      <c r="F34" s="155" t="s">
        <v>161</v>
      </c>
      <c r="G34" s="155" t="s">
        <v>161</v>
      </c>
      <c r="H34" s="155">
        <v>-16</v>
      </c>
      <c r="I34" s="155">
        <v>209.7</v>
      </c>
    </row>
    <row r="35" spans="1:9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  <c r="I35" s="155"/>
    </row>
    <row r="36" spans="1:9" s="12" customFormat="1" ht="9.9499999999999993" customHeight="1">
      <c r="A36" s="163" t="s">
        <v>209</v>
      </c>
      <c r="B36" s="162" t="s">
        <v>210</v>
      </c>
      <c r="C36" s="155">
        <v>-5</v>
      </c>
      <c r="D36" s="155">
        <v>-4.7000000000000028</v>
      </c>
      <c r="E36" s="155">
        <v>-4.9000000000000057</v>
      </c>
      <c r="F36" s="155">
        <v>-11.200000000000003</v>
      </c>
      <c r="G36" s="155">
        <v>90.800000000000011</v>
      </c>
      <c r="H36" s="155">
        <v>-4</v>
      </c>
      <c r="I36" s="155">
        <v>13</v>
      </c>
    </row>
    <row r="37" spans="1:9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  <c r="I37" s="155"/>
    </row>
    <row r="38" spans="1:9" s="12" customFormat="1" ht="9.9499999999999993" customHeight="1">
      <c r="A38" s="163" t="s">
        <v>211</v>
      </c>
      <c r="B38" s="162" t="s">
        <v>212</v>
      </c>
      <c r="C38" s="155" t="s">
        <v>258</v>
      </c>
      <c r="D38" s="155" t="s">
        <v>258</v>
      </c>
      <c r="E38" s="155" t="s">
        <v>258</v>
      </c>
      <c r="F38" s="155" t="s">
        <v>258</v>
      </c>
      <c r="G38" s="155" t="s">
        <v>258</v>
      </c>
      <c r="H38" s="155" t="s">
        <v>258</v>
      </c>
      <c r="I38" s="155" t="s">
        <v>258</v>
      </c>
    </row>
    <row r="39" spans="1:9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  <c r="I39" s="155"/>
    </row>
    <row r="40" spans="1:9" s="12" customFormat="1" ht="9.9499999999999993" customHeight="1">
      <c r="A40" s="161"/>
      <c r="B40" s="32" t="s">
        <v>215</v>
      </c>
      <c r="C40" s="155">
        <v>-5</v>
      </c>
      <c r="D40" s="155">
        <v>-4.7000000000000028</v>
      </c>
      <c r="E40" s="155">
        <v>-4.9000000000000057</v>
      </c>
      <c r="F40" s="155">
        <v>-11.200000000000003</v>
      </c>
      <c r="G40" s="155">
        <v>90.800000000000011</v>
      </c>
      <c r="H40" s="155">
        <v>-4</v>
      </c>
      <c r="I40" s="155">
        <v>13</v>
      </c>
    </row>
    <row r="41" spans="1:9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  <c r="I41" s="155"/>
    </row>
    <row r="42" spans="1:9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  <c r="I42" s="155"/>
    </row>
    <row r="43" spans="1:9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  <c r="I43" s="155"/>
    </row>
    <row r="44" spans="1:9" s="12" customFormat="1" ht="9.9499999999999993" customHeight="1">
      <c r="A44" s="163"/>
      <c r="B44" s="162" t="s">
        <v>218</v>
      </c>
      <c r="C44" s="197">
        <v>4.7000000000000028</v>
      </c>
      <c r="D44" s="155">
        <v>3.5999999999999943</v>
      </c>
      <c r="E44" s="155">
        <v>4.7000000000000028</v>
      </c>
      <c r="F44" s="155">
        <v>-0.70000000000000284</v>
      </c>
      <c r="G44" s="155">
        <v>0.29999999999999716</v>
      </c>
      <c r="H44" s="155">
        <v>9.2999999999999972</v>
      </c>
      <c r="I44" s="155">
        <v>78.099999999999994</v>
      </c>
    </row>
    <row r="45" spans="1:9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  <c r="I45" s="155"/>
    </row>
    <row r="46" spans="1:9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  <c r="I46" s="155"/>
    </row>
    <row r="47" spans="1:9" s="12" customFormat="1" ht="9.9499999999999993" customHeight="1">
      <c r="A47" s="163"/>
      <c r="B47" s="162" t="s">
        <v>221</v>
      </c>
      <c r="C47" s="155">
        <v>8.2000000000000028</v>
      </c>
      <c r="D47" s="155">
        <v>6.4000000000000057</v>
      </c>
      <c r="E47" s="155">
        <v>7.9000000000000057</v>
      </c>
      <c r="F47" s="155">
        <v>3.2999999999999972</v>
      </c>
      <c r="G47" s="155">
        <v>3.2000000000000028</v>
      </c>
      <c r="H47" s="155">
        <v>9.0999999999999943</v>
      </c>
      <c r="I47" s="155">
        <v>534.79999999999995</v>
      </c>
    </row>
    <row r="48" spans="1:9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  <c r="I48" s="155"/>
    </row>
    <row r="49" spans="1:9" s="12" customFormat="1" ht="9.9499999999999993" customHeight="1">
      <c r="A49" s="163" t="s">
        <v>222</v>
      </c>
      <c r="B49" s="162" t="s">
        <v>223</v>
      </c>
      <c r="C49" s="155">
        <v>-1.5</v>
      </c>
      <c r="D49" s="155">
        <v>-7.9000000000000057</v>
      </c>
      <c r="E49" s="155">
        <v>-5.5999999999999943</v>
      </c>
      <c r="F49" s="155">
        <v>3.2999999999999972</v>
      </c>
      <c r="G49" s="155">
        <v>3.2000000000000028</v>
      </c>
      <c r="H49" s="155">
        <v>-40.6</v>
      </c>
      <c r="I49" s="155" t="s">
        <v>161</v>
      </c>
    </row>
    <row r="50" spans="1:9" s="12" customFormat="1" ht="9.9499999999999993" customHeight="1">
      <c r="A50" s="163" t="s">
        <v>224</v>
      </c>
      <c r="B50" s="162" t="s">
        <v>225</v>
      </c>
      <c r="C50" s="155">
        <v>11.700000000000003</v>
      </c>
      <c r="D50" s="155">
        <v>11.400000000000006</v>
      </c>
      <c r="E50" s="155">
        <v>12.799999999999997</v>
      </c>
      <c r="F50" s="155" t="s">
        <v>161</v>
      </c>
      <c r="G50" s="155" t="s">
        <v>161</v>
      </c>
      <c r="H50" s="155">
        <v>12.799999999999997</v>
      </c>
      <c r="I50" s="155">
        <v>534.79999999999995</v>
      </c>
    </row>
    <row r="51" spans="1:9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  <c r="I51" s="155" t="s">
        <v>258</v>
      </c>
    </row>
    <row r="52" spans="1:9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  <c r="I52" s="155"/>
    </row>
    <row r="53" spans="1:9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  <c r="I53" s="155"/>
    </row>
    <row r="54" spans="1:9" s="12" customFormat="1" ht="9.9499999999999993" customHeight="1">
      <c r="A54" s="163"/>
      <c r="B54" s="162" t="s">
        <v>230</v>
      </c>
      <c r="C54" s="155">
        <v>4</v>
      </c>
      <c r="D54" s="155">
        <v>3</v>
      </c>
      <c r="E54" s="155">
        <v>4.0999999999999943</v>
      </c>
      <c r="F54" s="155">
        <v>-1</v>
      </c>
      <c r="G54" s="155">
        <v>0.20000000000000284</v>
      </c>
      <c r="H54" s="155">
        <v>9.2999999999999972</v>
      </c>
      <c r="I54" s="155">
        <v>75.900000000000006</v>
      </c>
    </row>
    <row r="55" spans="1:9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  <c r="I55" s="155"/>
    </row>
    <row r="56" spans="1:9" s="12" customFormat="1" ht="9.9499999999999993" customHeight="1">
      <c r="A56" s="163" t="s">
        <v>231</v>
      </c>
      <c r="B56" s="162" t="s">
        <v>232</v>
      </c>
      <c r="C56" s="155">
        <v>0.40000000000000568</v>
      </c>
      <c r="D56" s="155">
        <v>-0.70000000000000284</v>
      </c>
      <c r="E56" s="155">
        <v>0.5</v>
      </c>
      <c r="F56" s="155">
        <v>0.5</v>
      </c>
      <c r="G56" s="155">
        <v>5.2999999999999972</v>
      </c>
      <c r="H56" s="155" t="s">
        <v>161</v>
      </c>
      <c r="I56" s="155" t="s">
        <v>161</v>
      </c>
    </row>
    <row r="57" spans="1:9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  <c r="I57" s="155"/>
    </row>
    <row r="58" spans="1:9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  <c r="I58" s="155"/>
    </row>
    <row r="59" spans="1:9" s="12" customFormat="1" ht="9.9499999999999993" customHeight="1">
      <c r="A59" s="163"/>
      <c r="B59" s="162" t="s">
        <v>235</v>
      </c>
      <c r="C59" s="155">
        <v>1.7000000000000028</v>
      </c>
      <c r="D59" s="155">
        <v>0.70000000000000284</v>
      </c>
      <c r="E59" s="155">
        <v>1.7999999999999972</v>
      </c>
      <c r="F59" s="155">
        <v>1.9000000000000057</v>
      </c>
      <c r="G59" s="155">
        <v>7.2999999999999972</v>
      </c>
      <c r="H59" s="155" t="s">
        <v>161</v>
      </c>
      <c r="I59" s="155" t="s">
        <v>161</v>
      </c>
    </row>
    <row r="60" spans="1:9" s="12" customFormat="1" ht="9.9499999999999993" customHeight="1">
      <c r="A60" s="163" t="s">
        <v>236</v>
      </c>
      <c r="B60" s="162" t="s">
        <v>237</v>
      </c>
      <c r="C60" s="155">
        <v>-15.099999999999994</v>
      </c>
      <c r="D60" s="155">
        <v>-16.700000000000003</v>
      </c>
      <c r="E60" s="155">
        <v>-15.099999999999994</v>
      </c>
      <c r="F60" s="155">
        <v>-15.099999999999994</v>
      </c>
      <c r="G60" s="155">
        <v>-11.5</v>
      </c>
      <c r="H60" s="155" t="s">
        <v>161</v>
      </c>
      <c r="I60" s="155" t="s">
        <v>161</v>
      </c>
    </row>
    <row r="61" spans="1:9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  <c r="I61" s="155"/>
    </row>
    <row r="62" spans="1:9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  <c r="I62" s="155"/>
    </row>
    <row r="63" spans="1:9" s="12" customFormat="1" ht="9.9499999999999993" customHeight="1">
      <c r="A63" s="163"/>
      <c r="B63" s="162" t="s">
        <v>240</v>
      </c>
      <c r="C63" s="155">
        <v>4.7000000000000028</v>
      </c>
      <c r="D63" s="155">
        <v>3.7000000000000028</v>
      </c>
      <c r="E63" s="155">
        <v>4.7999999999999972</v>
      </c>
      <c r="F63" s="155">
        <v>-1.7000000000000028</v>
      </c>
      <c r="G63" s="155">
        <v>-3.4000000000000057</v>
      </c>
      <c r="H63" s="155">
        <v>9.2999999999999972</v>
      </c>
      <c r="I63" s="155">
        <v>75.900000000000006</v>
      </c>
    </row>
    <row r="64" spans="1:9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  <c r="I64" s="155"/>
    </row>
    <row r="65" spans="1:9" s="12" customFormat="1" ht="9.9499999999999993" customHeight="1">
      <c r="A65" s="163" t="s">
        <v>241</v>
      </c>
      <c r="B65" s="162" t="s">
        <v>242</v>
      </c>
      <c r="C65" s="155">
        <v>13.900000000000006</v>
      </c>
      <c r="D65" s="155">
        <v>9.7000000000000028</v>
      </c>
      <c r="E65" s="155">
        <v>14.599999999999994</v>
      </c>
      <c r="F65" s="155">
        <v>14.599999999999994</v>
      </c>
      <c r="G65" s="155">
        <v>2.5</v>
      </c>
      <c r="H65" s="155" t="s">
        <v>161</v>
      </c>
      <c r="I65" s="155" t="s">
        <v>161</v>
      </c>
    </row>
    <row r="66" spans="1:9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  <c r="I66" s="155"/>
    </row>
    <row r="67" spans="1:9" s="12" customFormat="1" ht="9.9499999999999993" customHeight="1">
      <c r="A67" s="163"/>
      <c r="B67" s="162" t="s">
        <v>245</v>
      </c>
      <c r="C67" s="155">
        <v>-19.400000000000006</v>
      </c>
      <c r="D67" s="155">
        <v>-21.099999999999994</v>
      </c>
      <c r="E67" s="155">
        <v>-19.400000000000006</v>
      </c>
      <c r="F67" s="155">
        <v>-19.400000000000006</v>
      </c>
      <c r="G67" s="155" t="s">
        <v>161</v>
      </c>
      <c r="H67" s="155" t="s">
        <v>161</v>
      </c>
      <c r="I67" s="155" t="s">
        <v>161</v>
      </c>
    </row>
    <row r="68" spans="1:9" s="12" customFormat="1" ht="9.9499999999999993" customHeight="1">
      <c r="A68" s="163" t="s">
        <v>246</v>
      </c>
      <c r="B68" s="162" t="s">
        <v>247</v>
      </c>
      <c r="C68" s="155">
        <v>4.9000000000000057</v>
      </c>
      <c r="D68" s="155">
        <v>4.4000000000000057</v>
      </c>
      <c r="E68" s="155">
        <v>5</v>
      </c>
      <c r="F68" s="155">
        <v>-3.4000000000000057</v>
      </c>
      <c r="G68" s="155">
        <v>-5.5</v>
      </c>
      <c r="H68" s="155">
        <v>9.2999999999999972</v>
      </c>
      <c r="I68" s="155">
        <v>75.900000000000006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26.5703125" style="3" customWidth="1"/>
    <col min="3" max="4" width="9.7109375" style="3" customWidth="1"/>
    <col min="5" max="5" width="11.140625" style="3" customWidth="1"/>
    <col min="6" max="6" width="9.7109375" style="3" customWidth="1"/>
    <col min="7" max="7" width="9.42578125" style="3" customWidth="1"/>
    <col min="8" max="8" width="9.7109375" style="3" customWidth="1"/>
    <col min="9" max="16384" width="11.42578125" style="3"/>
  </cols>
  <sheetData>
    <row r="1" spans="1:8" s="144" customFormat="1" ht="12" customHeight="1">
      <c r="A1" s="80" t="s">
        <v>261</v>
      </c>
      <c r="B1" s="12"/>
    </row>
    <row r="2" spans="1:8" s="144" customFormat="1" ht="12" customHeight="1">
      <c r="A2" s="53" t="s">
        <v>42</v>
      </c>
      <c r="B2" s="5"/>
      <c r="C2" s="145"/>
      <c r="D2" s="152"/>
      <c r="E2" s="146"/>
      <c r="F2" s="146"/>
    </row>
    <row r="3" spans="1:8" s="91" customFormat="1" ht="12" customHeight="1">
      <c r="A3" s="91" t="s">
        <v>124</v>
      </c>
      <c r="H3" s="93"/>
    </row>
    <row r="4" spans="1:8" s="147" customFormat="1" ht="10.5" customHeight="1">
      <c r="A4" s="354" t="s">
        <v>98</v>
      </c>
      <c r="B4" s="300" t="s">
        <v>99</v>
      </c>
      <c r="C4" s="358" t="s">
        <v>170</v>
      </c>
      <c r="D4" s="362" t="s">
        <v>166</v>
      </c>
      <c r="E4" s="363"/>
      <c r="F4" s="363"/>
      <c r="G4" s="367"/>
      <c r="H4" s="351" t="s">
        <v>171</v>
      </c>
    </row>
    <row r="5" spans="1:8" s="147" customFormat="1" ht="10.5" customHeight="1">
      <c r="A5" s="355"/>
      <c r="B5" s="287"/>
      <c r="C5" s="303"/>
      <c r="D5" s="288" t="s">
        <v>16</v>
      </c>
      <c r="E5" s="364" t="s">
        <v>172</v>
      </c>
      <c r="F5" s="288" t="s">
        <v>17</v>
      </c>
      <c r="G5" s="364" t="s">
        <v>173</v>
      </c>
      <c r="H5" s="366"/>
    </row>
    <row r="6" spans="1:8" s="147" customFormat="1" ht="10.5" customHeight="1">
      <c r="A6" s="355"/>
      <c r="B6" s="287"/>
      <c r="C6" s="303"/>
      <c r="D6" s="287"/>
      <c r="E6" s="361"/>
      <c r="F6" s="287"/>
      <c r="G6" s="361"/>
      <c r="H6" s="366"/>
    </row>
    <row r="7" spans="1:8" s="147" customFormat="1" ht="10.5" customHeight="1">
      <c r="A7" s="355"/>
      <c r="B7" s="287"/>
      <c r="C7" s="303"/>
      <c r="D7" s="287"/>
      <c r="E7" s="315"/>
      <c r="F7" s="287"/>
      <c r="G7" s="346"/>
      <c r="H7" s="283"/>
    </row>
    <row r="8" spans="1:8" s="147" customFormat="1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" customHeight="1">
      <c r="A9" s="48"/>
      <c r="B9" s="76"/>
      <c r="C9" s="194"/>
      <c r="D9" s="194" t="s">
        <v>144</v>
      </c>
      <c r="E9" s="194"/>
      <c r="F9" s="194"/>
      <c r="G9" s="195" t="s">
        <v>144</v>
      </c>
    </row>
    <row r="10" spans="1:8" s="5" customFormat="1" ht="9.9499999999999993" customHeight="1">
      <c r="A10" s="159"/>
      <c r="B10" s="160" t="s">
        <v>182</v>
      </c>
      <c r="C10" s="196">
        <v>-7.4000000000000057</v>
      </c>
      <c r="D10" s="196">
        <v>-7.2999999999999972</v>
      </c>
      <c r="E10" s="196">
        <v>-22.099999999999994</v>
      </c>
      <c r="F10" s="196">
        <v>-7.4000000000000057</v>
      </c>
      <c r="G10" s="196">
        <v>-11.299999999999997</v>
      </c>
      <c r="H10" s="196">
        <v>-8</v>
      </c>
    </row>
    <row r="11" spans="1:8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</row>
    <row r="12" spans="1:8" s="12" customFormat="1" ht="9.9499999999999993" customHeight="1">
      <c r="A12" s="161">
        <v>41</v>
      </c>
      <c r="B12" s="32" t="s">
        <v>183</v>
      </c>
      <c r="C12" s="155">
        <v>-5.2999999999999972</v>
      </c>
      <c r="D12" s="197" t="s">
        <v>259</v>
      </c>
      <c r="E12" s="155">
        <v>-30.299999999999997</v>
      </c>
      <c r="F12" s="155">
        <v>-50.6</v>
      </c>
      <c r="G12" s="155">
        <v>131.9</v>
      </c>
      <c r="H12" s="155">
        <v>-5.2999999999999972</v>
      </c>
    </row>
    <row r="13" spans="1:8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</row>
    <row r="14" spans="1:8" s="12" customFormat="1" ht="9.9499999999999993" customHeight="1">
      <c r="A14" s="161" t="s">
        <v>184</v>
      </c>
      <c r="B14" s="162" t="s">
        <v>185</v>
      </c>
      <c r="C14" s="155">
        <v>-5.2999999999999972</v>
      </c>
      <c r="D14" s="197" t="s">
        <v>259</v>
      </c>
      <c r="E14" s="155">
        <v>-30.299999999999997</v>
      </c>
      <c r="F14" s="155">
        <v>-50.6</v>
      </c>
      <c r="G14" s="155">
        <v>131.9</v>
      </c>
      <c r="H14" s="155">
        <v>-5.2999999999999972</v>
      </c>
    </row>
    <row r="15" spans="1:8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</row>
    <row r="16" spans="1:8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</row>
    <row r="17" spans="1:8" s="12" customFormat="1" ht="9.9499999999999993" customHeight="1">
      <c r="B17" s="43" t="s">
        <v>188</v>
      </c>
      <c r="C17" s="155" t="s">
        <v>138</v>
      </c>
      <c r="D17" s="155" t="s">
        <v>138</v>
      </c>
      <c r="E17" s="155" t="s">
        <v>138</v>
      </c>
      <c r="F17" s="155" t="s">
        <v>138</v>
      </c>
      <c r="G17" s="155" t="s">
        <v>138</v>
      </c>
      <c r="H17" s="155" t="s">
        <v>138</v>
      </c>
    </row>
    <row r="18" spans="1:8" s="12" customFormat="1" ht="9.9499999999999993" customHeight="1">
      <c r="A18" s="163" t="s">
        <v>189</v>
      </c>
      <c r="B18" s="162" t="s">
        <v>190</v>
      </c>
      <c r="C18" s="155" t="s">
        <v>138</v>
      </c>
      <c r="D18" s="155" t="s">
        <v>138</v>
      </c>
      <c r="E18" s="155" t="s">
        <v>138</v>
      </c>
      <c r="F18" s="155" t="s">
        <v>138</v>
      </c>
      <c r="G18" s="155" t="s">
        <v>138</v>
      </c>
      <c r="H18" s="155" t="s">
        <v>138</v>
      </c>
    </row>
    <row r="19" spans="1:8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</row>
    <row r="20" spans="1:8" s="12" customFormat="1" ht="9.9499999999999993" customHeight="1">
      <c r="A20" s="161">
        <v>42</v>
      </c>
      <c r="B20" s="32" t="s">
        <v>191</v>
      </c>
      <c r="C20" s="155">
        <v>-19.599999999999994</v>
      </c>
      <c r="D20" s="155">
        <v>-74.599999999999994</v>
      </c>
      <c r="E20" s="155">
        <v>40.800000000000011</v>
      </c>
      <c r="F20" s="155">
        <v>-16.700000000000003</v>
      </c>
      <c r="G20" s="155">
        <v>-20.700000000000003</v>
      </c>
      <c r="H20" s="155">
        <v>-20.099999999999994</v>
      </c>
    </row>
    <row r="21" spans="1:8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</row>
    <row r="22" spans="1:8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</row>
    <row r="23" spans="1:8" s="12" customFormat="1" ht="9.9499999999999993" customHeight="1">
      <c r="A23" s="163"/>
      <c r="B23" s="162" t="s">
        <v>194</v>
      </c>
      <c r="C23" s="155">
        <v>-19.900000000000006</v>
      </c>
      <c r="D23" s="155">
        <v>-79.8</v>
      </c>
      <c r="E23" s="155">
        <v>91.699999999999989</v>
      </c>
      <c r="F23" s="155">
        <v>-15.799999999999997</v>
      </c>
      <c r="G23" s="155">
        <v>-22.599999999999994</v>
      </c>
      <c r="H23" s="155">
        <v>-20.599999999999994</v>
      </c>
    </row>
    <row r="24" spans="1:8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</row>
    <row r="25" spans="1:8" s="12" customFormat="1" ht="9.9499999999999993" customHeight="1">
      <c r="A25" s="164" t="s">
        <v>195</v>
      </c>
      <c r="B25" s="165" t="s">
        <v>196</v>
      </c>
      <c r="C25" s="155">
        <v>-19.700000000000003</v>
      </c>
      <c r="D25" s="155">
        <v>2.2000000000000028</v>
      </c>
      <c r="E25" s="155">
        <v>91.699999999999989</v>
      </c>
      <c r="F25" s="155">
        <v>-19.700000000000003</v>
      </c>
      <c r="G25" s="155">
        <v>-22.599999999999994</v>
      </c>
      <c r="H25" s="155">
        <v>-20.799999999999997</v>
      </c>
    </row>
    <row r="26" spans="1:8" s="12" customFormat="1" ht="9.9499999999999993" customHeight="1">
      <c r="A26" s="164" t="s">
        <v>197</v>
      </c>
      <c r="B26" s="165" t="s">
        <v>198</v>
      </c>
      <c r="C26" s="155" t="s">
        <v>138</v>
      </c>
      <c r="D26" s="155" t="s">
        <v>138</v>
      </c>
      <c r="E26" s="155" t="s">
        <v>138</v>
      </c>
      <c r="F26" s="155" t="s">
        <v>138</v>
      </c>
      <c r="G26" s="155" t="s">
        <v>138</v>
      </c>
      <c r="H26" s="155" t="s">
        <v>138</v>
      </c>
    </row>
    <row r="27" spans="1:8" s="12" customFormat="1" ht="9.9499999999999993" customHeight="1">
      <c r="A27" s="163" t="s">
        <v>199</v>
      </c>
      <c r="B27" s="162" t="s">
        <v>200</v>
      </c>
      <c r="C27" s="155" t="s">
        <v>138</v>
      </c>
      <c r="D27" s="155" t="s">
        <v>138</v>
      </c>
      <c r="E27" s="155" t="s">
        <v>138</v>
      </c>
      <c r="F27" s="155" t="s">
        <v>138</v>
      </c>
      <c r="G27" s="155" t="s">
        <v>138</v>
      </c>
      <c r="H27" s="155" t="s">
        <v>138</v>
      </c>
    </row>
    <row r="28" spans="1:8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</row>
    <row r="29" spans="1:8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</row>
    <row r="30" spans="1:8" s="12" customFormat="1" ht="9.9499999999999993" customHeight="1">
      <c r="A30" s="163"/>
      <c r="B30" s="162" t="s">
        <v>203</v>
      </c>
      <c r="C30" s="155">
        <v>2.4000000000000057</v>
      </c>
      <c r="D30" s="155">
        <v>-41.3</v>
      </c>
      <c r="E30" s="155" t="s">
        <v>161</v>
      </c>
      <c r="F30" s="155">
        <v>2.5999999999999943</v>
      </c>
      <c r="G30" s="155">
        <v>53.800000000000011</v>
      </c>
      <c r="H30" s="155">
        <v>1.7999999999999972</v>
      </c>
    </row>
    <row r="31" spans="1:8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</row>
    <row r="32" spans="1:8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</row>
    <row r="33" spans="1:8" s="12" customFormat="1" ht="9.9499999999999993" customHeight="1">
      <c r="A33" s="163"/>
      <c r="B33" s="162" t="s">
        <v>206</v>
      </c>
      <c r="C33" s="155">
        <v>-15</v>
      </c>
      <c r="D33" s="155">
        <v>-41.3</v>
      </c>
      <c r="E33" s="155" t="s">
        <v>161</v>
      </c>
      <c r="F33" s="155">
        <v>-14.799999999999997</v>
      </c>
      <c r="G33" s="155">
        <v>55</v>
      </c>
      <c r="H33" s="155">
        <v>-15.5</v>
      </c>
    </row>
    <row r="34" spans="1:8" s="12" customFormat="1" ht="9.9499999999999993" customHeight="1">
      <c r="A34" s="163" t="s">
        <v>207</v>
      </c>
      <c r="B34" s="162" t="s">
        <v>208</v>
      </c>
      <c r="C34" s="155">
        <v>86.300000000000011</v>
      </c>
      <c r="D34" s="155" t="s">
        <v>161</v>
      </c>
      <c r="E34" s="155" t="s">
        <v>161</v>
      </c>
      <c r="F34" s="155">
        <v>86.300000000000011</v>
      </c>
      <c r="G34" s="155">
        <v>17.299999999999997</v>
      </c>
      <c r="H34" s="155">
        <v>85.4</v>
      </c>
    </row>
    <row r="35" spans="1:8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</row>
    <row r="36" spans="1:8" s="12" customFormat="1" ht="9.9499999999999993" customHeight="1">
      <c r="A36" s="163" t="s">
        <v>209</v>
      </c>
      <c r="B36" s="162" t="s">
        <v>210</v>
      </c>
      <c r="C36" s="155">
        <v>-50.7</v>
      </c>
      <c r="D36" s="155">
        <v>-36.6</v>
      </c>
      <c r="E36" s="155">
        <v>27.5</v>
      </c>
      <c r="F36" s="155">
        <v>-51.2</v>
      </c>
      <c r="G36" s="155">
        <v>-58</v>
      </c>
      <c r="H36" s="155">
        <v>-50.6</v>
      </c>
    </row>
    <row r="37" spans="1:8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</row>
    <row r="38" spans="1:8" s="12" customFormat="1" ht="9.9499999999999993" customHeight="1">
      <c r="A38" s="163" t="s">
        <v>211</v>
      </c>
      <c r="B38" s="162" t="s">
        <v>212</v>
      </c>
      <c r="C38" s="155" t="s">
        <v>258</v>
      </c>
      <c r="D38" s="155" t="s">
        <v>258</v>
      </c>
      <c r="E38" s="155" t="s">
        <v>258</v>
      </c>
      <c r="F38" s="155" t="s">
        <v>258</v>
      </c>
      <c r="G38" s="155" t="s">
        <v>258</v>
      </c>
      <c r="H38" s="155" t="s">
        <v>258</v>
      </c>
    </row>
    <row r="39" spans="1:8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</row>
    <row r="40" spans="1:8" s="12" customFormat="1" ht="9.9499999999999993" customHeight="1">
      <c r="A40" s="161"/>
      <c r="B40" s="32" t="s">
        <v>215</v>
      </c>
      <c r="C40" s="155">
        <v>-50.7</v>
      </c>
      <c r="D40" s="155">
        <v>-36.6</v>
      </c>
      <c r="E40" s="155">
        <v>27.5</v>
      </c>
      <c r="F40" s="155">
        <v>-51.2</v>
      </c>
      <c r="G40" s="155">
        <v>-58</v>
      </c>
      <c r="H40" s="155">
        <v>-50.6</v>
      </c>
    </row>
    <row r="41" spans="1:8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</row>
    <row r="42" spans="1:8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</row>
    <row r="43" spans="1:8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</row>
    <row r="44" spans="1:8" s="12" customFormat="1" ht="9.9499999999999993" customHeight="1">
      <c r="A44" s="163"/>
      <c r="B44" s="162" t="s">
        <v>218</v>
      </c>
      <c r="C44" s="155">
        <v>19.200000000000003</v>
      </c>
      <c r="D44" s="155">
        <v>-5.2000000000000028</v>
      </c>
      <c r="E44" s="155">
        <v>-0.29999999999999716</v>
      </c>
      <c r="F44" s="155">
        <v>38.900000000000006</v>
      </c>
      <c r="G44" s="155">
        <v>368.6</v>
      </c>
      <c r="H44" s="155">
        <v>17.900000000000006</v>
      </c>
    </row>
    <row r="45" spans="1:8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</row>
    <row r="46" spans="1:8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</row>
    <row r="47" spans="1:8" s="12" customFormat="1" ht="9.9499999999999993" customHeight="1">
      <c r="A47" s="163"/>
      <c r="B47" s="162" t="s">
        <v>221</v>
      </c>
      <c r="C47" s="155">
        <v>62</v>
      </c>
      <c r="D47" s="155">
        <v>-10.200000000000003</v>
      </c>
      <c r="E47" s="155">
        <v>-8.2999999999999972</v>
      </c>
      <c r="F47" s="155">
        <v>96.800000000000011</v>
      </c>
      <c r="G47" s="155">
        <v>-94.9</v>
      </c>
      <c r="H47" s="155">
        <v>59.400000000000006</v>
      </c>
    </row>
    <row r="48" spans="1:8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</row>
    <row r="49" spans="1:8" s="12" customFormat="1" ht="9.9499999999999993" customHeight="1">
      <c r="A49" s="163" t="s">
        <v>222</v>
      </c>
      <c r="B49" s="162" t="s">
        <v>223</v>
      </c>
      <c r="C49" s="155">
        <v>-6.5</v>
      </c>
      <c r="D49" s="155">
        <v>-10.200000000000003</v>
      </c>
      <c r="E49" s="155">
        <v>-8.2999999999999972</v>
      </c>
      <c r="F49" s="155">
        <v>11.700000000000003</v>
      </c>
      <c r="G49" s="155" t="s">
        <v>161</v>
      </c>
      <c r="H49" s="155">
        <v>-12.599999999999994</v>
      </c>
    </row>
    <row r="50" spans="1:8" s="12" customFormat="1" ht="9.9499999999999993" customHeight="1">
      <c r="A50" s="163" t="s">
        <v>224</v>
      </c>
      <c r="B50" s="162" t="s">
        <v>225</v>
      </c>
      <c r="C50" s="155">
        <v>105.9</v>
      </c>
      <c r="D50" s="155" t="s">
        <v>161</v>
      </c>
      <c r="E50" s="155" t="s">
        <v>161</v>
      </c>
      <c r="F50" s="155">
        <v>105.9</v>
      </c>
      <c r="G50" s="155">
        <v>-94.9</v>
      </c>
      <c r="H50" s="155">
        <v>105.4</v>
      </c>
    </row>
    <row r="51" spans="1:8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</row>
    <row r="52" spans="1:8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</row>
    <row r="53" spans="1:8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</row>
    <row r="54" spans="1:8" s="12" customFormat="1" ht="9.9499999999999993" customHeight="1">
      <c r="A54" s="163"/>
      <c r="B54" s="162" t="s">
        <v>230</v>
      </c>
      <c r="C54" s="155">
        <v>12.099999999999994</v>
      </c>
      <c r="D54" s="155">
        <v>-4.5999999999999943</v>
      </c>
      <c r="E54" s="155">
        <v>-0.20000000000000284</v>
      </c>
      <c r="F54" s="155">
        <v>26.900000000000006</v>
      </c>
      <c r="G54" s="155">
        <v>376.6</v>
      </c>
      <c r="H54" s="155">
        <v>11.099999999999994</v>
      </c>
    </row>
    <row r="55" spans="1:8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</row>
    <row r="56" spans="1:8" s="12" customFormat="1" ht="9.9499999999999993" customHeight="1">
      <c r="A56" s="163" t="s">
        <v>231</v>
      </c>
      <c r="B56" s="162" t="s">
        <v>232</v>
      </c>
      <c r="C56" s="155">
        <v>-4.2999999999999972</v>
      </c>
      <c r="D56" s="155">
        <v>-4.2999999999999972</v>
      </c>
      <c r="E56" s="155">
        <v>9.7000000000000028</v>
      </c>
      <c r="F56" s="155" t="s">
        <v>161</v>
      </c>
      <c r="G56" s="155" t="s">
        <v>161</v>
      </c>
      <c r="H56" s="155">
        <v>-5.4000000000000057</v>
      </c>
    </row>
    <row r="57" spans="1:8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</row>
    <row r="58" spans="1:8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</row>
    <row r="59" spans="1:8" s="12" customFormat="1" ht="9.9499999999999993" customHeight="1">
      <c r="A59" s="163"/>
      <c r="B59" s="162" t="s">
        <v>235</v>
      </c>
      <c r="C59" s="155">
        <v>-5</v>
      </c>
      <c r="D59" s="155">
        <v>-5</v>
      </c>
      <c r="E59" s="155">
        <v>13.099999999999994</v>
      </c>
      <c r="F59" s="155" t="s">
        <v>161</v>
      </c>
      <c r="G59" s="155" t="s">
        <v>161</v>
      </c>
      <c r="H59" s="155">
        <v>-6</v>
      </c>
    </row>
    <row r="60" spans="1:8" s="12" customFormat="1" ht="9.9499999999999993" customHeight="1">
      <c r="A60" s="163" t="s">
        <v>236</v>
      </c>
      <c r="B60" s="162" t="s">
        <v>237</v>
      </c>
      <c r="C60" s="155">
        <v>4.9000000000000057</v>
      </c>
      <c r="D60" s="155">
        <v>4.9000000000000057</v>
      </c>
      <c r="E60" s="155">
        <v>-14.400000000000006</v>
      </c>
      <c r="F60" s="155" t="s">
        <v>161</v>
      </c>
      <c r="G60" s="155" t="s">
        <v>161</v>
      </c>
      <c r="H60" s="155">
        <v>2.9000000000000057</v>
      </c>
    </row>
    <row r="61" spans="1:8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</row>
    <row r="62" spans="1:8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</row>
    <row r="63" spans="1:8" s="12" customFormat="1" ht="9.9499999999999993" customHeight="1">
      <c r="A63" s="163"/>
      <c r="B63" s="162" t="s">
        <v>240</v>
      </c>
      <c r="C63" s="155">
        <v>15.900000000000006</v>
      </c>
      <c r="D63" s="155">
        <v>-4.7999999999999972</v>
      </c>
      <c r="E63" s="155">
        <v>-7.9000000000000057</v>
      </c>
      <c r="F63" s="155">
        <v>26.900000000000006</v>
      </c>
      <c r="G63" s="155">
        <v>376.6</v>
      </c>
      <c r="H63" s="155">
        <v>14.799999999999997</v>
      </c>
    </row>
    <row r="64" spans="1:8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</row>
    <row r="65" spans="1:8" s="12" customFormat="1" ht="9.9499999999999993" customHeight="1">
      <c r="A65" s="163" t="s">
        <v>241</v>
      </c>
      <c r="B65" s="162" t="s">
        <v>242</v>
      </c>
      <c r="C65" s="155" t="s">
        <v>138</v>
      </c>
      <c r="D65" s="155" t="s">
        <v>138</v>
      </c>
      <c r="E65" s="155" t="s">
        <v>138</v>
      </c>
      <c r="F65" s="155" t="s">
        <v>138</v>
      </c>
      <c r="G65" s="155" t="s">
        <v>138</v>
      </c>
      <c r="H65" s="155" t="s">
        <v>138</v>
      </c>
    </row>
    <row r="66" spans="1:8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</row>
    <row r="67" spans="1:8" s="12" customFormat="1" ht="9.9499999999999993" customHeight="1">
      <c r="A67" s="163"/>
      <c r="B67" s="162" t="s">
        <v>245</v>
      </c>
      <c r="C67" s="155" t="s">
        <v>138</v>
      </c>
      <c r="D67" s="155" t="s">
        <v>138</v>
      </c>
      <c r="E67" s="155" t="s">
        <v>138</v>
      </c>
      <c r="F67" s="155" t="s">
        <v>138</v>
      </c>
      <c r="G67" s="155" t="s">
        <v>138</v>
      </c>
      <c r="H67" s="155" t="s">
        <v>138</v>
      </c>
    </row>
    <row r="68" spans="1:8" s="12" customFormat="1" ht="9.9499999999999993" customHeight="1">
      <c r="A68" s="163" t="s">
        <v>246</v>
      </c>
      <c r="B68" s="162" t="s">
        <v>247</v>
      </c>
      <c r="C68" s="155">
        <v>19.900000000000006</v>
      </c>
      <c r="D68" s="155">
        <v>-1.0999999999999943</v>
      </c>
      <c r="E68" s="155">
        <v>-14.700000000000003</v>
      </c>
      <c r="F68" s="155">
        <v>26.900000000000006</v>
      </c>
      <c r="G68" s="155">
        <v>376.6</v>
      </c>
      <c r="H68" s="155">
        <v>19.299999999999997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zoomScaleNormal="100" workbookViewId="0">
      <selection sqref="A1:B1"/>
    </sheetView>
  </sheetViews>
  <sheetFormatPr baseColWidth="10" defaultRowHeight="10.5"/>
  <cols>
    <col min="1" max="1" width="4.7109375" style="215" customWidth="1"/>
    <col min="2" max="2" width="89.7109375" style="215" customWidth="1"/>
    <col min="3" max="16384" width="11.42578125" style="215"/>
  </cols>
  <sheetData>
    <row r="1" spans="1:2" ht="12.75" customHeight="1">
      <c r="A1" s="275" t="s">
        <v>459</v>
      </c>
      <c r="B1" s="275"/>
    </row>
    <row r="2" spans="1:2" ht="12.75" customHeight="1">
      <c r="A2" s="275" t="s">
        <v>380</v>
      </c>
      <c r="B2" s="275"/>
    </row>
    <row r="3" spans="1:2" ht="11.25">
      <c r="A3" s="276" t="s">
        <v>124</v>
      </c>
      <c r="B3" s="276"/>
    </row>
    <row r="4" spans="1:2" ht="11.25">
      <c r="A4" s="233"/>
      <c r="B4" s="233"/>
    </row>
    <row r="5" spans="1:2" s="234" customFormat="1" ht="11.25">
      <c r="A5" s="277" t="s">
        <v>381</v>
      </c>
      <c r="B5" s="277"/>
    </row>
    <row r="6" spans="1:2" s="234" customFormat="1" ht="11.25">
      <c r="A6" s="270" t="s">
        <v>1</v>
      </c>
      <c r="B6" s="270"/>
    </row>
    <row r="7" spans="1:2" ht="11.25">
      <c r="A7" s="235"/>
      <c r="B7" s="235"/>
    </row>
    <row r="8" spans="1:2" ht="12.75">
      <c r="A8" s="271" t="s">
        <v>0</v>
      </c>
      <c r="B8" s="272"/>
    </row>
    <row r="9" spans="1:2" ht="11.25">
      <c r="A9" s="236"/>
      <c r="B9" s="236"/>
    </row>
    <row r="10" spans="1:2" s="2" customFormat="1" ht="11.25">
      <c r="A10" s="270" t="s">
        <v>382</v>
      </c>
      <c r="B10" s="270"/>
    </row>
    <row r="11" spans="1:2" ht="11.25">
      <c r="A11" s="236"/>
      <c r="B11" s="236"/>
    </row>
    <row r="12" spans="1:2" ht="12.75">
      <c r="A12" s="273" t="s">
        <v>383</v>
      </c>
      <c r="B12" s="274"/>
    </row>
    <row r="13" spans="1:2" s="234" customFormat="1" ht="11.25">
      <c r="A13" s="237"/>
      <c r="B13" s="238"/>
    </row>
    <row r="14" spans="1:2" s="242" customFormat="1" ht="22.5">
      <c r="A14" s="256" t="s">
        <v>384</v>
      </c>
      <c r="B14" s="257" t="s">
        <v>385</v>
      </c>
    </row>
    <row r="15" spans="1:2" s="242" customFormat="1" ht="22.5">
      <c r="A15" s="257" t="s">
        <v>386</v>
      </c>
      <c r="B15" s="257" t="s">
        <v>387</v>
      </c>
    </row>
    <row r="16" spans="1:2" s="242" customFormat="1" ht="22.5">
      <c r="A16" s="256" t="s">
        <v>388</v>
      </c>
      <c r="B16" s="258" t="s">
        <v>389</v>
      </c>
    </row>
    <row r="17" spans="1:2" s="242" customFormat="1" ht="22.5">
      <c r="A17" s="256" t="s">
        <v>390</v>
      </c>
      <c r="B17" s="258" t="s">
        <v>391</v>
      </c>
    </row>
    <row r="18" spans="1:2" s="242" customFormat="1" ht="22.5">
      <c r="A18" s="256" t="s">
        <v>392</v>
      </c>
      <c r="B18" s="258" t="s">
        <v>393</v>
      </c>
    </row>
    <row r="19" spans="1:2" s="242" customFormat="1" ht="22.5">
      <c r="A19" s="256" t="s">
        <v>394</v>
      </c>
      <c r="B19" s="258" t="s">
        <v>395</v>
      </c>
    </row>
    <row r="20" spans="1:2" s="242" customFormat="1" ht="22.5">
      <c r="A20" s="256" t="s">
        <v>396</v>
      </c>
      <c r="B20" s="258" t="s">
        <v>397</v>
      </c>
    </row>
    <row r="21" spans="1:2" s="242" customFormat="1" ht="22.5">
      <c r="A21" s="256" t="s">
        <v>398</v>
      </c>
      <c r="B21" s="258" t="s">
        <v>399</v>
      </c>
    </row>
    <row r="22" spans="1:2" s="242" customFormat="1" ht="22.5">
      <c r="A22" s="256" t="s">
        <v>400</v>
      </c>
      <c r="B22" s="258" t="s">
        <v>401</v>
      </c>
    </row>
    <row r="23" spans="1:2" s="242" customFormat="1" ht="22.5">
      <c r="A23" s="256" t="s">
        <v>402</v>
      </c>
      <c r="B23" s="258" t="s">
        <v>403</v>
      </c>
    </row>
    <row r="24" spans="1:2" s="242" customFormat="1" ht="22.5">
      <c r="A24" s="256" t="s">
        <v>404</v>
      </c>
      <c r="B24" s="258" t="s">
        <v>405</v>
      </c>
    </row>
    <row r="25" spans="1:2" s="242" customFormat="1" ht="22.5">
      <c r="A25" s="256" t="s">
        <v>406</v>
      </c>
      <c r="B25" s="258" t="s">
        <v>407</v>
      </c>
    </row>
    <row r="26" spans="1:2" s="242" customFormat="1" ht="22.5">
      <c r="A26" s="256" t="s">
        <v>408</v>
      </c>
      <c r="B26" s="258" t="s">
        <v>409</v>
      </c>
    </row>
    <row r="27" spans="1:2" s="242" customFormat="1" ht="22.5">
      <c r="A27" s="256" t="s">
        <v>410</v>
      </c>
      <c r="B27" s="258" t="s">
        <v>411</v>
      </c>
    </row>
    <row r="28" spans="1:2" s="242" customFormat="1" ht="22.5">
      <c r="A28" s="256" t="s">
        <v>412</v>
      </c>
      <c r="B28" s="258" t="s">
        <v>413</v>
      </c>
    </row>
    <row r="29" spans="1:2" s="242" customFormat="1" ht="22.5">
      <c r="A29" s="256" t="s">
        <v>414</v>
      </c>
      <c r="B29" s="258" t="s">
        <v>415</v>
      </c>
    </row>
    <row r="30" spans="1:2" s="242" customFormat="1" ht="22.5">
      <c r="A30" s="256" t="s">
        <v>416</v>
      </c>
      <c r="B30" s="258" t="s">
        <v>417</v>
      </c>
    </row>
    <row r="31" spans="1:2" s="242" customFormat="1" ht="22.5">
      <c r="A31" s="256" t="s">
        <v>418</v>
      </c>
      <c r="B31" s="258" t="s">
        <v>419</v>
      </c>
    </row>
    <row r="32" spans="1:2" s="242" customFormat="1" ht="22.5">
      <c r="A32" s="256" t="s">
        <v>420</v>
      </c>
      <c r="B32" s="258" t="s">
        <v>421</v>
      </c>
    </row>
    <row r="33" spans="1:2" s="242" customFormat="1" ht="22.5">
      <c r="A33" s="256" t="s">
        <v>422</v>
      </c>
      <c r="B33" s="258" t="s">
        <v>423</v>
      </c>
    </row>
    <row r="34" spans="1:2" s="242" customFormat="1" ht="22.5">
      <c r="A34" s="256" t="s">
        <v>424</v>
      </c>
      <c r="B34" s="258" t="s">
        <v>425</v>
      </c>
    </row>
    <row r="35" spans="1:2" s="242" customFormat="1" ht="22.5">
      <c r="A35" s="256" t="s">
        <v>426</v>
      </c>
      <c r="B35" s="258" t="s">
        <v>427</v>
      </c>
    </row>
    <row r="36" spans="1:2" s="242" customFormat="1" ht="22.5">
      <c r="A36" s="256" t="s">
        <v>428</v>
      </c>
      <c r="B36" s="258" t="s">
        <v>429</v>
      </c>
    </row>
    <row r="37" spans="1:2" s="242" customFormat="1" ht="22.5">
      <c r="A37" s="256" t="s">
        <v>430</v>
      </c>
      <c r="B37" s="258" t="s">
        <v>431</v>
      </c>
    </row>
    <row r="38" spans="1:2" s="242" customFormat="1" ht="22.5">
      <c r="A38" s="256" t="s">
        <v>432</v>
      </c>
      <c r="B38" s="258" t="s">
        <v>433</v>
      </c>
    </row>
    <row r="39" spans="1:2" s="242" customFormat="1" ht="22.5">
      <c r="A39" s="256" t="s">
        <v>434</v>
      </c>
      <c r="B39" s="258" t="s">
        <v>435</v>
      </c>
    </row>
    <row r="40" spans="1:2" s="242" customFormat="1" ht="11.25">
      <c r="A40" s="256" t="s">
        <v>436</v>
      </c>
      <c r="B40" s="242" t="s">
        <v>437</v>
      </c>
    </row>
    <row r="41" spans="1:2" s="242" customFormat="1" ht="22.5">
      <c r="A41" s="256" t="s">
        <v>438</v>
      </c>
      <c r="B41" s="258" t="s">
        <v>439</v>
      </c>
    </row>
    <row r="42" spans="1:2" s="242" customFormat="1" ht="22.5">
      <c r="A42" s="256" t="s">
        <v>440</v>
      </c>
      <c r="B42" s="259" t="s">
        <v>441</v>
      </c>
    </row>
    <row r="43" spans="1:2" s="242" customFormat="1" ht="22.5">
      <c r="A43" s="256" t="s">
        <v>442</v>
      </c>
      <c r="B43" s="258" t="s">
        <v>443</v>
      </c>
    </row>
    <row r="44" spans="1:2" s="242" customFormat="1" ht="22.5">
      <c r="A44" s="256" t="s">
        <v>444</v>
      </c>
      <c r="B44" s="258" t="s">
        <v>445</v>
      </c>
    </row>
    <row r="45" spans="1:2" s="242" customFormat="1" ht="22.5">
      <c r="A45" s="256" t="s">
        <v>446</v>
      </c>
      <c r="B45" s="258" t="s">
        <v>447</v>
      </c>
    </row>
    <row r="46" spans="1:2" s="242" customFormat="1" ht="11.25">
      <c r="A46" s="256" t="s">
        <v>448</v>
      </c>
      <c r="B46" s="242" t="s">
        <v>449</v>
      </c>
    </row>
    <row r="47" spans="1:2" s="260" customFormat="1" ht="12" customHeight="1"/>
  </sheetData>
  <mergeCells count="8">
    <mergeCell ref="A10:B10"/>
    <mergeCell ref="A8:B8"/>
    <mergeCell ref="A12:B12"/>
    <mergeCell ref="A1:B1"/>
    <mergeCell ref="A2:B2"/>
    <mergeCell ref="A3:B3"/>
    <mergeCell ref="A5:B5"/>
    <mergeCell ref="A6:B6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42" location="'T29'!A1" display="29."/>
    <hyperlink ref="B42" location="'T29'!A1" display="Auftragsbestand im 3. Quartal 2016 im Bauhauptgewerbe nach Art der Bauten sowie nach Kreisfreien Städten und Landkreisen - Monatsberichtskreis"/>
    <hyperlink ref="A43" location="'T30'!A1" display="30."/>
    <hyperlink ref="B43" location="'T30'!A1" display="Quartalsergebnisse für das Baugewerbe in Sachsen im 3. Quartal 2016 nach Wirtschaftszweigen - Betriebe mit allgemein 20 und mehr tätigen Personen "/>
    <hyperlink ref="A44" location="'T31'!A1" display="31."/>
    <hyperlink ref="A45" location="'T32'!A1" display="32."/>
    <hyperlink ref="B44" location="'T31'!A1" display="Quartalsergebnisse für das Baugewerbe in Sachsen im 3. Quartal 2016 nach Wirtschaftszweigen - Veränderung zum Vorquartal - Betriebe mit allgemein 20 und mehr tätigen Personen "/>
    <hyperlink ref="B45" location="'T32'!A1" display="Quartalsergebnisse für das Baugewerbe in Sachsen im 3. Quartal 2016 nach Wirtschaftszweigen - Veränderung zum Vorjahresquartal - Betriebe mit allgemein 20 und mehr tätigen Personen "/>
    <hyperlink ref="A10" location="Vorbemerkungen!A1" display="Vorbemerkungen (Verweis auf Qualitätsbericht)"/>
    <hyperlink ref="A5" location="Titel!A1" display="Titel"/>
    <hyperlink ref="A6" location="Impressum!A1" display="Impressum"/>
    <hyperlink ref="A46" location="WZ!A1" display="WZ"/>
    <hyperlink ref="B46" location="WZ!A1" display="Verzeichnis der Wirtschaftszweige im Bauhauptgewerbe "/>
  </hyperlink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9.42578125" style="147" customWidth="1"/>
    <col min="5" max="6" width="9.5703125" style="147" customWidth="1"/>
    <col min="7" max="7" width="9.42578125" style="147" customWidth="1"/>
    <col min="8" max="8" width="12.140625" style="147" customWidth="1"/>
    <col min="9" max="16384" width="11.42578125" style="147"/>
  </cols>
  <sheetData>
    <row r="1" spans="1:8" s="144" customFormat="1" ht="12" customHeight="1">
      <c r="A1" s="80" t="s">
        <v>262</v>
      </c>
      <c r="B1" s="12"/>
    </row>
    <row r="2" spans="1:8" s="144" customFormat="1" ht="12" customHeight="1">
      <c r="A2" s="191" t="s">
        <v>263</v>
      </c>
      <c r="B2" s="12"/>
      <c r="D2" s="152"/>
      <c r="E2" s="152"/>
    </row>
    <row r="3" spans="1:8" s="91" customFormat="1" ht="12" customHeight="1">
      <c r="A3" s="91" t="s">
        <v>124</v>
      </c>
      <c r="H3" s="93"/>
    </row>
    <row r="4" spans="1:8" ht="10.5" customHeight="1">
      <c r="A4" s="354" t="s">
        <v>98</v>
      </c>
      <c r="B4" s="300" t="s">
        <v>99</v>
      </c>
      <c r="C4" s="360" t="s">
        <v>13</v>
      </c>
      <c r="D4" s="360" t="s">
        <v>156</v>
      </c>
      <c r="E4" s="360" t="s">
        <v>6</v>
      </c>
      <c r="F4" s="360" t="s">
        <v>157</v>
      </c>
      <c r="G4" s="360" t="s">
        <v>158</v>
      </c>
      <c r="H4" s="351" t="s">
        <v>159</v>
      </c>
    </row>
    <row r="5" spans="1:8" ht="10.5" customHeight="1">
      <c r="A5" s="378"/>
      <c r="B5" s="287"/>
      <c r="C5" s="361"/>
      <c r="D5" s="361"/>
      <c r="E5" s="361"/>
      <c r="F5" s="361"/>
      <c r="G5" s="361"/>
      <c r="H5" s="366"/>
    </row>
    <row r="6" spans="1:8" ht="10.5" customHeight="1">
      <c r="A6" s="378"/>
      <c r="B6" s="287"/>
      <c r="C6" s="361"/>
      <c r="D6" s="361"/>
      <c r="E6" s="361"/>
      <c r="F6" s="361"/>
      <c r="G6" s="361"/>
      <c r="H6" s="366"/>
    </row>
    <row r="7" spans="1:8" ht="10.5" customHeight="1">
      <c r="A7" s="378"/>
      <c r="B7" s="287"/>
      <c r="C7" s="376"/>
      <c r="D7" s="376"/>
      <c r="E7" s="376"/>
      <c r="F7" s="376"/>
      <c r="G7" s="376"/>
      <c r="H7" s="377"/>
    </row>
    <row r="8" spans="1:8" s="148" customFormat="1" ht="10.5" customHeight="1">
      <c r="A8" s="379"/>
      <c r="B8" s="305"/>
      <c r="C8" s="368" t="s">
        <v>160</v>
      </c>
      <c r="D8" s="352"/>
      <c r="E8" s="352"/>
      <c r="F8" s="352"/>
      <c r="G8" s="352"/>
      <c r="H8" s="352"/>
    </row>
    <row r="9" spans="1:8" ht="9" customHeight="1">
      <c r="A9" s="48"/>
      <c r="B9" s="76"/>
      <c r="C9" s="194"/>
      <c r="D9" s="194"/>
      <c r="E9" s="194"/>
      <c r="F9" s="194"/>
      <c r="G9" s="195"/>
      <c r="H9" s="194"/>
    </row>
    <row r="10" spans="1:8" s="5" customFormat="1" ht="9.9499999999999993" customHeight="1">
      <c r="A10" s="159"/>
      <c r="B10" s="160" t="s">
        <v>182</v>
      </c>
      <c r="C10" s="196">
        <v>3.5</v>
      </c>
      <c r="D10" s="196">
        <v>2.7000000000000028</v>
      </c>
      <c r="E10" s="196">
        <v>8.2000000000000028</v>
      </c>
      <c r="F10" s="196">
        <v>5.2999999999999972</v>
      </c>
      <c r="G10" s="196">
        <v>3.2999999999999972</v>
      </c>
      <c r="H10" s="196">
        <v>-0.29999999999999716</v>
      </c>
    </row>
    <row r="11" spans="1:8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</row>
    <row r="12" spans="1:8" s="12" customFormat="1" ht="9.9499999999999993" customHeight="1">
      <c r="A12" s="161">
        <v>41</v>
      </c>
      <c r="B12" s="32" t="s">
        <v>183</v>
      </c>
      <c r="C12" s="155">
        <v>4.2000000000000028</v>
      </c>
      <c r="D12" s="155">
        <v>5.0999999999999943</v>
      </c>
      <c r="E12" s="155">
        <v>12.200000000000003</v>
      </c>
      <c r="F12" s="155">
        <v>6.7000000000000028</v>
      </c>
      <c r="G12" s="155">
        <v>4.7999999999999972</v>
      </c>
      <c r="H12" s="155">
        <v>-1</v>
      </c>
    </row>
    <row r="13" spans="1:8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</row>
    <row r="14" spans="1:8" s="12" customFormat="1" ht="9.9499999999999993" customHeight="1">
      <c r="A14" s="161" t="s">
        <v>184</v>
      </c>
      <c r="B14" s="162" t="s">
        <v>185</v>
      </c>
      <c r="C14" s="155">
        <v>4.2000000000000028</v>
      </c>
      <c r="D14" s="155">
        <v>5.0999999999999943</v>
      </c>
      <c r="E14" s="155">
        <v>12.200000000000003</v>
      </c>
      <c r="F14" s="155">
        <v>6.7000000000000028</v>
      </c>
      <c r="G14" s="155">
        <v>4.7999999999999972</v>
      </c>
      <c r="H14" s="155">
        <v>-1</v>
      </c>
    </row>
    <row r="15" spans="1:8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</row>
    <row r="16" spans="1:8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</row>
    <row r="17" spans="1:8" s="12" customFormat="1" ht="9.9499999999999993" customHeight="1">
      <c r="B17" s="43" t="s">
        <v>188</v>
      </c>
      <c r="C17" s="155">
        <v>4.2999999999999972</v>
      </c>
      <c r="D17" s="155">
        <v>5.0999999999999943</v>
      </c>
      <c r="E17" s="155">
        <v>12.700000000000003</v>
      </c>
      <c r="F17" s="155">
        <v>7.2000000000000028</v>
      </c>
      <c r="G17" s="155">
        <v>4.7000000000000028</v>
      </c>
      <c r="H17" s="155">
        <v>-1.2999999999999972</v>
      </c>
    </row>
    <row r="18" spans="1:8" s="12" customFormat="1" ht="9.9499999999999993" customHeight="1">
      <c r="A18" s="163" t="s">
        <v>189</v>
      </c>
      <c r="B18" s="162" t="s">
        <v>190</v>
      </c>
      <c r="C18" s="155" t="s">
        <v>161</v>
      </c>
      <c r="D18" s="155">
        <v>6</v>
      </c>
      <c r="E18" s="155">
        <v>6</v>
      </c>
      <c r="F18" s="197" t="s">
        <v>259</v>
      </c>
      <c r="G18" s="155" t="s">
        <v>161</v>
      </c>
      <c r="H18" s="155">
        <v>-6.4000000000000057</v>
      </c>
    </row>
    <row r="19" spans="1:8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</row>
    <row r="20" spans="1:8" s="12" customFormat="1" ht="9.9499999999999993" customHeight="1">
      <c r="A20" s="161">
        <v>42</v>
      </c>
      <c r="B20" s="32" t="s">
        <v>191</v>
      </c>
      <c r="C20" s="155">
        <v>0.5</v>
      </c>
      <c r="D20" s="155">
        <v>2.0999999999999943</v>
      </c>
      <c r="E20" s="155">
        <v>7.5</v>
      </c>
      <c r="F20" s="155">
        <v>5.2999999999999972</v>
      </c>
      <c r="G20" s="155">
        <v>2.7000000000000028</v>
      </c>
      <c r="H20" s="155">
        <v>0.20000000000000284</v>
      </c>
    </row>
    <row r="21" spans="1:8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</row>
    <row r="22" spans="1:8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</row>
    <row r="23" spans="1:8" s="12" customFormat="1" ht="9.9499999999999993" customHeight="1">
      <c r="A23" s="163"/>
      <c r="B23" s="162" t="s">
        <v>194</v>
      </c>
      <c r="C23" s="155" t="s">
        <v>161</v>
      </c>
      <c r="D23" s="155">
        <v>1.5999999999999943</v>
      </c>
      <c r="E23" s="155">
        <v>7.7000000000000028</v>
      </c>
      <c r="F23" s="155">
        <v>5.9000000000000057</v>
      </c>
      <c r="G23" s="155">
        <v>1.9000000000000057</v>
      </c>
      <c r="H23" s="197">
        <v>-0.29999999999999716</v>
      </c>
    </row>
    <row r="24" spans="1:8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</row>
    <row r="25" spans="1:8" s="12" customFormat="1" ht="9.9499999999999993" customHeight="1">
      <c r="A25" s="164" t="s">
        <v>195</v>
      </c>
      <c r="B25" s="165" t="s">
        <v>196</v>
      </c>
      <c r="C25" s="155">
        <v>2.2999999999999972</v>
      </c>
      <c r="D25" s="155">
        <v>3.4000000000000057</v>
      </c>
      <c r="E25" s="155">
        <v>9.7000000000000028</v>
      </c>
      <c r="F25" s="155">
        <v>6.0999999999999943</v>
      </c>
      <c r="G25" s="155">
        <v>4.9000000000000057</v>
      </c>
      <c r="H25" s="155">
        <v>1</v>
      </c>
    </row>
    <row r="26" spans="1:8" s="12" customFormat="1" ht="9.9499999999999993" customHeight="1">
      <c r="A26" s="164" t="s">
        <v>197</v>
      </c>
      <c r="B26" s="165" t="s">
        <v>198</v>
      </c>
      <c r="C26" s="155">
        <v>-10.5</v>
      </c>
      <c r="D26" s="155">
        <v>-1.5</v>
      </c>
      <c r="E26" s="155">
        <v>3.2999999999999972</v>
      </c>
      <c r="F26" s="155">
        <v>4.7999999999999972</v>
      </c>
      <c r="G26" s="155">
        <v>1</v>
      </c>
      <c r="H26" s="155">
        <v>2.2999999999999972</v>
      </c>
    </row>
    <row r="27" spans="1:8" s="12" customFormat="1" ht="9.9499999999999993" customHeight="1">
      <c r="A27" s="163" t="s">
        <v>199</v>
      </c>
      <c r="B27" s="162" t="s">
        <v>200</v>
      </c>
      <c r="C27" s="155" t="s">
        <v>161</v>
      </c>
      <c r="D27" s="155">
        <v>-2</v>
      </c>
      <c r="E27" s="155">
        <v>6.5999999999999943</v>
      </c>
      <c r="F27" s="155">
        <v>8.7000000000000028</v>
      </c>
      <c r="G27" s="155">
        <v>-13.299999999999997</v>
      </c>
      <c r="H27" s="155">
        <v>-12.599999999999994</v>
      </c>
    </row>
    <row r="28" spans="1:8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</row>
    <row r="29" spans="1:8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</row>
    <row r="30" spans="1:8" s="12" customFormat="1" ht="9.9499999999999993" customHeight="1">
      <c r="A30" s="163"/>
      <c r="B30" s="162" t="s">
        <v>203</v>
      </c>
      <c r="C30" s="155">
        <v>1.5</v>
      </c>
      <c r="D30" s="155">
        <v>4.4000000000000057</v>
      </c>
      <c r="E30" s="155">
        <v>8.7999999999999972</v>
      </c>
      <c r="F30" s="155">
        <v>4.2000000000000028</v>
      </c>
      <c r="G30" s="155">
        <v>5.4000000000000057</v>
      </c>
      <c r="H30" s="155">
        <v>0.5</v>
      </c>
    </row>
    <row r="31" spans="1:8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</row>
    <row r="32" spans="1:8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</row>
    <row r="33" spans="1:8" s="12" customFormat="1" ht="9.9499999999999993" customHeight="1">
      <c r="A33" s="163"/>
      <c r="B33" s="162" t="s">
        <v>206</v>
      </c>
      <c r="C33" s="155" t="s">
        <v>161</v>
      </c>
      <c r="D33" s="155">
        <v>1.9000000000000057</v>
      </c>
      <c r="E33" s="155">
        <v>6.2999999999999972</v>
      </c>
      <c r="F33" s="155">
        <v>4.2999999999999972</v>
      </c>
      <c r="G33" s="155">
        <v>4</v>
      </c>
      <c r="H33" s="155">
        <v>1.2000000000000028</v>
      </c>
    </row>
    <row r="34" spans="1:8" s="12" customFormat="1" ht="9.9499999999999993" customHeight="1">
      <c r="A34" s="163" t="s">
        <v>207</v>
      </c>
      <c r="B34" s="162" t="s">
        <v>208</v>
      </c>
      <c r="C34" s="155">
        <v>5</v>
      </c>
      <c r="D34" s="155">
        <v>10.400000000000006</v>
      </c>
      <c r="E34" s="155">
        <v>14.599999999999994</v>
      </c>
      <c r="F34" s="155">
        <v>3.7999999999999972</v>
      </c>
      <c r="G34" s="155">
        <v>8.7999999999999972</v>
      </c>
      <c r="H34" s="155">
        <v>-2.4000000000000057</v>
      </c>
    </row>
    <row r="35" spans="1:8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</row>
    <row r="36" spans="1:8" s="12" customFormat="1" ht="9.9499999999999993" customHeight="1">
      <c r="A36" s="163" t="s">
        <v>209</v>
      </c>
      <c r="B36" s="162" t="s">
        <v>210</v>
      </c>
      <c r="C36" s="155" t="s">
        <v>161</v>
      </c>
      <c r="D36" s="155">
        <v>-0.20000000000000284</v>
      </c>
      <c r="E36" s="155">
        <v>3.0999999999999943</v>
      </c>
      <c r="F36" s="155">
        <v>3.2999999999999972</v>
      </c>
      <c r="G36" s="155">
        <v>1.7999999999999972</v>
      </c>
      <c r="H36" s="155">
        <v>1.7999999999999972</v>
      </c>
    </row>
    <row r="37" spans="1:8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</row>
    <row r="38" spans="1:8" s="12" customFormat="1" ht="9.9499999999999993" customHeight="1">
      <c r="A38" s="163" t="s">
        <v>211</v>
      </c>
      <c r="B38" s="162" t="s">
        <v>212</v>
      </c>
      <c r="C38" s="155">
        <v>-100</v>
      </c>
      <c r="D38" s="155" t="s">
        <v>138</v>
      </c>
      <c r="E38" s="155" t="s">
        <v>138</v>
      </c>
      <c r="F38" s="155" t="s">
        <v>138</v>
      </c>
      <c r="G38" s="155" t="s">
        <v>138</v>
      </c>
      <c r="H38" s="155" t="s">
        <v>138</v>
      </c>
    </row>
    <row r="39" spans="1:8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</row>
    <row r="40" spans="1:8" s="12" customFormat="1" ht="9.9499999999999993" customHeight="1">
      <c r="A40" s="161"/>
      <c r="B40" s="32" t="s">
        <v>215</v>
      </c>
      <c r="C40" s="155">
        <v>3.4000000000000057</v>
      </c>
      <c r="D40" s="155" t="s">
        <v>138</v>
      </c>
      <c r="E40" s="155" t="s">
        <v>138</v>
      </c>
      <c r="F40" s="155" t="s">
        <v>138</v>
      </c>
      <c r="G40" s="155" t="s">
        <v>138</v>
      </c>
      <c r="H40" s="155" t="s">
        <v>138</v>
      </c>
    </row>
    <row r="41" spans="1:8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</row>
    <row r="42" spans="1:8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</row>
    <row r="43" spans="1:8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</row>
    <row r="44" spans="1:8" s="12" customFormat="1" ht="9.9499999999999993" customHeight="1">
      <c r="A44" s="163"/>
      <c r="B44" s="162" t="s">
        <v>218</v>
      </c>
      <c r="C44" s="155">
        <v>6.0999999999999943</v>
      </c>
      <c r="D44" s="155">
        <v>1.7000000000000028</v>
      </c>
      <c r="E44" s="155">
        <v>6.2000000000000028</v>
      </c>
      <c r="F44" s="155">
        <v>4.4000000000000057</v>
      </c>
      <c r="G44" s="155">
        <v>3</v>
      </c>
      <c r="H44" s="155">
        <v>0.59999999999999432</v>
      </c>
    </row>
    <row r="45" spans="1:8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</row>
    <row r="46" spans="1:8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</row>
    <row r="47" spans="1:8" s="12" customFormat="1" ht="9.9499999999999993" customHeight="1">
      <c r="A47" s="163"/>
      <c r="B47" s="162" t="s">
        <v>221</v>
      </c>
      <c r="C47" s="155">
        <v>25</v>
      </c>
      <c r="D47" s="155">
        <v>9.4000000000000057</v>
      </c>
      <c r="E47" s="155">
        <v>11.299999999999997</v>
      </c>
      <c r="F47" s="155">
        <v>1.7000000000000028</v>
      </c>
      <c r="G47" s="155">
        <v>16.400000000000006</v>
      </c>
      <c r="H47" s="155">
        <v>5.4000000000000057</v>
      </c>
    </row>
    <row r="48" spans="1:8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</row>
    <row r="49" spans="1:8" s="12" customFormat="1" ht="9.9499999999999993" customHeight="1">
      <c r="A49" s="163" t="s">
        <v>222</v>
      </c>
      <c r="B49" s="162" t="s">
        <v>223</v>
      </c>
      <c r="C49" s="155">
        <v>42.900000000000006</v>
      </c>
      <c r="D49" s="155">
        <v>40.800000000000011</v>
      </c>
      <c r="E49" s="155">
        <v>30</v>
      </c>
      <c r="F49" s="155">
        <v>-7.7000000000000028</v>
      </c>
      <c r="G49" s="155">
        <v>34.400000000000006</v>
      </c>
      <c r="H49" s="155">
        <v>-4.7999999999999972</v>
      </c>
    </row>
    <row r="50" spans="1:8" s="12" customFormat="1" ht="9.9499999999999993" customHeight="1">
      <c r="A50" s="163" t="s">
        <v>224</v>
      </c>
      <c r="B50" s="162" t="s">
        <v>225</v>
      </c>
      <c r="C50" s="155">
        <v>15.400000000000006</v>
      </c>
      <c r="D50" s="155">
        <v>3.0999999999999943</v>
      </c>
      <c r="E50" s="155">
        <v>8.5</v>
      </c>
      <c r="F50" s="155">
        <v>5.2000000000000028</v>
      </c>
      <c r="G50" s="155">
        <v>11.200000000000003</v>
      </c>
      <c r="H50" s="155">
        <v>6.9000000000000057</v>
      </c>
    </row>
    <row r="51" spans="1:8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</row>
    <row r="52" spans="1:8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</row>
    <row r="53" spans="1:8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</row>
    <row r="54" spans="1:8" s="12" customFormat="1" ht="9.9499999999999993" customHeight="1">
      <c r="A54" s="163"/>
      <c r="B54" s="162" t="s">
        <v>230</v>
      </c>
      <c r="C54" s="155">
        <v>4</v>
      </c>
      <c r="D54" s="155">
        <v>0.5</v>
      </c>
      <c r="E54" s="155">
        <v>5.0999999999999943</v>
      </c>
      <c r="F54" s="155">
        <v>4.5999999999999943</v>
      </c>
      <c r="G54" s="155">
        <v>1.4000000000000057</v>
      </c>
      <c r="H54" s="155">
        <v>0.29999999999999716</v>
      </c>
    </row>
    <row r="55" spans="1:8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</row>
    <row r="56" spans="1:8" s="12" customFormat="1" ht="9.9499999999999993" customHeight="1">
      <c r="A56" s="163" t="s">
        <v>231</v>
      </c>
      <c r="B56" s="162" t="s">
        <v>232</v>
      </c>
      <c r="C56" s="155">
        <v>7.2999999999999972</v>
      </c>
      <c r="D56" s="155">
        <v>8.0999999999999943</v>
      </c>
      <c r="E56" s="155">
        <v>11.900000000000006</v>
      </c>
      <c r="F56" s="155">
        <v>3.4000000000000057</v>
      </c>
      <c r="G56" s="155">
        <v>7.7000000000000028</v>
      </c>
      <c r="H56" s="155">
        <v>-0.59999999999999432</v>
      </c>
    </row>
    <row r="57" spans="1:8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</row>
    <row r="58" spans="1:8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</row>
    <row r="59" spans="1:8" s="12" customFormat="1" ht="9.9499999999999993" customHeight="1">
      <c r="A59" s="163"/>
      <c r="B59" s="162" t="s">
        <v>235</v>
      </c>
      <c r="C59" s="155">
        <v>5.5999999999999943</v>
      </c>
      <c r="D59" s="155">
        <v>7</v>
      </c>
      <c r="E59" s="155">
        <v>10.5</v>
      </c>
      <c r="F59" s="155">
        <v>3.2000000000000028</v>
      </c>
      <c r="G59" s="155">
        <v>7.7999999999999972</v>
      </c>
      <c r="H59" s="155">
        <v>0.40000000000000568</v>
      </c>
    </row>
    <row r="60" spans="1:8" s="12" customFormat="1" ht="9.9499999999999993" customHeight="1">
      <c r="A60" s="163" t="s">
        <v>236</v>
      </c>
      <c r="B60" s="162" t="s">
        <v>237</v>
      </c>
      <c r="C60" s="155">
        <v>20</v>
      </c>
      <c r="D60" s="155">
        <v>18.900000000000006</v>
      </c>
      <c r="E60" s="155">
        <v>23.599999999999994</v>
      </c>
      <c r="F60" s="155">
        <v>3.9000000000000057</v>
      </c>
      <c r="G60" s="155">
        <v>7.0999999999999943</v>
      </c>
      <c r="H60" s="155">
        <v>-10.400000000000006</v>
      </c>
    </row>
    <row r="61" spans="1:8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</row>
    <row r="62" spans="1:8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</row>
    <row r="63" spans="1:8" s="12" customFormat="1" ht="9.9499999999999993" customHeight="1">
      <c r="A63" s="163"/>
      <c r="B63" s="162" t="s">
        <v>240</v>
      </c>
      <c r="C63" s="155">
        <v>2.9000000000000057</v>
      </c>
      <c r="D63" s="155">
        <v>-1</v>
      </c>
      <c r="E63" s="155">
        <v>3.9000000000000057</v>
      </c>
      <c r="F63" s="155">
        <v>4.9000000000000057</v>
      </c>
      <c r="G63" s="155">
        <v>9.9999999999994316E-2</v>
      </c>
      <c r="H63" s="155">
        <v>0.29999999999999716</v>
      </c>
    </row>
    <row r="64" spans="1:8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</row>
    <row r="65" spans="1:8" s="12" customFormat="1" ht="9.9499999999999993" customHeight="1">
      <c r="A65" s="163" t="s">
        <v>241</v>
      </c>
      <c r="B65" s="162" t="s">
        <v>242</v>
      </c>
      <c r="C65" s="155">
        <v>-7.7000000000000028</v>
      </c>
      <c r="D65" s="155">
        <v>9.9999999999994316E-2</v>
      </c>
      <c r="E65" s="155">
        <v>5.2999999999999972</v>
      </c>
      <c r="F65" s="155">
        <v>5.2000000000000028</v>
      </c>
      <c r="G65" s="155">
        <v>9</v>
      </c>
      <c r="H65" s="155">
        <v>8.7000000000000028</v>
      </c>
    </row>
    <row r="66" spans="1:8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</row>
    <row r="67" spans="1:8" s="12" customFormat="1" ht="9.9499999999999993" customHeight="1">
      <c r="A67" s="163"/>
      <c r="B67" s="162" t="s">
        <v>245</v>
      </c>
      <c r="C67" s="155" t="s">
        <v>161</v>
      </c>
      <c r="D67" s="155">
        <v>2.7000000000000028</v>
      </c>
      <c r="E67" s="155">
        <v>40</v>
      </c>
      <c r="F67" s="155">
        <v>36.300000000000011</v>
      </c>
      <c r="G67" s="155">
        <v>6.2999999999999972</v>
      </c>
      <c r="H67" s="155">
        <v>2.4000000000000057</v>
      </c>
    </row>
    <row r="68" spans="1:8" s="12" customFormat="1" ht="9.9499999999999993" customHeight="1">
      <c r="A68" s="163" t="s">
        <v>246</v>
      </c>
      <c r="B68" s="162" t="s">
        <v>247</v>
      </c>
      <c r="C68" s="155">
        <v>5.5999999999999943</v>
      </c>
      <c r="D68" s="155">
        <v>-1.2000000000000028</v>
      </c>
      <c r="E68" s="155">
        <v>2.5</v>
      </c>
      <c r="F68" s="155">
        <v>3.7999999999999972</v>
      </c>
      <c r="G68" s="155">
        <v>-1.2999999999999972</v>
      </c>
      <c r="H68" s="155">
        <v>-0.5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5" width="8.42578125" style="147" customWidth="1"/>
    <col min="6" max="6" width="8.140625" style="147" customWidth="1"/>
    <col min="7" max="7" width="9" style="147" customWidth="1"/>
    <col min="8" max="8" width="8.140625" style="147" customWidth="1"/>
    <col min="9" max="9" width="7.7109375" style="147" customWidth="1"/>
    <col min="10" max="16384" width="11.42578125" style="147"/>
  </cols>
  <sheetData>
    <row r="1" spans="1:9" s="144" customFormat="1" ht="12" customHeight="1">
      <c r="A1" s="80" t="s">
        <v>264</v>
      </c>
      <c r="B1" s="12"/>
    </row>
    <row r="2" spans="1:9" s="144" customFormat="1" ht="12" customHeight="1">
      <c r="A2" s="53" t="s">
        <v>42</v>
      </c>
      <c r="B2" s="5"/>
      <c r="C2" s="145"/>
      <c r="D2" s="145"/>
      <c r="E2" s="152"/>
      <c r="F2" s="146"/>
      <c r="G2" s="146"/>
    </row>
    <row r="3" spans="1:9" s="91" customFormat="1" ht="12" customHeight="1">
      <c r="A3" s="91" t="s">
        <v>124</v>
      </c>
      <c r="I3" s="93"/>
    </row>
    <row r="4" spans="1:9" ht="10.5" customHeight="1">
      <c r="A4" s="354" t="s">
        <v>98</v>
      </c>
      <c r="B4" s="300" t="s">
        <v>99</v>
      </c>
      <c r="C4" s="358" t="s">
        <v>163</v>
      </c>
      <c r="D4" s="360" t="s">
        <v>164</v>
      </c>
      <c r="E4" s="360" t="s">
        <v>165</v>
      </c>
      <c r="F4" s="362" t="s">
        <v>166</v>
      </c>
      <c r="G4" s="363"/>
      <c r="H4" s="363"/>
      <c r="I4" s="363"/>
    </row>
    <row r="5" spans="1:9" ht="10.5" customHeight="1">
      <c r="A5" s="355"/>
      <c r="B5" s="287"/>
      <c r="C5" s="303"/>
      <c r="D5" s="361"/>
      <c r="E5" s="361"/>
      <c r="F5" s="288" t="s">
        <v>16</v>
      </c>
      <c r="G5" s="364" t="s">
        <v>167</v>
      </c>
      <c r="H5" s="288" t="s">
        <v>17</v>
      </c>
      <c r="I5" s="365" t="s">
        <v>168</v>
      </c>
    </row>
    <row r="6" spans="1:9" ht="10.5" customHeight="1">
      <c r="A6" s="355"/>
      <c r="B6" s="287"/>
      <c r="C6" s="303"/>
      <c r="D6" s="361"/>
      <c r="E6" s="361"/>
      <c r="F6" s="287"/>
      <c r="G6" s="361"/>
      <c r="H6" s="287"/>
      <c r="I6" s="366"/>
    </row>
    <row r="7" spans="1:9" ht="10.5" customHeight="1">
      <c r="A7" s="355"/>
      <c r="B7" s="287"/>
      <c r="C7" s="303"/>
      <c r="D7" s="303"/>
      <c r="E7" s="315"/>
      <c r="F7" s="287"/>
      <c r="G7" s="315"/>
      <c r="H7" s="287"/>
      <c r="I7" s="366"/>
    </row>
    <row r="8" spans="1:9" ht="10.5" customHeight="1">
      <c r="A8" s="356"/>
      <c r="B8" s="357"/>
      <c r="C8" s="368" t="s">
        <v>160</v>
      </c>
      <c r="D8" s="353"/>
      <c r="E8" s="353"/>
      <c r="F8" s="353"/>
      <c r="G8" s="353"/>
      <c r="H8" s="353"/>
      <c r="I8" s="353"/>
    </row>
    <row r="9" spans="1:9" ht="9" customHeight="1">
      <c r="A9" s="48"/>
      <c r="B9" s="76"/>
      <c r="C9" s="194"/>
      <c r="D9" s="194"/>
      <c r="E9" s="194"/>
      <c r="F9" s="194"/>
      <c r="G9" s="195"/>
      <c r="H9" s="194"/>
    </row>
    <row r="10" spans="1:9" s="5" customFormat="1" ht="9.9499999999999993" customHeight="1">
      <c r="A10" s="159"/>
      <c r="B10" s="160" t="s">
        <v>182</v>
      </c>
      <c r="C10" s="196">
        <v>14</v>
      </c>
      <c r="D10" s="196">
        <v>11</v>
      </c>
      <c r="E10" s="196">
        <v>14</v>
      </c>
      <c r="F10" s="196">
        <v>20.799999999999997</v>
      </c>
      <c r="G10" s="196">
        <v>22</v>
      </c>
      <c r="H10" s="196">
        <v>9</v>
      </c>
      <c r="I10" s="196">
        <v>12.599999999999994</v>
      </c>
    </row>
    <row r="11" spans="1:9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  <c r="I11" s="196"/>
    </row>
    <row r="12" spans="1:9" s="12" customFormat="1" ht="9.9499999999999993" customHeight="1">
      <c r="A12" s="161">
        <v>41</v>
      </c>
      <c r="B12" s="32" t="s">
        <v>183</v>
      </c>
      <c r="C12" s="155">
        <v>26.5</v>
      </c>
      <c r="D12" s="155">
        <v>20.299999999999997</v>
      </c>
      <c r="E12" s="155">
        <v>26.400000000000006</v>
      </c>
      <c r="F12" s="155">
        <v>29</v>
      </c>
      <c r="G12" s="155">
        <v>23.900000000000006</v>
      </c>
      <c r="H12" s="155">
        <v>-9.5</v>
      </c>
      <c r="I12" s="155">
        <v>-34.400000000000006</v>
      </c>
    </row>
    <row r="13" spans="1:9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  <c r="I13" s="155"/>
    </row>
    <row r="14" spans="1:9" s="12" customFormat="1" ht="9.9499999999999993" customHeight="1">
      <c r="A14" s="161" t="s">
        <v>184</v>
      </c>
      <c r="B14" s="162" t="s">
        <v>185</v>
      </c>
      <c r="C14" s="155">
        <v>26.5</v>
      </c>
      <c r="D14" s="155">
        <v>20.299999999999997</v>
      </c>
      <c r="E14" s="155">
        <v>26.400000000000006</v>
      </c>
      <c r="F14" s="155">
        <v>29</v>
      </c>
      <c r="G14" s="155">
        <v>23.900000000000006</v>
      </c>
      <c r="H14" s="155">
        <v>-9.5</v>
      </c>
      <c r="I14" s="155">
        <v>-34.400000000000006</v>
      </c>
    </row>
    <row r="15" spans="1:9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  <c r="I15" s="155"/>
    </row>
    <row r="16" spans="1:9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  <c r="I16" s="155"/>
    </row>
    <row r="17" spans="1:9" s="12" customFormat="1" ht="9.9499999999999993" customHeight="1">
      <c r="B17" s="43" t="s">
        <v>188</v>
      </c>
      <c r="C17" s="155" t="s">
        <v>138</v>
      </c>
      <c r="D17" s="155" t="s">
        <v>138</v>
      </c>
      <c r="E17" s="155" t="s">
        <v>138</v>
      </c>
      <c r="F17" s="155" t="s">
        <v>138</v>
      </c>
      <c r="G17" s="155" t="s">
        <v>138</v>
      </c>
      <c r="H17" s="155" t="s">
        <v>138</v>
      </c>
      <c r="I17" s="155" t="s">
        <v>138</v>
      </c>
    </row>
    <row r="18" spans="1:9" s="12" customFormat="1" ht="9.9499999999999993" customHeight="1">
      <c r="A18" s="163" t="s">
        <v>189</v>
      </c>
      <c r="B18" s="162" t="s">
        <v>190</v>
      </c>
      <c r="C18" s="155" t="s">
        <v>138</v>
      </c>
      <c r="D18" s="155" t="s">
        <v>138</v>
      </c>
      <c r="E18" s="155" t="s">
        <v>138</v>
      </c>
      <c r="F18" s="155" t="s">
        <v>138</v>
      </c>
      <c r="G18" s="155" t="s">
        <v>138</v>
      </c>
      <c r="H18" s="155" t="s">
        <v>138</v>
      </c>
      <c r="I18" s="155" t="s">
        <v>138</v>
      </c>
    </row>
    <row r="19" spans="1:9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  <c r="I19" s="155"/>
    </row>
    <row r="20" spans="1:9" s="12" customFormat="1" ht="9.9499999999999993" customHeight="1">
      <c r="A20" s="161">
        <v>42</v>
      </c>
      <c r="B20" s="32" t="s">
        <v>191</v>
      </c>
      <c r="C20" s="197">
        <v>10.299999999999997</v>
      </c>
      <c r="D20" s="155">
        <v>8</v>
      </c>
      <c r="E20" s="155">
        <v>10.400000000000006</v>
      </c>
      <c r="F20" s="155">
        <v>9.0999999999999943</v>
      </c>
      <c r="G20" s="155">
        <v>30</v>
      </c>
      <c r="H20" s="155">
        <v>10.5</v>
      </c>
      <c r="I20" s="155">
        <v>11.299999999999997</v>
      </c>
    </row>
    <row r="21" spans="1:9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  <c r="I21" s="155"/>
    </row>
    <row r="22" spans="1:9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  <c r="I22" s="155"/>
    </row>
    <row r="23" spans="1:9" s="12" customFormat="1" ht="9.9499999999999993" customHeight="1">
      <c r="A23" s="163"/>
      <c r="B23" s="162" t="s">
        <v>194</v>
      </c>
      <c r="C23" s="155">
        <v>11.799999999999997</v>
      </c>
      <c r="D23" s="155">
        <v>10</v>
      </c>
      <c r="E23" s="155">
        <v>11.799999999999997</v>
      </c>
      <c r="F23" s="155">
        <v>2.4000000000000057</v>
      </c>
      <c r="G23" s="155">
        <v>-11.5</v>
      </c>
      <c r="H23" s="155">
        <v>12.299999999999997</v>
      </c>
      <c r="I23" s="155">
        <v>11.099999999999994</v>
      </c>
    </row>
    <row r="24" spans="1:9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  <c r="I24" s="155"/>
    </row>
    <row r="25" spans="1:9" s="12" customFormat="1" ht="9.9499999999999993" customHeight="1">
      <c r="A25" s="164" t="s">
        <v>195</v>
      </c>
      <c r="B25" s="165" t="s">
        <v>196</v>
      </c>
      <c r="C25" s="155">
        <v>11.200000000000003</v>
      </c>
      <c r="D25" s="155">
        <v>7.5</v>
      </c>
      <c r="E25" s="155">
        <v>11.200000000000003</v>
      </c>
      <c r="F25" s="155">
        <v>-2.5999999999999943</v>
      </c>
      <c r="G25" s="155">
        <v>-11.5</v>
      </c>
      <c r="H25" s="155">
        <v>11.200000000000003</v>
      </c>
      <c r="I25" s="155">
        <v>11.099999999999994</v>
      </c>
    </row>
    <row r="26" spans="1:9" s="12" customFormat="1" ht="9.9499999999999993" customHeight="1">
      <c r="A26" s="164" t="s">
        <v>197</v>
      </c>
      <c r="B26" s="165" t="s">
        <v>198</v>
      </c>
      <c r="C26" s="155">
        <v>36.099999999999994</v>
      </c>
      <c r="D26" s="155">
        <v>38.099999999999994</v>
      </c>
      <c r="E26" s="155">
        <v>36.599999999999994</v>
      </c>
      <c r="F26" s="155">
        <v>-20.200000000000003</v>
      </c>
      <c r="G26" s="155" t="s">
        <v>161</v>
      </c>
      <c r="H26" s="155">
        <v>37.800000000000011</v>
      </c>
      <c r="I26" s="155" t="s">
        <v>161</v>
      </c>
    </row>
    <row r="27" spans="1:9" s="12" customFormat="1" ht="9.9499999999999993" customHeight="1">
      <c r="A27" s="163" t="s">
        <v>199</v>
      </c>
      <c r="B27" s="162" t="s">
        <v>200</v>
      </c>
      <c r="C27" s="155">
        <v>-7</v>
      </c>
      <c r="D27" s="155">
        <v>-5.2000000000000028</v>
      </c>
      <c r="E27" s="155">
        <v>-7</v>
      </c>
      <c r="F27" s="155">
        <v>4.5999999999999943</v>
      </c>
      <c r="G27" s="155" t="s">
        <v>161</v>
      </c>
      <c r="H27" s="155">
        <v>-10.400000000000006</v>
      </c>
      <c r="I27" s="155" t="s">
        <v>161</v>
      </c>
    </row>
    <row r="28" spans="1:9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  <c r="I28" s="155"/>
    </row>
    <row r="29" spans="1:9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  <c r="I29" s="155"/>
    </row>
    <row r="30" spans="1:9" s="12" customFormat="1" ht="9.9499999999999993" customHeight="1">
      <c r="A30" s="163"/>
      <c r="B30" s="162" t="s">
        <v>203</v>
      </c>
      <c r="C30" s="155">
        <v>5.5</v>
      </c>
      <c r="D30" s="155">
        <v>1</v>
      </c>
      <c r="E30" s="155">
        <v>5.5999999999999943</v>
      </c>
      <c r="F30" s="155">
        <v>195.8</v>
      </c>
      <c r="G30" s="155" t="s">
        <v>161</v>
      </c>
      <c r="H30" s="155">
        <v>5.2000000000000028</v>
      </c>
      <c r="I30" s="155">
        <v>-1.0999999999999943</v>
      </c>
    </row>
    <row r="31" spans="1:9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  <c r="I31" s="155"/>
    </row>
    <row r="32" spans="1:9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  <c r="I32" s="155"/>
    </row>
    <row r="33" spans="1:9" s="12" customFormat="1" ht="9.9499999999999993" customHeight="1">
      <c r="A33" s="163"/>
      <c r="B33" s="162" t="s">
        <v>206</v>
      </c>
      <c r="C33" s="155">
        <v>19.200000000000003</v>
      </c>
      <c r="D33" s="155">
        <v>17</v>
      </c>
      <c r="E33" s="155">
        <v>20.099999999999994</v>
      </c>
      <c r="F33" s="155">
        <v>195.8</v>
      </c>
      <c r="G33" s="155" t="s">
        <v>161</v>
      </c>
      <c r="H33" s="155">
        <v>19.599999999999994</v>
      </c>
      <c r="I33" s="155">
        <v>-3.2999999999999972</v>
      </c>
    </row>
    <row r="34" spans="1:9" s="12" customFormat="1" ht="9.9499999999999993" customHeight="1">
      <c r="A34" s="163" t="s">
        <v>207</v>
      </c>
      <c r="B34" s="162" t="s">
        <v>208</v>
      </c>
      <c r="C34" s="155">
        <v>-24.299999999999997</v>
      </c>
      <c r="D34" s="155">
        <v>-31.5</v>
      </c>
      <c r="E34" s="155">
        <v>-25.700000000000003</v>
      </c>
      <c r="F34" s="155" t="s">
        <v>161</v>
      </c>
      <c r="G34" s="155" t="s">
        <v>161</v>
      </c>
      <c r="H34" s="155">
        <v>-25.700000000000003</v>
      </c>
      <c r="I34" s="155">
        <v>33.300000000000011</v>
      </c>
    </row>
    <row r="35" spans="1:9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  <c r="I35" s="155"/>
    </row>
    <row r="36" spans="1:9" s="12" customFormat="1" ht="9.9499999999999993" customHeight="1">
      <c r="A36" s="163" t="s">
        <v>209</v>
      </c>
      <c r="B36" s="162" t="s">
        <v>210</v>
      </c>
      <c r="C36" s="155">
        <v>11.099999999999994</v>
      </c>
      <c r="D36" s="155">
        <v>11.299999999999997</v>
      </c>
      <c r="E36" s="155">
        <v>11.299999999999997</v>
      </c>
      <c r="F36" s="155">
        <v>21.700000000000003</v>
      </c>
      <c r="G36" s="155">
        <v>38.900000000000006</v>
      </c>
      <c r="H36" s="155">
        <v>10.099999999999994</v>
      </c>
      <c r="I36" s="155">
        <v>51.699999999999989</v>
      </c>
    </row>
    <row r="37" spans="1:9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  <c r="I37" s="155"/>
    </row>
    <row r="38" spans="1:9" s="12" customFormat="1" ht="9.9499999999999993" customHeight="1">
      <c r="A38" s="163" t="s">
        <v>211</v>
      </c>
      <c r="B38" s="162" t="s">
        <v>212</v>
      </c>
      <c r="C38" s="155" t="s">
        <v>138</v>
      </c>
      <c r="D38" s="155" t="s">
        <v>138</v>
      </c>
      <c r="E38" s="155" t="s">
        <v>138</v>
      </c>
      <c r="F38" s="155" t="s">
        <v>138</v>
      </c>
      <c r="G38" s="155" t="s">
        <v>138</v>
      </c>
      <c r="H38" s="155" t="s">
        <v>138</v>
      </c>
      <c r="I38" s="155" t="s">
        <v>138</v>
      </c>
    </row>
    <row r="39" spans="1:9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  <c r="I39" s="155"/>
    </row>
    <row r="40" spans="1:9" s="12" customFormat="1" ht="9.9499999999999993" customHeight="1">
      <c r="A40" s="161"/>
      <c r="B40" s="32" t="s">
        <v>215</v>
      </c>
      <c r="C40" s="155" t="s">
        <v>138</v>
      </c>
      <c r="D40" s="155" t="s">
        <v>138</v>
      </c>
      <c r="E40" s="155" t="s">
        <v>138</v>
      </c>
      <c r="F40" s="155" t="s">
        <v>138</v>
      </c>
      <c r="G40" s="155" t="s">
        <v>138</v>
      </c>
      <c r="H40" s="155" t="s">
        <v>138</v>
      </c>
      <c r="I40" s="155" t="s">
        <v>138</v>
      </c>
    </row>
    <row r="41" spans="1:9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  <c r="I41" s="155"/>
    </row>
    <row r="42" spans="1:9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  <c r="I42" s="155"/>
    </row>
    <row r="43" spans="1:9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  <c r="I43" s="155"/>
    </row>
    <row r="44" spans="1:9" s="12" customFormat="1" ht="9.9499999999999993" customHeight="1">
      <c r="A44" s="163"/>
      <c r="B44" s="162" t="s">
        <v>218</v>
      </c>
      <c r="C44" s="155">
        <v>6.0999999999999943</v>
      </c>
      <c r="D44" s="155">
        <v>4.2999999999999972</v>
      </c>
      <c r="E44" s="155">
        <v>5.9000000000000057</v>
      </c>
      <c r="F44" s="155">
        <v>3.9000000000000057</v>
      </c>
      <c r="G44" s="155">
        <v>16.5</v>
      </c>
      <c r="H44" s="155">
        <v>7.5</v>
      </c>
      <c r="I44" s="155">
        <v>51.199999999999989</v>
      </c>
    </row>
    <row r="45" spans="1:9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  <c r="I45" s="155"/>
    </row>
    <row r="46" spans="1:9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  <c r="I46" s="155"/>
    </row>
    <row r="47" spans="1:9" s="12" customFormat="1" ht="9.9499999999999993" customHeight="1">
      <c r="A47" s="163"/>
      <c r="B47" s="162" t="s">
        <v>221</v>
      </c>
      <c r="C47" s="155">
        <v>24.700000000000003</v>
      </c>
      <c r="D47" s="155">
        <v>14</v>
      </c>
      <c r="E47" s="155">
        <v>23.599999999999994</v>
      </c>
      <c r="F47" s="155">
        <v>61</v>
      </c>
      <c r="G47" s="155" t="s">
        <v>258</v>
      </c>
      <c r="H47" s="155">
        <v>16.700000000000003</v>
      </c>
      <c r="I47" s="155">
        <v>-40.4</v>
      </c>
    </row>
    <row r="48" spans="1:9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  <c r="I48" s="155"/>
    </row>
    <row r="49" spans="1:9" s="12" customFormat="1" ht="9.9499999999999993" customHeight="1">
      <c r="A49" s="163" t="s">
        <v>222</v>
      </c>
      <c r="B49" s="162" t="s">
        <v>223</v>
      </c>
      <c r="C49" s="155">
        <v>51.300000000000011</v>
      </c>
      <c r="D49" s="155">
        <v>7.4000000000000057</v>
      </c>
      <c r="E49" s="155">
        <v>42.900000000000006</v>
      </c>
      <c r="F49" s="155">
        <v>61</v>
      </c>
      <c r="G49" s="155" t="s">
        <v>258</v>
      </c>
      <c r="H49" s="155">
        <v>-19.200000000000003</v>
      </c>
      <c r="I49" s="155" t="s">
        <v>161</v>
      </c>
    </row>
    <row r="50" spans="1:9" s="12" customFormat="1" ht="9.9499999999999993" customHeight="1">
      <c r="A50" s="163" t="s">
        <v>224</v>
      </c>
      <c r="B50" s="162" t="s">
        <v>225</v>
      </c>
      <c r="C50" s="155">
        <v>18.099999999999994</v>
      </c>
      <c r="D50" s="155">
        <v>14.5</v>
      </c>
      <c r="E50" s="155">
        <v>18.799999999999997</v>
      </c>
      <c r="F50" s="155" t="s">
        <v>161</v>
      </c>
      <c r="G50" s="155" t="s">
        <v>161</v>
      </c>
      <c r="H50" s="155">
        <v>18.799999999999997</v>
      </c>
      <c r="I50" s="155">
        <v>-40.4</v>
      </c>
    </row>
    <row r="51" spans="1:9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  <c r="I51" s="155" t="s">
        <v>258</v>
      </c>
    </row>
    <row r="52" spans="1:9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  <c r="I52" s="155"/>
    </row>
    <row r="53" spans="1:9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  <c r="I53" s="155"/>
    </row>
    <row r="54" spans="1:9" s="12" customFormat="1" ht="9.9499999999999993" customHeight="1">
      <c r="A54" s="163"/>
      <c r="B54" s="162" t="s">
        <v>230</v>
      </c>
      <c r="C54" s="155">
        <v>3</v>
      </c>
      <c r="D54" s="155">
        <v>2.5999999999999943</v>
      </c>
      <c r="E54" s="155">
        <v>3</v>
      </c>
      <c r="F54" s="155">
        <v>1</v>
      </c>
      <c r="G54" s="155">
        <v>15.200000000000003</v>
      </c>
      <c r="H54" s="155">
        <v>5.0999999999999943</v>
      </c>
      <c r="I54" s="155">
        <v>55.199999999999989</v>
      </c>
    </row>
    <row r="55" spans="1:9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  <c r="I55" s="155"/>
    </row>
    <row r="56" spans="1:9" s="12" customFormat="1" ht="9.9499999999999993" customHeight="1">
      <c r="A56" s="163" t="s">
        <v>231</v>
      </c>
      <c r="B56" s="162" t="s">
        <v>232</v>
      </c>
      <c r="C56" s="155">
        <v>16.5</v>
      </c>
      <c r="D56" s="155">
        <v>7.7000000000000028</v>
      </c>
      <c r="E56" s="155">
        <v>16.5</v>
      </c>
      <c r="F56" s="155">
        <v>16.5</v>
      </c>
      <c r="G56" s="155">
        <v>11.400000000000006</v>
      </c>
      <c r="H56" s="155" t="s">
        <v>161</v>
      </c>
      <c r="I56" s="155" t="s">
        <v>161</v>
      </c>
    </row>
    <row r="57" spans="1:9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  <c r="I57" s="155"/>
    </row>
    <row r="58" spans="1:9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  <c r="I58" s="155"/>
    </row>
    <row r="59" spans="1:9" s="12" customFormat="1" ht="9.9499999999999993" customHeight="1">
      <c r="A59" s="163"/>
      <c r="B59" s="162" t="s">
        <v>235</v>
      </c>
      <c r="C59" s="155">
        <v>18.900000000000006</v>
      </c>
      <c r="D59" s="155">
        <v>11.099999999999994</v>
      </c>
      <c r="E59" s="155">
        <v>18.900000000000006</v>
      </c>
      <c r="F59" s="155">
        <v>18.900000000000006</v>
      </c>
      <c r="G59" s="155">
        <v>10.5</v>
      </c>
      <c r="H59" s="155" t="s">
        <v>161</v>
      </c>
      <c r="I59" s="155" t="s">
        <v>161</v>
      </c>
    </row>
    <row r="60" spans="1:9" s="12" customFormat="1" ht="9.9499999999999993" customHeight="1">
      <c r="A60" s="163" t="s">
        <v>236</v>
      </c>
      <c r="B60" s="162" t="s">
        <v>237</v>
      </c>
      <c r="C60" s="155">
        <v>-9.5999999999999943</v>
      </c>
      <c r="D60" s="155">
        <v>-24</v>
      </c>
      <c r="E60" s="155">
        <v>-9.5999999999999943</v>
      </c>
      <c r="F60" s="155">
        <v>-9.7000000000000028</v>
      </c>
      <c r="G60" s="155">
        <v>22.900000000000006</v>
      </c>
      <c r="H60" s="155" t="s">
        <v>161</v>
      </c>
      <c r="I60" s="155" t="s">
        <v>161</v>
      </c>
    </row>
    <row r="61" spans="1:9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  <c r="I61" s="155"/>
    </row>
    <row r="62" spans="1:9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  <c r="I62" s="155"/>
    </row>
    <row r="63" spans="1:9" s="12" customFormat="1" ht="9.9499999999999993" customHeight="1">
      <c r="A63" s="163"/>
      <c r="B63" s="162" t="s">
        <v>240</v>
      </c>
      <c r="C63" s="155">
        <v>0.90000000000000568</v>
      </c>
      <c r="D63" s="155">
        <v>1.9000000000000057</v>
      </c>
      <c r="E63" s="155">
        <v>0.90000000000000568</v>
      </c>
      <c r="F63" s="155">
        <v>-5.0999999999999943</v>
      </c>
      <c r="G63" s="155">
        <v>18.200000000000003</v>
      </c>
      <c r="H63" s="155">
        <v>5.0999999999999943</v>
      </c>
      <c r="I63" s="155">
        <v>55.199999999999989</v>
      </c>
    </row>
    <row r="64" spans="1:9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  <c r="I64" s="155"/>
    </row>
    <row r="65" spans="1:9" s="12" customFormat="1" ht="9.9499999999999993" customHeight="1">
      <c r="A65" s="163" t="s">
        <v>241</v>
      </c>
      <c r="B65" s="162" t="s">
        <v>242</v>
      </c>
      <c r="C65" s="155">
        <v>27.799999999999997</v>
      </c>
      <c r="D65" s="155">
        <v>27.599999999999994</v>
      </c>
      <c r="E65" s="155">
        <v>26.5</v>
      </c>
      <c r="F65" s="155">
        <v>26.400000000000006</v>
      </c>
      <c r="G65" s="155">
        <v>11.299999999999997</v>
      </c>
      <c r="H65" s="155" t="s">
        <v>161</v>
      </c>
      <c r="I65" s="155" t="s">
        <v>161</v>
      </c>
    </row>
    <row r="66" spans="1:9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  <c r="I66" s="155"/>
    </row>
    <row r="67" spans="1:9" s="12" customFormat="1" ht="9.9499999999999993" customHeight="1">
      <c r="A67" s="163"/>
      <c r="B67" s="162" t="s">
        <v>245</v>
      </c>
      <c r="C67" s="155">
        <v>-21.200000000000003</v>
      </c>
      <c r="D67" s="155">
        <v>-23.299999999999997</v>
      </c>
      <c r="E67" s="155">
        <v>-21.200000000000003</v>
      </c>
      <c r="F67" s="155">
        <v>-21.200000000000003</v>
      </c>
      <c r="G67" s="155" t="s">
        <v>161</v>
      </c>
      <c r="H67" s="155" t="s">
        <v>161</v>
      </c>
      <c r="I67" s="155" t="s">
        <v>161</v>
      </c>
    </row>
    <row r="68" spans="1:9" s="12" customFormat="1" ht="9.9499999999999993" customHeight="1">
      <c r="A68" s="163" t="s">
        <v>246</v>
      </c>
      <c r="B68" s="162" t="s">
        <v>247</v>
      </c>
      <c r="C68" s="155">
        <v>-0.20000000000000284</v>
      </c>
      <c r="D68" s="155">
        <v>1</v>
      </c>
      <c r="E68" s="197" t="s">
        <v>259</v>
      </c>
      <c r="F68" s="155">
        <v>-9.5999999999999943</v>
      </c>
      <c r="G68" s="155">
        <v>21.099999999999994</v>
      </c>
      <c r="H68" s="155">
        <v>5.0999999999999943</v>
      </c>
      <c r="I68" s="155">
        <v>55.199999999999989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9.5703125" style="147" customWidth="1"/>
    <col min="5" max="5" width="10.85546875" style="147" customWidth="1"/>
    <col min="6" max="6" width="9.5703125" style="147" customWidth="1"/>
    <col min="7" max="7" width="9.28515625" style="147" customWidth="1"/>
    <col min="8" max="8" width="9.5703125" style="147" customWidth="1"/>
    <col min="9" max="16384" width="11.42578125" style="147"/>
  </cols>
  <sheetData>
    <row r="1" spans="1:8" s="144" customFormat="1" ht="12" customHeight="1">
      <c r="A1" s="80" t="s">
        <v>265</v>
      </c>
      <c r="B1" s="12"/>
    </row>
    <row r="2" spans="1:8" s="144" customFormat="1" ht="12" customHeight="1">
      <c r="A2" s="53" t="s">
        <v>42</v>
      </c>
      <c r="B2" s="5"/>
      <c r="C2" s="145"/>
      <c r="D2" s="152"/>
      <c r="E2" s="146"/>
      <c r="F2" s="146"/>
    </row>
    <row r="3" spans="1:8" s="91" customFormat="1" ht="12" customHeight="1">
      <c r="A3" s="91" t="s">
        <v>124</v>
      </c>
      <c r="H3" s="93"/>
    </row>
    <row r="4" spans="1:8" ht="10.5" customHeight="1">
      <c r="A4" s="354" t="s">
        <v>98</v>
      </c>
      <c r="B4" s="300" t="s">
        <v>99</v>
      </c>
      <c r="C4" s="358" t="s">
        <v>170</v>
      </c>
      <c r="D4" s="362" t="s">
        <v>166</v>
      </c>
      <c r="E4" s="363"/>
      <c r="F4" s="363"/>
      <c r="G4" s="367"/>
      <c r="H4" s="351" t="s">
        <v>171</v>
      </c>
    </row>
    <row r="5" spans="1:8" ht="10.5" customHeight="1">
      <c r="A5" s="355"/>
      <c r="B5" s="287"/>
      <c r="C5" s="303"/>
      <c r="D5" s="288" t="s">
        <v>16</v>
      </c>
      <c r="E5" s="364" t="s">
        <v>172</v>
      </c>
      <c r="F5" s="288" t="s">
        <v>17</v>
      </c>
      <c r="G5" s="364" t="s">
        <v>173</v>
      </c>
      <c r="H5" s="366"/>
    </row>
    <row r="6" spans="1:8" ht="10.5" customHeight="1">
      <c r="A6" s="355"/>
      <c r="B6" s="287"/>
      <c r="C6" s="303"/>
      <c r="D6" s="287"/>
      <c r="E6" s="361"/>
      <c r="F6" s="287"/>
      <c r="G6" s="361"/>
      <c r="H6" s="366"/>
    </row>
    <row r="7" spans="1:8" ht="10.5" customHeight="1">
      <c r="A7" s="355"/>
      <c r="B7" s="287"/>
      <c r="C7" s="303"/>
      <c r="D7" s="287"/>
      <c r="E7" s="315"/>
      <c r="F7" s="287"/>
      <c r="G7" s="346"/>
      <c r="H7" s="283"/>
    </row>
    <row r="8" spans="1:8" ht="10.5" customHeight="1">
      <c r="A8" s="356"/>
      <c r="B8" s="357"/>
      <c r="C8" s="368" t="s">
        <v>160</v>
      </c>
      <c r="D8" s="353"/>
      <c r="E8" s="353"/>
      <c r="F8" s="353"/>
      <c r="G8" s="353"/>
      <c r="H8" s="353"/>
    </row>
    <row r="9" spans="1:8" ht="9" customHeight="1">
      <c r="A9" s="48"/>
      <c r="B9" s="76"/>
      <c r="C9" s="194"/>
      <c r="D9" s="194"/>
      <c r="E9" s="194"/>
      <c r="F9" s="194"/>
      <c r="G9" s="195"/>
    </row>
    <row r="10" spans="1:8" s="5" customFormat="1" ht="9.9499999999999993" customHeight="1">
      <c r="A10" s="159"/>
      <c r="B10" s="160" t="s">
        <v>182</v>
      </c>
      <c r="C10" s="196">
        <v>11.799999999999997</v>
      </c>
      <c r="D10" s="196">
        <v>4.5</v>
      </c>
      <c r="E10" s="196">
        <v>24.200000000000003</v>
      </c>
      <c r="F10" s="196">
        <v>16</v>
      </c>
      <c r="G10" s="196">
        <v>-0.79999999999999716</v>
      </c>
      <c r="H10" s="196">
        <v>8.7999999999999972</v>
      </c>
    </row>
    <row r="11" spans="1:8" s="5" customFormat="1" ht="9.9499999999999993" customHeight="1">
      <c r="A11" s="159"/>
      <c r="B11" s="160"/>
      <c r="C11" s="101"/>
      <c r="D11" s="101"/>
      <c r="E11" s="102"/>
      <c r="F11" s="101"/>
      <c r="G11" s="103"/>
      <c r="H11" s="196"/>
    </row>
    <row r="12" spans="1:8" s="12" customFormat="1" ht="9.9499999999999993" customHeight="1">
      <c r="A12" s="161">
        <v>41</v>
      </c>
      <c r="B12" s="32" t="s">
        <v>183</v>
      </c>
      <c r="C12" s="155">
        <v>23</v>
      </c>
      <c r="D12" s="155">
        <v>20.200000000000003</v>
      </c>
      <c r="E12" s="155">
        <v>42.900000000000006</v>
      </c>
      <c r="F12" s="155">
        <v>108.80000000000001</v>
      </c>
      <c r="G12" s="155">
        <v>535.20000000000005</v>
      </c>
      <c r="H12" s="155">
        <v>17</v>
      </c>
    </row>
    <row r="13" spans="1:8" s="12" customFormat="1" ht="9.9499999999999993" customHeight="1">
      <c r="A13" s="161"/>
      <c r="B13" s="32"/>
      <c r="C13" s="155"/>
      <c r="D13" s="155"/>
      <c r="E13" s="155"/>
      <c r="F13" s="155"/>
      <c r="G13" s="155"/>
      <c r="H13" s="155"/>
    </row>
    <row r="14" spans="1:8" s="12" customFormat="1" ht="9.9499999999999993" customHeight="1">
      <c r="A14" s="161" t="s">
        <v>184</v>
      </c>
      <c r="B14" s="162" t="s">
        <v>185</v>
      </c>
      <c r="C14" s="155">
        <v>23</v>
      </c>
      <c r="D14" s="155">
        <v>20.200000000000003</v>
      </c>
      <c r="E14" s="155">
        <v>42.900000000000006</v>
      </c>
      <c r="F14" s="155">
        <v>108.80000000000001</v>
      </c>
      <c r="G14" s="155">
        <v>535.20000000000005</v>
      </c>
      <c r="H14" s="155">
        <v>17</v>
      </c>
    </row>
    <row r="15" spans="1:8" s="12" customFormat="1" ht="9.9499999999999993" customHeight="1">
      <c r="A15" s="161"/>
      <c r="B15" s="32"/>
      <c r="C15" s="155"/>
      <c r="D15" s="155"/>
      <c r="E15" s="155"/>
      <c r="F15" s="155"/>
      <c r="G15" s="155"/>
      <c r="H15" s="155"/>
    </row>
    <row r="16" spans="1:8" s="12" customFormat="1" ht="9.9499999999999993" customHeight="1">
      <c r="A16" s="163" t="s">
        <v>186</v>
      </c>
      <c r="B16" s="162" t="s">
        <v>187</v>
      </c>
      <c r="C16" s="155"/>
      <c r="D16" s="155"/>
      <c r="E16" s="155"/>
      <c r="F16" s="155"/>
      <c r="G16" s="155"/>
      <c r="H16" s="155"/>
    </row>
    <row r="17" spans="1:8" s="12" customFormat="1" ht="9.9499999999999993" customHeight="1">
      <c r="B17" s="43" t="s">
        <v>188</v>
      </c>
      <c r="C17" s="155" t="s">
        <v>138</v>
      </c>
      <c r="D17" s="155" t="s">
        <v>138</v>
      </c>
      <c r="E17" s="155" t="s">
        <v>138</v>
      </c>
      <c r="F17" s="155" t="s">
        <v>138</v>
      </c>
      <c r="G17" s="155" t="s">
        <v>138</v>
      </c>
      <c r="H17" s="155" t="s">
        <v>138</v>
      </c>
    </row>
    <row r="18" spans="1:8" s="12" customFormat="1" ht="9.9499999999999993" customHeight="1">
      <c r="A18" s="163" t="s">
        <v>189</v>
      </c>
      <c r="B18" s="162" t="s">
        <v>190</v>
      </c>
      <c r="C18" s="155" t="s">
        <v>138</v>
      </c>
      <c r="D18" s="155" t="s">
        <v>138</v>
      </c>
      <c r="E18" s="155" t="s">
        <v>138</v>
      </c>
      <c r="F18" s="155" t="s">
        <v>138</v>
      </c>
      <c r="G18" s="155" t="s">
        <v>138</v>
      </c>
      <c r="H18" s="155" t="s">
        <v>138</v>
      </c>
    </row>
    <row r="19" spans="1:8" s="12" customFormat="1" ht="9.9499999999999993" customHeight="1">
      <c r="A19" s="161"/>
      <c r="B19" s="32"/>
      <c r="C19" s="155"/>
      <c r="D19" s="155"/>
      <c r="E19" s="155"/>
      <c r="F19" s="155"/>
      <c r="G19" s="155"/>
      <c r="H19" s="155"/>
    </row>
    <row r="20" spans="1:8" s="12" customFormat="1" ht="9.9499999999999993" customHeight="1">
      <c r="A20" s="161">
        <v>42</v>
      </c>
      <c r="B20" s="32" t="s">
        <v>191</v>
      </c>
      <c r="C20" s="155">
        <v>9.4000000000000057</v>
      </c>
      <c r="D20" s="155">
        <v>-45.9</v>
      </c>
      <c r="E20" s="155">
        <v>6.5</v>
      </c>
      <c r="F20" s="155">
        <v>11.200000000000003</v>
      </c>
      <c r="G20" s="155">
        <v>-5.7000000000000028</v>
      </c>
      <c r="H20" s="155">
        <v>7.0999999999999943</v>
      </c>
    </row>
    <row r="21" spans="1:8" s="12" customFormat="1" ht="9.9499999999999993" customHeight="1">
      <c r="A21" s="161"/>
      <c r="B21" s="32"/>
      <c r="C21" s="155"/>
      <c r="D21" s="155"/>
      <c r="E21" s="155"/>
      <c r="F21" s="155"/>
      <c r="G21" s="155"/>
      <c r="H21" s="155"/>
    </row>
    <row r="22" spans="1:8" s="12" customFormat="1" ht="9.9499999999999993" customHeight="1">
      <c r="A22" s="163" t="s">
        <v>192</v>
      </c>
      <c r="B22" s="162" t="s">
        <v>193</v>
      </c>
      <c r="C22" s="155"/>
      <c r="D22" s="155"/>
      <c r="E22" s="155"/>
      <c r="F22" s="155"/>
      <c r="G22" s="155"/>
      <c r="H22" s="155"/>
    </row>
    <row r="23" spans="1:8" s="12" customFormat="1" ht="9.9499999999999993" customHeight="1">
      <c r="A23" s="163"/>
      <c r="B23" s="162" t="s">
        <v>194</v>
      </c>
      <c r="C23" s="155">
        <v>1.2999999999999972</v>
      </c>
      <c r="D23" s="155">
        <v>-44.3</v>
      </c>
      <c r="E23" s="155">
        <v>-11.5</v>
      </c>
      <c r="F23" s="155">
        <v>2.7000000000000028</v>
      </c>
      <c r="G23" s="155">
        <v>-9.4000000000000057</v>
      </c>
      <c r="H23" s="155">
        <v>-0.29999999999999716</v>
      </c>
    </row>
    <row r="24" spans="1:8" s="12" customFormat="1" ht="9.9499999999999993" customHeight="1">
      <c r="A24" s="163"/>
      <c r="B24" s="162"/>
      <c r="C24" s="155"/>
      <c r="D24" s="155"/>
      <c r="E24" s="155"/>
      <c r="F24" s="155"/>
      <c r="G24" s="155"/>
      <c r="H24" s="155"/>
    </row>
    <row r="25" spans="1:8" s="12" customFormat="1" ht="9.9499999999999993" customHeight="1">
      <c r="A25" s="164" t="s">
        <v>195</v>
      </c>
      <c r="B25" s="165" t="s">
        <v>196</v>
      </c>
      <c r="C25" s="155">
        <v>-6.5999999999999943</v>
      </c>
      <c r="D25" s="155">
        <v>-37.9</v>
      </c>
      <c r="E25" s="155">
        <v>-11.5</v>
      </c>
      <c r="F25" s="155">
        <v>-6.5</v>
      </c>
      <c r="G25" s="155">
        <v>-9.4000000000000057</v>
      </c>
      <c r="H25" s="155">
        <v>-9.7000000000000028</v>
      </c>
    </row>
    <row r="26" spans="1:8" s="12" customFormat="1" ht="9.9499999999999993" customHeight="1">
      <c r="A26" s="164" t="s">
        <v>197</v>
      </c>
      <c r="B26" s="165" t="s">
        <v>198</v>
      </c>
      <c r="C26" s="155" t="s">
        <v>138</v>
      </c>
      <c r="D26" s="155" t="s">
        <v>138</v>
      </c>
      <c r="E26" s="155" t="s">
        <v>138</v>
      </c>
      <c r="F26" s="155" t="s">
        <v>138</v>
      </c>
      <c r="G26" s="155" t="s">
        <v>138</v>
      </c>
      <c r="H26" s="155" t="s">
        <v>138</v>
      </c>
    </row>
    <row r="27" spans="1:8" s="12" customFormat="1" ht="9.9499999999999993" customHeight="1">
      <c r="A27" s="163" t="s">
        <v>199</v>
      </c>
      <c r="B27" s="162" t="s">
        <v>200</v>
      </c>
      <c r="C27" s="155" t="s">
        <v>138</v>
      </c>
      <c r="D27" s="155" t="s">
        <v>138</v>
      </c>
      <c r="E27" s="155" t="s">
        <v>138</v>
      </c>
      <c r="F27" s="155" t="s">
        <v>138</v>
      </c>
      <c r="G27" s="155" t="s">
        <v>138</v>
      </c>
      <c r="H27" s="155" t="s">
        <v>138</v>
      </c>
    </row>
    <row r="28" spans="1:8" s="12" customFormat="1" ht="9.9499999999999993" customHeight="1">
      <c r="A28" s="161"/>
      <c r="B28" s="32"/>
      <c r="C28" s="155"/>
      <c r="D28" s="155"/>
      <c r="E28" s="155"/>
      <c r="F28" s="155"/>
      <c r="G28" s="155"/>
      <c r="H28" s="155"/>
    </row>
    <row r="29" spans="1:8" s="12" customFormat="1" ht="9.9499999999999993" customHeight="1">
      <c r="A29" s="163" t="s">
        <v>201</v>
      </c>
      <c r="B29" s="162" t="s">
        <v>202</v>
      </c>
      <c r="C29" s="155"/>
      <c r="D29" s="155"/>
      <c r="E29" s="155"/>
      <c r="F29" s="155"/>
      <c r="G29" s="155"/>
      <c r="H29" s="155"/>
    </row>
    <row r="30" spans="1:8" s="12" customFormat="1" ht="9.9499999999999993" customHeight="1">
      <c r="A30" s="163"/>
      <c r="B30" s="162" t="s">
        <v>203</v>
      </c>
      <c r="C30" s="155">
        <v>69.099999999999994</v>
      </c>
      <c r="D30" s="155">
        <v>4.7999999999999972</v>
      </c>
      <c r="E30" s="155" t="s">
        <v>161</v>
      </c>
      <c r="F30" s="155">
        <v>69.5</v>
      </c>
      <c r="G30" s="155">
        <v>192.3</v>
      </c>
      <c r="H30" s="155">
        <v>62</v>
      </c>
    </row>
    <row r="31" spans="1:8" s="12" customFormat="1" ht="9.9499999999999993" customHeight="1">
      <c r="A31" s="163"/>
      <c r="B31" s="162"/>
      <c r="C31" s="155"/>
      <c r="D31" s="155"/>
      <c r="E31" s="155"/>
      <c r="F31" s="155"/>
      <c r="G31" s="155"/>
      <c r="H31" s="155"/>
    </row>
    <row r="32" spans="1:8" s="12" customFormat="1" ht="9.9499999999999993" customHeight="1">
      <c r="A32" s="163" t="s">
        <v>204</v>
      </c>
      <c r="B32" s="162" t="s">
        <v>205</v>
      </c>
      <c r="C32" s="155"/>
      <c r="D32" s="155"/>
      <c r="E32" s="155"/>
      <c r="F32" s="155"/>
      <c r="G32" s="155"/>
      <c r="H32" s="155"/>
    </row>
    <row r="33" spans="1:8" s="12" customFormat="1" ht="9.9499999999999993" customHeight="1">
      <c r="A33" s="163"/>
      <c r="B33" s="162" t="s">
        <v>206</v>
      </c>
      <c r="C33" s="155">
        <v>46.900000000000006</v>
      </c>
      <c r="D33" s="155">
        <v>4.7999999999999972</v>
      </c>
      <c r="E33" s="155" t="s">
        <v>161</v>
      </c>
      <c r="F33" s="155">
        <v>47.199999999999989</v>
      </c>
      <c r="G33" s="155">
        <v>211.89999999999998</v>
      </c>
      <c r="H33" s="155">
        <v>44.199999999999989</v>
      </c>
    </row>
    <row r="34" spans="1:8" s="12" customFormat="1" ht="9.9499999999999993" customHeight="1">
      <c r="A34" s="163" t="s">
        <v>207</v>
      </c>
      <c r="B34" s="162" t="s">
        <v>208</v>
      </c>
      <c r="C34" s="155">
        <v>153.4</v>
      </c>
      <c r="D34" s="155" t="s">
        <v>161</v>
      </c>
      <c r="E34" s="155" t="s">
        <v>161</v>
      </c>
      <c r="F34" s="155">
        <v>153.4</v>
      </c>
      <c r="G34" s="155">
        <v>-16.400000000000006</v>
      </c>
      <c r="H34" s="155">
        <v>129.4</v>
      </c>
    </row>
    <row r="35" spans="1:8" s="12" customFormat="1" ht="9.9499999999999993" customHeight="1">
      <c r="A35" s="163"/>
      <c r="B35" s="162"/>
      <c r="C35" s="155"/>
      <c r="D35" s="155"/>
      <c r="E35" s="155"/>
      <c r="F35" s="155"/>
      <c r="G35" s="155"/>
      <c r="H35" s="155"/>
    </row>
    <row r="36" spans="1:8" s="12" customFormat="1" ht="9.9499999999999993" customHeight="1">
      <c r="A36" s="163" t="s">
        <v>209</v>
      </c>
      <c r="B36" s="162" t="s">
        <v>210</v>
      </c>
      <c r="C36" s="155">
        <v>-23.299999999999997</v>
      </c>
      <c r="D36" s="155">
        <v>-53.9</v>
      </c>
      <c r="E36" s="155">
        <v>15.900000000000006</v>
      </c>
      <c r="F36" s="155">
        <v>-20.599999999999994</v>
      </c>
      <c r="G36" s="155">
        <v>-29.599999999999994</v>
      </c>
      <c r="H36" s="155">
        <v>-23.200000000000003</v>
      </c>
    </row>
    <row r="37" spans="1:8" s="12" customFormat="1" ht="9.9499999999999993" customHeight="1">
      <c r="A37" s="163"/>
      <c r="B37" s="162"/>
      <c r="C37" s="155"/>
      <c r="D37" s="155"/>
      <c r="E37" s="155"/>
      <c r="F37" s="155"/>
      <c r="G37" s="155"/>
      <c r="H37" s="155"/>
    </row>
    <row r="38" spans="1:8" s="12" customFormat="1" ht="9.9499999999999993" customHeight="1">
      <c r="A38" s="163" t="s">
        <v>211</v>
      </c>
      <c r="B38" s="162" t="s">
        <v>212</v>
      </c>
      <c r="C38" s="155" t="s">
        <v>138</v>
      </c>
      <c r="D38" s="155" t="s">
        <v>138</v>
      </c>
      <c r="E38" s="155" t="s">
        <v>138</v>
      </c>
      <c r="F38" s="155" t="s">
        <v>138</v>
      </c>
      <c r="G38" s="155" t="s">
        <v>138</v>
      </c>
      <c r="H38" s="155" t="s">
        <v>138</v>
      </c>
    </row>
    <row r="39" spans="1:8" s="12" customFormat="1" ht="9.9499999999999993" customHeight="1">
      <c r="A39" s="163" t="s">
        <v>213</v>
      </c>
      <c r="B39" s="162" t="s">
        <v>214</v>
      </c>
      <c r="C39" s="155"/>
      <c r="D39" s="155"/>
      <c r="E39" s="155"/>
      <c r="F39" s="155"/>
      <c r="G39" s="155"/>
      <c r="H39" s="155"/>
    </row>
    <row r="40" spans="1:8" s="12" customFormat="1" ht="9.9499999999999993" customHeight="1">
      <c r="A40" s="161"/>
      <c r="B40" s="32" t="s">
        <v>215</v>
      </c>
      <c r="C40" s="155" t="s">
        <v>138</v>
      </c>
      <c r="D40" s="155" t="s">
        <v>138</v>
      </c>
      <c r="E40" s="155" t="s">
        <v>138</v>
      </c>
      <c r="F40" s="155" t="s">
        <v>138</v>
      </c>
      <c r="G40" s="155" t="s">
        <v>138</v>
      </c>
      <c r="H40" s="155" t="s">
        <v>138</v>
      </c>
    </row>
    <row r="41" spans="1:8" s="12" customFormat="1" ht="9.9499999999999993" customHeight="1">
      <c r="A41" s="161"/>
      <c r="B41" s="32"/>
      <c r="C41" s="155"/>
      <c r="D41" s="155"/>
      <c r="E41" s="155"/>
      <c r="F41" s="155"/>
      <c r="G41" s="155"/>
      <c r="H41" s="155"/>
    </row>
    <row r="42" spans="1:8" s="12" customFormat="1" ht="9.9499999999999993" customHeight="1">
      <c r="A42" s="163">
        <v>43</v>
      </c>
      <c r="B42" s="162" t="s">
        <v>216</v>
      </c>
      <c r="C42" s="155"/>
      <c r="D42" s="155"/>
      <c r="E42" s="155"/>
      <c r="F42" s="155"/>
      <c r="G42" s="155"/>
      <c r="H42" s="155"/>
    </row>
    <row r="43" spans="1:8" s="12" customFormat="1" ht="9.9499999999999993" customHeight="1">
      <c r="A43" s="163"/>
      <c r="B43" s="162" t="s">
        <v>217</v>
      </c>
      <c r="C43" s="155"/>
      <c r="D43" s="155"/>
      <c r="E43" s="155"/>
      <c r="F43" s="155"/>
      <c r="G43" s="155"/>
      <c r="H43" s="155"/>
    </row>
    <row r="44" spans="1:8" s="12" customFormat="1" ht="9.9499999999999993" customHeight="1">
      <c r="A44" s="163"/>
      <c r="B44" s="162" t="s">
        <v>218</v>
      </c>
      <c r="C44" s="155">
        <v>7.2999999999999972</v>
      </c>
      <c r="D44" s="155">
        <v>-14.599999999999994</v>
      </c>
      <c r="E44" s="155">
        <v>-0.90000000000000568</v>
      </c>
      <c r="F44" s="155">
        <v>25.200000000000003</v>
      </c>
      <c r="G44" s="155">
        <v>29.800000000000011</v>
      </c>
      <c r="H44" s="155">
        <v>5.5</v>
      </c>
    </row>
    <row r="45" spans="1:8" s="12" customFormat="1" ht="9.9499999999999993" customHeight="1">
      <c r="A45" s="163"/>
      <c r="B45" s="162"/>
      <c r="C45" s="155"/>
      <c r="D45" s="155"/>
      <c r="E45" s="155"/>
      <c r="F45" s="155"/>
      <c r="G45" s="155"/>
      <c r="H45" s="155"/>
    </row>
    <row r="46" spans="1:8" s="12" customFormat="1" ht="9.9499999999999993" customHeight="1">
      <c r="A46" s="163" t="s">
        <v>219</v>
      </c>
      <c r="B46" s="162" t="s">
        <v>220</v>
      </c>
      <c r="C46" s="155"/>
      <c r="D46" s="155"/>
      <c r="E46" s="155"/>
      <c r="F46" s="155"/>
      <c r="G46" s="155"/>
      <c r="H46" s="155"/>
    </row>
    <row r="47" spans="1:8" s="12" customFormat="1" ht="9.9499999999999993" customHeight="1">
      <c r="A47" s="163"/>
      <c r="B47" s="162" t="s">
        <v>221</v>
      </c>
      <c r="C47" s="155">
        <v>82.300000000000011</v>
      </c>
      <c r="D47" s="155">
        <v>115</v>
      </c>
      <c r="E47" s="155" t="s">
        <v>258</v>
      </c>
      <c r="F47" s="155">
        <v>76.400000000000006</v>
      </c>
      <c r="G47" s="155" t="s">
        <v>258</v>
      </c>
      <c r="H47" s="155">
        <v>66.599999999999994</v>
      </c>
    </row>
    <row r="48" spans="1:8" s="12" customFormat="1" ht="9.9499999999999993" customHeight="1">
      <c r="A48" s="163"/>
      <c r="B48" s="162"/>
      <c r="C48" s="155"/>
      <c r="D48" s="155"/>
      <c r="E48" s="155"/>
      <c r="F48" s="155"/>
      <c r="G48" s="155"/>
      <c r="H48" s="155"/>
    </row>
    <row r="49" spans="1:8" s="12" customFormat="1" ht="9.9499999999999993" customHeight="1">
      <c r="A49" s="163" t="s">
        <v>222</v>
      </c>
      <c r="B49" s="162" t="s">
        <v>223</v>
      </c>
      <c r="C49" s="155">
        <v>77.400000000000006</v>
      </c>
      <c r="D49" s="155">
        <v>115</v>
      </c>
      <c r="E49" s="155" t="s">
        <v>258</v>
      </c>
      <c r="F49" s="155">
        <v>4.5</v>
      </c>
      <c r="G49" s="155" t="s">
        <v>161</v>
      </c>
      <c r="H49" s="155">
        <v>26</v>
      </c>
    </row>
    <row r="50" spans="1:8" s="12" customFormat="1" ht="9.9499999999999993" customHeight="1">
      <c r="A50" s="163" t="s">
        <v>224</v>
      </c>
      <c r="B50" s="162" t="s">
        <v>225</v>
      </c>
      <c r="C50" s="155">
        <v>83.9</v>
      </c>
      <c r="D50" s="155" t="s">
        <v>161</v>
      </c>
      <c r="E50" s="155" t="s">
        <v>161</v>
      </c>
      <c r="F50" s="155">
        <v>83.800000000000011</v>
      </c>
      <c r="G50" s="155" t="s">
        <v>258</v>
      </c>
      <c r="H50" s="155">
        <v>78.300000000000011</v>
      </c>
    </row>
    <row r="51" spans="1:8" s="12" customFormat="1" ht="9.9499999999999993" customHeight="1">
      <c r="A51" s="163" t="s">
        <v>226</v>
      </c>
      <c r="B51" s="162" t="s">
        <v>227</v>
      </c>
      <c r="C51" s="155" t="s">
        <v>258</v>
      </c>
      <c r="D51" s="155" t="s">
        <v>258</v>
      </c>
      <c r="E51" s="155" t="s">
        <v>258</v>
      </c>
      <c r="F51" s="155" t="s">
        <v>258</v>
      </c>
      <c r="G51" s="155" t="s">
        <v>258</v>
      </c>
      <c r="H51" s="155" t="s">
        <v>258</v>
      </c>
    </row>
    <row r="52" spans="1:8" s="12" customFormat="1" ht="9.9499999999999993" customHeight="1">
      <c r="A52" s="161"/>
      <c r="B52" s="32"/>
      <c r="C52" s="155"/>
      <c r="D52" s="155"/>
      <c r="E52" s="155"/>
      <c r="F52" s="155"/>
      <c r="G52" s="155"/>
      <c r="H52" s="155"/>
    </row>
    <row r="53" spans="1:8" s="12" customFormat="1" ht="9.9499999999999993" customHeight="1">
      <c r="A53" s="163" t="s">
        <v>228</v>
      </c>
      <c r="B53" s="162" t="s">
        <v>229</v>
      </c>
      <c r="C53" s="155"/>
      <c r="D53" s="155"/>
      <c r="E53" s="155"/>
      <c r="F53" s="155"/>
      <c r="G53" s="155"/>
      <c r="H53" s="155"/>
    </row>
    <row r="54" spans="1:8" s="12" customFormat="1" ht="9.9499999999999993" customHeight="1">
      <c r="A54" s="163"/>
      <c r="B54" s="162" t="s">
        <v>230</v>
      </c>
      <c r="C54" s="155">
        <v>-2.2000000000000028</v>
      </c>
      <c r="D54" s="155">
        <v>-19.799999999999997</v>
      </c>
      <c r="E54" s="155">
        <v>-2</v>
      </c>
      <c r="F54" s="155">
        <v>14.400000000000006</v>
      </c>
      <c r="G54" s="155">
        <v>29.800000000000011</v>
      </c>
      <c r="H54" s="155">
        <v>-2.5999999999999943</v>
      </c>
    </row>
    <row r="55" spans="1:8" s="12" customFormat="1" ht="9.9499999999999993" customHeight="1">
      <c r="A55" s="163"/>
      <c r="B55" s="162"/>
      <c r="C55" s="155"/>
      <c r="D55" s="155"/>
      <c r="E55" s="155"/>
      <c r="F55" s="155"/>
      <c r="G55" s="155"/>
      <c r="H55" s="155"/>
    </row>
    <row r="56" spans="1:8" s="12" customFormat="1" ht="9.9499999999999993" customHeight="1">
      <c r="A56" s="163" t="s">
        <v>231</v>
      </c>
      <c r="B56" s="162" t="s">
        <v>232</v>
      </c>
      <c r="C56" s="155">
        <v>4.7000000000000028</v>
      </c>
      <c r="D56" s="155">
        <v>4.7000000000000028</v>
      </c>
      <c r="E56" s="155">
        <v>-5.7999999999999972</v>
      </c>
      <c r="F56" s="155" t="s">
        <v>161</v>
      </c>
      <c r="G56" s="155" t="s">
        <v>161</v>
      </c>
      <c r="H56" s="155">
        <v>-3.2000000000000028</v>
      </c>
    </row>
    <row r="57" spans="1:8" s="12" customFormat="1" ht="9.9499999999999993" customHeight="1">
      <c r="A57" s="163"/>
      <c r="B57" s="162"/>
      <c r="C57" s="155"/>
      <c r="D57" s="155"/>
      <c r="E57" s="155"/>
      <c r="F57" s="155"/>
      <c r="G57" s="155"/>
      <c r="H57" s="155"/>
    </row>
    <row r="58" spans="1:8" s="12" customFormat="1" ht="9.9499999999999993" customHeight="1">
      <c r="A58" s="163" t="s">
        <v>233</v>
      </c>
      <c r="B58" s="162" t="s">
        <v>234</v>
      </c>
      <c r="C58" s="155"/>
      <c r="D58" s="155"/>
      <c r="E58" s="155"/>
      <c r="F58" s="155"/>
      <c r="G58" s="155"/>
      <c r="H58" s="155"/>
    </row>
    <row r="59" spans="1:8" s="12" customFormat="1" ht="9.9499999999999993" customHeight="1">
      <c r="A59" s="163"/>
      <c r="B59" s="162" t="s">
        <v>235</v>
      </c>
      <c r="C59" s="155">
        <v>4.2000000000000028</v>
      </c>
      <c r="D59" s="155">
        <v>4.2000000000000028</v>
      </c>
      <c r="E59" s="155">
        <v>-9.9000000000000057</v>
      </c>
      <c r="F59" s="155" t="s">
        <v>161</v>
      </c>
      <c r="G59" s="155" t="s">
        <v>161</v>
      </c>
      <c r="H59" s="155">
        <v>-2.5999999999999943</v>
      </c>
    </row>
    <row r="60" spans="1:8" s="12" customFormat="1" ht="9.9499999999999993" customHeight="1">
      <c r="A60" s="163" t="s">
        <v>236</v>
      </c>
      <c r="B60" s="162" t="s">
        <v>237</v>
      </c>
      <c r="C60" s="155">
        <v>11.900000000000006</v>
      </c>
      <c r="D60" s="155">
        <v>11.900000000000006</v>
      </c>
      <c r="E60" s="155">
        <v>65.099999999999994</v>
      </c>
      <c r="F60" s="155" t="s">
        <v>161</v>
      </c>
      <c r="G60" s="155" t="s">
        <v>161</v>
      </c>
      <c r="H60" s="155">
        <v>-5.9000000000000057</v>
      </c>
    </row>
    <row r="61" spans="1:8" s="12" customFormat="1" ht="9.9499999999999993" customHeight="1">
      <c r="A61" s="163"/>
      <c r="B61" s="162"/>
      <c r="C61" s="155"/>
      <c r="D61" s="155"/>
      <c r="E61" s="155"/>
      <c r="F61" s="155"/>
      <c r="G61" s="155"/>
      <c r="H61" s="155"/>
    </row>
    <row r="62" spans="1:8" s="12" customFormat="1" ht="9.9499999999999993" customHeight="1">
      <c r="A62" s="163" t="s">
        <v>238</v>
      </c>
      <c r="B62" s="162" t="s">
        <v>239</v>
      </c>
      <c r="C62" s="155"/>
      <c r="D62" s="155"/>
      <c r="E62" s="155"/>
      <c r="F62" s="155"/>
      <c r="G62" s="155"/>
      <c r="H62" s="155"/>
    </row>
    <row r="63" spans="1:8" s="12" customFormat="1" ht="9.9499999999999993" customHeight="1">
      <c r="A63" s="163"/>
      <c r="B63" s="162" t="s">
        <v>240</v>
      </c>
      <c r="C63" s="155">
        <v>-3.4000000000000057</v>
      </c>
      <c r="D63" s="155">
        <v>-30.700000000000003</v>
      </c>
      <c r="E63" s="155">
        <v>1.7000000000000028</v>
      </c>
      <c r="F63" s="155">
        <v>14.400000000000006</v>
      </c>
      <c r="G63" s="155">
        <v>29.800000000000011</v>
      </c>
      <c r="H63" s="155">
        <v>-2.5</v>
      </c>
    </row>
    <row r="64" spans="1:8" s="12" customFormat="1" ht="9.9499999999999993" customHeight="1">
      <c r="A64" s="163"/>
      <c r="B64" s="162"/>
      <c r="C64" s="155"/>
      <c r="D64" s="155"/>
      <c r="E64" s="155"/>
      <c r="F64" s="155"/>
      <c r="G64" s="155"/>
      <c r="H64" s="155"/>
    </row>
    <row r="65" spans="1:8" s="12" customFormat="1" ht="9.9499999999999993" customHeight="1">
      <c r="A65" s="163" t="s">
        <v>241</v>
      </c>
      <c r="B65" s="162" t="s">
        <v>242</v>
      </c>
      <c r="C65" s="155" t="s">
        <v>138</v>
      </c>
      <c r="D65" s="155" t="s">
        <v>138</v>
      </c>
      <c r="E65" s="155" t="s">
        <v>138</v>
      </c>
      <c r="F65" s="155" t="s">
        <v>138</v>
      </c>
      <c r="G65" s="155" t="s">
        <v>138</v>
      </c>
      <c r="H65" s="155" t="s">
        <v>138</v>
      </c>
    </row>
    <row r="66" spans="1:8" s="12" customFormat="1" ht="9.9499999999999993" customHeight="1">
      <c r="A66" s="163" t="s">
        <v>243</v>
      </c>
      <c r="B66" s="162" t="s">
        <v>244</v>
      </c>
      <c r="C66" s="155"/>
      <c r="D66" s="155"/>
      <c r="E66" s="155"/>
      <c r="F66" s="155"/>
      <c r="G66" s="155"/>
      <c r="H66" s="155"/>
    </row>
    <row r="67" spans="1:8" s="12" customFormat="1" ht="9.9499999999999993" customHeight="1">
      <c r="A67" s="163"/>
      <c r="B67" s="162" t="s">
        <v>245</v>
      </c>
      <c r="C67" s="155" t="s">
        <v>138</v>
      </c>
      <c r="D67" s="155" t="s">
        <v>138</v>
      </c>
      <c r="E67" s="155" t="s">
        <v>138</v>
      </c>
      <c r="F67" s="155" t="s">
        <v>138</v>
      </c>
      <c r="G67" s="155" t="s">
        <v>138</v>
      </c>
      <c r="H67" s="155" t="s">
        <v>138</v>
      </c>
    </row>
    <row r="68" spans="1:8" s="12" customFormat="1" ht="9.9499999999999993" customHeight="1">
      <c r="A68" s="163" t="s">
        <v>246</v>
      </c>
      <c r="B68" s="162" t="s">
        <v>247</v>
      </c>
      <c r="C68" s="155">
        <v>-1.7000000000000028</v>
      </c>
      <c r="D68" s="155">
        <v>-36.4</v>
      </c>
      <c r="E68" s="155">
        <v>-10.200000000000003</v>
      </c>
      <c r="F68" s="155">
        <v>14.400000000000006</v>
      </c>
      <c r="G68" s="155">
        <v>29.800000000000011</v>
      </c>
      <c r="H68" s="155">
        <v>-0.5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zoomScaleNormal="100" workbookViewId="0"/>
  </sheetViews>
  <sheetFormatPr baseColWidth="10" defaultColWidth="11.42578125" defaultRowHeight="12.75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8.5703125" customWidth="1"/>
    <col min="14" max="14" width="8.85546875" customWidth="1"/>
    <col min="15" max="15" width="8.5703125" customWidth="1"/>
    <col min="16" max="16" width="18.85546875" customWidth="1"/>
    <col min="17" max="17" width="5.5703125" customWidth="1"/>
  </cols>
  <sheetData>
    <row r="1" spans="1:19" ht="12" customHeight="1">
      <c r="A1" s="198" t="s">
        <v>266</v>
      </c>
      <c r="B1" s="12"/>
      <c r="C1" s="113"/>
      <c r="D1" s="113"/>
      <c r="E1" s="113"/>
      <c r="F1" s="113"/>
      <c r="G1" s="113"/>
      <c r="H1" s="113"/>
      <c r="I1" s="80"/>
      <c r="J1" s="12"/>
      <c r="K1" s="12"/>
      <c r="L1" s="12"/>
      <c r="M1" s="12"/>
      <c r="N1" s="12"/>
      <c r="O1" s="12"/>
      <c r="P1" s="12"/>
      <c r="Q1" s="12"/>
    </row>
    <row r="2" spans="1:19" ht="12" customHeight="1">
      <c r="A2" s="131" t="s">
        <v>267</v>
      </c>
      <c r="B2" s="113"/>
      <c r="C2" s="113"/>
      <c r="D2" s="113"/>
      <c r="E2" s="113"/>
      <c r="F2" s="113"/>
      <c r="G2" s="113"/>
      <c r="H2" s="113"/>
      <c r="I2" s="12"/>
      <c r="J2" s="199"/>
      <c r="K2" s="12"/>
      <c r="L2" s="12"/>
      <c r="M2" s="12"/>
      <c r="N2" s="12"/>
      <c r="O2" s="12"/>
      <c r="P2" s="12"/>
      <c r="Q2" s="12"/>
    </row>
    <row r="3" spans="1:19" ht="12" customHeight="1">
      <c r="A3" s="200" t="s">
        <v>268</v>
      </c>
      <c r="B3" s="112"/>
      <c r="C3" s="114"/>
      <c r="D3" s="114"/>
      <c r="E3" s="114"/>
      <c r="F3" s="114"/>
      <c r="G3" s="99"/>
      <c r="H3" s="114"/>
      <c r="I3" s="3"/>
      <c r="J3" s="3"/>
      <c r="K3" s="3"/>
      <c r="L3" s="3"/>
      <c r="M3" s="3"/>
      <c r="N3" s="3"/>
      <c r="O3" s="3"/>
      <c r="P3" s="114"/>
      <c r="Q3" s="93" t="s">
        <v>268</v>
      </c>
    </row>
    <row r="4" spans="1:19" s="75" customFormat="1" ht="10.5" customHeight="1">
      <c r="A4" s="302" t="s">
        <v>98</v>
      </c>
      <c r="B4" s="300" t="s">
        <v>99</v>
      </c>
      <c r="C4" s="292" t="s">
        <v>269</v>
      </c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80" t="s">
        <v>270</v>
      </c>
      <c r="O4" s="381"/>
      <c r="P4" s="300" t="s">
        <v>99</v>
      </c>
      <c r="Q4" s="281" t="s">
        <v>98</v>
      </c>
    </row>
    <row r="5" spans="1:19" s="75" customFormat="1" ht="10.5" customHeight="1">
      <c r="A5" s="303"/>
      <c r="B5" s="287"/>
      <c r="C5" s="284" t="s">
        <v>104</v>
      </c>
      <c r="D5" s="382" t="s">
        <v>128</v>
      </c>
      <c r="E5" s="384"/>
      <c r="F5" s="382" t="s">
        <v>129</v>
      </c>
      <c r="G5" s="383"/>
      <c r="H5" s="383"/>
      <c r="I5" s="287" t="s">
        <v>130</v>
      </c>
      <c r="J5" s="382" t="s">
        <v>131</v>
      </c>
      <c r="K5" s="383"/>
      <c r="L5" s="383"/>
      <c r="M5" s="384"/>
      <c r="N5" s="385" t="s">
        <v>271</v>
      </c>
      <c r="O5" s="386" t="s">
        <v>272</v>
      </c>
      <c r="P5" s="287"/>
      <c r="Q5" s="283"/>
      <c r="S5" s="199" t="s">
        <v>138</v>
      </c>
    </row>
    <row r="6" spans="1:19" s="75" customFormat="1" ht="10.5" customHeight="1">
      <c r="A6" s="313"/>
      <c r="B6" s="315"/>
      <c r="C6" s="389"/>
      <c r="D6" s="288" t="s">
        <v>16</v>
      </c>
      <c r="E6" s="288" t="s">
        <v>17</v>
      </c>
      <c r="F6" s="288" t="s">
        <v>132</v>
      </c>
      <c r="G6" s="288" t="s">
        <v>133</v>
      </c>
      <c r="H6" s="388" t="s">
        <v>17</v>
      </c>
      <c r="I6" s="287"/>
      <c r="J6" s="288" t="s">
        <v>132</v>
      </c>
      <c r="K6" s="338" t="s">
        <v>148</v>
      </c>
      <c r="L6" s="339"/>
      <c r="M6" s="340"/>
      <c r="N6" s="315"/>
      <c r="O6" s="387"/>
      <c r="P6" s="315"/>
      <c r="Q6" s="341"/>
    </row>
    <row r="7" spans="1:19" s="75" customFormat="1" ht="10.5" customHeight="1">
      <c r="A7" s="313"/>
      <c r="B7" s="315"/>
      <c r="C7" s="346"/>
      <c r="D7" s="287"/>
      <c r="E7" s="315"/>
      <c r="F7" s="315"/>
      <c r="G7" s="315"/>
      <c r="H7" s="389"/>
      <c r="I7" s="287"/>
      <c r="J7" s="287"/>
      <c r="K7" s="288" t="s">
        <v>149</v>
      </c>
      <c r="L7" s="288" t="s">
        <v>47</v>
      </c>
      <c r="M7" s="288" t="s">
        <v>150</v>
      </c>
      <c r="N7" s="315"/>
      <c r="O7" s="387"/>
      <c r="P7" s="315"/>
      <c r="Q7" s="341"/>
      <c r="R7" s="199" t="s">
        <v>138</v>
      </c>
    </row>
    <row r="8" spans="1:19" s="75" customFormat="1" ht="10.5" customHeight="1">
      <c r="A8" s="313"/>
      <c r="B8" s="315"/>
      <c r="C8" s="330"/>
      <c r="D8" s="289"/>
      <c r="E8" s="327"/>
      <c r="F8" s="327"/>
      <c r="G8" s="327"/>
      <c r="H8" s="390"/>
      <c r="I8" s="327"/>
      <c r="J8" s="289"/>
      <c r="K8" s="289"/>
      <c r="L8" s="289"/>
      <c r="M8" s="289"/>
      <c r="N8" s="327"/>
      <c r="O8" s="344"/>
      <c r="P8" s="315"/>
      <c r="Q8" s="341"/>
    </row>
    <row r="9" spans="1:19" s="75" customFormat="1" ht="10.5" customHeight="1">
      <c r="A9" s="304"/>
      <c r="B9" s="285"/>
      <c r="C9" s="336" t="s">
        <v>273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6" t="s">
        <v>108</v>
      </c>
      <c r="O9" s="333"/>
      <c r="P9" s="316"/>
      <c r="Q9" s="342"/>
    </row>
    <row r="10" spans="1:19" s="13" customFormat="1" ht="12" customHeight="1">
      <c r="A10" s="115"/>
      <c r="B10" s="116"/>
      <c r="C10" s="117"/>
      <c r="D10" s="117"/>
      <c r="E10" s="117"/>
      <c r="F10" s="117"/>
      <c r="G10" s="117"/>
      <c r="H10" s="115"/>
      <c r="I10" s="118"/>
      <c r="J10" s="118"/>
      <c r="K10" s="118"/>
      <c r="L10" s="118"/>
      <c r="M10" s="118"/>
      <c r="N10" s="118"/>
      <c r="O10" s="119"/>
      <c r="P10" s="142"/>
      <c r="Q10"/>
    </row>
    <row r="11" spans="1:19" s="13" customFormat="1" ht="12" customHeight="1">
      <c r="A11" s="48">
        <v>11</v>
      </c>
      <c r="B11" s="76" t="s">
        <v>110</v>
      </c>
      <c r="C11" s="101">
        <v>75996</v>
      </c>
      <c r="D11" s="101">
        <v>12995</v>
      </c>
      <c r="E11" s="101">
        <v>63002</v>
      </c>
      <c r="F11" s="101">
        <v>46800</v>
      </c>
      <c r="G11" s="199" t="s">
        <v>138</v>
      </c>
      <c r="H11" s="199" t="s">
        <v>138</v>
      </c>
      <c r="I11" s="199" t="s">
        <v>138</v>
      </c>
      <c r="J11" s="199" t="s">
        <v>138</v>
      </c>
      <c r="K11" s="199" t="s">
        <v>138</v>
      </c>
      <c r="L11" s="199" t="s">
        <v>138</v>
      </c>
      <c r="M11" s="199" t="s">
        <v>138</v>
      </c>
      <c r="N11" s="201">
        <v>32.1</v>
      </c>
      <c r="O11" s="202">
        <v>31</v>
      </c>
      <c r="P11" s="45" t="s">
        <v>110</v>
      </c>
      <c r="Q11" s="123">
        <v>11</v>
      </c>
    </row>
    <row r="12" spans="1:19" s="13" customFormat="1" ht="12" customHeight="1">
      <c r="A12" s="48"/>
      <c r="B12" s="76"/>
      <c r="C12" s="101"/>
      <c r="D12" s="101"/>
      <c r="E12" s="101"/>
      <c r="F12" s="101"/>
      <c r="G12" s="101"/>
      <c r="H12" s="101"/>
      <c r="I12" s="203"/>
      <c r="J12" s="203"/>
      <c r="K12" s="203"/>
      <c r="L12" s="204"/>
      <c r="M12" s="204"/>
      <c r="N12" s="201"/>
      <c r="O12" s="202"/>
      <c r="P12" s="45"/>
      <c r="Q12" s="123"/>
    </row>
    <row r="13" spans="1:19" s="13" customFormat="1" ht="12" customHeight="1">
      <c r="A13" s="48">
        <v>21</v>
      </c>
      <c r="B13" s="104" t="s">
        <v>111</v>
      </c>
      <c r="C13" s="101">
        <v>159026</v>
      </c>
      <c r="D13" s="101">
        <v>37143</v>
      </c>
      <c r="E13" s="101">
        <v>121883</v>
      </c>
      <c r="F13" s="101">
        <v>41687</v>
      </c>
      <c r="G13" s="101">
        <v>15218</v>
      </c>
      <c r="H13" s="101">
        <v>26469</v>
      </c>
      <c r="I13" s="203">
        <v>13266</v>
      </c>
      <c r="J13" s="203">
        <v>104073</v>
      </c>
      <c r="K13" s="203">
        <v>8659</v>
      </c>
      <c r="L13" s="204">
        <v>45100</v>
      </c>
      <c r="M13" s="204">
        <v>50314</v>
      </c>
      <c r="N13" s="201">
        <v>17.8</v>
      </c>
      <c r="O13" s="202">
        <v>14.7</v>
      </c>
      <c r="P13" s="143" t="s">
        <v>111</v>
      </c>
      <c r="Q13" s="123">
        <v>21</v>
      </c>
    </row>
    <row r="14" spans="1:19" s="13" customFormat="1" ht="12" customHeight="1">
      <c r="A14" s="48">
        <v>22</v>
      </c>
      <c r="B14" s="104" t="s">
        <v>112</v>
      </c>
      <c r="C14" s="101">
        <v>154640</v>
      </c>
      <c r="D14" s="101">
        <v>74997</v>
      </c>
      <c r="E14" s="101">
        <v>79643</v>
      </c>
      <c r="F14" s="101">
        <v>91530</v>
      </c>
      <c r="G14" s="101">
        <v>38614</v>
      </c>
      <c r="H14" s="101">
        <v>52916</v>
      </c>
      <c r="I14" s="203">
        <v>25210</v>
      </c>
      <c r="J14" s="203">
        <v>37900</v>
      </c>
      <c r="K14" s="203">
        <v>11173</v>
      </c>
      <c r="L14" s="205">
        <v>11792</v>
      </c>
      <c r="M14" s="205">
        <v>14935</v>
      </c>
      <c r="N14" s="201">
        <v>22.2</v>
      </c>
      <c r="O14" s="202">
        <v>8.3000000000000007</v>
      </c>
      <c r="P14" s="143" t="s">
        <v>112</v>
      </c>
      <c r="Q14" s="123">
        <v>22</v>
      </c>
    </row>
    <row r="15" spans="1:19" s="13" customFormat="1" ht="12" customHeight="1">
      <c r="A15" s="48">
        <v>23</v>
      </c>
      <c r="B15" s="104" t="s">
        <v>113</v>
      </c>
      <c r="C15" s="101">
        <v>156120</v>
      </c>
      <c r="D15" s="101">
        <v>67189</v>
      </c>
      <c r="E15" s="101">
        <v>88930</v>
      </c>
      <c r="F15" s="101">
        <v>91634</v>
      </c>
      <c r="G15" s="199" t="s">
        <v>138</v>
      </c>
      <c r="H15" s="199" t="s">
        <v>138</v>
      </c>
      <c r="I15" s="199" t="s">
        <v>138</v>
      </c>
      <c r="J15" s="199" t="s">
        <v>138</v>
      </c>
      <c r="K15" s="199" t="s">
        <v>138</v>
      </c>
      <c r="L15" s="199" t="s">
        <v>138</v>
      </c>
      <c r="M15" s="199" t="s">
        <v>138</v>
      </c>
      <c r="N15" s="201">
        <v>24.7</v>
      </c>
      <c r="O15" s="202">
        <v>21.1</v>
      </c>
      <c r="P15" s="143" t="s">
        <v>113</v>
      </c>
      <c r="Q15" s="123">
        <v>23</v>
      </c>
    </row>
    <row r="16" spans="1:19" s="13" customFormat="1" ht="12" customHeight="1">
      <c r="A16" s="48">
        <v>24</v>
      </c>
      <c r="B16" s="104" t="s">
        <v>114</v>
      </c>
      <c r="C16" s="101">
        <v>101533</v>
      </c>
      <c r="D16" s="101">
        <v>61259</v>
      </c>
      <c r="E16" s="101">
        <v>40272</v>
      </c>
      <c r="F16" s="101">
        <v>29365</v>
      </c>
      <c r="G16" s="101">
        <v>20348</v>
      </c>
      <c r="H16" s="101">
        <v>9017</v>
      </c>
      <c r="I16" s="124">
        <v>19404</v>
      </c>
      <c r="J16" s="124">
        <v>52762</v>
      </c>
      <c r="K16" s="124">
        <v>21507</v>
      </c>
      <c r="L16" s="124">
        <v>23942</v>
      </c>
      <c r="M16" s="124">
        <v>7313</v>
      </c>
      <c r="N16" s="201">
        <v>6.4</v>
      </c>
      <c r="O16" s="202">
        <v>25.1</v>
      </c>
      <c r="P16" s="143" t="s">
        <v>114</v>
      </c>
      <c r="Q16" s="123">
        <v>24</v>
      </c>
    </row>
    <row r="17" spans="1:17" s="13" customFormat="1" ht="6" customHeight="1">
      <c r="A17" s="48"/>
      <c r="B17" s="76"/>
      <c r="C17" s="101"/>
      <c r="D17" s="101"/>
      <c r="E17" s="101"/>
      <c r="F17" s="101"/>
      <c r="G17" s="101"/>
      <c r="H17" s="101"/>
      <c r="I17" s="112"/>
      <c r="J17" s="112"/>
      <c r="K17" s="112"/>
      <c r="L17" s="124"/>
      <c r="M17" s="124"/>
      <c r="N17" s="201"/>
      <c r="O17" s="202"/>
      <c r="P17" s="45"/>
      <c r="Q17" s="123"/>
    </row>
    <row r="18" spans="1:17" s="13" customFormat="1" ht="6" customHeight="1">
      <c r="A18" s="48"/>
      <c r="B18" s="105"/>
      <c r="C18" s="106"/>
      <c r="D18" s="106"/>
      <c r="E18" s="106"/>
      <c r="F18" s="106"/>
      <c r="G18" s="106"/>
      <c r="H18" s="106"/>
      <c r="I18" s="133"/>
      <c r="J18" s="133"/>
      <c r="K18" s="133"/>
      <c r="L18" s="126"/>
      <c r="M18" s="126"/>
      <c r="N18" s="201"/>
      <c r="O18" s="202"/>
      <c r="P18" s="83"/>
      <c r="Q18" s="123"/>
    </row>
    <row r="19" spans="1:17" s="13" customFormat="1" ht="6" customHeight="1">
      <c r="A19" s="48"/>
      <c r="B19" s="76"/>
      <c r="C19" s="101"/>
      <c r="D19" s="101" t="s">
        <v>274</v>
      </c>
      <c r="E19" s="101" t="s">
        <v>274</v>
      </c>
      <c r="F19" s="101" t="s">
        <v>274</v>
      </c>
      <c r="G19" s="101"/>
      <c r="H19" s="101"/>
      <c r="I19" s="112"/>
      <c r="J19" s="112"/>
      <c r="K19" s="112" t="s">
        <v>274</v>
      </c>
      <c r="L19" s="124"/>
      <c r="M19" s="124"/>
      <c r="N19" s="201"/>
      <c r="O19" s="202"/>
      <c r="P19" s="45"/>
      <c r="Q19" s="123"/>
    </row>
    <row r="20" spans="1:17" s="13" customFormat="1" ht="12" customHeight="1">
      <c r="A20" s="48"/>
      <c r="B20" s="76"/>
      <c r="C20" s="101"/>
      <c r="D20" s="101" t="s">
        <v>275</v>
      </c>
      <c r="E20" s="101" t="s">
        <v>275</v>
      </c>
      <c r="F20" s="101" t="s">
        <v>275</v>
      </c>
      <c r="G20" s="101"/>
      <c r="H20" s="101"/>
      <c r="I20" s="112"/>
      <c r="J20" s="112" t="s">
        <v>274</v>
      </c>
      <c r="K20" s="112" t="s">
        <v>274</v>
      </c>
      <c r="L20" s="124"/>
      <c r="M20" s="124"/>
      <c r="N20" s="201"/>
      <c r="O20" s="202"/>
      <c r="P20" s="45"/>
      <c r="Q20" s="123"/>
    </row>
    <row r="21" spans="1:17" s="13" customFormat="1" ht="12" customHeight="1">
      <c r="A21" s="48">
        <v>12</v>
      </c>
      <c r="B21" s="76" t="s">
        <v>115</v>
      </c>
      <c r="C21" s="101">
        <v>406232</v>
      </c>
      <c r="D21" s="101">
        <v>183200</v>
      </c>
      <c r="E21" s="101">
        <v>223032</v>
      </c>
      <c r="F21" s="101">
        <v>197148</v>
      </c>
      <c r="G21" s="101">
        <v>83899</v>
      </c>
      <c r="H21" s="101">
        <v>113249</v>
      </c>
      <c r="I21" s="112">
        <v>71889</v>
      </c>
      <c r="J21" s="112">
        <v>137195</v>
      </c>
      <c r="K21" s="112">
        <v>27412</v>
      </c>
      <c r="L21" s="199">
        <v>88088</v>
      </c>
      <c r="M21" s="199">
        <v>21695</v>
      </c>
      <c r="N21" s="201">
        <v>14.8</v>
      </c>
      <c r="O21" s="202">
        <v>9.5</v>
      </c>
      <c r="P21" s="45" t="s">
        <v>115</v>
      </c>
      <c r="Q21" s="123">
        <v>12</v>
      </c>
    </row>
    <row r="22" spans="1:17" s="13" customFormat="1" ht="12" customHeight="1">
      <c r="A22" s="48"/>
      <c r="B22" s="76"/>
      <c r="C22" s="101"/>
      <c r="D22" s="101" t="s">
        <v>275</v>
      </c>
      <c r="E22" s="101" t="s">
        <v>275</v>
      </c>
      <c r="F22" s="101" t="s">
        <v>275</v>
      </c>
      <c r="G22" s="101"/>
      <c r="H22" s="101"/>
      <c r="I22" s="112"/>
      <c r="J22" s="112" t="s">
        <v>274</v>
      </c>
      <c r="K22" s="112" t="s">
        <v>274</v>
      </c>
      <c r="L22" s="124"/>
      <c r="M22" s="124"/>
      <c r="N22" s="201"/>
      <c r="O22" s="202"/>
      <c r="P22" s="45"/>
      <c r="Q22" s="123"/>
    </row>
    <row r="23" spans="1:17" s="13" customFormat="1" ht="12" customHeight="1">
      <c r="A23" s="48">
        <v>25</v>
      </c>
      <c r="B23" s="104" t="s">
        <v>116</v>
      </c>
      <c r="C23" s="101">
        <v>405787</v>
      </c>
      <c r="D23" s="101">
        <v>124153</v>
      </c>
      <c r="E23" s="101">
        <v>281634</v>
      </c>
      <c r="F23" s="101">
        <v>139333</v>
      </c>
      <c r="G23" s="101">
        <v>69148</v>
      </c>
      <c r="H23" s="101">
        <v>70185</v>
      </c>
      <c r="I23" s="112">
        <v>23324</v>
      </c>
      <c r="J23" s="112">
        <v>243130</v>
      </c>
      <c r="K23" s="112">
        <v>31681</v>
      </c>
      <c r="L23" s="199">
        <v>77162</v>
      </c>
      <c r="M23" s="199">
        <v>134287</v>
      </c>
      <c r="N23" s="201">
        <v>5</v>
      </c>
      <c r="O23" s="202">
        <v>45.3</v>
      </c>
      <c r="P23" s="143" t="s">
        <v>116</v>
      </c>
      <c r="Q23" s="123">
        <v>25</v>
      </c>
    </row>
    <row r="24" spans="1:17" s="13" customFormat="1" ht="12" customHeight="1">
      <c r="A24" s="48">
        <v>26</v>
      </c>
      <c r="B24" s="104" t="s">
        <v>117</v>
      </c>
      <c r="C24" s="101">
        <v>97075</v>
      </c>
      <c r="D24" s="101">
        <v>44126</v>
      </c>
      <c r="E24" s="101">
        <v>52949</v>
      </c>
      <c r="F24" s="101">
        <v>41868</v>
      </c>
      <c r="G24" s="101">
        <v>12433</v>
      </c>
      <c r="H24" s="101">
        <v>29435</v>
      </c>
      <c r="I24" s="112">
        <v>10489</v>
      </c>
      <c r="J24" s="112">
        <v>44718</v>
      </c>
      <c r="K24" s="112">
        <v>21204</v>
      </c>
      <c r="L24" s="199">
        <v>21672</v>
      </c>
      <c r="M24" s="199">
        <v>1842</v>
      </c>
      <c r="N24" s="201">
        <v>23.4</v>
      </c>
      <c r="O24" s="202">
        <v>20</v>
      </c>
      <c r="P24" s="143" t="s">
        <v>117</v>
      </c>
      <c r="Q24" s="123">
        <v>26</v>
      </c>
    </row>
    <row r="25" spans="1:17" s="13" customFormat="1" ht="24" customHeight="1">
      <c r="A25" s="48">
        <v>27</v>
      </c>
      <c r="B25" s="104" t="s">
        <v>118</v>
      </c>
      <c r="C25" s="101">
        <v>201337</v>
      </c>
      <c r="D25" s="101">
        <v>97702</v>
      </c>
      <c r="E25" s="101">
        <v>103636</v>
      </c>
      <c r="F25" s="101">
        <v>139694</v>
      </c>
      <c r="G25" s="101">
        <v>63701</v>
      </c>
      <c r="H25" s="101">
        <v>75993</v>
      </c>
      <c r="I25" s="112">
        <v>18835</v>
      </c>
      <c r="J25" s="112">
        <v>42809</v>
      </c>
      <c r="K25" s="112">
        <v>15166</v>
      </c>
      <c r="L25" s="199">
        <v>9327</v>
      </c>
      <c r="M25" s="199">
        <v>18316</v>
      </c>
      <c r="N25" s="201">
        <v>7.7</v>
      </c>
      <c r="O25" s="202">
        <v>3.1</v>
      </c>
      <c r="P25" s="143" t="s">
        <v>118</v>
      </c>
      <c r="Q25" s="123">
        <v>27</v>
      </c>
    </row>
    <row r="26" spans="1:17" s="13" customFormat="1" ht="25.5" customHeight="1">
      <c r="A26" s="109">
        <v>28</v>
      </c>
      <c r="B26" s="110" t="s">
        <v>119</v>
      </c>
      <c r="C26" s="101">
        <v>161100</v>
      </c>
      <c r="D26" s="101">
        <v>48394</v>
      </c>
      <c r="E26" s="101">
        <v>112705</v>
      </c>
      <c r="F26" s="101">
        <v>45739</v>
      </c>
      <c r="G26" s="101">
        <v>14252</v>
      </c>
      <c r="H26" s="101">
        <v>31487</v>
      </c>
      <c r="I26" s="112">
        <v>24948</v>
      </c>
      <c r="J26" s="112">
        <v>90412</v>
      </c>
      <c r="K26" s="112">
        <v>9194</v>
      </c>
      <c r="L26" s="112">
        <v>14680</v>
      </c>
      <c r="M26" s="128">
        <v>66538</v>
      </c>
      <c r="N26" s="201">
        <v>11</v>
      </c>
      <c r="O26" s="202">
        <v>22</v>
      </c>
      <c r="P26" s="206" t="s">
        <v>119</v>
      </c>
      <c r="Q26" s="130">
        <v>28</v>
      </c>
    </row>
    <row r="27" spans="1:17" s="9" customFormat="1" ht="6" customHeight="1">
      <c r="A27" s="48"/>
      <c r="B27" s="76"/>
      <c r="C27" s="101"/>
      <c r="D27" s="101" t="s">
        <v>275</v>
      </c>
      <c r="E27" s="101" t="s">
        <v>275</v>
      </c>
      <c r="F27" s="101" t="s">
        <v>275</v>
      </c>
      <c r="G27" s="101"/>
      <c r="H27" s="101"/>
      <c r="I27" s="112"/>
      <c r="J27" s="131" t="s">
        <v>274</v>
      </c>
      <c r="K27" s="112" t="s">
        <v>274</v>
      </c>
      <c r="L27" s="112"/>
      <c r="M27" s="128"/>
      <c r="N27" s="201"/>
      <c r="O27" s="202"/>
      <c r="P27" s="45"/>
      <c r="Q27" s="123"/>
    </row>
    <row r="28" spans="1:17" s="13" customFormat="1" ht="6" customHeight="1">
      <c r="A28" s="90"/>
      <c r="B28" s="105"/>
      <c r="C28" s="106"/>
      <c r="D28" s="106"/>
      <c r="E28" s="106"/>
      <c r="F28" s="106"/>
      <c r="G28" s="106"/>
      <c r="H28" s="106"/>
      <c r="I28" s="133"/>
      <c r="J28" s="133"/>
      <c r="K28" s="133"/>
      <c r="L28" s="133"/>
      <c r="M28" s="134"/>
      <c r="N28" s="201"/>
      <c r="O28" s="202"/>
      <c r="P28" s="83"/>
      <c r="Q28" s="132"/>
    </row>
    <row r="29" spans="1:17" s="13" customFormat="1" ht="6" customHeight="1">
      <c r="A29" s="48"/>
      <c r="B29" s="76"/>
      <c r="C29" s="101"/>
      <c r="D29" s="101"/>
      <c r="E29" s="101"/>
      <c r="F29" s="101"/>
      <c r="G29" s="101"/>
      <c r="H29" s="101"/>
      <c r="I29" s="112"/>
      <c r="J29" s="112"/>
      <c r="K29" s="112"/>
      <c r="L29" s="112"/>
      <c r="M29" s="128"/>
      <c r="N29" s="201"/>
      <c r="O29" s="202"/>
      <c r="P29" s="45"/>
      <c r="Q29" s="123"/>
    </row>
    <row r="30" spans="1:17" s="13" customFormat="1" ht="12" customHeight="1">
      <c r="A30" s="48"/>
      <c r="B30" s="76"/>
      <c r="C30" s="101"/>
      <c r="D30" s="101" t="s">
        <v>275</v>
      </c>
      <c r="E30" s="101" t="s">
        <v>275</v>
      </c>
      <c r="F30" s="101" t="s">
        <v>275</v>
      </c>
      <c r="G30" s="101"/>
      <c r="H30" s="101"/>
      <c r="I30" s="112"/>
      <c r="J30" s="112" t="s">
        <v>274</v>
      </c>
      <c r="K30" s="112" t="s">
        <v>274</v>
      </c>
      <c r="L30" s="112"/>
      <c r="M30" s="128"/>
      <c r="N30" s="201"/>
      <c r="O30" s="202"/>
      <c r="P30" s="45"/>
      <c r="Q30" s="123"/>
    </row>
    <row r="31" spans="1:17" s="13" customFormat="1" ht="12" customHeight="1">
      <c r="A31" s="48">
        <v>13</v>
      </c>
      <c r="B31" s="76" t="s">
        <v>120</v>
      </c>
      <c r="C31" s="101">
        <v>289849</v>
      </c>
      <c r="D31" s="101">
        <v>128437</v>
      </c>
      <c r="E31" s="101">
        <v>161410</v>
      </c>
      <c r="F31" s="101">
        <v>194298</v>
      </c>
      <c r="G31" s="101">
        <v>111242</v>
      </c>
      <c r="H31" s="101">
        <v>83056</v>
      </c>
      <c r="I31" s="112">
        <v>13916</v>
      </c>
      <c r="J31" s="112">
        <v>81633</v>
      </c>
      <c r="K31" s="112">
        <v>3279</v>
      </c>
      <c r="L31" s="112">
        <v>49250</v>
      </c>
      <c r="M31" s="128">
        <v>29104</v>
      </c>
      <c r="N31" s="201">
        <v>7.3</v>
      </c>
      <c r="O31" s="202">
        <v>36.6</v>
      </c>
      <c r="P31" s="45" t="s">
        <v>120</v>
      </c>
      <c r="Q31" s="123">
        <v>13</v>
      </c>
    </row>
    <row r="32" spans="1:17" s="13" customFormat="1" ht="12" customHeight="1">
      <c r="A32" s="48"/>
      <c r="B32" s="76"/>
      <c r="C32" s="101"/>
      <c r="D32" s="101" t="s">
        <v>275</v>
      </c>
      <c r="E32" s="101" t="s">
        <v>275</v>
      </c>
      <c r="F32" s="101" t="s">
        <v>275</v>
      </c>
      <c r="G32" s="101"/>
      <c r="H32" s="101"/>
      <c r="I32" s="112"/>
      <c r="J32" s="112" t="s">
        <v>274</v>
      </c>
      <c r="K32" s="112" t="s">
        <v>274</v>
      </c>
      <c r="L32" s="112"/>
      <c r="M32" s="128"/>
      <c r="N32" s="201"/>
      <c r="O32" s="202"/>
      <c r="P32" s="45"/>
      <c r="Q32" s="123"/>
    </row>
    <row r="33" spans="1:17" s="13" customFormat="1" ht="12" customHeight="1">
      <c r="A33" s="48">
        <v>29</v>
      </c>
      <c r="B33" s="104" t="s">
        <v>121</v>
      </c>
      <c r="C33" s="101">
        <v>165333</v>
      </c>
      <c r="D33" s="101">
        <v>45066</v>
      </c>
      <c r="E33" s="101">
        <v>120267</v>
      </c>
      <c r="F33" s="101">
        <v>55774</v>
      </c>
      <c r="G33" s="101">
        <v>33756</v>
      </c>
      <c r="H33" s="101">
        <v>22018</v>
      </c>
      <c r="I33" s="112">
        <v>6130</v>
      </c>
      <c r="J33" s="112">
        <v>103429</v>
      </c>
      <c r="K33" s="112">
        <v>5180</v>
      </c>
      <c r="L33" s="112">
        <v>95589</v>
      </c>
      <c r="M33" s="128">
        <v>2660</v>
      </c>
      <c r="N33" s="201">
        <v>21.3</v>
      </c>
      <c r="O33" s="202">
        <v>17.3</v>
      </c>
      <c r="P33" s="143" t="s">
        <v>121</v>
      </c>
      <c r="Q33" s="123">
        <v>29</v>
      </c>
    </row>
    <row r="34" spans="1:17" s="13" customFormat="1" ht="12" customHeight="1">
      <c r="A34" s="48">
        <v>30</v>
      </c>
      <c r="B34" s="104" t="s">
        <v>122</v>
      </c>
      <c r="C34" s="101">
        <v>224981</v>
      </c>
      <c r="D34" s="101">
        <v>66846</v>
      </c>
      <c r="E34" s="101">
        <v>158135</v>
      </c>
      <c r="F34" s="101">
        <v>30072</v>
      </c>
      <c r="G34" s="101">
        <v>6180</v>
      </c>
      <c r="H34" s="101">
        <v>23892</v>
      </c>
      <c r="I34" s="112">
        <v>14831</v>
      </c>
      <c r="J34" s="112">
        <v>180078</v>
      </c>
      <c r="K34" s="112">
        <v>45835</v>
      </c>
      <c r="L34" s="112">
        <v>105487</v>
      </c>
      <c r="M34" s="128">
        <v>28756</v>
      </c>
      <c r="N34" s="201">
        <v>6.2</v>
      </c>
      <c r="O34" s="202">
        <v>-8.6999999999999993</v>
      </c>
      <c r="P34" s="143" t="s">
        <v>122</v>
      </c>
      <c r="Q34" s="123">
        <v>30</v>
      </c>
    </row>
    <row r="35" spans="1:17" s="9" customFormat="1" ht="6" customHeight="1">
      <c r="A35" s="48"/>
      <c r="B35" s="76"/>
      <c r="C35" s="101"/>
      <c r="D35" s="101"/>
      <c r="E35" s="101"/>
      <c r="F35" s="101"/>
      <c r="G35" s="101"/>
      <c r="H35" s="101"/>
      <c r="I35" s="112"/>
      <c r="J35" s="112"/>
      <c r="K35" s="112"/>
      <c r="L35" s="112"/>
      <c r="M35" s="128"/>
      <c r="N35" s="201"/>
      <c r="O35" s="202"/>
      <c r="P35" s="45"/>
      <c r="Q35" s="123"/>
    </row>
    <row r="36" spans="1:17" s="13" customFormat="1" ht="6" customHeight="1">
      <c r="A36" s="90"/>
      <c r="B36" s="105"/>
      <c r="C36" s="106"/>
      <c r="D36" s="106"/>
      <c r="E36" s="106"/>
      <c r="F36" s="106"/>
      <c r="G36" s="106"/>
      <c r="H36" s="106"/>
      <c r="I36" s="133"/>
      <c r="J36" s="133"/>
      <c r="K36" s="133"/>
      <c r="L36" s="133"/>
      <c r="M36" s="134"/>
      <c r="N36" s="201"/>
      <c r="O36" s="202"/>
      <c r="P36" s="83"/>
      <c r="Q36" s="132"/>
    </row>
    <row r="37" spans="1:17" s="13" customFormat="1" ht="6" customHeight="1">
      <c r="A37" s="48"/>
      <c r="B37" s="76"/>
      <c r="C37" s="106"/>
      <c r="D37" s="106"/>
      <c r="E37" s="106"/>
      <c r="F37" s="106"/>
      <c r="G37" s="106"/>
      <c r="H37" s="106"/>
      <c r="I37" s="112"/>
      <c r="J37" s="112"/>
      <c r="K37" s="112"/>
      <c r="L37" s="112"/>
      <c r="M37" s="128"/>
      <c r="N37" s="201"/>
      <c r="O37" s="202"/>
      <c r="P37" s="45"/>
      <c r="Q37" s="123"/>
    </row>
    <row r="38" spans="1:17" s="9" customFormat="1" ht="12" customHeight="1">
      <c r="A38" s="48"/>
      <c r="B38" s="76"/>
      <c r="C38" s="106"/>
      <c r="D38" s="106" t="s">
        <v>275</v>
      </c>
      <c r="E38" s="106" t="s">
        <v>275</v>
      </c>
      <c r="F38" s="106" t="s">
        <v>275</v>
      </c>
      <c r="G38" s="106"/>
      <c r="H38" s="106"/>
      <c r="I38" s="112"/>
      <c r="J38" s="112" t="s">
        <v>274</v>
      </c>
      <c r="K38" s="112" t="s">
        <v>274</v>
      </c>
      <c r="L38" s="112"/>
      <c r="M38" s="128"/>
      <c r="N38" s="201"/>
      <c r="O38" s="202"/>
      <c r="P38" s="45"/>
      <c r="Q38" s="123"/>
    </row>
    <row r="39" spans="1:17">
      <c r="A39" s="90"/>
      <c r="B39" s="105" t="s">
        <v>123</v>
      </c>
      <c r="C39" s="106">
        <v>2599007</v>
      </c>
      <c r="D39" s="106">
        <v>991508</v>
      </c>
      <c r="E39" s="106">
        <v>1607499</v>
      </c>
      <c r="F39" s="106">
        <v>1144942</v>
      </c>
      <c r="G39" s="106">
        <v>529304</v>
      </c>
      <c r="H39" s="106">
        <v>615638</v>
      </c>
      <c r="I39" s="133">
        <v>256501</v>
      </c>
      <c r="J39" s="106">
        <v>1197565</v>
      </c>
      <c r="K39" s="133">
        <v>205703</v>
      </c>
      <c r="L39" s="133">
        <v>570252</v>
      </c>
      <c r="M39" s="134">
        <v>421609</v>
      </c>
      <c r="N39" s="207">
        <v>12.6</v>
      </c>
      <c r="O39" s="208">
        <v>17.7</v>
      </c>
      <c r="P39" s="83" t="s">
        <v>123</v>
      </c>
      <c r="Q39" s="132"/>
    </row>
  </sheetData>
  <mergeCells count="25">
    <mergeCell ref="Q4:Q9"/>
    <mergeCell ref="C5:C8"/>
    <mergeCell ref="D5:E5"/>
    <mergeCell ref="F5:H5"/>
    <mergeCell ref="I5:I8"/>
    <mergeCell ref="L7:L8"/>
    <mergeCell ref="M7:M8"/>
    <mergeCell ref="C9:M9"/>
    <mergeCell ref="N9:O9"/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34.42578125" style="3" customWidth="1"/>
    <col min="3" max="3" width="9.7109375" style="3" customWidth="1"/>
    <col min="4" max="4" width="10" style="13" customWidth="1"/>
    <col min="5" max="5" width="10.140625" style="13" customWidth="1"/>
    <col min="6" max="6" width="9.7109375" style="13" customWidth="1"/>
    <col min="7" max="7" width="9.140625" style="13" customWidth="1"/>
    <col min="8" max="16384" width="11.42578125" style="3"/>
  </cols>
  <sheetData>
    <row r="1" spans="1:24" ht="12" customHeight="1">
      <c r="A1" s="80" t="s">
        <v>276</v>
      </c>
      <c r="B1"/>
      <c r="C1"/>
      <c r="D1"/>
      <c r="E1"/>
      <c r="F1"/>
      <c r="G1"/>
    </row>
    <row r="2" spans="1:24" s="12" customFormat="1" ht="12" customHeight="1">
      <c r="A2" s="192" t="s">
        <v>277</v>
      </c>
    </row>
    <row r="3" spans="1:24" ht="12" customHeight="1">
      <c r="A3" s="45" t="s">
        <v>268</v>
      </c>
      <c r="B3"/>
      <c r="C3"/>
      <c r="D3"/>
      <c r="E3"/>
      <c r="F3"/>
    </row>
    <row r="4" spans="1:24" ht="10.5" customHeight="1">
      <c r="A4" s="209"/>
      <c r="B4" s="300" t="s">
        <v>180</v>
      </c>
      <c r="C4" s="393" t="s">
        <v>278</v>
      </c>
      <c r="D4" s="395" t="s">
        <v>279</v>
      </c>
      <c r="E4" s="300" t="s">
        <v>280</v>
      </c>
      <c r="F4" s="395" t="s">
        <v>6</v>
      </c>
      <c r="G4" s="281" t="s">
        <v>163</v>
      </c>
    </row>
    <row r="5" spans="1:24" ht="10.5" customHeight="1">
      <c r="A5" s="303" t="s">
        <v>179</v>
      </c>
      <c r="B5" s="315"/>
      <c r="C5" s="394"/>
      <c r="D5" s="396"/>
      <c r="E5" s="287"/>
      <c r="F5" s="396"/>
      <c r="G5" s="283"/>
    </row>
    <row r="6" spans="1:24" ht="10.5" customHeight="1">
      <c r="A6" s="303"/>
      <c r="B6" s="315"/>
      <c r="C6" s="394"/>
      <c r="D6" s="396"/>
      <c r="E6" s="287"/>
      <c r="F6" s="396"/>
      <c r="G6" s="283"/>
    </row>
    <row r="7" spans="1:24" ht="10.5" customHeight="1">
      <c r="A7" s="303"/>
      <c r="B7" s="315"/>
      <c r="C7" s="394"/>
      <c r="D7" s="396"/>
      <c r="E7" s="287"/>
      <c r="F7" s="396"/>
      <c r="G7" s="283"/>
    </row>
    <row r="8" spans="1:24" ht="10.5" customHeight="1">
      <c r="A8" s="210"/>
      <c r="B8" s="316"/>
      <c r="C8" s="331" t="s">
        <v>107</v>
      </c>
      <c r="D8" s="391"/>
      <c r="E8" s="96" t="s">
        <v>281</v>
      </c>
      <c r="F8" s="336" t="s">
        <v>109</v>
      </c>
      <c r="G8" s="392"/>
    </row>
    <row r="9" spans="1:24" ht="8.25" customHeight="1">
      <c r="A9" s="48"/>
      <c r="B9" s="76"/>
      <c r="C9" s="114"/>
      <c r="D9" s="106"/>
      <c r="E9" s="114"/>
      <c r="F9" s="114"/>
      <c r="G9" s="114"/>
    </row>
    <row r="10" spans="1:24" s="5" customFormat="1" ht="10.5" customHeight="1">
      <c r="A10" s="159"/>
      <c r="B10" s="160" t="s">
        <v>282</v>
      </c>
      <c r="C10" s="106">
        <v>1133</v>
      </c>
      <c r="D10" s="106">
        <v>53016</v>
      </c>
      <c r="E10" s="106">
        <v>16813</v>
      </c>
      <c r="F10" s="106">
        <v>418447</v>
      </c>
      <c r="G10" s="106">
        <v>1895190</v>
      </c>
      <c r="H10" s="106"/>
      <c r="I10" s="106"/>
      <c r="J10" s="106"/>
      <c r="K10" s="106"/>
      <c r="L10" s="106"/>
      <c r="N10" s="106"/>
      <c r="O10" s="106"/>
      <c r="P10" s="106"/>
      <c r="Q10" s="106"/>
      <c r="R10" s="106"/>
      <c r="S10"/>
      <c r="T10"/>
      <c r="U10"/>
      <c r="V10"/>
      <c r="W10"/>
      <c r="X10"/>
    </row>
    <row r="11" spans="1:24" s="5" customFormat="1" ht="5.25" customHeight="1">
      <c r="A11" s="159"/>
      <c r="B11" s="160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N11" s="106"/>
      <c r="O11" s="106"/>
      <c r="P11" s="106"/>
      <c r="Q11" s="106"/>
      <c r="R11" s="106"/>
      <c r="S11"/>
      <c r="T11"/>
      <c r="U11"/>
      <c r="V11"/>
      <c r="W11"/>
    </row>
    <row r="12" spans="1:24" s="12" customFormat="1" ht="10.5" customHeight="1">
      <c r="A12" s="161">
        <v>41</v>
      </c>
      <c r="B12" s="32" t="s">
        <v>183</v>
      </c>
      <c r="C12" s="101">
        <v>182</v>
      </c>
      <c r="D12" s="101">
        <v>8210</v>
      </c>
      <c r="E12" s="101">
        <v>2446</v>
      </c>
      <c r="F12" s="101">
        <v>65177</v>
      </c>
      <c r="G12" s="101">
        <v>448076</v>
      </c>
      <c r="H12" s="101"/>
      <c r="I12" s="101"/>
      <c r="J12" s="101"/>
      <c r="K12" s="101"/>
      <c r="L12" s="101"/>
      <c r="N12" s="101"/>
      <c r="O12" s="101"/>
      <c r="P12" s="101"/>
      <c r="Q12" s="101"/>
      <c r="R12" s="101"/>
      <c r="S12"/>
      <c r="T12"/>
      <c r="U12"/>
      <c r="V12"/>
      <c r="W12"/>
    </row>
    <row r="13" spans="1:24" s="12" customFormat="1" ht="3.75" customHeight="1">
      <c r="A13" s="161"/>
      <c r="B13" s="32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N13" s="101"/>
      <c r="O13" s="101"/>
      <c r="P13" s="101"/>
      <c r="Q13" s="101"/>
      <c r="R13" s="101"/>
      <c r="S13"/>
      <c r="T13"/>
      <c r="U13"/>
      <c r="V13"/>
      <c r="W13"/>
    </row>
    <row r="14" spans="1:24" s="12" customFormat="1" ht="10.7" customHeight="1">
      <c r="A14" s="211" t="s">
        <v>283</v>
      </c>
      <c r="B14" s="43" t="s">
        <v>284</v>
      </c>
      <c r="C14" s="101">
        <v>7</v>
      </c>
      <c r="D14" s="101">
        <v>161</v>
      </c>
      <c r="E14" s="101" t="s">
        <v>161</v>
      </c>
      <c r="F14" s="101">
        <v>1377</v>
      </c>
      <c r="G14" s="101">
        <v>11154</v>
      </c>
      <c r="H14" s="101"/>
      <c r="I14" s="101"/>
      <c r="J14" s="101"/>
      <c r="K14" s="101"/>
      <c r="L14" s="101"/>
      <c r="N14" s="101"/>
      <c r="O14" s="101"/>
      <c r="P14" s="101"/>
      <c r="Q14" s="101"/>
      <c r="R14" s="101"/>
      <c r="S14"/>
      <c r="T14"/>
      <c r="U14"/>
      <c r="V14"/>
      <c r="W14"/>
    </row>
    <row r="15" spans="1:24" s="12" customFormat="1" ht="10.7" customHeight="1">
      <c r="A15" s="211" t="s">
        <v>285</v>
      </c>
      <c r="B15" s="43" t="s">
        <v>286</v>
      </c>
      <c r="C15" s="101" t="s">
        <v>161</v>
      </c>
      <c r="D15" s="101" t="s">
        <v>161</v>
      </c>
      <c r="E15" s="101" t="s">
        <v>161</v>
      </c>
      <c r="F15" s="101" t="s">
        <v>161</v>
      </c>
      <c r="G15" s="101" t="s">
        <v>161</v>
      </c>
      <c r="H15" s="101"/>
      <c r="I15" s="101"/>
      <c r="J15" s="101"/>
      <c r="K15" s="101"/>
      <c r="L15" s="101"/>
      <c r="N15" s="101"/>
      <c r="O15" s="101"/>
      <c r="P15" s="101"/>
      <c r="Q15" s="101"/>
      <c r="R15" s="101"/>
      <c r="S15"/>
      <c r="T15"/>
      <c r="U15"/>
      <c r="V15"/>
      <c r="W15"/>
    </row>
    <row r="16" spans="1:24" s="12" customFormat="1" ht="10.7" customHeight="1">
      <c r="A16" s="211" t="s">
        <v>287</v>
      </c>
      <c r="B16" s="43" t="s">
        <v>288</v>
      </c>
      <c r="C16" s="101" t="s">
        <v>161</v>
      </c>
      <c r="D16" s="101" t="s">
        <v>161</v>
      </c>
      <c r="E16" s="101" t="s">
        <v>161</v>
      </c>
      <c r="F16" s="101" t="s">
        <v>161</v>
      </c>
      <c r="G16" s="101" t="s">
        <v>161</v>
      </c>
      <c r="H16" s="101"/>
      <c r="I16" s="101"/>
      <c r="J16" s="101"/>
      <c r="K16" s="101"/>
      <c r="L16" s="101"/>
      <c r="N16" s="101"/>
      <c r="O16" s="101"/>
      <c r="P16" s="101"/>
      <c r="Q16" s="101"/>
      <c r="R16" s="101"/>
      <c r="S16"/>
      <c r="T16"/>
      <c r="U16"/>
      <c r="V16"/>
      <c r="W16"/>
    </row>
    <row r="17" spans="1:23" s="12" customFormat="1" ht="10.7" customHeight="1">
      <c r="A17" s="211" t="s">
        <v>289</v>
      </c>
      <c r="B17" s="43" t="s">
        <v>290</v>
      </c>
      <c r="C17" s="101">
        <v>7</v>
      </c>
      <c r="D17" s="101">
        <v>161</v>
      </c>
      <c r="E17" s="101" t="s">
        <v>161</v>
      </c>
      <c r="F17" s="101">
        <v>1377</v>
      </c>
      <c r="G17" s="101">
        <v>11154</v>
      </c>
      <c r="H17" s="101"/>
      <c r="I17" s="101"/>
      <c r="J17" s="101"/>
      <c r="K17" s="101"/>
      <c r="L17" s="101"/>
      <c r="N17" s="101"/>
      <c r="O17" s="101"/>
      <c r="P17" s="101"/>
      <c r="Q17" s="101"/>
      <c r="R17" s="101"/>
      <c r="S17"/>
      <c r="T17"/>
      <c r="U17"/>
      <c r="V17"/>
      <c r="W17"/>
    </row>
    <row r="18" spans="1:23" s="12" customFormat="1" ht="10.7" customHeight="1">
      <c r="A18" s="161" t="s">
        <v>184</v>
      </c>
      <c r="B18" s="162" t="s">
        <v>185</v>
      </c>
      <c r="C18" s="101">
        <v>175</v>
      </c>
      <c r="D18" s="101">
        <v>8049</v>
      </c>
      <c r="E18" s="101">
        <v>2446</v>
      </c>
      <c r="F18" s="101">
        <v>63800</v>
      </c>
      <c r="G18" s="101">
        <v>436922</v>
      </c>
      <c r="H18" s="101"/>
      <c r="I18" s="101"/>
      <c r="J18" s="101"/>
      <c r="K18" s="101"/>
      <c r="L18" s="101"/>
      <c r="N18" s="101"/>
      <c r="O18" s="101"/>
      <c r="P18" s="101"/>
      <c r="Q18" s="101"/>
      <c r="R18" s="101"/>
      <c r="S18"/>
      <c r="T18"/>
      <c r="U18"/>
      <c r="V18"/>
      <c r="W18"/>
    </row>
    <row r="19" spans="1:23" s="12" customFormat="1" ht="10.7" customHeight="1">
      <c r="A19" s="163" t="s">
        <v>186</v>
      </c>
      <c r="B19" s="162" t="s">
        <v>291</v>
      </c>
      <c r="C19" s="101">
        <v>170</v>
      </c>
      <c r="D19" s="101">
        <v>7628</v>
      </c>
      <c r="E19" s="101">
        <v>2418</v>
      </c>
      <c r="F19" s="101">
        <v>59408</v>
      </c>
      <c r="G19" s="101" t="s">
        <v>292</v>
      </c>
      <c r="H19" s="101"/>
      <c r="I19" s="101"/>
      <c r="J19" s="101"/>
      <c r="K19" s="101"/>
      <c r="L19" s="101"/>
      <c r="N19" s="101"/>
      <c r="O19" s="101"/>
      <c r="P19" s="101"/>
      <c r="Q19" s="101"/>
      <c r="R19" s="101"/>
      <c r="S19"/>
      <c r="T19"/>
      <c r="U19"/>
      <c r="V19"/>
      <c r="W19"/>
    </row>
    <row r="20" spans="1:23" s="12" customFormat="1" ht="10.7" customHeight="1">
      <c r="A20" s="163" t="s">
        <v>189</v>
      </c>
      <c r="B20" s="162" t="s">
        <v>190</v>
      </c>
      <c r="C20" s="101">
        <v>5</v>
      </c>
      <c r="D20" s="101">
        <v>421</v>
      </c>
      <c r="E20" s="101">
        <v>28</v>
      </c>
      <c r="F20" s="101">
        <v>4392</v>
      </c>
      <c r="G20" s="101" t="s">
        <v>292</v>
      </c>
      <c r="H20" s="101"/>
      <c r="I20" s="101"/>
      <c r="J20" s="101"/>
      <c r="K20" s="101"/>
      <c r="L20" s="101"/>
      <c r="N20" s="101"/>
      <c r="O20" s="101"/>
      <c r="P20" s="101"/>
      <c r="Q20" s="101"/>
      <c r="R20" s="101"/>
      <c r="S20"/>
      <c r="T20"/>
      <c r="U20"/>
      <c r="V20"/>
      <c r="W20"/>
    </row>
    <row r="21" spans="1:23" s="12" customFormat="1" ht="5.25" customHeight="1">
      <c r="A21" s="161"/>
      <c r="B21" s="32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N21" s="101"/>
      <c r="O21" s="101"/>
      <c r="P21" s="101"/>
      <c r="Q21" s="101"/>
      <c r="R21" s="101"/>
      <c r="S21"/>
      <c r="T21"/>
      <c r="U21"/>
      <c r="V21"/>
      <c r="W21"/>
    </row>
    <row r="22" spans="1:23" s="12" customFormat="1" ht="10.5" customHeight="1">
      <c r="A22" s="161">
        <v>42</v>
      </c>
      <c r="B22" s="32" t="s">
        <v>191</v>
      </c>
      <c r="C22" s="101">
        <v>212</v>
      </c>
      <c r="D22" s="101">
        <v>13449</v>
      </c>
      <c r="E22" s="101">
        <v>4416</v>
      </c>
      <c r="F22" s="101">
        <v>117004</v>
      </c>
      <c r="G22" s="101">
        <v>500373</v>
      </c>
      <c r="H22" s="101"/>
      <c r="I22" s="101"/>
      <c r="J22" s="101"/>
      <c r="K22" s="101"/>
      <c r="L22" s="101"/>
      <c r="N22" s="101"/>
      <c r="O22" s="101"/>
      <c r="P22" s="101"/>
      <c r="Q22" s="101"/>
      <c r="R22" s="101"/>
      <c r="S22"/>
      <c r="T22"/>
      <c r="U22"/>
      <c r="V22"/>
      <c r="W22"/>
    </row>
    <row r="23" spans="1:23" s="12" customFormat="1" ht="3.75" customHeight="1">
      <c r="A23" s="161"/>
      <c r="B23" s="32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N23" s="101"/>
      <c r="O23" s="101"/>
      <c r="P23" s="101"/>
      <c r="Q23" s="101"/>
      <c r="R23" s="101"/>
      <c r="S23"/>
      <c r="T23"/>
      <c r="U23"/>
      <c r="V23"/>
      <c r="W23"/>
    </row>
    <row r="24" spans="1:23" s="12" customFormat="1" ht="10.7" customHeight="1">
      <c r="A24" s="163" t="s">
        <v>192</v>
      </c>
      <c r="B24" s="162" t="s">
        <v>293</v>
      </c>
      <c r="C24" s="101">
        <v>112</v>
      </c>
      <c r="D24" s="101">
        <v>8293</v>
      </c>
      <c r="E24" s="101">
        <v>2797</v>
      </c>
      <c r="F24" s="101">
        <v>76493</v>
      </c>
      <c r="G24" s="101">
        <v>343147</v>
      </c>
      <c r="H24" s="101"/>
      <c r="I24" s="101"/>
      <c r="J24" s="101"/>
      <c r="K24" s="101"/>
      <c r="L24" s="101"/>
      <c r="N24" s="101"/>
      <c r="O24" s="101"/>
      <c r="P24" s="101"/>
      <c r="Q24" s="101"/>
      <c r="R24" s="101"/>
      <c r="S24"/>
      <c r="T24"/>
      <c r="U24"/>
      <c r="V24"/>
      <c r="W24"/>
    </row>
    <row r="25" spans="1:23" s="12" customFormat="1" ht="10.7" customHeight="1">
      <c r="A25" s="164" t="s">
        <v>195</v>
      </c>
      <c r="B25" s="165" t="s">
        <v>196</v>
      </c>
      <c r="C25" s="101">
        <v>89</v>
      </c>
      <c r="D25" s="101">
        <v>5481</v>
      </c>
      <c r="E25" s="101">
        <v>1927</v>
      </c>
      <c r="F25" s="101">
        <v>47765</v>
      </c>
      <c r="G25" s="101">
        <v>228330</v>
      </c>
      <c r="H25" s="101"/>
      <c r="I25" s="101"/>
      <c r="J25" s="101"/>
      <c r="K25" s="101"/>
      <c r="L25" s="101"/>
      <c r="N25" s="101"/>
      <c r="O25" s="101"/>
      <c r="P25" s="101"/>
      <c r="Q25" s="101"/>
      <c r="R25" s="101"/>
      <c r="S25"/>
      <c r="T25"/>
      <c r="U25"/>
      <c r="V25"/>
      <c r="W25"/>
    </row>
    <row r="26" spans="1:23" s="12" customFormat="1" ht="10.7" customHeight="1">
      <c r="A26" s="164" t="s">
        <v>197</v>
      </c>
      <c r="B26" s="165" t="s">
        <v>198</v>
      </c>
      <c r="C26" s="101">
        <v>17</v>
      </c>
      <c r="D26" s="101">
        <v>1723</v>
      </c>
      <c r="E26" s="101">
        <v>588</v>
      </c>
      <c r="F26" s="101">
        <v>19022</v>
      </c>
      <c r="G26" s="101">
        <v>59403</v>
      </c>
      <c r="H26" s="101"/>
      <c r="I26" s="101"/>
      <c r="J26" s="101"/>
      <c r="K26" s="101"/>
      <c r="L26" s="101"/>
      <c r="N26" s="101"/>
      <c r="O26" s="101"/>
      <c r="P26" s="101"/>
      <c r="Q26" s="101"/>
      <c r="R26" s="101"/>
      <c r="S26"/>
      <c r="T26"/>
      <c r="U26"/>
      <c r="V26"/>
      <c r="W26"/>
    </row>
    <row r="27" spans="1:23" s="12" customFormat="1" ht="10.7" customHeight="1">
      <c r="A27" s="163" t="s">
        <v>199</v>
      </c>
      <c r="B27" s="162" t="s">
        <v>200</v>
      </c>
      <c r="C27" s="101">
        <v>6</v>
      </c>
      <c r="D27" s="101">
        <v>1089</v>
      </c>
      <c r="E27" s="101">
        <v>282</v>
      </c>
      <c r="F27" s="101">
        <v>9706</v>
      </c>
      <c r="G27" s="101">
        <v>55414</v>
      </c>
      <c r="H27" s="101"/>
      <c r="I27" s="101"/>
      <c r="J27" s="101"/>
      <c r="K27" s="101"/>
      <c r="L27" s="101"/>
      <c r="N27" s="101"/>
      <c r="O27" s="101"/>
      <c r="P27" s="101"/>
      <c r="Q27" s="101"/>
      <c r="R27" s="101"/>
      <c r="S27"/>
      <c r="T27"/>
      <c r="U27"/>
      <c r="V27"/>
      <c r="W27"/>
    </row>
    <row r="28" spans="1:23" s="12" customFormat="1" ht="10.7" customHeight="1">
      <c r="A28" s="163" t="s">
        <v>201</v>
      </c>
      <c r="B28" s="162" t="s">
        <v>294</v>
      </c>
      <c r="C28" s="101">
        <v>70</v>
      </c>
      <c r="D28" s="101">
        <v>3569</v>
      </c>
      <c r="E28" s="101">
        <v>1100</v>
      </c>
      <c r="F28" s="101">
        <v>28864</v>
      </c>
      <c r="G28" s="101">
        <v>101903</v>
      </c>
      <c r="H28" s="101"/>
      <c r="I28" s="101"/>
      <c r="J28" s="101"/>
      <c r="K28" s="101"/>
      <c r="L28" s="101"/>
      <c r="N28" s="101"/>
      <c r="O28" s="101"/>
      <c r="P28" s="101"/>
      <c r="Q28" s="101"/>
      <c r="R28" s="101"/>
      <c r="S28"/>
      <c r="T28"/>
      <c r="U28"/>
      <c r="V28"/>
      <c r="W28"/>
    </row>
    <row r="29" spans="1:23" s="12" customFormat="1" ht="10.7" customHeight="1">
      <c r="A29" s="163" t="s">
        <v>204</v>
      </c>
      <c r="B29" s="162" t="s">
        <v>205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N29" s="101"/>
      <c r="O29" s="101"/>
      <c r="P29" s="101"/>
      <c r="Q29" s="101"/>
      <c r="R29" s="101"/>
      <c r="S29"/>
      <c r="T29"/>
      <c r="U29"/>
      <c r="V29"/>
      <c r="W29"/>
    </row>
    <row r="30" spans="1:23" s="12" customFormat="1" ht="10.5" customHeight="1">
      <c r="A30" s="163"/>
      <c r="B30" s="162" t="s">
        <v>206</v>
      </c>
      <c r="C30" s="101">
        <v>48</v>
      </c>
      <c r="D30" s="101">
        <v>2426</v>
      </c>
      <c r="E30" s="101">
        <v>767</v>
      </c>
      <c r="F30" s="101">
        <v>19234</v>
      </c>
      <c r="G30" s="101">
        <v>72310</v>
      </c>
      <c r="H30" s="101"/>
      <c r="I30" s="101"/>
      <c r="J30" s="101"/>
      <c r="K30" s="101"/>
      <c r="L30" s="101"/>
      <c r="N30" s="101"/>
      <c r="O30" s="101"/>
      <c r="P30" s="101"/>
      <c r="Q30" s="101"/>
      <c r="R30" s="101"/>
      <c r="S30"/>
      <c r="T30"/>
      <c r="U30"/>
      <c r="V30"/>
      <c r="W30"/>
    </row>
    <row r="31" spans="1:23" s="12" customFormat="1" ht="10.7" customHeight="1">
      <c r="A31" s="163" t="s">
        <v>207</v>
      </c>
      <c r="B31" s="162" t="s">
        <v>208</v>
      </c>
      <c r="C31" s="101">
        <v>22</v>
      </c>
      <c r="D31" s="101">
        <v>1143</v>
      </c>
      <c r="E31" s="101">
        <v>333</v>
      </c>
      <c r="F31" s="101">
        <v>9630</v>
      </c>
      <c r="G31" s="101">
        <v>29593</v>
      </c>
      <c r="H31" s="101"/>
      <c r="I31" s="101"/>
      <c r="J31" s="101"/>
      <c r="K31" s="101"/>
      <c r="L31" s="101"/>
      <c r="N31" s="101"/>
      <c r="O31" s="101"/>
      <c r="P31" s="101"/>
      <c r="Q31" s="101"/>
      <c r="R31" s="101"/>
      <c r="S31"/>
      <c r="T31"/>
      <c r="U31"/>
      <c r="V31"/>
      <c r="W31"/>
    </row>
    <row r="32" spans="1:23" s="12" customFormat="1" ht="10.7" customHeight="1">
      <c r="A32" s="163" t="s">
        <v>209</v>
      </c>
      <c r="B32" s="162" t="s">
        <v>210</v>
      </c>
      <c r="C32" s="101">
        <v>30</v>
      </c>
      <c r="D32" s="101">
        <v>1587</v>
      </c>
      <c r="E32" s="101">
        <v>519</v>
      </c>
      <c r="F32" s="101">
        <v>11647</v>
      </c>
      <c r="G32" s="101">
        <v>55323</v>
      </c>
      <c r="H32" s="101"/>
      <c r="I32" s="101"/>
      <c r="J32" s="101"/>
      <c r="K32" s="101"/>
      <c r="L32" s="101"/>
      <c r="N32" s="101"/>
      <c r="O32" s="101"/>
      <c r="P32" s="101"/>
      <c r="Q32" s="101"/>
      <c r="R32" s="101"/>
      <c r="S32"/>
      <c r="T32"/>
      <c r="U32"/>
      <c r="V32"/>
      <c r="W32"/>
    </row>
    <row r="33" spans="1:23" s="12" customFormat="1" ht="10.7" customHeight="1">
      <c r="A33" s="163" t="s">
        <v>211</v>
      </c>
      <c r="B33" s="162" t="s">
        <v>212</v>
      </c>
      <c r="C33" s="101" t="s">
        <v>161</v>
      </c>
      <c r="D33" s="101" t="s">
        <v>161</v>
      </c>
      <c r="E33" s="101" t="s">
        <v>161</v>
      </c>
      <c r="F33" s="101" t="s">
        <v>161</v>
      </c>
      <c r="G33" s="101" t="s">
        <v>161</v>
      </c>
      <c r="H33" s="101"/>
      <c r="I33" s="101"/>
      <c r="J33" s="101"/>
      <c r="K33" s="101"/>
      <c r="L33" s="101"/>
      <c r="N33" s="101"/>
      <c r="O33" s="101"/>
      <c r="P33" s="101"/>
      <c r="Q33" s="101"/>
      <c r="R33" s="101"/>
      <c r="S33"/>
      <c r="T33"/>
      <c r="U33"/>
      <c r="V33"/>
      <c r="W33"/>
    </row>
    <row r="34" spans="1:23" s="12" customFormat="1" ht="10.7" customHeight="1">
      <c r="A34" s="163" t="s">
        <v>213</v>
      </c>
      <c r="B34" s="162" t="s">
        <v>295</v>
      </c>
      <c r="C34" s="101">
        <v>30</v>
      </c>
      <c r="D34" s="101">
        <v>1587</v>
      </c>
      <c r="E34" s="101">
        <v>519</v>
      </c>
      <c r="F34" s="101">
        <v>11647</v>
      </c>
      <c r="G34" s="101">
        <v>55323</v>
      </c>
      <c r="H34" s="101"/>
      <c r="I34" s="101"/>
      <c r="J34" s="101"/>
      <c r="K34" s="101"/>
      <c r="L34" s="101"/>
      <c r="N34" s="101"/>
      <c r="O34" s="101"/>
      <c r="P34" s="101"/>
      <c r="Q34" s="101"/>
      <c r="R34" s="101"/>
      <c r="S34"/>
      <c r="T34"/>
      <c r="U34"/>
      <c r="V34"/>
      <c r="W34"/>
    </row>
    <row r="35" spans="1:23" s="12" customFormat="1" ht="5.25" customHeight="1">
      <c r="A35" s="161"/>
      <c r="B35" s="32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N35" s="101"/>
      <c r="O35" s="101"/>
      <c r="P35" s="101"/>
      <c r="Q35" s="101"/>
      <c r="R35" s="101"/>
      <c r="S35"/>
      <c r="T35"/>
      <c r="U35"/>
      <c r="V35"/>
      <c r="W35"/>
    </row>
    <row r="36" spans="1:23" s="12" customFormat="1" ht="10.5" customHeight="1">
      <c r="A36" s="163">
        <v>43</v>
      </c>
      <c r="B36" s="162" t="s">
        <v>296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N36" s="101"/>
      <c r="O36" s="101"/>
      <c r="P36" s="101"/>
      <c r="Q36" s="101"/>
      <c r="R36" s="101"/>
      <c r="S36"/>
      <c r="T36"/>
      <c r="U36"/>
      <c r="V36"/>
      <c r="W36"/>
    </row>
    <row r="37" spans="1:23" s="12" customFormat="1" ht="11.1" customHeight="1">
      <c r="A37" s="163"/>
      <c r="B37" s="162" t="s">
        <v>297</v>
      </c>
      <c r="C37" s="101">
        <v>739</v>
      </c>
      <c r="D37" s="101">
        <v>31357</v>
      </c>
      <c r="E37" s="101">
        <v>9951</v>
      </c>
      <c r="F37" s="101">
        <v>236266</v>
      </c>
      <c r="G37" s="101">
        <v>946741</v>
      </c>
      <c r="H37" s="101"/>
      <c r="I37" s="101"/>
      <c r="J37" s="101"/>
      <c r="K37" s="101"/>
      <c r="L37" s="101"/>
      <c r="N37" s="101"/>
      <c r="O37" s="101"/>
      <c r="P37" s="101"/>
      <c r="Q37" s="101"/>
      <c r="R37" s="101"/>
      <c r="S37"/>
      <c r="T37"/>
      <c r="U37"/>
      <c r="V37"/>
      <c r="W37"/>
    </row>
    <row r="38" spans="1:23" s="12" customFormat="1" ht="3.75" customHeight="1">
      <c r="A38" s="163"/>
      <c r="B38" s="162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N38" s="101"/>
      <c r="O38" s="101"/>
      <c r="P38" s="101"/>
      <c r="Q38" s="101"/>
      <c r="R38" s="101"/>
      <c r="S38"/>
      <c r="T38"/>
      <c r="U38"/>
      <c r="V38"/>
      <c r="W38"/>
    </row>
    <row r="39" spans="1:23" s="12" customFormat="1" ht="10.7" customHeight="1">
      <c r="A39" s="163" t="s">
        <v>219</v>
      </c>
      <c r="B39" s="162" t="s">
        <v>298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N39" s="101"/>
      <c r="O39" s="101"/>
      <c r="P39" s="101"/>
      <c r="Q39" s="101"/>
      <c r="R39" s="101"/>
      <c r="S39"/>
      <c r="T39"/>
      <c r="U39"/>
      <c r="V39"/>
      <c r="W39"/>
    </row>
    <row r="40" spans="1:23" s="12" customFormat="1" ht="10.5" customHeight="1">
      <c r="A40" s="163"/>
      <c r="B40" s="162" t="s">
        <v>299</v>
      </c>
      <c r="C40" s="101">
        <v>25</v>
      </c>
      <c r="D40" s="101">
        <v>1587</v>
      </c>
      <c r="E40" s="101">
        <v>407</v>
      </c>
      <c r="F40" s="101">
        <v>14582</v>
      </c>
      <c r="G40" s="101">
        <v>53867</v>
      </c>
      <c r="H40" s="101"/>
      <c r="I40" s="101"/>
      <c r="J40" s="101"/>
      <c r="K40" s="101"/>
      <c r="L40" s="101"/>
      <c r="N40" s="101"/>
      <c r="O40" s="101"/>
      <c r="P40" s="101"/>
      <c r="Q40" s="101"/>
      <c r="R40" s="101"/>
      <c r="S40"/>
      <c r="T40"/>
      <c r="U40"/>
      <c r="V40"/>
      <c r="W40"/>
    </row>
    <row r="41" spans="1:23" s="12" customFormat="1" ht="10.7" customHeight="1">
      <c r="A41" s="163" t="s">
        <v>222</v>
      </c>
      <c r="B41" s="162" t="s">
        <v>223</v>
      </c>
      <c r="C41" s="101">
        <v>10</v>
      </c>
      <c r="D41" s="101">
        <v>320</v>
      </c>
      <c r="E41" s="101">
        <v>114</v>
      </c>
      <c r="F41" s="101">
        <v>2159</v>
      </c>
      <c r="G41" s="101">
        <v>15052</v>
      </c>
      <c r="H41" s="101"/>
      <c r="I41" s="101"/>
      <c r="J41" s="101"/>
      <c r="K41" s="101"/>
      <c r="L41" s="101"/>
      <c r="N41" s="101"/>
      <c r="O41" s="101"/>
      <c r="P41" s="101"/>
      <c r="Q41" s="101"/>
      <c r="R41" s="101"/>
      <c r="S41"/>
      <c r="T41"/>
      <c r="U41"/>
      <c r="V41"/>
      <c r="W41"/>
    </row>
    <row r="42" spans="1:23" s="12" customFormat="1" ht="10.7" customHeight="1">
      <c r="A42" s="163" t="s">
        <v>224</v>
      </c>
      <c r="B42" s="162" t="s">
        <v>225</v>
      </c>
      <c r="C42" s="101">
        <v>15</v>
      </c>
      <c r="D42" s="101">
        <v>1267</v>
      </c>
      <c r="E42" s="101">
        <v>293</v>
      </c>
      <c r="F42" s="101">
        <v>12423</v>
      </c>
      <c r="G42" s="101">
        <v>38815</v>
      </c>
      <c r="H42" s="101"/>
      <c r="I42" s="101"/>
      <c r="J42" s="101"/>
      <c r="K42" s="101"/>
      <c r="L42" s="101"/>
      <c r="N42" s="101"/>
      <c r="O42" s="101"/>
      <c r="P42" s="101"/>
      <c r="Q42" s="101"/>
      <c r="R42" s="101"/>
      <c r="S42"/>
      <c r="T42"/>
      <c r="U42"/>
      <c r="V42"/>
      <c r="W42"/>
    </row>
    <row r="43" spans="1:23" s="12" customFormat="1" ht="10.7" customHeight="1">
      <c r="A43" s="163" t="s">
        <v>226</v>
      </c>
      <c r="B43" s="162" t="s">
        <v>227</v>
      </c>
      <c r="C43" s="101" t="s">
        <v>161</v>
      </c>
      <c r="D43" s="101" t="s">
        <v>161</v>
      </c>
      <c r="E43" s="101" t="s">
        <v>161</v>
      </c>
      <c r="F43" s="101" t="s">
        <v>161</v>
      </c>
      <c r="G43" s="101" t="s">
        <v>161</v>
      </c>
      <c r="H43" s="101"/>
      <c r="I43" s="101"/>
      <c r="J43" s="101"/>
      <c r="K43" s="101"/>
      <c r="L43" s="101"/>
      <c r="N43" s="101"/>
      <c r="O43" s="101"/>
      <c r="P43" s="101"/>
      <c r="Q43" s="101"/>
      <c r="R43" s="101"/>
      <c r="S43"/>
      <c r="T43"/>
      <c r="U43"/>
      <c r="V43"/>
      <c r="W43"/>
    </row>
    <row r="44" spans="1:23" s="12" customFormat="1" ht="10.7" customHeight="1">
      <c r="A44" s="212" t="s">
        <v>300</v>
      </c>
      <c r="B44" s="43" t="s">
        <v>301</v>
      </c>
      <c r="C44" s="101">
        <v>383</v>
      </c>
      <c r="D44" s="101">
        <v>16001</v>
      </c>
      <c r="E44" s="101">
        <v>5015</v>
      </c>
      <c r="F44" s="101">
        <v>122910</v>
      </c>
      <c r="G44" s="101">
        <v>487086</v>
      </c>
      <c r="H44" s="101"/>
      <c r="I44" s="101"/>
      <c r="J44" s="101"/>
      <c r="K44" s="101"/>
      <c r="L44" s="101"/>
      <c r="N44" s="101"/>
      <c r="O44" s="101"/>
      <c r="P44" s="101"/>
      <c r="Q44" s="101"/>
      <c r="R44" s="101"/>
      <c r="S44"/>
      <c r="T44"/>
      <c r="U44"/>
      <c r="V44"/>
      <c r="W44"/>
    </row>
    <row r="45" spans="1:23" s="12" customFormat="1" ht="10.7" customHeight="1">
      <c r="A45" s="212" t="s">
        <v>302</v>
      </c>
      <c r="B45" s="43" t="s">
        <v>303</v>
      </c>
      <c r="C45" s="101">
        <v>172</v>
      </c>
      <c r="D45" s="101">
        <v>7508</v>
      </c>
      <c r="E45" s="101">
        <v>2428</v>
      </c>
      <c r="F45" s="101">
        <v>53079</v>
      </c>
      <c r="G45" s="101">
        <v>188972</v>
      </c>
      <c r="H45" s="101"/>
      <c r="I45" s="101"/>
      <c r="J45" s="101"/>
      <c r="K45" s="101"/>
      <c r="L45" s="101"/>
      <c r="N45" s="101"/>
      <c r="O45" s="101"/>
      <c r="P45" s="101"/>
      <c r="Q45" s="101"/>
      <c r="R45" s="101"/>
      <c r="S45"/>
      <c r="T45"/>
      <c r="U45"/>
      <c r="V45"/>
      <c r="W45"/>
    </row>
    <row r="46" spans="1:23" s="12" customFormat="1" ht="10.7" customHeight="1">
      <c r="A46" s="212" t="s">
        <v>304</v>
      </c>
      <c r="B46" s="43" t="s">
        <v>305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N46" s="101"/>
      <c r="O46" s="101"/>
      <c r="P46" s="101"/>
      <c r="Q46" s="101"/>
      <c r="R46" s="101"/>
      <c r="S46"/>
      <c r="T46"/>
      <c r="U46"/>
      <c r="V46"/>
      <c r="W46"/>
    </row>
    <row r="47" spans="1:23" s="12" customFormat="1" ht="10.5" customHeight="1">
      <c r="A47" s="212"/>
      <c r="B47" s="43" t="s">
        <v>306</v>
      </c>
      <c r="C47" s="101">
        <v>153</v>
      </c>
      <c r="D47" s="101">
        <v>6296</v>
      </c>
      <c r="E47" s="101">
        <v>1900</v>
      </c>
      <c r="F47" s="101">
        <v>48755</v>
      </c>
      <c r="G47" s="101">
        <v>227310</v>
      </c>
      <c r="H47" s="101"/>
      <c r="I47" s="101"/>
      <c r="J47" s="101"/>
      <c r="K47" s="101"/>
      <c r="L47" s="101"/>
      <c r="N47" s="101"/>
      <c r="O47" s="101"/>
      <c r="P47" s="101"/>
      <c r="Q47" s="101"/>
      <c r="R47" s="101"/>
      <c r="S47"/>
      <c r="T47"/>
      <c r="U47"/>
      <c r="V47"/>
      <c r="W47"/>
    </row>
    <row r="48" spans="1:23" s="12" customFormat="1" ht="10.7" customHeight="1">
      <c r="A48" s="212" t="s">
        <v>307</v>
      </c>
      <c r="B48" s="43" t="s">
        <v>308</v>
      </c>
      <c r="C48" s="101">
        <v>58</v>
      </c>
      <c r="D48" s="101">
        <v>2197</v>
      </c>
      <c r="E48" s="101">
        <v>687</v>
      </c>
      <c r="F48" s="101">
        <v>21076</v>
      </c>
      <c r="G48" s="101">
        <v>70804</v>
      </c>
      <c r="H48" s="101"/>
      <c r="I48" s="101"/>
      <c r="J48" s="101"/>
      <c r="K48" s="101"/>
      <c r="L48" s="101"/>
      <c r="N48" s="101"/>
      <c r="O48" s="101"/>
      <c r="P48" s="101"/>
      <c r="Q48" s="101"/>
      <c r="R48" s="101"/>
      <c r="S48"/>
      <c r="T48"/>
      <c r="U48"/>
      <c r="V48"/>
      <c r="W48"/>
    </row>
    <row r="49" spans="1:23" s="12" customFormat="1" ht="10.7" customHeight="1">
      <c r="A49" s="212" t="s">
        <v>309</v>
      </c>
      <c r="B49" s="43" t="s">
        <v>310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N49" s="101"/>
      <c r="O49" s="101"/>
      <c r="P49" s="101"/>
      <c r="Q49" s="101"/>
      <c r="R49" s="101"/>
      <c r="S49"/>
      <c r="T49"/>
      <c r="U49"/>
      <c r="V49"/>
      <c r="W49"/>
    </row>
    <row r="50" spans="1:23" s="12" customFormat="1" ht="10.5" customHeight="1">
      <c r="A50" s="212"/>
      <c r="B50" s="43" t="s">
        <v>311</v>
      </c>
      <c r="C50" s="101">
        <v>27</v>
      </c>
      <c r="D50" s="101">
        <v>943</v>
      </c>
      <c r="E50" s="101">
        <v>299</v>
      </c>
      <c r="F50" s="101">
        <v>7101</v>
      </c>
      <c r="G50" s="101">
        <v>29078</v>
      </c>
      <c r="H50" s="101"/>
      <c r="I50" s="101"/>
      <c r="J50" s="101"/>
      <c r="K50" s="101"/>
      <c r="L50" s="101"/>
      <c r="N50" s="101"/>
      <c r="O50" s="101"/>
      <c r="P50" s="101"/>
      <c r="Q50" s="101"/>
      <c r="R50" s="101"/>
      <c r="S50"/>
      <c r="T50"/>
      <c r="U50"/>
      <c r="V50"/>
      <c r="W50"/>
    </row>
    <row r="51" spans="1:23" s="12" customFormat="1" ht="10.7" customHeight="1">
      <c r="A51" s="212" t="s">
        <v>312</v>
      </c>
      <c r="B51" s="43" t="s">
        <v>313</v>
      </c>
      <c r="C51" s="101">
        <v>31</v>
      </c>
      <c r="D51" s="101">
        <v>1254</v>
      </c>
      <c r="E51" s="101">
        <v>388</v>
      </c>
      <c r="F51" s="101">
        <v>13975</v>
      </c>
      <c r="G51" s="101">
        <v>41726</v>
      </c>
      <c r="H51" s="101"/>
      <c r="I51" s="101"/>
      <c r="J51" s="101"/>
      <c r="K51" s="101"/>
      <c r="L51" s="101"/>
      <c r="N51" s="101"/>
      <c r="O51" s="101"/>
      <c r="P51" s="101"/>
      <c r="Q51" s="101"/>
      <c r="R51" s="101"/>
      <c r="S51"/>
      <c r="T51"/>
      <c r="U51"/>
      <c r="V51"/>
      <c r="W51"/>
    </row>
    <row r="52" spans="1:23" s="12" customFormat="1" ht="10.7" customHeight="1">
      <c r="A52" s="212" t="s">
        <v>314</v>
      </c>
      <c r="B52" s="43" t="s">
        <v>315</v>
      </c>
      <c r="C52" s="101">
        <v>147</v>
      </c>
      <c r="D52" s="101">
        <v>5175</v>
      </c>
      <c r="E52" s="101">
        <v>1688</v>
      </c>
      <c r="F52" s="101">
        <v>33975</v>
      </c>
      <c r="G52" s="101">
        <v>125811</v>
      </c>
      <c r="H52" s="101"/>
      <c r="I52" s="101"/>
      <c r="J52" s="101"/>
      <c r="K52" s="101"/>
      <c r="L52" s="101"/>
      <c r="N52" s="101"/>
      <c r="O52" s="101"/>
      <c r="P52" s="101"/>
      <c r="Q52" s="101"/>
      <c r="R52" s="101"/>
      <c r="S52"/>
      <c r="T52"/>
      <c r="U52"/>
      <c r="V52"/>
      <c r="W52"/>
    </row>
    <row r="53" spans="1:23" s="12" customFormat="1" ht="10.7" customHeight="1">
      <c r="A53" s="212" t="s">
        <v>316</v>
      </c>
      <c r="B53" s="43" t="s">
        <v>317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N53" s="101"/>
      <c r="O53" s="101"/>
      <c r="P53" s="101"/>
      <c r="Q53" s="101"/>
      <c r="R53" s="101"/>
      <c r="S53"/>
      <c r="T53"/>
      <c r="U53"/>
      <c r="V53"/>
      <c r="W53"/>
    </row>
    <row r="54" spans="1:23" s="12" customFormat="1" ht="10.7" customHeight="1">
      <c r="A54" s="185"/>
      <c r="B54" s="43" t="s">
        <v>318</v>
      </c>
      <c r="C54" s="101">
        <v>13</v>
      </c>
      <c r="D54" s="101">
        <v>486</v>
      </c>
      <c r="E54" s="101">
        <v>155</v>
      </c>
      <c r="F54" s="101">
        <v>3129</v>
      </c>
      <c r="G54" s="101">
        <v>9781</v>
      </c>
      <c r="H54" s="101"/>
      <c r="I54" s="101"/>
      <c r="J54" s="101"/>
      <c r="K54" s="101"/>
      <c r="L54" s="101"/>
      <c r="N54" s="101"/>
      <c r="O54" s="101"/>
      <c r="P54" s="101"/>
      <c r="Q54" s="101"/>
      <c r="R54" s="101"/>
      <c r="S54"/>
      <c r="T54"/>
      <c r="U54"/>
      <c r="V54"/>
      <c r="W54"/>
    </row>
    <row r="55" spans="1:23" s="12" customFormat="1" ht="10.7" customHeight="1">
      <c r="A55" s="212" t="s">
        <v>319</v>
      </c>
      <c r="B55" s="43" t="s">
        <v>320</v>
      </c>
      <c r="C55" s="101">
        <v>37</v>
      </c>
      <c r="D55" s="101">
        <v>1295</v>
      </c>
      <c r="E55" s="101">
        <v>434</v>
      </c>
      <c r="F55" s="101">
        <v>8420</v>
      </c>
      <c r="G55" s="101">
        <v>34260</v>
      </c>
      <c r="H55" s="101"/>
      <c r="I55" s="101"/>
      <c r="J55" s="101"/>
      <c r="K55" s="101"/>
      <c r="L55" s="101"/>
      <c r="N55" s="101"/>
      <c r="O55" s="101"/>
      <c r="P55" s="101"/>
      <c r="Q55" s="101"/>
      <c r="R55" s="101"/>
      <c r="S55"/>
      <c r="T55"/>
      <c r="U55"/>
      <c r="V55"/>
      <c r="W55"/>
    </row>
    <row r="56" spans="1:23" s="12" customFormat="1" ht="10.7" customHeight="1">
      <c r="A56" s="212" t="s">
        <v>321</v>
      </c>
      <c r="B56" s="43" t="s">
        <v>322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N56" s="101"/>
      <c r="O56" s="101"/>
      <c r="P56" s="101"/>
      <c r="Q56" s="101"/>
      <c r="R56" s="101"/>
      <c r="S56"/>
      <c r="T56"/>
      <c r="U56"/>
      <c r="V56"/>
      <c r="W56"/>
    </row>
    <row r="57" spans="1:23" s="12" customFormat="1" ht="10.5" customHeight="1">
      <c r="A57" s="212"/>
      <c r="B57" s="43" t="s">
        <v>323</v>
      </c>
      <c r="C57" s="101">
        <v>32</v>
      </c>
      <c r="D57" s="101">
        <v>924</v>
      </c>
      <c r="E57" s="101">
        <v>304</v>
      </c>
      <c r="F57" s="101">
        <v>6678</v>
      </c>
      <c r="G57" s="101">
        <v>28453</v>
      </c>
      <c r="H57" s="101"/>
      <c r="I57" s="101"/>
      <c r="J57" s="101"/>
      <c r="K57" s="101"/>
      <c r="L57" s="101"/>
      <c r="N57" s="101"/>
      <c r="O57" s="101"/>
      <c r="P57" s="101"/>
      <c r="Q57" s="101"/>
      <c r="R57" s="101"/>
      <c r="S57"/>
      <c r="T57"/>
      <c r="U57"/>
      <c r="V57"/>
      <c r="W57"/>
    </row>
    <row r="58" spans="1:23" s="12" customFormat="1" ht="10.7" customHeight="1">
      <c r="A58" s="212" t="s">
        <v>324</v>
      </c>
      <c r="B58" s="43" t="s">
        <v>325</v>
      </c>
      <c r="C58" s="101">
        <v>57</v>
      </c>
      <c r="D58" s="101">
        <v>2044</v>
      </c>
      <c r="E58" s="101">
        <v>664</v>
      </c>
      <c r="F58" s="101">
        <v>12988</v>
      </c>
      <c r="G58" s="101">
        <v>42482</v>
      </c>
      <c r="H58" s="101"/>
      <c r="I58" s="101"/>
      <c r="J58" s="101"/>
      <c r="K58" s="101"/>
      <c r="L58" s="101"/>
      <c r="N58" s="101"/>
      <c r="O58" s="101"/>
      <c r="P58" s="101"/>
      <c r="Q58" s="101"/>
      <c r="R58" s="101"/>
      <c r="S58"/>
      <c r="T58"/>
      <c r="U58"/>
      <c r="V58"/>
      <c r="W58"/>
    </row>
    <row r="59" spans="1:23" s="12" customFormat="1" ht="10.7" customHeight="1">
      <c r="A59" s="212" t="s">
        <v>326</v>
      </c>
      <c r="B59" s="43" t="s">
        <v>327</v>
      </c>
      <c r="C59" s="101">
        <v>57</v>
      </c>
      <c r="D59" s="101">
        <v>2044</v>
      </c>
      <c r="E59" s="101">
        <v>664</v>
      </c>
      <c r="F59" s="101">
        <v>12988</v>
      </c>
      <c r="G59" s="101">
        <v>42482</v>
      </c>
      <c r="H59" s="101"/>
      <c r="I59" s="101"/>
      <c r="J59" s="101"/>
      <c r="K59" s="101"/>
      <c r="L59" s="101"/>
      <c r="N59" s="101"/>
      <c r="O59" s="101"/>
      <c r="P59" s="101"/>
      <c r="Q59" s="101"/>
      <c r="R59" s="101"/>
      <c r="S59"/>
      <c r="T59"/>
      <c r="U59"/>
      <c r="V59"/>
      <c r="W59"/>
    </row>
    <row r="60" spans="1:23" s="12" customFormat="1" ht="10.7" customHeight="1">
      <c r="A60" s="212" t="s">
        <v>328</v>
      </c>
      <c r="B60" s="43" t="s">
        <v>329</v>
      </c>
      <c r="C60" s="101" t="s">
        <v>161</v>
      </c>
      <c r="D60" s="101" t="s">
        <v>161</v>
      </c>
      <c r="E60" s="101" t="s">
        <v>161</v>
      </c>
      <c r="F60" s="101" t="s">
        <v>161</v>
      </c>
      <c r="G60" s="101" t="s">
        <v>161</v>
      </c>
      <c r="H60" s="101"/>
      <c r="I60" s="101"/>
      <c r="J60" s="101"/>
      <c r="K60" s="101"/>
      <c r="L60" s="101"/>
      <c r="N60" s="101"/>
      <c r="O60" s="101"/>
      <c r="P60" s="101"/>
      <c r="Q60" s="101"/>
      <c r="R60" s="101"/>
      <c r="S60"/>
      <c r="T60"/>
      <c r="U60"/>
      <c r="V60"/>
      <c r="W60"/>
    </row>
    <row r="61" spans="1:23" s="12" customFormat="1" ht="10.7" customHeight="1">
      <c r="A61" s="212" t="s">
        <v>330</v>
      </c>
      <c r="B61" s="43" t="s">
        <v>331</v>
      </c>
      <c r="C61" s="101">
        <v>8</v>
      </c>
      <c r="D61" s="101">
        <v>426</v>
      </c>
      <c r="E61" s="101">
        <v>131</v>
      </c>
      <c r="F61" s="101">
        <v>2760</v>
      </c>
      <c r="G61" s="101">
        <v>10835</v>
      </c>
      <c r="H61" s="101"/>
      <c r="I61" s="101"/>
      <c r="J61" s="101"/>
      <c r="K61" s="101"/>
      <c r="L61" s="101"/>
      <c r="N61" s="101"/>
      <c r="O61" s="101"/>
      <c r="P61" s="101"/>
      <c r="Q61" s="101"/>
      <c r="R61" s="101"/>
      <c r="S61"/>
      <c r="T61"/>
      <c r="U61"/>
      <c r="V61"/>
      <c r="W61"/>
    </row>
    <row r="62" spans="1:23" s="12" customFormat="1" ht="10.7" customHeight="1">
      <c r="A62" s="163" t="s">
        <v>228</v>
      </c>
      <c r="B62" s="162" t="s">
        <v>332</v>
      </c>
      <c r="C62" s="101">
        <v>184</v>
      </c>
      <c r="D62" s="101">
        <v>8594</v>
      </c>
      <c r="E62" s="101">
        <v>2841</v>
      </c>
      <c r="F62" s="101">
        <v>64799</v>
      </c>
      <c r="G62" s="101">
        <v>279977</v>
      </c>
      <c r="H62" s="101"/>
      <c r="I62" s="101"/>
      <c r="J62" s="101"/>
      <c r="K62" s="101"/>
      <c r="L62" s="101"/>
      <c r="N62" s="101"/>
      <c r="O62" s="101"/>
      <c r="P62" s="101"/>
      <c r="Q62" s="101"/>
      <c r="R62" s="101"/>
      <c r="S62"/>
      <c r="T62"/>
      <c r="U62"/>
      <c r="V62"/>
      <c r="W62"/>
    </row>
    <row r="63" spans="1:23" s="12" customFormat="1" ht="10.7" customHeight="1">
      <c r="A63" s="163" t="s">
        <v>231</v>
      </c>
      <c r="B63" s="162" t="s">
        <v>232</v>
      </c>
      <c r="C63" s="101">
        <v>44</v>
      </c>
      <c r="D63" s="101">
        <v>1443</v>
      </c>
      <c r="E63" s="101">
        <v>491</v>
      </c>
      <c r="F63" s="101">
        <v>9945</v>
      </c>
      <c r="G63" s="101">
        <v>42097</v>
      </c>
      <c r="H63" s="101"/>
      <c r="I63" s="101"/>
      <c r="J63" s="101"/>
      <c r="K63" s="101"/>
      <c r="L63" s="101"/>
      <c r="N63" s="101"/>
      <c r="O63" s="101"/>
      <c r="P63" s="101"/>
      <c r="Q63" s="101"/>
      <c r="R63" s="101"/>
      <c r="S63"/>
      <c r="T63"/>
      <c r="U63"/>
      <c r="V63"/>
      <c r="W63"/>
    </row>
    <row r="64" spans="1:23" s="12" customFormat="1" ht="10.7" customHeight="1">
      <c r="A64" s="163" t="s">
        <v>233</v>
      </c>
      <c r="B64" s="162" t="s">
        <v>333</v>
      </c>
      <c r="C64" s="101">
        <v>38</v>
      </c>
      <c r="D64" s="101">
        <v>1289</v>
      </c>
      <c r="E64" s="101">
        <v>444</v>
      </c>
      <c r="F64" s="101">
        <v>8802</v>
      </c>
      <c r="G64" s="101">
        <v>38947</v>
      </c>
      <c r="H64" s="101"/>
      <c r="I64" s="101"/>
      <c r="J64" s="101"/>
      <c r="K64" s="101"/>
      <c r="L64" s="101"/>
      <c r="N64" s="101"/>
      <c r="O64" s="101"/>
      <c r="P64" s="101"/>
      <c r="Q64" s="101"/>
      <c r="R64" s="101"/>
      <c r="S64"/>
      <c r="T64"/>
      <c r="U64"/>
      <c r="V64"/>
      <c r="W64"/>
    </row>
    <row r="65" spans="1:23" s="12" customFormat="1" ht="10.7" customHeight="1">
      <c r="A65" s="163" t="s">
        <v>236</v>
      </c>
      <c r="B65" s="162" t="s">
        <v>237</v>
      </c>
      <c r="C65" s="101">
        <v>6</v>
      </c>
      <c r="D65" s="101">
        <v>154</v>
      </c>
      <c r="E65" s="101">
        <v>47</v>
      </c>
      <c r="F65" s="101">
        <v>1143</v>
      </c>
      <c r="G65" s="101">
        <v>3150</v>
      </c>
      <c r="H65" s="101"/>
      <c r="I65" s="101"/>
      <c r="J65" s="101"/>
      <c r="K65" s="101"/>
      <c r="L65" s="101"/>
      <c r="N65" s="101"/>
      <c r="O65" s="101"/>
      <c r="P65" s="101"/>
      <c r="Q65" s="101"/>
      <c r="R65" s="101"/>
      <c r="S65"/>
      <c r="T65"/>
      <c r="U65"/>
      <c r="V65"/>
      <c r="W65"/>
    </row>
    <row r="66" spans="1:23" s="12" customFormat="1" ht="10.7" customHeight="1">
      <c r="A66" s="163" t="s">
        <v>238</v>
      </c>
      <c r="B66" s="162" t="s">
        <v>334</v>
      </c>
      <c r="C66" s="101">
        <v>140</v>
      </c>
      <c r="D66" s="101">
        <v>7151</v>
      </c>
      <c r="E66" s="101">
        <v>2350</v>
      </c>
      <c r="F66" s="101">
        <v>54854</v>
      </c>
      <c r="G66" s="101">
        <v>237880</v>
      </c>
      <c r="H66" s="101"/>
      <c r="I66" s="101"/>
      <c r="J66" s="101"/>
      <c r="K66" s="101"/>
      <c r="L66" s="101"/>
      <c r="N66" s="213"/>
      <c r="O66" s="213"/>
      <c r="P66" s="213"/>
      <c r="Q66" s="213"/>
      <c r="R66" s="213"/>
      <c r="S66"/>
      <c r="T66"/>
      <c r="U66"/>
      <c r="V66"/>
      <c r="W66"/>
    </row>
    <row r="67" spans="1:23" s="12" customFormat="1" ht="10.7" customHeight="1">
      <c r="A67" s="163" t="s">
        <v>241</v>
      </c>
      <c r="B67" s="162" t="s">
        <v>242</v>
      </c>
      <c r="C67" s="101">
        <v>24</v>
      </c>
      <c r="D67" s="101">
        <v>826</v>
      </c>
      <c r="E67" s="101">
        <v>272</v>
      </c>
      <c r="F67" s="101">
        <v>6233</v>
      </c>
      <c r="G67" s="101">
        <v>17363</v>
      </c>
      <c r="H67" s="101"/>
      <c r="I67" s="101"/>
      <c r="J67" s="101"/>
      <c r="K67" s="101"/>
      <c r="L67" s="101"/>
      <c r="N67" s="101"/>
      <c r="O67" s="101"/>
      <c r="P67" s="101"/>
      <c r="Q67" s="101"/>
      <c r="R67" s="101"/>
      <c r="S67"/>
      <c r="T67"/>
      <c r="U67"/>
      <c r="V67"/>
      <c r="W67"/>
    </row>
    <row r="68" spans="1:23" s="12" customFormat="1" ht="10.7" customHeight="1">
      <c r="A68" s="163" t="s">
        <v>243</v>
      </c>
      <c r="B68" s="162" t="s">
        <v>244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S68"/>
      <c r="T68"/>
      <c r="U68"/>
      <c r="V68"/>
      <c r="W68"/>
    </row>
    <row r="69" spans="1:23" s="12" customFormat="1" ht="10.5" customHeight="1">
      <c r="A69" s="163"/>
      <c r="B69" s="162" t="s">
        <v>245</v>
      </c>
      <c r="C69" s="101">
        <v>3</v>
      </c>
      <c r="D69" s="101">
        <v>183</v>
      </c>
      <c r="E69" s="101">
        <v>50</v>
      </c>
      <c r="F69" s="101">
        <v>1649</v>
      </c>
      <c r="G69" s="101">
        <v>6553</v>
      </c>
      <c r="H69" s="101"/>
      <c r="I69" s="101"/>
      <c r="J69" s="101"/>
      <c r="K69" s="101"/>
      <c r="L69" s="101"/>
      <c r="N69" s="101"/>
      <c r="O69" s="101"/>
      <c r="P69" s="101"/>
      <c r="Q69" s="101"/>
      <c r="R69" s="101"/>
      <c r="S69"/>
      <c r="T69"/>
      <c r="U69"/>
      <c r="V69"/>
      <c r="W69"/>
    </row>
    <row r="70" spans="1:23" s="12" customFormat="1" ht="10.7" customHeight="1">
      <c r="A70" s="163" t="s">
        <v>246</v>
      </c>
      <c r="B70" s="162" t="s">
        <v>247</v>
      </c>
      <c r="C70" s="101">
        <v>113</v>
      </c>
      <c r="D70" s="101">
        <v>6142</v>
      </c>
      <c r="E70" s="101">
        <v>2028</v>
      </c>
      <c r="F70" s="101">
        <v>46972</v>
      </c>
      <c r="G70" s="101">
        <v>213964</v>
      </c>
      <c r="H70" s="101"/>
      <c r="I70" s="101"/>
      <c r="J70" s="101"/>
      <c r="K70" s="101"/>
      <c r="L70" s="101"/>
      <c r="N70" s="101"/>
      <c r="O70" s="101"/>
      <c r="P70" s="101"/>
      <c r="Q70" s="101"/>
      <c r="R70" s="101"/>
      <c r="S70"/>
      <c r="T70"/>
      <c r="U70"/>
      <c r="V70"/>
      <c r="W70"/>
    </row>
    <row r="71" spans="1:23" ht="9" customHeight="1">
      <c r="A71" s="48" t="s">
        <v>335</v>
      </c>
      <c r="D71" s="3"/>
      <c r="E71" s="214"/>
      <c r="F71" s="3"/>
      <c r="G71" s="3"/>
      <c r="N71" s="215"/>
      <c r="P71" s="214"/>
      <c r="S71"/>
      <c r="T71"/>
      <c r="U71"/>
      <c r="V71"/>
      <c r="W71"/>
    </row>
    <row r="72" spans="1:23" s="219" customFormat="1" ht="9.75" customHeight="1">
      <c r="A72" s="216" t="s">
        <v>336</v>
      </c>
      <c r="B72" s="216"/>
      <c r="C72" s="216"/>
      <c r="D72" s="216"/>
      <c r="E72" s="217"/>
      <c r="F72" s="216"/>
      <c r="G72" s="218"/>
      <c r="N72" s="216"/>
      <c r="O72" s="216"/>
      <c r="P72" s="217"/>
      <c r="Q72" s="216"/>
      <c r="R72" s="218"/>
    </row>
    <row r="73" spans="1:23" s="219" customFormat="1" ht="9.75" customHeight="1">
      <c r="A73" s="216" t="s">
        <v>337</v>
      </c>
      <c r="B73" s="216"/>
      <c r="C73" s="216"/>
      <c r="D73" s="216"/>
      <c r="E73" s="217"/>
      <c r="F73" s="216"/>
      <c r="G73" s="218"/>
      <c r="N73" s="216"/>
      <c r="O73" s="216"/>
      <c r="P73" s="217"/>
      <c r="Q73" s="216"/>
      <c r="R73" s="218"/>
    </row>
    <row r="74" spans="1:23" ht="9" customHeight="1">
      <c r="N74" s="12"/>
      <c r="O74" s="12"/>
      <c r="P74" s="12"/>
      <c r="Q74" s="12"/>
      <c r="R74" s="12"/>
    </row>
    <row r="75" spans="1:23" ht="9" customHeight="1">
      <c r="N75" s="12"/>
      <c r="O75" s="12"/>
      <c r="P75" s="12"/>
      <c r="Q75" s="12"/>
      <c r="R75" s="12"/>
    </row>
    <row r="76" spans="1:23" ht="9" customHeight="1">
      <c r="N76" s="12"/>
      <c r="O76" s="12"/>
      <c r="P76" s="12"/>
      <c r="Q76" s="12"/>
      <c r="R76" s="12"/>
    </row>
    <row r="77" spans="1:23" ht="9" customHeight="1">
      <c r="N77" s="12"/>
      <c r="O77" s="12"/>
      <c r="P77" s="12"/>
      <c r="Q77" s="12"/>
      <c r="R77" s="12"/>
    </row>
    <row r="78" spans="1:23" ht="9" customHeight="1">
      <c r="N78" s="12"/>
      <c r="O78" s="12"/>
      <c r="P78" s="12"/>
      <c r="Q78" s="12"/>
      <c r="R78" s="12"/>
    </row>
    <row r="79" spans="1:23" ht="9" customHeight="1">
      <c r="N79" s="12"/>
      <c r="O79" s="12"/>
      <c r="P79" s="12"/>
      <c r="Q79" s="12"/>
      <c r="R79" s="12"/>
    </row>
    <row r="80" spans="1:23" ht="9" customHeight="1">
      <c r="N80" s="12"/>
      <c r="O80" s="12"/>
      <c r="P80" s="12"/>
      <c r="Q80" s="12"/>
      <c r="R80" s="12"/>
    </row>
    <row r="81" spans="14:18" ht="9" customHeight="1">
      <c r="N81" s="12"/>
      <c r="O81" s="12"/>
      <c r="P81" s="12"/>
      <c r="Q81" s="12"/>
      <c r="R81" s="12"/>
    </row>
    <row r="82" spans="14:18" ht="9" customHeight="1">
      <c r="N82" s="12"/>
      <c r="O82" s="12"/>
      <c r="P82" s="12"/>
      <c r="Q82" s="12"/>
      <c r="R82" s="12"/>
    </row>
    <row r="83" spans="14:18" ht="9" customHeight="1">
      <c r="N83" s="12"/>
      <c r="O83" s="12"/>
      <c r="P83" s="12"/>
      <c r="Q83" s="12"/>
      <c r="R83" s="12"/>
    </row>
    <row r="84" spans="14:18" ht="9" customHeight="1">
      <c r="N84" s="12"/>
      <c r="O84" s="12"/>
      <c r="P84" s="12"/>
      <c r="Q84" s="12"/>
      <c r="R84" s="12"/>
    </row>
    <row r="85" spans="14:18" ht="9" customHeight="1">
      <c r="N85" s="12"/>
      <c r="O85" s="12"/>
      <c r="P85" s="12"/>
      <c r="Q85" s="12"/>
      <c r="R85" s="12"/>
    </row>
    <row r="86" spans="14:18" ht="9" customHeight="1">
      <c r="N86" s="12"/>
      <c r="O86" s="12"/>
      <c r="P86" s="12"/>
      <c r="Q86" s="12"/>
      <c r="R86" s="12"/>
    </row>
    <row r="87" spans="14:18" ht="9" customHeight="1">
      <c r="N87" s="12"/>
      <c r="O87" s="12"/>
      <c r="P87" s="12"/>
      <c r="Q87" s="12"/>
      <c r="R87" s="12"/>
    </row>
    <row r="88" spans="14:18" ht="9" customHeight="1">
      <c r="N88" s="12"/>
      <c r="O88" s="12"/>
      <c r="P88" s="12"/>
      <c r="Q88" s="12"/>
      <c r="R88" s="12"/>
    </row>
    <row r="89" spans="14:18" ht="9" customHeight="1">
      <c r="N89" s="12"/>
      <c r="O89" s="12"/>
      <c r="P89" s="12"/>
      <c r="Q89" s="12"/>
      <c r="R89" s="12"/>
    </row>
    <row r="90" spans="14:18" ht="9" customHeight="1">
      <c r="N90" s="12"/>
      <c r="O90" s="12"/>
      <c r="P90" s="12"/>
      <c r="Q90" s="12"/>
      <c r="R90" s="12"/>
    </row>
    <row r="91" spans="14:18" ht="9" customHeight="1">
      <c r="N91" s="12"/>
      <c r="O91" s="12"/>
      <c r="P91" s="12"/>
      <c r="Q91" s="12"/>
      <c r="R91" s="12"/>
    </row>
    <row r="92" spans="14:18" ht="9" customHeight="1">
      <c r="N92" s="12"/>
      <c r="O92" s="12"/>
      <c r="P92" s="12"/>
      <c r="Q92" s="12"/>
      <c r="R92" s="12"/>
    </row>
    <row r="93" spans="14:18" ht="9" customHeight="1">
      <c r="N93" s="12"/>
      <c r="O93" s="12"/>
      <c r="P93" s="12"/>
      <c r="Q93" s="12"/>
      <c r="R93" s="12"/>
    </row>
    <row r="94" spans="14:18" ht="9" customHeight="1">
      <c r="N94" s="12"/>
      <c r="O94" s="12"/>
      <c r="P94" s="12"/>
      <c r="Q94" s="12"/>
      <c r="R94" s="12"/>
    </row>
    <row r="95" spans="14:18" ht="9" customHeight="1">
      <c r="N95" s="12"/>
      <c r="O95" s="12"/>
      <c r="P95" s="12"/>
      <c r="Q95" s="12"/>
      <c r="R95" s="12"/>
    </row>
    <row r="96" spans="14:18" ht="9" customHeight="1">
      <c r="N96" s="12"/>
      <c r="O96" s="12"/>
      <c r="P96" s="12"/>
      <c r="Q96" s="12"/>
      <c r="R96" s="12"/>
    </row>
    <row r="97" spans="14:18" ht="9" customHeight="1">
      <c r="N97" s="12"/>
      <c r="O97" s="12"/>
      <c r="P97" s="12"/>
      <c r="Q97" s="12"/>
      <c r="R97" s="12"/>
    </row>
    <row r="98" spans="14:18" ht="9" customHeight="1">
      <c r="N98" s="12"/>
      <c r="O98" s="12"/>
      <c r="P98" s="12"/>
      <c r="Q98" s="12"/>
      <c r="R98" s="12"/>
    </row>
    <row r="99" spans="14:18" ht="9" customHeight="1">
      <c r="N99" s="12"/>
      <c r="O99" s="12"/>
      <c r="P99" s="12"/>
      <c r="Q99" s="12"/>
      <c r="R99" s="12"/>
    </row>
    <row r="100" spans="14:18" ht="9" customHeight="1">
      <c r="N100" s="12"/>
      <c r="O100" s="12"/>
      <c r="P100" s="12"/>
      <c r="Q100" s="12"/>
      <c r="R100" s="12"/>
    </row>
    <row r="101" spans="14:18" ht="9" customHeight="1">
      <c r="N101" s="12"/>
      <c r="O101" s="12"/>
      <c r="P101" s="12"/>
      <c r="Q101" s="12"/>
      <c r="R101" s="12"/>
    </row>
    <row r="102" spans="14:18" ht="9" customHeight="1">
      <c r="N102" s="12"/>
      <c r="O102" s="12"/>
      <c r="P102" s="12"/>
      <c r="Q102" s="12"/>
      <c r="R102" s="12"/>
    </row>
    <row r="103" spans="14:18" ht="9" customHeight="1">
      <c r="N103" s="12"/>
      <c r="O103" s="12"/>
      <c r="P103" s="12"/>
      <c r="Q103" s="12"/>
      <c r="R103" s="12"/>
    </row>
    <row r="104" spans="14:18" ht="9" customHeight="1">
      <c r="N104" s="12"/>
      <c r="O104" s="12"/>
      <c r="P104" s="12"/>
      <c r="Q104" s="12"/>
      <c r="R104" s="12"/>
    </row>
    <row r="105" spans="14:18" ht="9" customHeight="1">
      <c r="N105" s="12"/>
      <c r="O105" s="12"/>
      <c r="P105" s="12"/>
      <c r="Q105" s="12"/>
      <c r="R105" s="12"/>
    </row>
    <row r="106" spans="14:18" ht="9" customHeight="1">
      <c r="N106" s="12"/>
      <c r="O106" s="12"/>
      <c r="P106" s="12"/>
      <c r="Q106" s="12"/>
      <c r="R106" s="12"/>
    </row>
    <row r="107" spans="14:18" ht="9" customHeight="1">
      <c r="N107" s="12"/>
      <c r="O107" s="12"/>
      <c r="P107" s="12"/>
      <c r="Q107" s="12"/>
      <c r="R107" s="12"/>
    </row>
    <row r="108" spans="14:18" ht="9" customHeight="1">
      <c r="N108" s="12"/>
      <c r="O108" s="12"/>
      <c r="P108" s="12"/>
      <c r="Q108" s="12"/>
      <c r="R108" s="12"/>
    </row>
    <row r="109" spans="14:18" ht="9" customHeight="1">
      <c r="N109" s="12"/>
      <c r="O109" s="12"/>
      <c r="P109" s="12"/>
      <c r="Q109" s="12"/>
      <c r="R109" s="12"/>
    </row>
    <row r="110" spans="14:18" ht="9" customHeight="1">
      <c r="N110" s="12"/>
      <c r="O110" s="12"/>
      <c r="P110" s="12"/>
      <c r="Q110" s="12"/>
      <c r="R110" s="12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59055118110236227" header="0.51181102362204722" footer="0.55118110236220474"/>
  <pageSetup paperSize="9" pageOrder="overThenDown" orientation="portrait" r:id="rId1"/>
  <headerFooter alignWithMargins="0">
    <oddFooter>&amp;C&amp;"Arial,Standard"&amp;7 © Statistisches Landesamt des Freistaates Sachsen | E II 1 - m 07/17 |&amp;6 &amp;"Arial,Fett"&amp;8&amp;P</oddFooter>
  </headerFooter>
  <rowBreaks count="1" manualBreakCount="1">
    <brk id="65" max="6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34.5703125" style="3" customWidth="1"/>
    <col min="3" max="3" width="9.7109375" style="3" customWidth="1"/>
    <col min="4" max="4" width="10" style="13" customWidth="1"/>
    <col min="5" max="5" width="10.140625" style="13" customWidth="1"/>
    <col min="6" max="6" width="9.7109375" style="13" customWidth="1"/>
    <col min="7" max="7" width="9.140625" style="13" customWidth="1"/>
    <col min="8" max="16384" width="11.42578125" style="3"/>
  </cols>
  <sheetData>
    <row r="1" spans="1:7" ht="12" customHeight="1">
      <c r="A1" s="80" t="s">
        <v>338</v>
      </c>
      <c r="B1"/>
      <c r="C1"/>
      <c r="D1"/>
      <c r="E1"/>
      <c r="F1"/>
      <c r="G1"/>
    </row>
    <row r="2" spans="1:7" s="192" customFormat="1" ht="12" customHeight="1">
      <c r="A2" s="191" t="s">
        <v>339</v>
      </c>
    </row>
    <row r="3" spans="1:7" ht="12" customHeight="1">
      <c r="A3" s="13" t="s">
        <v>268</v>
      </c>
      <c r="B3"/>
      <c r="C3"/>
      <c r="D3"/>
      <c r="E3"/>
      <c r="F3"/>
    </row>
    <row r="4" spans="1:7" ht="10.5" customHeight="1">
      <c r="A4" s="302" t="s">
        <v>179</v>
      </c>
      <c r="B4" s="302" t="s">
        <v>180</v>
      </c>
      <c r="C4" s="393" t="s">
        <v>278</v>
      </c>
      <c r="D4" s="395" t="s">
        <v>279</v>
      </c>
      <c r="E4" s="300" t="s">
        <v>280</v>
      </c>
      <c r="F4" s="395" t="s">
        <v>6</v>
      </c>
      <c r="G4" s="281" t="s">
        <v>163</v>
      </c>
    </row>
    <row r="5" spans="1:7" ht="10.5" customHeight="1">
      <c r="A5" s="387"/>
      <c r="B5" s="387"/>
      <c r="C5" s="394"/>
      <c r="D5" s="396"/>
      <c r="E5" s="287"/>
      <c r="F5" s="396"/>
      <c r="G5" s="283"/>
    </row>
    <row r="6" spans="1:7" ht="10.5" customHeight="1">
      <c r="A6" s="387"/>
      <c r="B6" s="387"/>
      <c r="C6" s="394"/>
      <c r="D6" s="396"/>
      <c r="E6" s="287"/>
      <c r="F6" s="396"/>
      <c r="G6" s="283"/>
    </row>
    <row r="7" spans="1:7" ht="10.5" customHeight="1">
      <c r="A7" s="387"/>
      <c r="B7" s="387"/>
      <c r="C7" s="394"/>
      <c r="D7" s="396"/>
      <c r="E7" s="287"/>
      <c r="F7" s="396"/>
      <c r="G7" s="283"/>
    </row>
    <row r="8" spans="1:7" s="142" customFormat="1" ht="10.5" customHeight="1">
      <c r="A8" s="399"/>
      <c r="B8" s="399"/>
      <c r="C8" s="397" t="s">
        <v>160</v>
      </c>
      <c r="D8" s="398"/>
      <c r="E8" s="398"/>
      <c r="F8" s="398"/>
      <c r="G8" s="398"/>
    </row>
    <row r="9" spans="1:7" s="142" customFormat="1" ht="8.25" customHeight="1">
      <c r="A9" s="220"/>
      <c r="B9" s="221"/>
      <c r="C9" s="222"/>
      <c r="D9" s="223"/>
      <c r="E9" s="223"/>
      <c r="F9" s="223"/>
      <c r="G9" s="223"/>
    </row>
    <row r="10" spans="1:7" s="5" customFormat="1" ht="10.5" customHeight="1">
      <c r="A10" s="159"/>
      <c r="B10" s="160" t="s">
        <v>282</v>
      </c>
      <c r="C10" s="224">
        <v>0.17683465959328259</v>
      </c>
      <c r="D10" s="224">
        <v>2.3810903192167245</v>
      </c>
      <c r="E10" s="224">
        <v>26.223723723723722</v>
      </c>
      <c r="F10" s="224">
        <v>15.298477646896742</v>
      </c>
      <c r="G10" s="224">
        <v>49.383765070877274</v>
      </c>
    </row>
    <row r="11" spans="1:7" s="5" customFormat="1" ht="5.25" customHeight="1">
      <c r="A11" s="159"/>
      <c r="B11" s="160"/>
      <c r="C11" s="225"/>
      <c r="D11" s="225"/>
      <c r="E11" s="225"/>
      <c r="F11" s="225"/>
      <c r="G11" s="225"/>
    </row>
    <row r="12" spans="1:7" s="12" customFormat="1" ht="10.5" customHeight="1">
      <c r="A12" s="161">
        <v>41</v>
      </c>
      <c r="B12" s="32" t="s">
        <v>183</v>
      </c>
      <c r="C12" s="225">
        <v>0.55248618784530379</v>
      </c>
      <c r="D12" s="225">
        <v>2.5608994378513472</v>
      </c>
      <c r="E12" s="225">
        <v>34.174437739989031</v>
      </c>
      <c r="F12" s="225">
        <v>18.458406790134674</v>
      </c>
      <c r="G12" s="225">
        <v>39.092698251081828</v>
      </c>
    </row>
    <row r="13" spans="1:7" s="12" customFormat="1" ht="3.75" customHeight="1">
      <c r="A13" s="161"/>
      <c r="B13" s="32"/>
      <c r="C13" s="225"/>
      <c r="D13" s="225"/>
      <c r="E13" s="225"/>
      <c r="F13" s="225"/>
      <c r="G13" s="225"/>
    </row>
    <row r="14" spans="1:7" s="12" customFormat="1" ht="10.7" customHeight="1">
      <c r="A14" s="211" t="s">
        <v>283</v>
      </c>
      <c r="B14" s="43" t="s">
        <v>284</v>
      </c>
      <c r="C14" s="225" t="s">
        <v>340</v>
      </c>
      <c r="D14" s="225">
        <v>-1.8292682926829258</v>
      </c>
      <c r="E14" s="225" t="s">
        <v>340</v>
      </c>
      <c r="F14" s="225">
        <v>21.643109540636047</v>
      </c>
      <c r="G14" s="225">
        <v>129.97938144329896</v>
      </c>
    </row>
    <row r="15" spans="1:7" s="12" customFormat="1" ht="10.7" customHeight="1">
      <c r="A15" s="211" t="s">
        <v>285</v>
      </c>
      <c r="B15" s="43" t="s">
        <v>286</v>
      </c>
      <c r="C15" s="225" t="s">
        <v>340</v>
      </c>
      <c r="D15" s="225" t="s">
        <v>340</v>
      </c>
      <c r="E15" s="225" t="s">
        <v>340</v>
      </c>
      <c r="F15" s="225" t="s">
        <v>340</v>
      </c>
      <c r="G15" s="225" t="s">
        <v>340</v>
      </c>
    </row>
    <row r="16" spans="1:7" s="12" customFormat="1" ht="10.7" customHeight="1">
      <c r="A16" s="211" t="s">
        <v>287</v>
      </c>
      <c r="B16" s="43" t="s">
        <v>288</v>
      </c>
      <c r="C16" s="225" t="s">
        <v>340</v>
      </c>
      <c r="D16" s="225" t="s">
        <v>340</v>
      </c>
      <c r="E16" s="225" t="s">
        <v>340</v>
      </c>
      <c r="F16" s="225" t="s">
        <v>340</v>
      </c>
      <c r="G16" s="225" t="s">
        <v>340</v>
      </c>
    </row>
    <row r="17" spans="1:7" s="12" customFormat="1" ht="10.7" customHeight="1">
      <c r="A17" s="211" t="s">
        <v>289</v>
      </c>
      <c r="B17" s="43" t="s">
        <v>290</v>
      </c>
      <c r="C17" s="225" t="s">
        <v>340</v>
      </c>
      <c r="D17" s="225">
        <v>-1.8292682926829258</v>
      </c>
      <c r="E17" s="225" t="s">
        <v>340</v>
      </c>
      <c r="F17" s="225">
        <v>21.643109540636047</v>
      </c>
      <c r="G17" s="225">
        <v>129.97938144329896</v>
      </c>
    </row>
    <row r="18" spans="1:7" s="12" customFormat="1" ht="10.7" customHeight="1">
      <c r="A18" s="161" t="s">
        <v>184</v>
      </c>
      <c r="B18" s="162" t="s">
        <v>185</v>
      </c>
      <c r="C18" s="225">
        <v>0.57471264367815422</v>
      </c>
      <c r="D18" s="225">
        <v>2.6527228669812501</v>
      </c>
      <c r="E18" s="225">
        <v>34.174437739989031</v>
      </c>
      <c r="F18" s="225">
        <v>18.391508471116552</v>
      </c>
      <c r="G18" s="225">
        <v>37.703440364081047</v>
      </c>
    </row>
    <row r="19" spans="1:7" s="12" customFormat="1" ht="10.7" customHeight="1">
      <c r="A19" s="163" t="s">
        <v>186</v>
      </c>
      <c r="B19" s="162" t="s">
        <v>291</v>
      </c>
      <c r="C19" s="225">
        <v>0.59171597633135775</v>
      </c>
      <c r="D19" s="225">
        <v>2.7201723673579323</v>
      </c>
      <c r="E19" s="225">
        <v>34.184239733629312</v>
      </c>
      <c r="F19" s="225">
        <v>19.475504786421041</v>
      </c>
      <c r="G19" s="103" t="s">
        <v>341</v>
      </c>
    </row>
    <row r="20" spans="1:7" s="12" customFormat="1" ht="10.7" customHeight="1">
      <c r="A20" s="163" t="s">
        <v>189</v>
      </c>
      <c r="B20" s="162" t="s">
        <v>190</v>
      </c>
      <c r="C20" s="225" t="s">
        <v>340</v>
      </c>
      <c r="D20" s="225">
        <v>1.4457831325301242</v>
      </c>
      <c r="E20" s="225">
        <v>33.333333333333343</v>
      </c>
      <c r="F20" s="225">
        <v>5.4501800720288145</v>
      </c>
      <c r="G20" s="103" t="s">
        <v>341</v>
      </c>
    </row>
    <row r="21" spans="1:7" s="12" customFormat="1" ht="5.25" customHeight="1">
      <c r="A21" s="161"/>
      <c r="B21" s="32"/>
      <c r="C21" s="225"/>
      <c r="D21" s="225"/>
      <c r="E21" s="225"/>
      <c r="F21" s="225"/>
      <c r="G21" s="225"/>
    </row>
    <row r="22" spans="1:7" s="12" customFormat="1" ht="11.1" customHeight="1">
      <c r="A22" s="161">
        <v>42</v>
      </c>
      <c r="B22" s="32" t="s">
        <v>191</v>
      </c>
      <c r="C22" s="225" t="s">
        <v>340</v>
      </c>
      <c r="D22" s="225">
        <v>3.5255176660765102</v>
      </c>
      <c r="E22" s="225">
        <v>60</v>
      </c>
      <c r="F22" s="225">
        <v>23.698566414344313</v>
      </c>
      <c r="G22" s="225">
        <v>93.008651913797166</v>
      </c>
    </row>
    <row r="23" spans="1:7" s="12" customFormat="1" ht="3.75" customHeight="1">
      <c r="A23" s="161"/>
      <c r="B23" s="32"/>
      <c r="C23" s="225"/>
      <c r="D23" s="225"/>
      <c r="E23" s="225"/>
      <c r="F23" s="225"/>
      <c r="G23" s="225"/>
    </row>
    <row r="24" spans="1:7" s="12" customFormat="1" ht="10.7" customHeight="1">
      <c r="A24" s="163" t="s">
        <v>192</v>
      </c>
      <c r="B24" s="162" t="s">
        <v>293</v>
      </c>
      <c r="C24" s="225" t="s">
        <v>340</v>
      </c>
      <c r="D24" s="225">
        <v>3.5977514053716391</v>
      </c>
      <c r="E24" s="225">
        <v>63.090379008746368</v>
      </c>
      <c r="F24" s="225">
        <v>23.339998065077879</v>
      </c>
      <c r="G24" s="225">
        <v>117.05800493389842</v>
      </c>
    </row>
    <row r="25" spans="1:7" s="12" customFormat="1" ht="10.7" customHeight="1">
      <c r="A25" s="164" t="s">
        <v>195</v>
      </c>
      <c r="B25" s="165" t="s">
        <v>196</v>
      </c>
      <c r="C25" s="225" t="s">
        <v>340</v>
      </c>
      <c r="D25" s="225">
        <v>4.9798889101704589</v>
      </c>
      <c r="E25" s="225">
        <v>104.78214665249735</v>
      </c>
      <c r="F25" s="225">
        <v>34.849383134298876</v>
      </c>
      <c r="G25" s="225">
        <v>191.0553353133883</v>
      </c>
    </row>
    <row r="26" spans="1:7" s="12" customFormat="1" ht="10.7" customHeight="1">
      <c r="A26" s="164" t="s">
        <v>197</v>
      </c>
      <c r="B26" s="165" t="s">
        <v>198</v>
      </c>
      <c r="C26" s="225" t="s">
        <v>340</v>
      </c>
      <c r="D26" s="225">
        <v>1.3529411764705941</v>
      </c>
      <c r="E26" s="225">
        <v>15.976331360946745</v>
      </c>
      <c r="F26" s="225">
        <v>15.215021199273167</v>
      </c>
      <c r="G26" s="103" t="s">
        <v>341</v>
      </c>
    </row>
    <row r="27" spans="1:7" s="12" customFormat="1" ht="10.7" customHeight="1">
      <c r="A27" s="163" t="s">
        <v>199</v>
      </c>
      <c r="B27" s="162" t="s">
        <v>200</v>
      </c>
      <c r="C27" s="225" t="s">
        <v>340</v>
      </c>
      <c r="D27" s="225">
        <v>0.46125461254612787</v>
      </c>
      <c r="E27" s="225">
        <v>5.6179775280898809</v>
      </c>
      <c r="F27" s="225">
        <v>-3.7771388916427071</v>
      </c>
      <c r="G27" s="103" t="s">
        <v>341</v>
      </c>
    </row>
    <row r="28" spans="1:7" s="12" customFormat="1" ht="10.7" customHeight="1">
      <c r="A28" s="163" t="s">
        <v>201</v>
      </c>
      <c r="B28" s="162" t="s">
        <v>294</v>
      </c>
      <c r="C28" s="225" t="s">
        <v>340</v>
      </c>
      <c r="D28" s="225">
        <v>4.1435658009921212</v>
      </c>
      <c r="E28" s="225">
        <v>54.49438202247191</v>
      </c>
      <c r="F28" s="225">
        <v>23.635740597961103</v>
      </c>
      <c r="G28" s="225">
        <v>42.56155567991047</v>
      </c>
    </row>
    <row r="29" spans="1:7" s="12" customFormat="1" ht="10.7" customHeight="1">
      <c r="A29" s="163" t="s">
        <v>204</v>
      </c>
      <c r="B29" s="162" t="s">
        <v>205</v>
      </c>
      <c r="C29" s="225"/>
      <c r="D29" s="225"/>
      <c r="E29" s="225"/>
      <c r="F29" s="225"/>
      <c r="G29" s="225"/>
    </row>
    <row r="30" spans="1:7" s="12" customFormat="1" ht="10.5" customHeight="1">
      <c r="A30" s="163"/>
      <c r="B30" s="162" t="s">
        <v>206</v>
      </c>
      <c r="C30" s="225" t="s">
        <v>340</v>
      </c>
      <c r="D30" s="225">
        <v>4.4339216530348722</v>
      </c>
      <c r="E30" s="225">
        <v>64.592274678111579</v>
      </c>
      <c r="F30" s="225">
        <v>25.335592336765288</v>
      </c>
      <c r="G30" s="225">
        <v>59.241560043163247</v>
      </c>
    </row>
    <row r="31" spans="1:7" s="12" customFormat="1" ht="10.7" customHeight="1">
      <c r="A31" s="163" t="s">
        <v>207</v>
      </c>
      <c r="B31" s="162" t="s">
        <v>208</v>
      </c>
      <c r="C31" s="225" t="s">
        <v>340</v>
      </c>
      <c r="D31" s="225">
        <v>3.5326086956521721</v>
      </c>
      <c r="E31" s="225">
        <v>35.365853658536594</v>
      </c>
      <c r="F31" s="225">
        <v>20.375</v>
      </c>
      <c r="G31" s="225">
        <v>13.509263165969855</v>
      </c>
    </row>
    <row r="32" spans="1:7" s="12" customFormat="1" ht="10.7" customHeight="1">
      <c r="A32" s="163" t="s">
        <v>209</v>
      </c>
      <c r="B32" s="162" t="s">
        <v>210</v>
      </c>
      <c r="C32" s="225" t="s">
        <v>340</v>
      </c>
      <c r="D32" s="225">
        <v>1.7960230917254592</v>
      </c>
      <c r="E32" s="225">
        <v>55.85585585585585</v>
      </c>
      <c r="F32" s="225">
        <v>26.268430182133571</v>
      </c>
      <c r="G32" s="225">
        <v>86.404528454462763</v>
      </c>
    </row>
    <row r="33" spans="1:7" s="12" customFormat="1" ht="10.7" customHeight="1">
      <c r="A33" s="163" t="s">
        <v>211</v>
      </c>
      <c r="B33" s="162" t="s">
        <v>212</v>
      </c>
      <c r="C33" s="225" t="s">
        <v>340</v>
      </c>
      <c r="D33" s="225" t="s">
        <v>340</v>
      </c>
      <c r="E33" s="225" t="s">
        <v>340</v>
      </c>
      <c r="F33" s="225" t="s">
        <v>340</v>
      </c>
      <c r="G33" s="225" t="s">
        <v>340</v>
      </c>
    </row>
    <row r="34" spans="1:7" s="12" customFormat="1" ht="10.7" customHeight="1">
      <c r="A34" s="163" t="s">
        <v>213</v>
      </c>
      <c r="B34" s="162" t="s">
        <v>295</v>
      </c>
      <c r="C34" s="225" t="s">
        <v>340</v>
      </c>
      <c r="D34" s="225">
        <v>1.7960230917254592</v>
      </c>
      <c r="E34" s="225">
        <v>55.85585585585585</v>
      </c>
      <c r="F34" s="225">
        <v>26.268430182133571</v>
      </c>
      <c r="G34" s="225">
        <v>86.404528454462763</v>
      </c>
    </row>
    <row r="35" spans="1:7" s="12" customFormat="1" ht="5.25" customHeight="1">
      <c r="A35" s="161"/>
      <c r="B35" s="32"/>
      <c r="C35" s="225"/>
      <c r="D35" s="225"/>
      <c r="E35" s="225"/>
      <c r="F35" s="225"/>
      <c r="G35" s="225"/>
    </row>
    <row r="36" spans="1:7" s="12" customFormat="1" ht="11.1" customHeight="1">
      <c r="A36" s="163">
        <v>43</v>
      </c>
      <c r="B36" s="162" t="s">
        <v>296</v>
      </c>
      <c r="C36" s="225"/>
      <c r="D36" s="225"/>
      <c r="E36" s="225"/>
      <c r="F36" s="225"/>
      <c r="G36" s="225"/>
    </row>
    <row r="37" spans="1:7" s="12" customFormat="1" ht="9" customHeight="1">
      <c r="A37" s="163"/>
      <c r="B37" s="162" t="s">
        <v>297</v>
      </c>
      <c r="C37" s="225">
        <v>0.13550135501354532</v>
      </c>
      <c r="D37" s="225">
        <v>1.8514307987137357</v>
      </c>
      <c r="E37" s="225">
        <v>13.894929609705855</v>
      </c>
      <c r="F37" s="225">
        <v>10.758686643289764</v>
      </c>
      <c r="G37" s="225">
        <v>37.75166198396289</v>
      </c>
    </row>
    <row r="38" spans="1:7" s="12" customFormat="1" ht="3.75" customHeight="1">
      <c r="A38" s="163"/>
      <c r="B38" s="162"/>
      <c r="C38" s="225"/>
      <c r="D38" s="225"/>
      <c r="E38" s="225"/>
      <c r="F38" s="225"/>
      <c r="G38" s="225"/>
    </row>
    <row r="39" spans="1:7" s="12" customFormat="1" ht="10.7" customHeight="1">
      <c r="A39" s="163" t="s">
        <v>219</v>
      </c>
      <c r="B39" s="162" t="s">
        <v>298</v>
      </c>
      <c r="C39" s="225"/>
      <c r="D39" s="225"/>
      <c r="E39" s="225"/>
      <c r="F39" s="225"/>
      <c r="G39" s="225"/>
    </row>
    <row r="40" spans="1:7" s="12" customFormat="1" ht="10.7" customHeight="1">
      <c r="A40" s="163"/>
      <c r="B40" s="162" t="s">
        <v>299</v>
      </c>
      <c r="C40" s="225" t="s">
        <v>340</v>
      </c>
      <c r="D40" s="225">
        <v>1.470588235294116</v>
      </c>
      <c r="E40" s="225">
        <v>21.13095238095238</v>
      </c>
      <c r="F40" s="225">
        <v>10.830736490081321</v>
      </c>
      <c r="G40" s="225">
        <v>34.004179312403608</v>
      </c>
    </row>
    <row r="41" spans="1:7" s="12" customFormat="1" ht="10.7" customHeight="1">
      <c r="A41" s="163" t="s">
        <v>222</v>
      </c>
      <c r="B41" s="162" t="s">
        <v>223</v>
      </c>
      <c r="C41" s="225" t="s">
        <v>340</v>
      </c>
      <c r="D41" s="225">
        <v>0.94637223974763174</v>
      </c>
      <c r="E41" s="225">
        <v>11.764705882352942</v>
      </c>
      <c r="F41" s="225">
        <v>6.4070970921636246</v>
      </c>
      <c r="G41" s="225">
        <v>29.446164430684547</v>
      </c>
    </row>
    <row r="42" spans="1:7" s="12" customFormat="1" ht="10.7" customHeight="1">
      <c r="A42" s="163" t="s">
        <v>224</v>
      </c>
      <c r="B42" s="162" t="s">
        <v>225</v>
      </c>
      <c r="C42" s="225" t="s">
        <v>340</v>
      </c>
      <c r="D42" s="225">
        <v>1.6038492381716054</v>
      </c>
      <c r="E42" s="225">
        <v>25.213675213675216</v>
      </c>
      <c r="F42" s="225">
        <v>11.637311286843996</v>
      </c>
      <c r="G42" s="225">
        <v>35.859292964648233</v>
      </c>
    </row>
    <row r="43" spans="1:7" s="12" customFormat="1" ht="10.7" customHeight="1">
      <c r="A43" s="163" t="s">
        <v>226</v>
      </c>
      <c r="B43" s="162" t="s">
        <v>227</v>
      </c>
      <c r="C43" s="225" t="s">
        <v>340</v>
      </c>
      <c r="D43" s="225" t="s">
        <v>340</v>
      </c>
      <c r="E43" s="225" t="s">
        <v>340</v>
      </c>
      <c r="F43" s="225" t="s">
        <v>340</v>
      </c>
      <c r="G43" s="225" t="s">
        <v>340</v>
      </c>
    </row>
    <row r="44" spans="1:7" s="12" customFormat="1" ht="10.7" customHeight="1">
      <c r="A44" s="212" t="s">
        <v>300</v>
      </c>
      <c r="B44" s="43" t="s">
        <v>301</v>
      </c>
      <c r="C44" s="225">
        <v>0.26178010471204516</v>
      </c>
      <c r="D44" s="225">
        <v>0.50879396984925052</v>
      </c>
      <c r="E44" s="225">
        <v>0.88513377590021491</v>
      </c>
      <c r="F44" s="225">
        <v>5.5320391183768862</v>
      </c>
      <c r="G44" s="225">
        <v>24.926198836108838</v>
      </c>
    </row>
    <row r="45" spans="1:7" s="12" customFormat="1" ht="10.7" customHeight="1">
      <c r="A45" s="212" t="s">
        <v>302</v>
      </c>
      <c r="B45" s="43" t="s">
        <v>303</v>
      </c>
      <c r="C45" s="225" t="s">
        <v>340</v>
      </c>
      <c r="D45" s="225">
        <v>5.3304904051174162E-2</v>
      </c>
      <c r="E45" s="225">
        <v>0.62163282221301586</v>
      </c>
      <c r="F45" s="225">
        <v>4.3834808259586993</v>
      </c>
      <c r="G45" s="225">
        <v>23.018234133829822</v>
      </c>
    </row>
    <row r="46" spans="1:7" s="12" customFormat="1" ht="10.7" customHeight="1">
      <c r="A46" s="212" t="s">
        <v>304</v>
      </c>
      <c r="B46" s="43" t="s">
        <v>305</v>
      </c>
      <c r="C46" s="225"/>
      <c r="D46" s="225"/>
      <c r="E46" s="225"/>
      <c r="F46" s="225"/>
      <c r="G46" s="225"/>
    </row>
    <row r="47" spans="1:7" s="12" customFormat="1" ht="10.5" customHeight="1">
      <c r="A47" s="212"/>
      <c r="B47" s="43" t="s">
        <v>306</v>
      </c>
      <c r="C47" s="225" t="s">
        <v>340</v>
      </c>
      <c r="D47" s="225">
        <v>0.20690752825083791</v>
      </c>
      <c r="E47" s="225">
        <v>-0.78328981723237234</v>
      </c>
      <c r="F47" s="225">
        <v>4.8765272758561338</v>
      </c>
      <c r="G47" s="225">
        <v>34.272550062023754</v>
      </c>
    </row>
    <row r="48" spans="1:7" s="12" customFormat="1" ht="10.7" customHeight="1">
      <c r="A48" s="212" t="s">
        <v>307</v>
      </c>
      <c r="B48" s="43" t="s">
        <v>308</v>
      </c>
      <c r="C48" s="225">
        <v>1.7543859649122737</v>
      </c>
      <c r="D48" s="225">
        <v>3.0004688232536267</v>
      </c>
      <c r="E48" s="225">
        <v>6.8429237947122914</v>
      </c>
      <c r="F48" s="225">
        <v>10.178263369752727</v>
      </c>
      <c r="G48" s="225">
        <v>5.6839214281449699</v>
      </c>
    </row>
    <row r="49" spans="1:7" s="12" customFormat="1" ht="10.7" customHeight="1">
      <c r="A49" s="212" t="s">
        <v>309</v>
      </c>
      <c r="B49" s="43" t="s">
        <v>310</v>
      </c>
      <c r="C49" s="225"/>
      <c r="D49" s="225"/>
      <c r="E49" s="225"/>
      <c r="F49" s="225"/>
      <c r="G49" s="225"/>
    </row>
    <row r="50" spans="1:7" s="12" customFormat="1" ht="10.7" customHeight="1">
      <c r="A50" s="212"/>
      <c r="B50" s="43" t="s">
        <v>311</v>
      </c>
      <c r="C50" s="225" t="s">
        <v>340</v>
      </c>
      <c r="D50" s="225">
        <v>2.3887079261672142</v>
      </c>
      <c r="E50" s="225">
        <v>10.332103321033216</v>
      </c>
      <c r="F50" s="225">
        <v>11.65094339622641</v>
      </c>
      <c r="G50" s="225">
        <v>30.793450881612102</v>
      </c>
    </row>
    <row r="51" spans="1:7" s="12" customFormat="1" ht="10.7" customHeight="1">
      <c r="A51" s="212" t="s">
        <v>312</v>
      </c>
      <c r="B51" s="43" t="s">
        <v>313</v>
      </c>
      <c r="C51" s="225">
        <v>3.3333333333333286</v>
      </c>
      <c r="D51" s="225">
        <v>3.4653465346534631</v>
      </c>
      <c r="E51" s="225">
        <v>4.3010752688172005</v>
      </c>
      <c r="F51" s="225">
        <v>9.4447490014879776</v>
      </c>
      <c r="G51" s="225">
        <v>-6.7867036011080302</v>
      </c>
    </row>
    <row r="52" spans="1:7" s="12" customFormat="1" ht="10.7" customHeight="1">
      <c r="A52" s="212" t="s">
        <v>314</v>
      </c>
      <c r="B52" s="43" t="s">
        <v>315</v>
      </c>
      <c r="C52" s="225" t="s">
        <v>340</v>
      </c>
      <c r="D52" s="225">
        <v>3.005573248407643</v>
      </c>
      <c r="E52" s="225">
        <v>11.198945981554672</v>
      </c>
      <c r="F52" s="225">
        <v>10.398050365556458</v>
      </c>
      <c r="G52" s="225">
        <v>37.134168274418755</v>
      </c>
    </row>
    <row r="53" spans="1:7" s="12" customFormat="1" ht="10.7" customHeight="1">
      <c r="A53" s="212" t="s">
        <v>316</v>
      </c>
      <c r="B53" s="43" t="s">
        <v>317</v>
      </c>
      <c r="C53" s="225"/>
      <c r="D53" s="225"/>
      <c r="E53" s="225"/>
      <c r="F53" s="225"/>
      <c r="G53" s="225"/>
    </row>
    <row r="54" spans="1:7" s="12" customFormat="1" ht="10.7" customHeight="1">
      <c r="A54" s="185"/>
      <c r="B54" s="43" t="s">
        <v>318</v>
      </c>
      <c r="C54" s="225" t="s">
        <v>340</v>
      </c>
      <c r="D54" s="225">
        <v>-2.2132796780684174</v>
      </c>
      <c r="E54" s="225">
        <v>14.81481481481481</v>
      </c>
      <c r="F54" s="225">
        <v>11.115056818181813</v>
      </c>
      <c r="G54" s="225">
        <v>46.972201352366653</v>
      </c>
    </row>
    <row r="55" spans="1:7" s="12" customFormat="1" ht="10.7" customHeight="1">
      <c r="A55" s="212" t="s">
        <v>319</v>
      </c>
      <c r="B55" s="43" t="s">
        <v>320</v>
      </c>
      <c r="C55" s="225" t="s">
        <v>340</v>
      </c>
      <c r="D55" s="225">
        <v>1.330203442879494</v>
      </c>
      <c r="E55" s="225">
        <v>2.3584905660377302</v>
      </c>
      <c r="F55" s="225">
        <v>4.0533860603064795</v>
      </c>
      <c r="G55" s="225">
        <v>19.393622582331417</v>
      </c>
    </row>
    <row r="56" spans="1:7" s="12" customFormat="1" ht="10.7" customHeight="1">
      <c r="A56" s="212" t="s">
        <v>321</v>
      </c>
      <c r="B56" s="43" t="s">
        <v>322</v>
      </c>
      <c r="C56" s="225"/>
      <c r="D56" s="225"/>
      <c r="E56" s="225"/>
      <c r="F56" s="225"/>
      <c r="G56" s="225"/>
    </row>
    <row r="57" spans="1:7" s="12" customFormat="1" ht="10.5" customHeight="1">
      <c r="A57" s="212"/>
      <c r="B57" s="43" t="s">
        <v>323</v>
      </c>
      <c r="C57" s="225" t="s">
        <v>340</v>
      </c>
      <c r="D57" s="225">
        <v>2.0994475138121516</v>
      </c>
      <c r="E57" s="225">
        <v>7.8014184397163149</v>
      </c>
      <c r="F57" s="225">
        <v>7.6402321083172211</v>
      </c>
      <c r="G57" s="225">
        <v>34.631399640389901</v>
      </c>
    </row>
    <row r="58" spans="1:7" s="12" customFormat="1" ht="10.7" customHeight="1">
      <c r="A58" s="212" t="s">
        <v>324</v>
      </c>
      <c r="B58" s="43" t="s">
        <v>325</v>
      </c>
      <c r="C58" s="225" t="s">
        <v>340</v>
      </c>
      <c r="D58" s="225">
        <v>5.4695562435500449</v>
      </c>
      <c r="E58" s="225">
        <v>14.285714285714292</v>
      </c>
      <c r="F58" s="225">
        <v>15.984997320950171</v>
      </c>
      <c r="G58" s="225">
        <v>60.874010678986622</v>
      </c>
    </row>
    <row r="59" spans="1:7" s="12" customFormat="1" ht="10.7" customHeight="1">
      <c r="A59" s="212" t="s">
        <v>326</v>
      </c>
      <c r="B59" s="43" t="s">
        <v>327</v>
      </c>
      <c r="C59" s="225" t="s">
        <v>340</v>
      </c>
      <c r="D59" s="225">
        <v>5.4695562435500449</v>
      </c>
      <c r="E59" s="225">
        <v>14.285714285714292</v>
      </c>
      <c r="F59" s="225">
        <v>15.984997320950171</v>
      </c>
      <c r="G59" s="225">
        <v>60.874010678986622</v>
      </c>
    </row>
    <row r="60" spans="1:7" s="12" customFormat="1" ht="10.7" customHeight="1">
      <c r="A60" s="212" t="s">
        <v>328</v>
      </c>
      <c r="B60" s="43" t="s">
        <v>329</v>
      </c>
      <c r="C60" s="225" t="s">
        <v>340</v>
      </c>
      <c r="D60" s="225" t="s">
        <v>340</v>
      </c>
      <c r="E60" s="225" t="s">
        <v>340</v>
      </c>
      <c r="F60" s="225" t="s">
        <v>340</v>
      </c>
      <c r="G60" s="225" t="s">
        <v>340</v>
      </c>
    </row>
    <row r="61" spans="1:7" s="12" customFormat="1" ht="10.7" customHeight="1">
      <c r="A61" s="212" t="s">
        <v>330</v>
      </c>
      <c r="B61" s="43" t="s">
        <v>331</v>
      </c>
      <c r="C61" s="225" t="s">
        <v>340</v>
      </c>
      <c r="D61" s="225">
        <v>4.926108374384242</v>
      </c>
      <c r="E61" s="225">
        <v>36.458333333333343</v>
      </c>
      <c r="F61" s="225">
        <v>11.967545638945239</v>
      </c>
      <c r="G61" s="225">
        <v>22.401717126073208</v>
      </c>
    </row>
    <row r="62" spans="1:7" s="12" customFormat="1" ht="10.7" customHeight="1">
      <c r="A62" s="163" t="s">
        <v>228</v>
      </c>
      <c r="B62" s="162" t="s">
        <v>332</v>
      </c>
      <c r="C62" s="225" t="s">
        <v>340</v>
      </c>
      <c r="D62" s="225">
        <v>3.8048073438821177</v>
      </c>
      <c r="E62" s="225">
        <v>48.587866108786613</v>
      </c>
      <c r="F62" s="225">
        <v>22.45403178562654</v>
      </c>
      <c r="G62" s="225">
        <v>69.230722734993151</v>
      </c>
    </row>
    <row r="63" spans="1:7" s="12" customFormat="1" ht="10.7" customHeight="1">
      <c r="A63" s="163" t="s">
        <v>231</v>
      </c>
      <c r="B63" s="162" t="s">
        <v>232</v>
      </c>
      <c r="C63" s="225" t="s">
        <v>340</v>
      </c>
      <c r="D63" s="225">
        <v>2.4857954545454533</v>
      </c>
      <c r="E63" s="225">
        <v>43.988269794721418</v>
      </c>
      <c r="F63" s="225">
        <v>22.264568477993606</v>
      </c>
      <c r="G63" s="225">
        <v>45.277288884287543</v>
      </c>
    </row>
    <row r="64" spans="1:7" s="12" customFormat="1" ht="10.7" customHeight="1">
      <c r="A64" s="163" t="s">
        <v>233</v>
      </c>
      <c r="B64" s="162" t="s">
        <v>333</v>
      </c>
      <c r="C64" s="225" t="s">
        <v>340</v>
      </c>
      <c r="D64" s="225">
        <v>2.5457438345266468</v>
      </c>
      <c r="E64" s="225">
        <v>45.098039215686271</v>
      </c>
      <c r="F64" s="225">
        <v>22.830030700530287</v>
      </c>
      <c r="G64" s="103" t="s">
        <v>341</v>
      </c>
    </row>
    <row r="65" spans="1:7" s="12" customFormat="1" ht="10.7" customHeight="1">
      <c r="A65" s="163" t="s">
        <v>236</v>
      </c>
      <c r="B65" s="162" t="s">
        <v>237</v>
      </c>
      <c r="C65" s="225" t="s">
        <v>340</v>
      </c>
      <c r="D65" s="225">
        <v>1.9867549668874176</v>
      </c>
      <c r="E65" s="225">
        <v>34.285714285714278</v>
      </c>
      <c r="F65" s="225">
        <v>18.078512396694208</v>
      </c>
      <c r="G65" s="103" t="s">
        <v>341</v>
      </c>
    </row>
    <row r="66" spans="1:7" s="12" customFormat="1" ht="10.7" customHeight="1">
      <c r="A66" s="163" t="s">
        <v>238</v>
      </c>
      <c r="B66" s="162" t="s">
        <v>334</v>
      </c>
      <c r="C66" s="225" t="s">
        <v>340</v>
      </c>
      <c r="D66" s="225">
        <v>4.0750982389754</v>
      </c>
      <c r="E66" s="225">
        <v>49.58625079567156</v>
      </c>
      <c r="F66" s="225">
        <v>22.488444275729634</v>
      </c>
      <c r="G66" s="225">
        <v>74.31703599484112</v>
      </c>
    </row>
    <row r="67" spans="1:7" s="12" customFormat="1" ht="10.7" customHeight="1">
      <c r="A67" s="163" t="s">
        <v>241</v>
      </c>
      <c r="B67" s="162" t="s">
        <v>242</v>
      </c>
      <c r="C67" s="225" t="s">
        <v>340</v>
      </c>
      <c r="D67" s="225">
        <v>6.0333761232349161</v>
      </c>
      <c r="E67" s="225">
        <v>29.523809523809518</v>
      </c>
      <c r="F67" s="225">
        <v>10.828591749644374</v>
      </c>
      <c r="G67" s="225">
        <v>35.310162094763086</v>
      </c>
    </row>
    <row r="68" spans="1:7" s="12" customFormat="1" ht="10.7" customHeight="1">
      <c r="A68" s="163" t="s">
        <v>243</v>
      </c>
      <c r="B68" s="162" t="s">
        <v>244</v>
      </c>
      <c r="C68" s="225"/>
      <c r="D68" s="225"/>
      <c r="E68" s="225"/>
      <c r="F68" s="225"/>
      <c r="G68" s="225"/>
    </row>
    <row r="69" spans="1:7" s="12" customFormat="1" ht="10.5" customHeight="1">
      <c r="A69" s="163"/>
      <c r="B69" s="162" t="s">
        <v>245</v>
      </c>
      <c r="C69" s="225" t="s">
        <v>340</v>
      </c>
      <c r="D69" s="225">
        <v>-1.6129032258064484</v>
      </c>
      <c r="E69" s="225">
        <v>25</v>
      </c>
      <c r="F69" s="225">
        <v>12.024456521739125</v>
      </c>
      <c r="G69" s="225">
        <v>117.56308100929616</v>
      </c>
    </row>
    <row r="70" spans="1:7" s="12" customFormat="1" ht="10.7" customHeight="1">
      <c r="A70" s="163" t="s">
        <v>246</v>
      </c>
      <c r="B70" s="162" t="s">
        <v>247</v>
      </c>
      <c r="C70" s="225" t="s">
        <v>340</v>
      </c>
      <c r="D70" s="225">
        <v>3.9959363359295565</v>
      </c>
      <c r="E70" s="225">
        <v>53.52006056018169</v>
      </c>
      <c r="F70" s="225">
        <v>24.637142781330439</v>
      </c>
      <c r="G70" s="225">
        <v>77.386834687448186</v>
      </c>
    </row>
    <row r="71" spans="1:7" ht="9" customHeight="1">
      <c r="A71" s="48" t="s">
        <v>335</v>
      </c>
      <c r="D71" s="3"/>
      <c r="E71" s="214"/>
      <c r="F71" s="3"/>
      <c r="G71" s="3"/>
    </row>
    <row r="72" spans="1:7" s="219" customFormat="1" ht="9.75" customHeight="1">
      <c r="A72" s="216" t="s">
        <v>336</v>
      </c>
      <c r="B72" s="216"/>
      <c r="C72" s="216"/>
      <c r="D72" s="216"/>
      <c r="E72" s="217"/>
      <c r="F72" s="216"/>
      <c r="G72" s="218"/>
    </row>
    <row r="73" spans="1:7" ht="9" customHeight="1">
      <c r="A73" s="216" t="s">
        <v>337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rowBreaks count="1" manualBreakCount="1">
    <brk id="65" max="6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/>
  <cols>
    <col min="1" max="1" width="5.85546875" style="3" customWidth="1"/>
    <col min="2" max="2" width="34.7109375" style="3" customWidth="1"/>
    <col min="3" max="3" width="9.7109375" style="3" customWidth="1"/>
    <col min="4" max="4" width="10" style="13" customWidth="1"/>
    <col min="5" max="5" width="10.140625" style="13" customWidth="1"/>
    <col min="6" max="6" width="9.7109375" style="13" customWidth="1"/>
    <col min="7" max="7" width="9.140625" style="13" customWidth="1"/>
    <col min="8" max="16384" width="11.42578125" style="3"/>
  </cols>
  <sheetData>
    <row r="1" spans="1:7" ht="12" customHeight="1">
      <c r="A1" s="80" t="s">
        <v>342</v>
      </c>
      <c r="B1"/>
      <c r="C1"/>
      <c r="D1"/>
      <c r="E1"/>
      <c r="F1"/>
      <c r="G1"/>
    </row>
    <row r="2" spans="1:7" s="12" customFormat="1" ht="12" customHeight="1">
      <c r="A2" s="191" t="s">
        <v>343</v>
      </c>
    </row>
    <row r="3" spans="1:7" ht="12" customHeight="1">
      <c r="A3" s="13" t="s">
        <v>268</v>
      </c>
      <c r="B3"/>
      <c r="C3"/>
      <c r="D3"/>
      <c r="E3"/>
      <c r="F3"/>
    </row>
    <row r="4" spans="1:7" ht="10.5" customHeight="1">
      <c r="A4" s="302" t="s">
        <v>179</v>
      </c>
      <c r="B4" s="302" t="s">
        <v>180</v>
      </c>
      <c r="C4" s="393" t="s">
        <v>278</v>
      </c>
      <c r="D4" s="395" t="s">
        <v>279</v>
      </c>
      <c r="E4" s="300" t="s">
        <v>280</v>
      </c>
      <c r="F4" s="395" t="s">
        <v>6</v>
      </c>
      <c r="G4" s="281" t="s">
        <v>163</v>
      </c>
    </row>
    <row r="5" spans="1:7" ht="10.5" customHeight="1">
      <c r="A5" s="387"/>
      <c r="B5" s="387"/>
      <c r="C5" s="394"/>
      <c r="D5" s="396"/>
      <c r="E5" s="287"/>
      <c r="F5" s="396"/>
      <c r="G5" s="283"/>
    </row>
    <row r="6" spans="1:7" ht="10.5" customHeight="1">
      <c r="A6" s="387"/>
      <c r="B6" s="387"/>
      <c r="C6" s="394"/>
      <c r="D6" s="396"/>
      <c r="E6" s="287"/>
      <c r="F6" s="396"/>
      <c r="G6" s="283"/>
    </row>
    <row r="7" spans="1:7" ht="10.5" customHeight="1">
      <c r="A7" s="387"/>
      <c r="B7" s="387"/>
      <c r="C7" s="394"/>
      <c r="D7" s="396"/>
      <c r="E7" s="287"/>
      <c r="F7" s="396"/>
      <c r="G7" s="283"/>
    </row>
    <row r="8" spans="1:7" s="142" customFormat="1" ht="10.5" customHeight="1">
      <c r="A8" s="399"/>
      <c r="B8" s="399"/>
      <c r="C8" s="397" t="s">
        <v>160</v>
      </c>
      <c r="D8" s="398"/>
      <c r="E8" s="398"/>
      <c r="F8" s="398"/>
      <c r="G8" s="398"/>
    </row>
    <row r="9" spans="1:7" s="142" customFormat="1" ht="8.25" customHeight="1">
      <c r="A9" s="220"/>
      <c r="B9" s="221"/>
      <c r="C9" s="222"/>
      <c r="D9" s="223"/>
      <c r="E9" s="223"/>
      <c r="F9" s="223"/>
      <c r="G9" s="223"/>
    </row>
    <row r="10" spans="1:7" s="5" customFormat="1" ht="10.5" customHeight="1">
      <c r="A10" s="159"/>
      <c r="B10" s="160" t="s">
        <v>282</v>
      </c>
      <c r="C10" s="224">
        <v>4.1360294117647101</v>
      </c>
      <c r="D10" s="224">
        <v>3.1198941881272901</v>
      </c>
      <c r="E10" s="226">
        <v>-4.7559598121395652E-2</v>
      </c>
      <c r="F10" s="224">
        <v>7.1344996300383343</v>
      </c>
      <c r="G10" s="224">
        <v>5.849571282399566</v>
      </c>
    </row>
    <row r="11" spans="1:7" s="5" customFormat="1" ht="5.25" customHeight="1">
      <c r="A11" s="159"/>
      <c r="B11" s="160"/>
      <c r="C11" s="225"/>
      <c r="D11" s="225"/>
      <c r="E11" s="225"/>
      <c r="F11" s="225"/>
      <c r="G11" s="225"/>
    </row>
    <row r="12" spans="1:7" s="12" customFormat="1" ht="10.5" customHeight="1">
      <c r="A12" s="161">
        <v>41</v>
      </c>
      <c r="B12" s="32" t="s">
        <v>183</v>
      </c>
      <c r="C12" s="225">
        <v>4</v>
      </c>
      <c r="D12" s="225">
        <v>4.3334604142839055</v>
      </c>
      <c r="E12" s="225">
        <v>-0.36659877800407514</v>
      </c>
      <c r="F12" s="225">
        <v>7.4854051914640962</v>
      </c>
      <c r="G12" s="225">
        <v>12.734015493266043</v>
      </c>
    </row>
    <row r="13" spans="1:7" s="12" customFormat="1" ht="3.75" customHeight="1">
      <c r="A13" s="161"/>
      <c r="B13" s="32"/>
      <c r="C13" s="225"/>
      <c r="D13" s="225"/>
      <c r="E13" s="225"/>
      <c r="F13" s="225"/>
      <c r="G13" s="225"/>
    </row>
    <row r="14" spans="1:7" s="12" customFormat="1" ht="10.7" customHeight="1">
      <c r="A14" s="211" t="s">
        <v>283</v>
      </c>
      <c r="B14" s="43" t="s">
        <v>284</v>
      </c>
      <c r="C14" s="225" t="s">
        <v>340</v>
      </c>
      <c r="D14" s="225">
        <v>-4.1666666666666714</v>
      </c>
      <c r="E14" s="225" t="s">
        <v>340</v>
      </c>
      <c r="F14" s="225">
        <v>-11.161290322580641</v>
      </c>
      <c r="G14" s="225">
        <v>-46.769113295790781</v>
      </c>
    </row>
    <row r="15" spans="1:7" s="12" customFormat="1" ht="10.7" customHeight="1">
      <c r="A15" s="211" t="s">
        <v>285</v>
      </c>
      <c r="B15" s="43" t="s">
        <v>286</v>
      </c>
      <c r="C15" s="225" t="s">
        <v>340</v>
      </c>
      <c r="D15" s="225" t="s">
        <v>340</v>
      </c>
      <c r="E15" s="225" t="s">
        <v>340</v>
      </c>
      <c r="F15" s="225" t="s">
        <v>340</v>
      </c>
      <c r="G15" s="225" t="s">
        <v>340</v>
      </c>
    </row>
    <row r="16" spans="1:7" s="12" customFormat="1" ht="10.7" customHeight="1">
      <c r="A16" s="211" t="s">
        <v>287</v>
      </c>
      <c r="B16" s="43" t="s">
        <v>288</v>
      </c>
      <c r="C16" s="225" t="s">
        <v>340</v>
      </c>
      <c r="D16" s="225" t="s">
        <v>340</v>
      </c>
      <c r="E16" s="225" t="s">
        <v>340</v>
      </c>
      <c r="F16" s="225" t="s">
        <v>340</v>
      </c>
      <c r="G16" s="225" t="s">
        <v>340</v>
      </c>
    </row>
    <row r="17" spans="1:7" s="12" customFormat="1" ht="10.7" customHeight="1">
      <c r="A17" s="211" t="s">
        <v>289</v>
      </c>
      <c r="B17" s="43" t="s">
        <v>290</v>
      </c>
      <c r="C17" s="225" t="s">
        <v>340</v>
      </c>
      <c r="D17" s="225">
        <v>-4.1666666666666714</v>
      </c>
      <c r="E17" s="225" t="s">
        <v>340</v>
      </c>
      <c r="F17" s="225">
        <v>-11.161290322580641</v>
      </c>
      <c r="G17" s="225">
        <v>-46.769113295790781</v>
      </c>
    </row>
    <row r="18" spans="1:7" s="12" customFormat="1" ht="10.7" customHeight="1">
      <c r="A18" s="161" t="s">
        <v>184</v>
      </c>
      <c r="B18" s="162" t="s">
        <v>185</v>
      </c>
      <c r="C18" s="225">
        <v>4.1666666666666714</v>
      </c>
      <c r="D18" s="225">
        <v>4.5188936501753005</v>
      </c>
      <c r="E18" s="225">
        <v>-0.36659877800407514</v>
      </c>
      <c r="F18" s="225">
        <v>7.9745464392093197</v>
      </c>
      <c r="G18" s="225">
        <v>16.045565975846529</v>
      </c>
    </row>
    <row r="19" spans="1:7" s="12" customFormat="1" ht="10.7" customHeight="1">
      <c r="A19" s="163" t="s">
        <v>186</v>
      </c>
      <c r="B19" s="162" t="s">
        <v>291</v>
      </c>
      <c r="C19" s="225">
        <v>4.2944785276073674</v>
      </c>
      <c r="D19" s="225">
        <v>4.4788385152718746</v>
      </c>
      <c r="E19" s="225">
        <v>-0.32976092333058205</v>
      </c>
      <c r="F19" s="225">
        <v>8.0499072423702245</v>
      </c>
      <c r="G19" s="103" t="s">
        <v>341</v>
      </c>
    </row>
    <row r="20" spans="1:7" s="12" customFormat="1" ht="10.7" customHeight="1">
      <c r="A20" s="163" t="s">
        <v>189</v>
      </c>
      <c r="B20" s="162" t="s">
        <v>190</v>
      </c>
      <c r="C20" s="225" t="s">
        <v>340</v>
      </c>
      <c r="D20" s="225">
        <v>5.25</v>
      </c>
      <c r="E20" s="225">
        <v>-3.448275862068968</v>
      </c>
      <c r="F20" s="225">
        <v>6.965416463711648</v>
      </c>
      <c r="G20" s="103" t="s">
        <v>341</v>
      </c>
    </row>
    <row r="21" spans="1:7" s="12" customFormat="1" ht="5.25" customHeight="1">
      <c r="A21" s="161"/>
      <c r="B21" s="32"/>
      <c r="C21" s="225"/>
      <c r="D21" s="225"/>
      <c r="E21" s="225"/>
      <c r="F21" s="225"/>
      <c r="G21" s="225"/>
    </row>
    <row r="22" spans="1:7" s="12" customFormat="1" ht="10.5" customHeight="1">
      <c r="A22" s="161">
        <v>42</v>
      </c>
      <c r="B22" s="32" t="s">
        <v>191</v>
      </c>
      <c r="C22" s="225">
        <v>1.4354066985645915</v>
      </c>
      <c r="D22" s="225">
        <v>1.7399198123912498</v>
      </c>
      <c r="E22" s="225">
        <v>-0.38348748026167812</v>
      </c>
      <c r="F22" s="225">
        <v>4.5752334986816834</v>
      </c>
      <c r="G22" s="225">
        <v>8.6272585767845555</v>
      </c>
    </row>
    <row r="23" spans="1:7" s="12" customFormat="1" ht="3.75" customHeight="1">
      <c r="A23" s="161"/>
      <c r="B23" s="32"/>
      <c r="C23" s="225"/>
      <c r="D23" s="225"/>
      <c r="E23" s="225"/>
      <c r="F23" s="225"/>
      <c r="G23" s="225"/>
    </row>
    <row r="24" spans="1:7" s="12" customFormat="1" ht="10.7" customHeight="1">
      <c r="A24" s="163" t="s">
        <v>192</v>
      </c>
      <c r="B24" s="162" t="s">
        <v>293</v>
      </c>
      <c r="C24" s="225">
        <v>0.90090090090090769</v>
      </c>
      <c r="D24" s="225">
        <v>1.0478859510174203</v>
      </c>
      <c r="E24" s="225">
        <v>-0.49804340092494215</v>
      </c>
      <c r="F24" s="225">
        <v>4.2096372082884841</v>
      </c>
      <c r="G24" s="225">
        <v>16.456026987219076</v>
      </c>
    </row>
    <row r="25" spans="1:7" s="12" customFormat="1" ht="10.7" customHeight="1">
      <c r="A25" s="164" t="s">
        <v>195</v>
      </c>
      <c r="B25" s="165" t="s">
        <v>196</v>
      </c>
      <c r="C25" s="225">
        <v>3.4883720930232585</v>
      </c>
      <c r="D25" s="225">
        <v>2.4485981308411198</v>
      </c>
      <c r="E25" s="225">
        <v>0.57411273486430048</v>
      </c>
      <c r="F25" s="225">
        <v>7.4119049225302973</v>
      </c>
      <c r="G25" s="225">
        <v>19.119166118884408</v>
      </c>
    </row>
    <row r="26" spans="1:7" s="12" customFormat="1" ht="10.7" customHeight="1">
      <c r="A26" s="164" t="s">
        <v>197</v>
      </c>
      <c r="B26" s="165" t="s">
        <v>198</v>
      </c>
      <c r="C26" s="225">
        <v>-10.526315789473685</v>
      </c>
      <c r="D26" s="225">
        <v>-1.0907003444316814</v>
      </c>
      <c r="E26" s="225">
        <v>-0.16977928692699606</v>
      </c>
      <c r="F26" s="225">
        <v>0.18961339934688226</v>
      </c>
      <c r="G26" s="225">
        <v>2.9443366144461436</v>
      </c>
    </row>
    <row r="27" spans="1:7" s="12" customFormat="1" ht="10.7" customHeight="1">
      <c r="A27" s="163" t="s">
        <v>199</v>
      </c>
      <c r="B27" s="162" t="s">
        <v>200</v>
      </c>
      <c r="C27" t="s">
        <v>340</v>
      </c>
      <c r="D27" s="225">
        <v>-2.3318385650224229</v>
      </c>
      <c r="E27" s="225">
        <v>-7.8431372549019613</v>
      </c>
      <c r="F27" s="225">
        <v>-2.4326497788500205</v>
      </c>
      <c r="G27" s="225">
        <v>22.402367909524656</v>
      </c>
    </row>
    <row r="28" spans="1:7" s="12" customFormat="1" ht="10.7" customHeight="1">
      <c r="A28" s="163" t="s">
        <v>201</v>
      </c>
      <c r="B28" s="162" t="s">
        <v>294</v>
      </c>
      <c r="C28" s="225">
        <v>2.941176470588232</v>
      </c>
      <c r="D28" s="225">
        <v>4.2348130841121474</v>
      </c>
      <c r="E28" s="225">
        <v>-0.81154192966636174</v>
      </c>
      <c r="F28" s="225">
        <v>6.3914485809067401</v>
      </c>
      <c r="G28" s="225">
        <v>-4.1913859403352802</v>
      </c>
    </row>
    <row r="29" spans="1:7" s="12" customFormat="1" ht="10.7" customHeight="1">
      <c r="A29" s="163" t="s">
        <v>204</v>
      </c>
      <c r="B29" s="162" t="s">
        <v>205</v>
      </c>
      <c r="C29" s="225"/>
      <c r="D29" s="225"/>
      <c r="E29" s="225"/>
      <c r="F29" s="225"/>
      <c r="G29" s="225"/>
    </row>
    <row r="30" spans="1:7" s="12" customFormat="1" ht="10.5" customHeight="1">
      <c r="A30" s="163"/>
      <c r="B30" s="162" t="s">
        <v>206</v>
      </c>
      <c r="C30" s="225" t="s">
        <v>340</v>
      </c>
      <c r="D30" s="225">
        <v>1.8471872376154437</v>
      </c>
      <c r="E30" s="225">
        <v>-2.6649746192893389</v>
      </c>
      <c r="F30" s="225">
        <v>5.0349497597204049</v>
      </c>
      <c r="G30" s="225">
        <v>-3.6200783728307471</v>
      </c>
    </row>
    <row r="31" spans="1:7" s="12" customFormat="1" ht="10.7" customHeight="1">
      <c r="A31" s="163" t="s">
        <v>207</v>
      </c>
      <c r="B31" s="162" t="s">
        <v>208</v>
      </c>
      <c r="C31" s="225">
        <v>10</v>
      </c>
      <c r="D31" s="225">
        <v>9.6928982725527817</v>
      </c>
      <c r="E31" s="225">
        <v>3.7383177570093409</v>
      </c>
      <c r="F31" s="225">
        <v>9.208437287366749</v>
      </c>
      <c r="G31" s="225">
        <v>-5.5592787617679846</v>
      </c>
    </row>
    <row r="32" spans="1:7" s="12" customFormat="1" ht="10.7" customHeight="1">
      <c r="A32" s="163" t="s">
        <v>209</v>
      </c>
      <c r="B32" s="162" t="s">
        <v>210</v>
      </c>
      <c r="C32" s="225" t="s">
        <v>340</v>
      </c>
      <c r="D32" s="225">
        <v>-6.2972292191432189E-2</v>
      </c>
      <c r="E32" s="225">
        <v>1.1695906432748586</v>
      </c>
      <c r="F32" s="225">
        <v>2.5986610288935879</v>
      </c>
      <c r="G32" s="225">
        <v>-7.1979736303552926</v>
      </c>
    </row>
    <row r="33" spans="1:7" s="12" customFormat="1" ht="10.7" customHeight="1">
      <c r="A33" s="163" t="s">
        <v>211</v>
      </c>
      <c r="B33" s="162" t="s">
        <v>212</v>
      </c>
      <c r="C33" s="225" t="s">
        <v>340</v>
      </c>
      <c r="D33" s="225" t="s">
        <v>340</v>
      </c>
      <c r="E33" s="225" t="s">
        <v>340</v>
      </c>
      <c r="F33" s="225" t="s">
        <v>340</v>
      </c>
      <c r="G33" s="225" t="s">
        <v>340</v>
      </c>
    </row>
    <row r="34" spans="1:7" s="12" customFormat="1" ht="10.7" customHeight="1">
      <c r="A34" s="163" t="s">
        <v>213</v>
      </c>
      <c r="B34" s="162" t="s">
        <v>295</v>
      </c>
      <c r="C34" s="225">
        <v>3.448275862068968</v>
      </c>
      <c r="D34" s="103" t="s">
        <v>341</v>
      </c>
      <c r="E34" s="103" t="s">
        <v>341</v>
      </c>
      <c r="F34" s="103" t="s">
        <v>341</v>
      </c>
      <c r="G34" s="103" t="s">
        <v>341</v>
      </c>
    </row>
    <row r="35" spans="1:7" s="12" customFormat="1" ht="5.25" customHeight="1">
      <c r="A35" s="161"/>
      <c r="B35" s="32"/>
      <c r="C35" s="225"/>
      <c r="D35" s="225"/>
      <c r="E35" s="225"/>
      <c r="F35" s="225"/>
      <c r="G35" s="225"/>
    </row>
    <row r="36" spans="1:7" s="12" customFormat="1" ht="9.75" customHeight="1">
      <c r="A36" s="163">
        <v>43</v>
      </c>
      <c r="B36" s="162" t="s">
        <v>296</v>
      </c>
      <c r="C36" s="225"/>
      <c r="D36" s="225"/>
      <c r="E36" s="225"/>
      <c r="F36" s="225"/>
      <c r="G36" s="225"/>
    </row>
    <row r="37" spans="1:7" s="12" customFormat="1" ht="9" customHeight="1">
      <c r="A37" s="163"/>
      <c r="B37" s="162" t="s">
        <v>297</v>
      </c>
      <c r="C37" s="225">
        <v>4.9715909090909065</v>
      </c>
      <c r="D37" s="225">
        <v>3.4065426724706498</v>
      </c>
      <c r="E37" s="225">
        <v>0.18121413470250047</v>
      </c>
      <c r="F37" s="225">
        <v>8.3500719991928776</v>
      </c>
      <c r="G37" s="225">
        <v>1.5424299626753566</v>
      </c>
    </row>
    <row r="38" spans="1:7" s="12" customFormat="1" ht="3.75" customHeight="1">
      <c r="A38" s="163"/>
      <c r="B38" s="162"/>
      <c r="C38" s="225"/>
      <c r="D38" s="225"/>
      <c r="E38" s="225"/>
      <c r="F38" s="225"/>
      <c r="G38" s="225"/>
    </row>
    <row r="39" spans="1:7" s="12" customFormat="1" ht="10.7" customHeight="1">
      <c r="A39" s="163" t="s">
        <v>219</v>
      </c>
      <c r="B39" s="162" t="s">
        <v>298</v>
      </c>
      <c r="C39" s="225"/>
      <c r="D39" s="225"/>
      <c r="E39" s="225"/>
      <c r="F39" s="225"/>
      <c r="G39" s="225"/>
    </row>
    <row r="40" spans="1:7" s="12" customFormat="1" ht="9" customHeight="1">
      <c r="A40" s="163"/>
      <c r="B40" s="162" t="s">
        <v>299</v>
      </c>
      <c r="C40" s="225">
        <v>25</v>
      </c>
      <c r="D40" s="225">
        <v>8.6986301369862957</v>
      </c>
      <c r="E40" s="225">
        <v>7.9575596816976173</v>
      </c>
      <c r="F40" s="225">
        <v>12.732895245458053</v>
      </c>
      <c r="G40" s="225">
        <v>12.749079035498994</v>
      </c>
    </row>
    <row r="41" spans="1:7" s="12" customFormat="1" ht="10.7" customHeight="1">
      <c r="A41" s="163" t="s">
        <v>222</v>
      </c>
      <c r="B41" s="162" t="s">
        <v>223</v>
      </c>
      <c r="C41" s="225">
        <v>42.857142857142861</v>
      </c>
      <c r="D41" s="225">
        <v>42.857142857142861</v>
      </c>
      <c r="E41" s="225">
        <v>21.276595744680847</v>
      </c>
      <c r="F41" s="225">
        <v>32.048929663608561</v>
      </c>
      <c r="G41" s="225">
        <v>44.134827156947239</v>
      </c>
    </row>
    <row r="42" spans="1:7" s="12" customFormat="1" ht="10.7" customHeight="1">
      <c r="A42" s="163" t="s">
        <v>224</v>
      </c>
      <c r="B42" s="162" t="s">
        <v>225</v>
      </c>
      <c r="C42" s="225">
        <v>15.384615384615387</v>
      </c>
      <c r="D42" s="225">
        <v>2.5080906148867257</v>
      </c>
      <c r="E42" s="225">
        <v>3.5335689045936363</v>
      </c>
      <c r="F42" s="225">
        <v>9.9380530973451329</v>
      </c>
      <c r="G42" s="225">
        <v>3.9696783006991154</v>
      </c>
    </row>
    <row r="43" spans="1:7" s="12" customFormat="1" ht="10.7" customHeight="1">
      <c r="A43" s="163" t="s">
        <v>226</v>
      </c>
      <c r="B43" s="162" t="s">
        <v>227</v>
      </c>
      <c r="C43" s="225" t="s">
        <v>340</v>
      </c>
      <c r="D43" s="225" t="s">
        <v>340</v>
      </c>
      <c r="E43" s="225" t="s">
        <v>340</v>
      </c>
      <c r="F43" s="225" t="s">
        <v>340</v>
      </c>
      <c r="G43" s="225" t="s">
        <v>340</v>
      </c>
    </row>
    <row r="44" spans="1:7" s="12" customFormat="1" ht="10.7" customHeight="1">
      <c r="A44" s="212" t="s">
        <v>300</v>
      </c>
      <c r="B44" s="43" t="s">
        <v>301</v>
      </c>
      <c r="C44" s="225">
        <v>5.8011049723756969</v>
      </c>
      <c r="D44" s="225">
        <v>4.0783140366853132</v>
      </c>
      <c r="E44" s="225">
        <v>0.96637809542983177</v>
      </c>
      <c r="F44" s="225">
        <v>10.301442148055742</v>
      </c>
      <c r="G44" s="225">
        <v>-3.7149199709811995</v>
      </c>
    </row>
    <row r="45" spans="1:7" s="12" customFormat="1" ht="10.7" customHeight="1">
      <c r="A45" s="212" t="s">
        <v>302</v>
      </c>
      <c r="B45" s="43" t="s">
        <v>303</v>
      </c>
      <c r="C45" s="225">
        <v>2.9940119760479007</v>
      </c>
      <c r="D45" s="225">
        <v>0.22693899345881619</v>
      </c>
      <c r="E45" s="225">
        <v>-1.7799352750809021</v>
      </c>
      <c r="F45" s="225">
        <v>8.8041161036405384</v>
      </c>
      <c r="G45" s="225">
        <v>-2.1022638968036063</v>
      </c>
    </row>
    <row r="46" spans="1:7" s="12" customFormat="1" ht="10.7" customHeight="1">
      <c r="A46" s="212" t="s">
        <v>304</v>
      </c>
      <c r="B46" s="43" t="s">
        <v>305</v>
      </c>
      <c r="C46" s="225"/>
      <c r="D46" s="225"/>
      <c r="E46" s="225"/>
      <c r="F46" s="225"/>
      <c r="G46" s="225"/>
    </row>
    <row r="47" spans="1:7" s="12" customFormat="1" ht="10.7" customHeight="1">
      <c r="A47" s="212"/>
      <c r="B47" s="43" t="s">
        <v>306</v>
      </c>
      <c r="C47" s="225">
        <v>7.7464788732394396</v>
      </c>
      <c r="D47" s="225">
        <v>5.8507061197040997</v>
      </c>
      <c r="E47" s="225">
        <v>1.4957264957265011</v>
      </c>
      <c r="F47" s="225">
        <v>9.8679466378222429</v>
      </c>
      <c r="G47" s="225">
        <v>-5.3486290104307699</v>
      </c>
    </row>
    <row r="48" spans="1:7" s="12" customFormat="1" ht="10.7" customHeight="1">
      <c r="A48" s="212" t="s">
        <v>307</v>
      </c>
      <c r="B48" s="43" t="s">
        <v>308</v>
      </c>
      <c r="C48" s="225">
        <v>9.4339622641509493</v>
      </c>
      <c r="D48" s="225">
        <v>13.540051679586568</v>
      </c>
      <c r="E48" s="225">
        <v>10.272873194221503</v>
      </c>
      <c r="F48" s="225">
        <v>15.352197471402775</v>
      </c>
      <c r="G48" s="225">
        <v>-2.5999394723085771</v>
      </c>
    </row>
    <row r="49" spans="1:7" s="12" customFormat="1" ht="10.7" customHeight="1">
      <c r="A49" s="212" t="s">
        <v>309</v>
      </c>
      <c r="B49" s="43" t="s">
        <v>310</v>
      </c>
      <c r="C49" s="225"/>
      <c r="D49" s="225"/>
      <c r="E49" s="225"/>
      <c r="F49" s="225"/>
      <c r="G49" s="225"/>
    </row>
    <row r="50" spans="1:7" s="12" customFormat="1" ht="10.5" customHeight="1">
      <c r="A50" s="212"/>
      <c r="B50" s="43" t="s">
        <v>311</v>
      </c>
      <c r="C50" s="225">
        <v>12.5</v>
      </c>
      <c r="D50" s="225">
        <v>12.799043062200951</v>
      </c>
      <c r="E50" s="225">
        <v>7.9422382671480136</v>
      </c>
      <c r="F50" s="225">
        <v>12.428752374920833</v>
      </c>
      <c r="G50" s="225">
        <v>3.5910224438902674</v>
      </c>
    </row>
    <row r="51" spans="1:7" s="12" customFormat="1" ht="10.7" customHeight="1">
      <c r="A51" s="212" t="s">
        <v>312</v>
      </c>
      <c r="B51" s="43" t="s">
        <v>313</v>
      </c>
      <c r="C51" s="225">
        <v>6.8965517241379359</v>
      </c>
      <c r="D51" s="225">
        <v>14.103730664240217</v>
      </c>
      <c r="E51" s="225">
        <v>12.138728323699425</v>
      </c>
      <c r="F51" s="225">
        <v>16.896695943120037</v>
      </c>
      <c r="G51" s="225">
        <v>-6.4942631767658696</v>
      </c>
    </row>
    <row r="52" spans="1:7" s="12" customFormat="1" ht="10.7" customHeight="1">
      <c r="A52" s="212" t="s">
        <v>314</v>
      </c>
      <c r="B52" s="43" t="s">
        <v>315</v>
      </c>
      <c r="C52" s="225">
        <v>1.3793103448275872</v>
      </c>
      <c r="D52" s="225">
        <v>6.657048639736189</v>
      </c>
      <c r="E52" s="225">
        <v>3.4313725490196134</v>
      </c>
      <c r="F52" s="225">
        <v>9.3146718146718115</v>
      </c>
      <c r="G52" s="225">
        <v>10.361494399073678</v>
      </c>
    </row>
    <row r="53" spans="1:7" s="12" customFormat="1" ht="10.7" customHeight="1">
      <c r="A53" s="212" t="s">
        <v>316</v>
      </c>
      <c r="B53" s="43" t="s">
        <v>317</v>
      </c>
      <c r="C53" s="225"/>
      <c r="D53" s="225"/>
      <c r="E53" s="225"/>
      <c r="F53" s="225"/>
      <c r="G53" s="225"/>
    </row>
    <row r="54" spans="1:7" s="12" customFormat="1" ht="10.7" customHeight="1">
      <c r="A54" s="185"/>
      <c r="B54" s="43" t="s">
        <v>318</v>
      </c>
      <c r="C54" s="225">
        <v>-7.1428571428571388</v>
      </c>
      <c r="D54" s="225">
        <v>-1.818181818181813</v>
      </c>
      <c r="E54" s="225">
        <v>-12.429378531073439</v>
      </c>
      <c r="F54" s="225">
        <v>-3.2766615146831555</v>
      </c>
      <c r="G54" s="225">
        <v>27.439739413680783</v>
      </c>
    </row>
    <row r="55" spans="1:7" s="12" customFormat="1" ht="10.7" customHeight="1">
      <c r="A55" s="212" t="s">
        <v>319</v>
      </c>
      <c r="B55" s="43" t="s">
        <v>320</v>
      </c>
      <c r="C55" s="225">
        <v>5.7142857142857082</v>
      </c>
      <c r="D55" s="225">
        <v>12.903225806451616</v>
      </c>
      <c r="E55" s="225">
        <v>9.3198992443324897</v>
      </c>
      <c r="F55" s="225">
        <v>14.123068582271614</v>
      </c>
      <c r="G55" s="225">
        <v>21.119988686982964</v>
      </c>
    </row>
    <row r="56" spans="1:7" s="12" customFormat="1" ht="10.7" customHeight="1">
      <c r="A56" s="212" t="s">
        <v>321</v>
      </c>
      <c r="B56" s="43" t="s">
        <v>322</v>
      </c>
      <c r="C56" s="225"/>
      <c r="D56" s="225"/>
      <c r="E56" s="225"/>
      <c r="F56" s="225"/>
      <c r="G56" s="225"/>
    </row>
    <row r="57" spans="1:7" s="12" customFormat="1" ht="9" customHeight="1">
      <c r="A57" s="212"/>
      <c r="B57" s="43" t="s">
        <v>323</v>
      </c>
      <c r="C57" s="225">
        <v>3.2258064516128968</v>
      </c>
      <c r="D57" s="225">
        <v>10.658682634730539</v>
      </c>
      <c r="E57" s="225">
        <v>5.1903114186851269</v>
      </c>
      <c r="F57" s="225">
        <v>15.576323987538942</v>
      </c>
      <c r="G57" s="225">
        <v>11.61978737593661</v>
      </c>
    </row>
    <row r="58" spans="1:7" s="12" customFormat="1" ht="10.7" customHeight="1">
      <c r="A58" s="212" t="s">
        <v>324</v>
      </c>
      <c r="B58" s="43" t="s">
        <v>325</v>
      </c>
      <c r="C58" s="225" t="s">
        <v>340</v>
      </c>
      <c r="D58" s="225">
        <v>2.7652086475615931</v>
      </c>
      <c r="E58" s="225">
        <v>0</v>
      </c>
      <c r="F58" s="225">
        <v>5.2853437094682221</v>
      </c>
      <c r="G58" s="225">
        <v>1.6802297750119664</v>
      </c>
    </row>
    <row r="59" spans="1:7" s="12" customFormat="1" ht="10.7" customHeight="1">
      <c r="A59" s="212" t="s">
        <v>326</v>
      </c>
      <c r="B59" s="43" t="s">
        <v>327</v>
      </c>
      <c r="C59" s="225" t="s">
        <v>340</v>
      </c>
      <c r="D59" s="225">
        <v>2.7652086475615931</v>
      </c>
      <c r="E59" s="225">
        <v>0</v>
      </c>
      <c r="F59" s="225">
        <v>5.2853437094682221</v>
      </c>
      <c r="G59" s="225">
        <v>1.6802297750119664</v>
      </c>
    </row>
    <row r="60" spans="1:7" s="12" customFormat="1" ht="10.7" customHeight="1">
      <c r="A60" s="212" t="s">
        <v>328</v>
      </c>
      <c r="B60" s="43" t="s">
        <v>329</v>
      </c>
      <c r="C60" s="225" t="s">
        <v>340</v>
      </c>
      <c r="D60" s="225" t="s">
        <v>340</v>
      </c>
      <c r="E60" s="225" t="s">
        <v>340</v>
      </c>
      <c r="F60" s="225" t="s">
        <v>340</v>
      </c>
      <c r="G60" s="225" t="s">
        <v>340</v>
      </c>
    </row>
    <row r="61" spans="1:7" s="12" customFormat="1" ht="10.7" customHeight="1">
      <c r="A61" s="212" t="s">
        <v>330</v>
      </c>
      <c r="B61" s="43" t="s">
        <v>331</v>
      </c>
      <c r="C61" s="225" t="s">
        <v>340</v>
      </c>
      <c r="D61" s="225">
        <v>10.362694300518129</v>
      </c>
      <c r="E61" s="225">
        <v>24.761904761904759</v>
      </c>
      <c r="F61" s="225">
        <v>17.29706757331067</v>
      </c>
      <c r="G61" s="225">
        <v>0.6315593944459863</v>
      </c>
    </row>
    <row r="62" spans="1:7" s="12" customFormat="1" ht="10.7" customHeight="1">
      <c r="A62" s="163" t="s">
        <v>228</v>
      </c>
      <c r="B62" s="162" t="s">
        <v>332</v>
      </c>
      <c r="C62" s="225">
        <v>3.9548022598870034</v>
      </c>
      <c r="D62" s="225">
        <v>-0.50937717064135768</v>
      </c>
      <c r="E62" s="225">
        <v>-3.9228948258369911</v>
      </c>
      <c r="F62" s="225">
        <v>3.4929406503545692</v>
      </c>
      <c r="G62" s="225">
        <v>5.7690418804258314</v>
      </c>
    </row>
    <row r="63" spans="1:7" s="12" customFormat="1" ht="10.7" customHeight="1">
      <c r="A63" s="163" t="s">
        <v>231</v>
      </c>
      <c r="B63" s="162" t="s">
        <v>232</v>
      </c>
      <c r="C63" s="225">
        <v>7.3170731707317032</v>
      </c>
      <c r="D63" s="225">
        <v>6.1810154525386309</v>
      </c>
      <c r="E63" s="225">
        <v>1.4462809917355344</v>
      </c>
      <c r="F63" s="225">
        <v>8.3569405099150202</v>
      </c>
      <c r="G63" s="225">
        <v>8.724398873937858</v>
      </c>
    </row>
    <row r="64" spans="1:7" s="12" customFormat="1" ht="10.7" customHeight="1">
      <c r="A64" s="163" t="s">
        <v>233</v>
      </c>
      <c r="B64" s="162" t="s">
        <v>333</v>
      </c>
      <c r="C64" s="225">
        <v>5.5555555555555571</v>
      </c>
      <c r="D64" s="225">
        <v>4.9674267100977261</v>
      </c>
      <c r="E64" s="225">
        <v>1.1389521640091118</v>
      </c>
      <c r="F64" s="225">
        <v>8.5460599334073208</v>
      </c>
      <c r="G64" s="225">
        <v>8.7692350657692657</v>
      </c>
    </row>
    <row r="65" spans="1:7" s="12" customFormat="1" ht="10.7" customHeight="1">
      <c r="A65" s="163" t="s">
        <v>236</v>
      </c>
      <c r="B65" s="162" t="s">
        <v>237</v>
      </c>
      <c r="C65" s="225">
        <v>20</v>
      </c>
      <c r="D65" s="225">
        <v>17.55725190839695</v>
      </c>
      <c r="E65" s="225">
        <v>4.4444444444444429</v>
      </c>
      <c r="F65" s="225">
        <v>6.9223573433115035</v>
      </c>
      <c r="G65" s="225">
        <v>8.1730769230769198</v>
      </c>
    </row>
    <row r="66" spans="1:7" s="12" customFormat="1" ht="10.7" customHeight="1">
      <c r="A66" s="163" t="s">
        <v>238</v>
      </c>
      <c r="B66" s="162" t="s">
        <v>334</v>
      </c>
      <c r="C66" s="225">
        <v>2.941176470588232</v>
      </c>
      <c r="D66" s="225">
        <v>-1.7584833081467224</v>
      </c>
      <c r="E66" s="225">
        <v>-4.9737161342498979</v>
      </c>
      <c r="F66" s="225">
        <v>2.6574839989519745</v>
      </c>
      <c r="G66" s="225">
        <v>5.2626921017580628</v>
      </c>
    </row>
    <row r="67" spans="1:7" s="12" customFormat="1" ht="10.7" customHeight="1">
      <c r="A67" s="163" t="s">
        <v>241</v>
      </c>
      <c r="B67" s="162" t="s">
        <v>242</v>
      </c>
      <c r="C67" s="225">
        <v>-7.6923076923076934</v>
      </c>
      <c r="D67" s="225">
        <v>-2.9377203290246712</v>
      </c>
      <c r="E67" s="225">
        <v>1.8726591760299556</v>
      </c>
      <c r="F67" s="225">
        <v>4.1785057663379632</v>
      </c>
      <c r="G67" s="225">
        <v>4.3637675061609684</v>
      </c>
    </row>
    <row r="68" spans="1:7" s="12" customFormat="1" ht="10.7" customHeight="1">
      <c r="A68" s="163" t="s">
        <v>243</v>
      </c>
      <c r="B68" s="162" t="s">
        <v>244</v>
      </c>
      <c r="C68" s="225"/>
      <c r="D68" s="225"/>
      <c r="E68" s="225"/>
      <c r="F68" s="225"/>
      <c r="G68" s="225"/>
    </row>
    <row r="69" spans="1:7" s="12" customFormat="1" ht="10.5" customHeight="1">
      <c r="A69" s="163"/>
      <c r="B69" s="162" t="s">
        <v>245</v>
      </c>
      <c r="C69" s="225" t="s">
        <v>340</v>
      </c>
      <c r="D69" s="225">
        <v>2.8089887640449405</v>
      </c>
      <c r="E69" s="225">
        <v>-5.6603773584905639</v>
      </c>
      <c r="F69" s="225">
        <v>2.6135656502800231</v>
      </c>
      <c r="G69" s="225">
        <v>-18.525425836130793</v>
      </c>
    </row>
    <row r="70" spans="1:7" s="12" customFormat="1" ht="10.7" customHeight="1">
      <c r="A70" s="163" t="s">
        <v>246</v>
      </c>
      <c r="B70" s="162" t="s">
        <v>247</v>
      </c>
      <c r="C70" s="225">
        <v>5.6074766355140184</v>
      </c>
      <c r="D70" s="225">
        <v>-1.7279999999999944</v>
      </c>
      <c r="E70" s="225">
        <v>-5.8058522991175039</v>
      </c>
      <c r="F70" s="225">
        <v>2.4605182793822564</v>
      </c>
      <c r="G70" s="225">
        <v>6.2874117641214724</v>
      </c>
    </row>
    <row r="71" spans="1:7" ht="9" customHeight="1">
      <c r="A71" s="48" t="s">
        <v>335</v>
      </c>
      <c r="D71" s="3"/>
      <c r="E71" s="214"/>
      <c r="F71" s="3"/>
      <c r="G71" s="3"/>
    </row>
    <row r="72" spans="1:7" s="219" customFormat="1" ht="9.75" customHeight="1">
      <c r="A72" s="216" t="s">
        <v>336</v>
      </c>
      <c r="B72" s="216"/>
      <c r="C72" s="216"/>
      <c r="D72" s="216"/>
      <c r="E72" s="217"/>
      <c r="F72" s="216"/>
      <c r="G72" s="218"/>
    </row>
    <row r="73" spans="1:7" s="219" customFormat="1" ht="9.75" customHeight="1">
      <c r="A73" s="216" t="s">
        <v>337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  <rowBreaks count="1" manualBreakCount="1">
    <brk id="65" max="6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/>
  <cols>
    <col min="1" max="1" width="8.28515625" style="48" customWidth="1"/>
    <col min="2" max="2" width="4.5703125" style="3" customWidth="1"/>
    <col min="3" max="3" width="51.5703125" style="3" customWidth="1"/>
    <col min="4" max="4" width="22.5703125" style="3" customWidth="1"/>
    <col min="5" max="16384" width="69.28515625" style="3"/>
  </cols>
  <sheetData>
    <row r="1" spans="1:4" s="13" customFormat="1" ht="10.5" customHeight="1">
      <c r="A1" s="90" t="s">
        <v>344</v>
      </c>
    </row>
    <row r="2" spans="1:4" ht="10.5" customHeight="1"/>
    <row r="3" spans="1:4" ht="11.45" customHeight="1">
      <c r="A3" s="227"/>
      <c r="B3" s="228"/>
      <c r="C3" s="229"/>
    </row>
    <row r="4" spans="1:4" ht="11.45" customHeight="1">
      <c r="A4" s="76" t="s">
        <v>345</v>
      </c>
      <c r="B4" s="142"/>
      <c r="C4" s="3" t="s">
        <v>180</v>
      </c>
    </row>
    <row r="5" spans="1:4" ht="11.45" customHeight="1">
      <c r="A5" s="230"/>
      <c r="B5" s="231"/>
      <c r="C5" s="231"/>
    </row>
    <row r="6" spans="1:4" ht="12" customHeight="1">
      <c r="A6" s="227"/>
      <c r="B6" s="142"/>
      <c r="C6" s="142"/>
    </row>
    <row r="7" spans="1:4" ht="11.45" customHeight="1">
      <c r="A7" s="104" t="s">
        <v>346</v>
      </c>
      <c r="C7" s="232" t="s">
        <v>16</v>
      </c>
    </row>
    <row r="8" spans="1:4" ht="11.45" customHeight="1">
      <c r="A8" s="104"/>
      <c r="C8" s="232"/>
    </row>
    <row r="9" spans="1:4" ht="11.45" customHeight="1">
      <c r="A9" s="104" t="s">
        <v>283</v>
      </c>
      <c r="C9" s="232" t="s">
        <v>347</v>
      </c>
      <c r="D9" s="400" t="s">
        <v>348</v>
      </c>
    </row>
    <row r="10" spans="1:4" ht="6.75" customHeight="1">
      <c r="A10" s="104"/>
      <c r="C10" s="232"/>
      <c r="D10" s="400"/>
    </row>
    <row r="11" spans="1:4" ht="11.25" customHeight="1">
      <c r="A11" s="104" t="s">
        <v>285</v>
      </c>
      <c r="C11" s="232" t="s">
        <v>349</v>
      </c>
      <c r="D11" s="400"/>
    </row>
    <row r="12" spans="1:4" ht="11.25" customHeight="1">
      <c r="A12" s="104" t="s">
        <v>287</v>
      </c>
      <c r="C12" s="232" t="s">
        <v>350</v>
      </c>
      <c r="D12" s="400"/>
    </row>
    <row r="13" spans="1:4" ht="11.25" customHeight="1">
      <c r="A13" s="104" t="s">
        <v>289</v>
      </c>
      <c r="C13" s="232" t="s">
        <v>351</v>
      </c>
      <c r="D13" s="400"/>
    </row>
    <row r="14" spans="1:4" ht="11.45" customHeight="1">
      <c r="A14" s="104"/>
      <c r="C14" s="232"/>
      <c r="D14" s="400"/>
    </row>
    <row r="15" spans="1:4" ht="14.25" customHeight="1">
      <c r="A15" s="104" t="s">
        <v>184</v>
      </c>
      <c r="C15" s="232" t="s">
        <v>352</v>
      </c>
    </row>
    <row r="16" spans="1:4" ht="6" customHeight="1">
      <c r="A16" s="104"/>
      <c r="C16" s="232"/>
    </row>
    <row r="17" spans="1:3" ht="11.25" customHeight="1">
      <c r="A17" s="104" t="s">
        <v>186</v>
      </c>
      <c r="C17" s="232" t="s">
        <v>353</v>
      </c>
    </row>
    <row r="18" spans="1:3" ht="11.25" customHeight="1">
      <c r="A18" s="104" t="s">
        <v>189</v>
      </c>
      <c r="C18" s="232" t="s">
        <v>354</v>
      </c>
    </row>
    <row r="19" spans="1:3" ht="9" customHeight="1">
      <c r="A19" s="68"/>
    </row>
    <row r="20" spans="1:3" ht="11.45" customHeight="1">
      <c r="A20" s="104" t="s">
        <v>355</v>
      </c>
      <c r="C20" s="232" t="s">
        <v>17</v>
      </c>
    </row>
    <row r="21" spans="1:3" ht="11.45" customHeight="1">
      <c r="A21" s="104"/>
      <c r="C21" s="232"/>
    </row>
    <row r="22" spans="1:3" ht="11.25" customHeight="1">
      <c r="A22" s="104" t="s">
        <v>192</v>
      </c>
      <c r="C22" s="232" t="s">
        <v>356</v>
      </c>
    </row>
    <row r="23" spans="1:3" ht="6" customHeight="1">
      <c r="A23" s="104"/>
      <c r="C23" s="232"/>
    </row>
    <row r="24" spans="1:3" ht="11.25" customHeight="1">
      <c r="A24" s="104" t="s">
        <v>195</v>
      </c>
      <c r="C24" s="232" t="s">
        <v>357</v>
      </c>
    </row>
    <row r="25" spans="1:3" ht="11.25" customHeight="1">
      <c r="A25" s="104" t="s">
        <v>197</v>
      </c>
      <c r="C25" s="232" t="s">
        <v>358</v>
      </c>
    </row>
    <row r="26" spans="1:3" ht="11.25" customHeight="1">
      <c r="A26" s="104" t="s">
        <v>199</v>
      </c>
      <c r="C26" s="232" t="s">
        <v>359</v>
      </c>
    </row>
    <row r="27" spans="1:3" ht="11.45" customHeight="1">
      <c r="A27" s="104"/>
      <c r="C27" s="232"/>
    </row>
    <row r="28" spans="1:3" ht="11.25" customHeight="1">
      <c r="A28" s="104" t="s">
        <v>201</v>
      </c>
      <c r="C28" s="232" t="s">
        <v>360</v>
      </c>
    </row>
    <row r="29" spans="1:3" ht="6" customHeight="1">
      <c r="A29" s="104"/>
      <c r="C29" s="232"/>
    </row>
    <row r="30" spans="1:3" ht="11.25" customHeight="1">
      <c r="A30" s="104" t="s">
        <v>204</v>
      </c>
      <c r="C30" s="232" t="s">
        <v>361</v>
      </c>
    </row>
    <row r="31" spans="1:3" ht="11.25" customHeight="1">
      <c r="A31" s="104" t="s">
        <v>207</v>
      </c>
      <c r="C31" s="232" t="s">
        <v>362</v>
      </c>
    </row>
    <row r="32" spans="1:3" ht="11.25" customHeight="1">
      <c r="A32" s="104"/>
      <c r="C32" s="232"/>
    </row>
    <row r="33" spans="1:3" ht="11.45" customHeight="1">
      <c r="A33" s="104" t="s">
        <v>209</v>
      </c>
      <c r="C33" s="232" t="s">
        <v>363</v>
      </c>
    </row>
    <row r="34" spans="1:3" ht="6" customHeight="1">
      <c r="A34" s="104"/>
      <c r="C34" s="232"/>
    </row>
    <row r="35" spans="1:3" ht="11.25" customHeight="1">
      <c r="A35" s="104" t="s">
        <v>211</v>
      </c>
      <c r="C35" s="232" t="s">
        <v>364</v>
      </c>
    </row>
    <row r="36" spans="1:3" ht="11.25" customHeight="1">
      <c r="A36" s="104" t="s">
        <v>213</v>
      </c>
      <c r="C36" s="232" t="s">
        <v>365</v>
      </c>
    </row>
    <row r="37" spans="1:3" ht="11.45" customHeight="1">
      <c r="A37" s="104"/>
      <c r="C37" s="232"/>
    </row>
    <row r="38" spans="1:3" ht="11.25" customHeight="1">
      <c r="A38" s="104" t="s">
        <v>366</v>
      </c>
      <c r="C38" s="232" t="s">
        <v>367</v>
      </c>
    </row>
    <row r="39" spans="1:3" ht="11.25" customHeight="1">
      <c r="A39" s="104"/>
      <c r="C39" s="232"/>
    </row>
    <row r="40" spans="1:3" ht="11.45" customHeight="1">
      <c r="A40" s="104" t="s">
        <v>219</v>
      </c>
      <c r="C40" s="232" t="s">
        <v>368</v>
      </c>
    </row>
    <row r="41" spans="1:3" ht="6" customHeight="1">
      <c r="A41" s="104"/>
      <c r="C41" s="232"/>
    </row>
    <row r="42" spans="1:3" ht="11.25" customHeight="1">
      <c r="A42" s="104" t="s">
        <v>222</v>
      </c>
      <c r="C42" s="232" t="s">
        <v>369</v>
      </c>
    </row>
    <row r="43" spans="1:3" ht="11.25" customHeight="1">
      <c r="A43" s="104" t="s">
        <v>224</v>
      </c>
      <c r="C43" s="232" t="s">
        <v>370</v>
      </c>
    </row>
    <row r="44" spans="1:3" ht="11.25" customHeight="1">
      <c r="A44" s="104" t="s">
        <v>226</v>
      </c>
      <c r="C44" s="232" t="s">
        <v>371</v>
      </c>
    </row>
    <row r="45" spans="1:3" ht="11.25" customHeight="1">
      <c r="A45" s="104"/>
      <c r="C45" s="232"/>
    </row>
    <row r="46" spans="1:3" ht="11.45" customHeight="1">
      <c r="A46" s="104" t="s">
        <v>228</v>
      </c>
      <c r="C46" s="232" t="s">
        <v>372</v>
      </c>
    </row>
    <row r="47" spans="1:3" ht="3" customHeight="1">
      <c r="A47" s="104"/>
      <c r="C47" s="232"/>
    </row>
    <row r="48" spans="1:3" ht="11.25" customHeight="1">
      <c r="A48" s="104" t="s">
        <v>231</v>
      </c>
      <c r="C48" s="232" t="s">
        <v>373</v>
      </c>
    </row>
    <row r="49" spans="1:3" ht="11.25" customHeight="1">
      <c r="A49" s="104" t="s">
        <v>233</v>
      </c>
      <c r="C49" s="232" t="s">
        <v>374</v>
      </c>
    </row>
    <row r="50" spans="1:3" ht="11.25" customHeight="1">
      <c r="A50" s="104" t="s">
        <v>236</v>
      </c>
      <c r="C50" s="232" t="s">
        <v>375</v>
      </c>
    </row>
    <row r="51" spans="1:3" ht="11.25" customHeight="1">
      <c r="A51" s="104"/>
      <c r="C51" s="232"/>
    </row>
    <row r="52" spans="1:3" ht="11.45" customHeight="1">
      <c r="A52" s="104" t="s">
        <v>238</v>
      </c>
      <c r="C52" s="232" t="s">
        <v>376</v>
      </c>
    </row>
    <row r="53" spans="1:3" ht="6" customHeight="1">
      <c r="A53" s="104"/>
      <c r="C53" s="232"/>
    </row>
    <row r="54" spans="1:3" ht="11.25" customHeight="1">
      <c r="A54" s="104" t="s">
        <v>241</v>
      </c>
      <c r="C54" s="232" t="s">
        <v>377</v>
      </c>
    </row>
    <row r="55" spans="1:3" ht="11.25" customHeight="1">
      <c r="A55" s="104" t="s">
        <v>243</v>
      </c>
      <c r="C55" s="232" t="s">
        <v>378</v>
      </c>
    </row>
    <row r="56" spans="1:3" ht="11.25" customHeight="1">
      <c r="A56" s="104" t="s">
        <v>246</v>
      </c>
      <c r="C56" s="232" t="s">
        <v>379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showGridLines="0" zoomScaleNormal="100" workbookViewId="0"/>
  </sheetViews>
  <sheetFormatPr baseColWidth="10" defaultRowHeight="11.25"/>
  <cols>
    <col min="1" max="1" width="93.7109375" style="3" customWidth="1"/>
    <col min="2" max="16384" width="11.42578125" style="3"/>
  </cols>
  <sheetData>
    <row r="1" spans="1:1" s="243" customFormat="1">
      <c r="A1" s="242" t="s">
        <v>0</v>
      </c>
    </row>
    <row r="2" spans="1:1" s="239" customFormat="1"/>
    <row r="3" spans="1:1">
      <c r="A3" s="9" t="s">
        <v>450</v>
      </c>
    </row>
    <row r="5" spans="1:1" ht="12.75" customHeight="1">
      <c r="A5" s="13" t="s">
        <v>451</v>
      </c>
    </row>
    <row r="6" spans="1:1" ht="12.75" customHeight="1">
      <c r="A6" s="13" t="s">
        <v>452</v>
      </c>
    </row>
    <row r="7" spans="1:1" ht="12.75" customHeight="1">
      <c r="A7" s="48" t="s">
        <v>460</v>
      </c>
    </row>
    <row r="8" spans="1:1" ht="9" customHeight="1">
      <c r="A8" s="48"/>
    </row>
    <row r="9" spans="1:1" s="1" customFormat="1">
      <c r="A9" s="242" t="s">
        <v>453</v>
      </c>
    </row>
    <row r="10" spans="1:1" s="1" customFormat="1" ht="6.75" customHeight="1"/>
    <row r="11" spans="1:1" customFormat="1" ht="12.75">
      <c r="A11" s="3" t="s">
        <v>454</v>
      </c>
    </row>
    <row r="12" spans="1:1" s="243" customFormat="1" ht="22.5">
      <c r="A12" s="244" t="s">
        <v>455</v>
      </c>
    </row>
    <row r="13" spans="1:1" s="239" customFormat="1" ht="13.5" customHeight="1">
      <c r="A13" s="240"/>
    </row>
    <row r="14" spans="1:1" ht="12.75" customHeight="1">
      <c r="A14" s="242" t="s">
        <v>456</v>
      </c>
    </row>
    <row r="15" spans="1:1" ht="6.75" customHeight="1">
      <c r="A15" s="242"/>
    </row>
    <row r="16" spans="1:1" customFormat="1" ht="12.75">
      <c r="A16" s="3" t="s">
        <v>454</v>
      </c>
    </row>
    <row r="17" spans="1:1" s="239" customFormat="1" ht="22.5">
      <c r="A17" s="245" t="s">
        <v>457</v>
      </c>
    </row>
    <row r="18" spans="1:1" ht="12.75">
      <c r="A18" s="241"/>
    </row>
    <row r="19" spans="1:1">
      <c r="A19" s="3" t="s">
        <v>458</v>
      </c>
    </row>
  </sheetData>
  <hyperlinks>
    <hyperlink ref="A1" location="Inhalt!A1" display="Inhalt"/>
    <hyperlink ref="A9" r:id="rId1" display="Monatsbericht im Bauhauptgewerbe"/>
    <hyperlink ref="A12" r:id="rId2"/>
    <hyperlink ref="A14" r:id="rId3"/>
    <hyperlink ref="A17" r:id="rId4"/>
  </hyperlinks>
  <pageMargins left="0.78740157480314965" right="0.19685039370078741" top="0.98425196850393704" bottom="0.6692913385826772" header="0.51181102362204722" footer="0.55118110236220474"/>
  <pageSetup paperSize="9" orientation="portrait" r:id="rId5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workbookViewId="0"/>
  </sheetViews>
  <sheetFormatPr baseColWidth="10" defaultRowHeight="9" customHeight="1"/>
  <cols>
    <col min="1" max="1" width="4.7109375" style="48" customWidth="1"/>
    <col min="2" max="2" width="11.85546875" style="3" customWidth="1"/>
    <col min="3" max="5" width="11" style="3" customWidth="1"/>
    <col min="6" max="6" width="11.5703125" style="3" customWidth="1"/>
    <col min="7" max="7" width="11" style="3" customWidth="1"/>
    <col min="8" max="8" width="13.140625" style="3" customWidth="1"/>
    <col min="9" max="9" width="10.85546875" style="3" customWidth="1"/>
    <col min="10" max="14" width="9.5703125" style="3" customWidth="1"/>
    <col min="15" max="15" width="13.85546875" style="3" customWidth="1"/>
    <col min="16" max="16" width="12.140625" style="3" customWidth="1"/>
    <col min="17" max="17" width="4.42578125" style="13" customWidth="1"/>
    <col min="18" max="16384" width="11.42578125" style="3"/>
  </cols>
  <sheetData>
    <row r="1" spans="1:17" s="9" customFormat="1" ht="12" customHeight="1">
      <c r="A1" s="4" t="s">
        <v>2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8"/>
    </row>
    <row r="2" spans="1:17" s="12" customFormat="1" ht="12" customHeight="1">
      <c r="A2" s="10" t="s">
        <v>3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11"/>
    </row>
    <row r="3" spans="1:17" ht="12" customHeight="1">
      <c r="A3" s="13"/>
      <c r="B3" s="14"/>
      <c r="C3" s="14"/>
      <c r="D3" s="14"/>
      <c r="E3" s="14"/>
      <c r="F3" s="14"/>
      <c r="G3" s="15"/>
      <c r="H3" s="15"/>
      <c r="I3" s="14"/>
      <c r="J3" s="14"/>
      <c r="K3" s="14"/>
      <c r="L3" s="15"/>
      <c r="M3" s="14"/>
      <c r="N3" s="14"/>
      <c r="O3" s="15"/>
      <c r="P3" s="14"/>
      <c r="Q3" s="16"/>
    </row>
    <row r="4" spans="1:17" ht="11.1" customHeight="1">
      <c r="A4" s="282" t="s">
        <v>4</v>
      </c>
      <c r="B4" s="294"/>
      <c r="C4" s="17"/>
      <c r="D4" s="17"/>
      <c r="E4" s="18" t="s">
        <v>5</v>
      </c>
      <c r="F4" s="297" t="s">
        <v>6</v>
      </c>
      <c r="G4" s="278" t="s">
        <v>7</v>
      </c>
      <c r="H4" s="278" t="s">
        <v>8</v>
      </c>
      <c r="I4" s="300" t="s">
        <v>9</v>
      </c>
      <c r="J4" s="292" t="s">
        <v>10</v>
      </c>
      <c r="K4" s="293"/>
      <c r="L4" s="278" t="s">
        <v>11</v>
      </c>
      <c r="M4" s="292" t="s">
        <v>10</v>
      </c>
      <c r="N4" s="293"/>
      <c r="O4" s="278" t="s">
        <v>12</v>
      </c>
      <c r="P4" s="281" t="s">
        <v>4</v>
      </c>
      <c r="Q4" s="282"/>
    </row>
    <row r="5" spans="1:17" ht="11.1" customHeight="1">
      <c r="A5" s="284"/>
      <c r="B5" s="295"/>
      <c r="C5" s="287" t="s">
        <v>13</v>
      </c>
      <c r="D5" s="19" t="s">
        <v>14</v>
      </c>
      <c r="E5" s="20" t="s">
        <v>15</v>
      </c>
      <c r="F5" s="298"/>
      <c r="G5" s="279"/>
      <c r="H5" s="279"/>
      <c r="I5" s="287"/>
      <c r="J5" s="288" t="s">
        <v>16</v>
      </c>
      <c r="K5" s="288" t="s">
        <v>17</v>
      </c>
      <c r="L5" s="279"/>
      <c r="M5" s="288" t="s">
        <v>16</v>
      </c>
      <c r="N5" s="288" t="s">
        <v>17</v>
      </c>
      <c r="O5" s="279"/>
      <c r="P5" s="283"/>
      <c r="Q5" s="284"/>
    </row>
    <row r="6" spans="1:17" ht="11.1" customHeight="1">
      <c r="A6" s="284"/>
      <c r="B6" s="295"/>
      <c r="C6" s="287"/>
      <c r="D6" s="19" t="s">
        <v>18</v>
      </c>
      <c r="E6" s="21" t="s">
        <v>19</v>
      </c>
      <c r="F6" s="299"/>
      <c r="G6" s="280"/>
      <c r="H6" s="280"/>
      <c r="I6" s="289"/>
      <c r="J6" s="289"/>
      <c r="K6" s="289"/>
      <c r="L6" s="280"/>
      <c r="M6" s="289"/>
      <c r="N6" s="289"/>
      <c r="O6" s="280"/>
      <c r="P6" s="283"/>
      <c r="Q6" s="284"/>
    </row>
    <row r="7" spans="1:17" ht="11.1" customHeight="1">
      <c r="A7" s="286"/>
      <c r="B7" s="296"/>
      <c r="C7" s="22"/>
      <c r="D7" s="23"/>
      <c r="E7" s="23" t="s">
        <v>20</v>
      </c>
      <c r="F7" s="290">
        <v>1000</v>
      </c>
      <c r="G7" s="291"/>
      <c r="H7" s="24" t="s">
        <v>21</v>
      </c>
      <c r="I7" s="290">
        <v>1000</v>
      </c>
      <c r="J7" s="301"/>
      <c r="K7" s="301"/>
      <c r="L7" s="301"/>
      <c r="M7" s="301"/>
      <c r="N7" s="291"/>
      <c r="O7" s="25" t="s">
        <v>21</v>
      </c>
      <c r="P7" s="285"/>
      <c r="Q7" s="286"/>
    </row>
    <row r="8" spans="1:17" ht="2.25" customHeight="1">
      <c r="A8" s="3"/>
      <c r="B8" s="26"/>
      <c r="C8" s="27"/>
      <c r="D8" s="14"/>
      <c r="E8" s="28"/>
      <c r="F8" s="28"/>
      <c r="G8" s="29"/>
      <c r="H8" s="29"/>
      <c r="I8" s="28"/>
      <c r="J8" s="28"/>
      <c r="K8" s="28"/>
      <c r="L8" s="29"/>
      <c r="M8" s="27"/>
      <c r="N8" s="14"/>
      <c r="O8" s="29"/>
      <c r="P8" s="30"/>
      <c r="Q8" s="16"/>
    </row>
    <row r="9" spans="1:17" s="40" customFormat="1" ht="9.9499999999999993" customHeight="1">
      <c r="A9" s="31">
        <v>2006</v>
      </c>
      <c r="B9" s="32" t="s">
        <v>22</v>
      </c>
      <c r="C9" s="33" t="s">
        <v>23</v>
      </c>
      <c r="D9" s="33" t="s">
        <v>23</v>
      </c>
      <c r="E9" s="34">
        <v>37032</v>
      </c>
      <c r="F9" s="34">
        <v>750945</v>
      </c>
      <c r="G9" s="35">
        <v>3711703</v>
      </c>
      <c r="H9" s="36" t="s">
        <v>23</v>
      </c>
      <c r="I9" s="37">
        <v>3675462</v>
      </c>
      <c r="J9" s="37">
        <v>1518966</v>
      </c>
      <c r="K9" s="37">
        <v>2156496</v>
      </c>
      <c r="L9" s="37">
        <v>3035509</v>
      </c>
      <c r="M9" s="37">
        <v>1223164</v>
      </c>
      <c r="N9" s="37">
        <v>1812345</v>
      </c>
      <c r="O9" s="36" t="s">
        <v>23</v>
      </c>
      <c r="P9" s="38" t="s">
        <v>22</v>
      </c>
      <c r="Q9" s="39">
        <v>2006</v>
      </c>
    </row>
    <row r="10" spans="1:17" s="40" customFormat="1" ht="0.75" customHeight="1">
      <c r="A10" s="12"/>
      <c r="B10" s="32"/>
      <c r="C10" s="12"/>
      <c r="D10" s="12"/>
      <c r="E10" s="12"/>
      <c r="F10" s="34">
        <v>0</v>
      </c>
      <c r="G10" s="12"/>
      <c r="H10" s="36"/>
      <c r="I10" s="37"/>
      <c r="J10" s="37"/>
      <c r="K10" s="37"/>
      <c r="L10" s="37"/>
      <c r="M10" s="37"/>
      <c r="N10" s="37"/>
      <c r="O10" s="36"/>
      <c r="P10" s="38"/>
      <c r="Q10" s="12"/>
    </row>
    <row r="11" spans="1:17" s="40" customFormat="1" ht="9" customHeight="1">
      <c r="A11" s="31">
        <v>2006</v>
      </c>
      <c r="B11" s="32" t="s">
        <v>24</v>
      </c>
      <c r="C11" s="34">
        <v>569</v>
      </c>
      <c r="D11" s="34">
        <v>30268</v>
      </c>
      <c r="E11" s="34">
        <v>3086</v>
      </c>
      <c r="F11" s="34">
        <v>62579</v>
      </c>
      <c r="G11" s="35">
        <v>309309</v>
      </c>
      <c r="H11" s="36">
        <v>10219.010175763182</v>
      </c>
      <c r="I11" s="37">
        <v>306289</v>
      </c>
      <c r="J11" s="37">
        <v>126580.5</v>
      </c>
      <c r="K11" s="37">
        <v>179708</v>
      </c>
      <c r="L11" s="37">
        <v>252959</v>
      </c>
      <c r="M11" s="37">
        <v>101930.33333333333</v>
      </c>
      <c r="N11" s="37">
        <v>151028.75</v>
      </c>
      <c r="O11" s="36">
        <v>8357.3080481036086</v>
      </c>
      <c r="P11" s="38" t="s">
        <v>24</v>
      </c>
      <c r="Q11" s="39">
        <v>2006</v>
      </c>
    </row>
    <row r="12" spans="1:17" s="40" customFormat="1" ht="1.5" customHeight="1">
      <c r="A12" s="31"/>
      <c r="B12" s="32"/>
      <c r="C12" s="34"/>
      <c r="D12" s="34"/>
      <c r="E12" s="34"/>
      <c r="F12" s="34">
        <v>0</v>
      </c>
      <c r="G12" s="35"/>
      <c r="H12" s="36"/>
      <c r="I12" s="37"/>
      <c r="J12" s="37"/>
      <c r="K12" s="37"/>
      <c r="L12" s="37"/>
      <c r="M12" s="37"/>
      <c r="N12" s="37"/>
      <c r="O12" s="36"/>
      <c r="P12" s="38"/>
      <c r="Q12" s="39"/>
    </row>
    <row r="13" spans="1:17" s="40" customFormat="1" ht="10.5" customHeight="1">
      <c r="A13" s="31">
        <v>2007</v>
      </c>
      <c r="B13" s="32" t="s">
        <v>22</v>
      </c>
      <c r="C13" s="33" t="s">
        <v>23</v>
      </c>
      <c r="D13" s="33" t="s">
        <v>23</v>
      </c>
      <c r="E13" s="34">
        <v>36492</v>
      </c>
      <c r="F13" s="34">
        <v>764995</v>
      </c>
      <c r="G13" s="35">
        <v>3610370</v>
      </c>
      <c r="H13" s="36" t="s">
        <v>23</v>
      </c>
      <c r="I13" s="37">
        <v>3570943</v>
      </c>
      <c r="J13" s="37">
        <v>1513811</v>
      </c>
      <c r="K13" s="37">
        <v>2057132</v>
      </c>
      <c r="L13" s="37">
        <v>3100180</v>
      </c>
      <c r="M13" s="37">
        <v>1346996</v>
      </c>
      <c r="N13" s="37">
        <v>1753184</v>
      </c>
      <c r="O13" s="36" t="s">
        <v>23</v>
      </c>
      <c r="P13" s="38" t="s">
        <v>22</v>
      </c>
      <c r="Q13" s="39">
        <v>2007</v>
      </c>
    </row>
    <row r="14" spans="1:17" s="40" customFormat="1" ht="0.75" customHeight="1">
      <c r="A14" s="12"/>
      <c r="B14" s="32"/>
      <c r="C14" s="12"/>
      <c r="D14" s="12"/>
      <c r="E14" s="12"/>
      <c r="F14" s="34">
        <v>0</v>
      </c>
      <c r="G14" s="12"/>
      <c r="H14" s="36"/>
      <c r="I14" s="37"/>
      <c r="J14" s="37"/>
      <c r="K14" s="37"/>
      <c r="L14" s="37"/>
      <c r="M14" s="37"/>
      <c r="N14" s="37"/>
      <c r="O14" s="36"/>
      <c r="P14" s="38"/>
      <c r="Q14" s="12"/>
    </row>
    <row r="15" spans="1:17" s="40" customFormat="1" ht="9.75" customHeight="1">
      <c r="A15" s="31">
        <v>2007</v>
      </c>
      <c r="B15" s="32" t="s">
        <v>24</v>
      </c>
      <c r="C15" s="34">
        <v>560.58333333333337</v>
      </c>
      <c r="D15" s="34">
        <v>30217.5</v>
      </c>
      <c r="E15" s="34">
        <v>3041</v>
      </c>
      <c r="F15" s="34">
        <v>63749.583333333336</v>
      </c>
      <c r="G15" s="35">
        <v>300864.16666666669</v>
      </c>
      <c r="H15" s="36">
        <v>9956.6200601196888</v>
      </c>
      <c r="I15" s="37">
        <v>297578.58333333331</v>
      </c>
      <c r="J15" s="37">
        <v>126150.91666666667</v>
      </c>
      <c r="K15" s="37">
        <v>171427.66666666666</v>
      </c>
      <c r="L15" s="37">
        <v>258348.33333333334</v>
      </c>
      <c r="M15" s="37">
        <v>112249.66666666667</v>
      </c>
      <c r="N15" s="37">
        <v>146098.66666666666</v>
      </c>
      <c r="O15" s="36">
        <v>8549.6263202890168</v>
      </c>
      <c r="P15" s="38" t="s">
        <v>24</v>
      </c>
      <c r="Q15" s="39">
        <v>2007</v>
      </c>
    </row>
    <row r="16" spans="1:17" s="40" customFormat="1" ht="1.5" customHeight="1">
      <c r="A16" s="31"/>
      <c r="B16" s="32"/>
      <c r="C16" s="34"/>
      <c r="D16" s="34"/>
      <c r="E16" s="34"/>
      <c r="F16" s="34">
        <v>0</v>
      </c>
      <c r="G16" s="35"/>
      <c r="H16" s="36"/>
      <c r="I16" s="37"/>
      <c r="J16" s="37"/>
      <c r="K16" s="37"/>
      <c r="L16" s="37"/>
      <c r="M16" s="37"/>
      <c r="N16" s="37"/>
      <c r="O16" s="36"/>
      <c r="P16" s="38"/>
      <c r="Q16" s="39"/>
    </row>
    <row r="17" spans="1:17" s="40" customFormat="1" ht="9" customHeight="1">
      <c r="A17" s="31">
        <v>2008</v>
      </c>
      <c r="B17" s="32" t="s">
        <v>22</v>
      </c>
      <c r="C17" s="33" t="s">
        <v>23</v>
      </c>
      <c r="D17" s="33" t="s">
        <v>23</v>
      </c>
      <c r="E17" s="34">
        <v>35306</v>
      </c>
      <c r="F17" s="34">
        <v>761180</v>
      </c>
      <c r="G17" s="35">
        <v>3650506</v>
      </c>
      <c r="H17" s="36" t="s">
        <v>23</v>
      </c>
      <c r="I17" s="37">
        <v>3609286</v>
      </c>
      <c r="J17" s="37">
        <v>1618187</v>
      </c>
      <c r="K17" s="37">
        <v>1991099</v>
      </c>
      <c r="L17" s="37">
        <v>3083894</v>
      </c>
      <c r="M17" s="37">
        <v>1218088</v>
      </c>
      <c r="N17" s="37">
        <v>1865806</v>
      </c>
      <c r="O17" s="36" t="s">
        <v>23</v>
      </c>
      <c r="P17" s="38" t="s">
        <v>22</v>
      </c>
      <c r="Q17" s="39">
        <v>2008</v>
      </c>
    </row>
    <row r="18" spans="1:17" s="40" customFormat="1" ht="0.75" customHeight="1">
      <c r="A18" s="12"/>
      <c r="B18" s="32"/>
      <c r="C18" s="12"/>
      <c r="D18" s="12"/>
      <c r="E18" s="12"/>
      <c r="F18" s="34"/>
      <c r="G18" s="12"/>
      <c r="H18" s="36"/>
      <c r="I18" s="37"/>
      <c r="J18" s="37"/>
      <c r="K18" s="37"/>
      <c r="L18" s="37"/>
      <c r="M18" s="37"/>
      <c r="N18" s="37"/>
      <c r="O18" s="36"/>
      <c r="P18" s="38"/>
      <c r="Q18" s="12"/>
    </row>
    <row r="19" spans="1:17" s="40" customFormat="1" ht="9.6" customHeight="1">
      <c r="A19" s="31">
        <v>2008</v>
      </c>
      <c r="B19" s="32" t="s">
        <v>24</v>
      </c>
      <c r="C19" s="34">
        <v>534.08333333333337</v>
      </c>
      <c r="D19" s="34">
        <v>29178.583333333332</v>
      </c>
      <c r="E19" s="34">
        <v>2942.1666666666665</v>
      </c>
      <c r="F19" s="34">
        <v>63431.666666666664</v>
      </c>
      <c r="G19" s="35">
        <v>304208.83333333331</v>
      </c>
      <c r="H19" s="36">
        <v>10425.75747623114</v>
      </c>
      <c r="I19" s="37">
        <v>300773.83333333331</v>
      </c>
      <c r="J19" s="37">
        <v>134848.91666666666</v>
      </c>
      <c r="K19" s="37">
        <v>165924.91666666666</v>
      </c>
      <c r="L19" s="37">
        <v>256991.16666666666</v>
      </c>
      <c r="M19" s="37">
        <v>101507.33333333333</v>
      </c>
      <c r="N19" s="37">
        <v>155483.83333333334</v>
      </c>
      <c r="O19" s="36">
        <v>8807.5272103112165</v>
      </c>
      <c r="P19" s="38" t="s">
        <v>24</v>
      </c>
      <c r="Q19" s="39">
        <v>2008</v>
      </c>
    </row>
    <row r="20" spans="1:17" s="40" customFormat="1" ht="1.5" customHeight="1">
      <c r="A20" s="31"/>
      <c r="B20" s="32"/>
      <c r="C20" s="34"/>
      <c r="D20" s="34"/>
      <c r="E20" s="34"/>
      <c r="F20" s="34">
        <v>0</v>
      </c>
      <c r="G20" s="35"/>
      <c r="H20" s="36"/>
      <c r="I20" s="37"/>
      <c r="J20" s="37"/>
      <c r="K20" s="37"/>
      <c r="L20" s="37"/>
      <c r="M20" s="37"/>
      <c r="N20" s="37"/>
      <c r="O20" s="36"/>
      <c r="P20" s="38"/>
      <c r="Q20" s="39"/>
    </row>
    <row r="21" spans="1:17" s="40" customFormat="1" ht="9" customHeight="1">
      <c r="A21" s="31">
        <v>2009</v>
      </c>
      <c r="B21" s="32" t="s">
        <v>22</v>
      </c>
      <c r="C21" s="33" t="s">
        <v>23</v>
      </c>
      <c r="D21" s="33" t="s">
        <v>23</v>
      </c>
      <c r="E21" s="34">
        <v>34622</v>
      </c>
      <c r="F21" s="34">
        <v>783643</v>
      </c>
      <c r="G21" s="35">
        <v>3554689</v>
      </c>
      <c r="H21" s="33" t="s">
        <v>23</v>
      </c>
      <c r="I21" s="37">
        <v>3521095</v>
      </c>
      <c r="J21" s="37">
        <v>1506417</v>
      </c>
      <c r="K21" s="37">
        <v>2014678</v>
      </c>
      <c r="L21" s="37">
        <v>3041191</v>
      </c>
      <c r="M21" s="37">
        <v>1146626</v>
      </c>
      <c r="N21" s="37">
        <v>1894565</v>
      </c>
      <c r="O21" s="36" t="s">
        <v>23</v>
      </c>
      <c r="P21" s="38" t="s">
        <v>22</v>
      </c>
      <c r="Q21" s="39">
        <v>2009</v>
      </c>
    </row>
    <row r="22" spans="1:17" s="12" customFormat="1" ht="0.75" customHeight="1">
      <c r="B22" s="32"/>
      <c r="F22" s="34"/>
      <c r="H22" s="36"/>
      <c r="I22" s="37"/>
      <c r="J22" s="37"/>
      <c r="K22" s="37"/>
      <c r="L22" s="37"/>
      <c r="M22" s="37"/>
      <c r="N22" s="37"/>
      <c r="O22" s="36"/>
      <c r="P22" s="38"/>
    </row>
    <row r="23" spans="1:17" s="40" customFormat="1" ht="9.6" customHeight="1">
      <c r="A23" s="31">
        <v>2009</v>
      </c>
      <c r="B23" s="32" t="s">
        <v>24</v>
      </c>
      <c r="C23" s="34">
        <v>514.91666666666663</v>
      </c>
      <c r="D23" s="34">
        <v>29132</v>
      </c>
      <c r="E23" s="34">
        <v>2885.1666666666665</v>
      </c>
      <c r="F23" s="34">
        <v>65303.583333333336</v>
      </c>
      <c r="G23" s="35">
        <v>296224.08333333331</v>
      </c>
      <c r="H23" s="36">
        <v>10168.34008421438</v>
      </c>
      <c r="I23" s="35">
        <v>293424.58333333331</v>
      </c>
      <c r="J23" s="35">
        <v>125534.75</v>
      </c>
      <c r="K23" s="35">
        <v>167889.83333333334</v>
      </c>
      <c r="L23" s="35">
        <v>253432.58333333334</v>
      </c>
      <c r="M23" s="35">
        <v>95552.166666666672</v>
      </c>
      <c r="N23" s="35">
        <v>157880.41666666666</v>
      </c>
      <c r="O23" s="36">
        <v>8699.4570689734082</v>
      </c>
      <c r="P23" s="38" t="s">
        <v>24</v>
      </c>
      <c r="Q23" s="39">
        <v>2009</v>
      </c>
    </row>
    <row r="24" spans="1:17" s="40" customFormat="1" ht="1.5" customHeight="1">
      <c r="A24" s="31"/>
      <c r="B24" s="32"/>
      <c r="C24" s="34"/>
      <c r="D24" s="34"/>
      <c r="E24" s="34"/>
      <c r="F24" s="34">
        <v>0</v>
      </c>
      <c r="G24" s="35"/>
      <c r="H24" s="36"/>
      <c r="I24" s="37"/>
      <c r="J24" s="37"/>
      <c r="K24" s="37"/>
      <c r="L24" s="37"/>
      <c r="M24" s="37"/>
      <c r="N24" s="37"/>
      <c r="O24" s="36"/>
      <c r="P24" s="38"/>
      <c r="Q24" s="39"/>
    </row>
    <row r="25" spans="1:17" s="40" customFormat="1" ht="9.9499999999999993" customHeight="1">
      <c r="A25" s="31">
        <v>2010</v>
      </c>
      <c r="B25" s="32" t="s">
        <v>22</v>
      </c>
      <c r="C25" s="33" t="s">
        <v>23</v>
      </c>
      <c r="D25" s="33" t="s">
        <v>23</v>
      </c>
      <c r="E25" s="34">
        <v>34648</v>
      </c>
      <c r="F25" s="34">
        <v>802011</v>
      </c>
      <c r="G25" s="35">
        <v>3704265</v>
      </c>
      <c r="H25" s="41" t="s">
        <v>23</v>
      </c>
      <c r="I25" s="37">
        <v>3658621</v>
      </c>
      <c r="J25" s="37">
        <v>1554275</v>
      </c>
      <c r="K25" s="37">
        <v>2104346</v>
      </c>
      <c r="L25" s="37">
        <v>3097734</v>
      </c>
      <c r="M25" s="37">
        <v>1195132</v>
      </c>
      <c r="N25" s="37">
        <v>1902602</v>
      </c>
      <c r="O25" s="36" t="s">
        <v>23</v>
      </c>
      <c r="P25" s="38" t="s">
        <v>22</v>
      </c>
      <c r="Q25" s="39">
        <v>2010</v>
      </c>
    </row>
    <row r="26" spans="1:17" s="12" customFormat="1" ht="0.75" customHeight="1">
      <c r="B26" s="32"/>
      <c r="F26" s="34"/>
      <c r="H26" s="36"/>
      <c r="I26" s="37"/>
      <c r="J26" s="37"/>
      <c r="K26" s="37"/>
      <c r="L26" s="37"/>
      <c r="M26" s="37"/>
      <c r="N26" s="37"/>
      <c r="O26" s="36"/>
      <c r="P26" s="38"/>
    </row>
    <row r="27" spans="1:17" s="40" customFormat="1" ht="9.75" customHeight="1">
      <c r="A27" s="31">
        <v>2010</v>
      </c>
      <c r="B27" s="32" t="s">
        <v>24</v>
      </c>
      <c r="C27" s="34">
        <v>515.08333333333337</v>
      </c>
      <c r="D27" s="34">
        <v>30026.666666666668</v>
      </c>
      <c r="E27" s="34">
        <v>2887.3333333333335</v>
      </c>
      <c r="F27" s="34">
        <v>66834.25</v>
      </c>
      <c r="G27" s="35">
        <v>308688.75</v>
      </c>
      <c r="H27" s="36">
        <v>10280.486789520426</v>
      </c>
      <c r="I27" s="37">
        <v>304885.08333333331</v>
      </c>
      <c r="J27" s="37">
        <v>129522.91666666667</v>
      </c>
      <c r="K27" s="37">
        <v>175362.16666666666</v>
      </c>
      <c r="L27" s="37">
        <v>258144.5</v>
      </c>
      <c r="M27" s="37">
        <v>99594.333333333328</v>
      </c>
      <c r="N27" s="37">
        <v>158550.16666666666</v>
      </c>
      <c r="O27" s="36">
        <v>8597.1747335701602</v>
      </c>
      <c r="P27" s="38" t="s">
        <v>24</v>
      </c>
      <c r="Q27" s="39">
        <v>2010</v>
      </c>
    </row>
    <row r="28" spans="1:17" ht="1.5" customHeight="1">
      <c r="A28" s="31"/>
      <c r="B28" s="32"/>
      <c r="C28" s="34"/>
      <c r="D28" s="34"/>
      <c r="E28" s="34"/>
      <c r="F28" s="34">
        <v>0</v>
      </c>
      <c r="G28" s="35"/>
      <c r="H28" s="36"/>
      <c r="I28" s="37"/>
      <c r="J28" s="37"/>
      <c r="K28" s="37"/>
      <c r="L28" s="37"/>
      <c r="M28" s="37"/>
      <c r="N28" s="37"/>
      <c r="O28" s="36"/>
      <c r="P28" s="38"/>
      <c r="Q28" s="39"/>
    </row>
    <row r="29" spans="1:17" ht="9.9499999999999993" customHeight="1">
      <c r="A29" s="31">
        <v>2011</v>
      </c>
      <c r="B29" s="32" t="s">
        <v>22</v>
      </c>
      <c r="C29" s="42" t="s">
        <v>23</v>
      </c>
      <c r="D29" s="42" t="s">
        <v>23</v>
      </c>
      <c r="E29" s="34">
        <v>37893</v>
      </c>
      <c r="F29" s="34">
        <v>849743</v>
      </c>
      <c r="G29" s="35">
        <v>4186098</v>
      </c>
      <c r="H29" s="36" t="s">
        <v>23</v>
      </c>
      <c r="I29" s="37">
        <v>4133896</v>
      </c>
      <c r="J29" s="37">
        <v>1764922</v>
      </c>
      <c r="K29" s="37">
        <v>2368974</v>
      </c>
      <c r="L29" s="37">
        <v>3342374</v>
      </c>
      <c r="M29" s="37">
        <v>1284369</v>
      </c>
      <c r="N29" s="37">
        <v>2058005</v>
      </c>
      <c r="O29" s="36" t="s">
        <v>23</v>
      </c>
      <c r="P29" s="38" t="s">
        <v>22</v>
      </c>
      <c r="Q29" s="39">
        <v>2011</v>
      </c>
    </row>
    <row r="30" spans="1:17" ht="0.75" customHeight="1">
      <c r="A30" s="12"/>
      <c r="B30" s="32"/>
      <c r="C30" s="34"/>
      <c r="D30" s="34"/>
      <c r="E30" s="34"/>
      <c r="F30" s="34"/>
      <c r="G30" s="35"/>
      <c r="H30" s="36"/>
      <c r="I30" s="37"/>
      <c r="J30" s="37"/>
      <c r="K30" s="37"/>
      <c r="L30" s="37"/>
      <c r="M30" s="37"/>
      <c r="N30" s="37"/>
      <c r="O30" s="36"/>
      <c r="P30" s="38"/>
      <c r="Q30" s="12"/>
    </row>
    <row r="31" spans="1:17" ht="9.9499999999999993" customHeight="1">
      <c r="A31" s="31">
        <v>2011</v>
      </c>
      <c r="B31" s="32" t="s">
        <v>24</v>
      </c>
      <c r="C31" s="34">
        <v>532.25</v>
      </c>
      <c r="D31" s="34">
        <v>30710.333333333332</v>
      </c>
      <c r="E31" s="34">
        <v>3157.75</v>
      </c>
      <c r="F31" s="34">
        <v>70811.916666666672</v>
      </c>
      <c r="G31" s="35">
        <v>348841.5</v>
      </c>
      <c r="H31" s="36">
        <v>11359.091945165037</v>
      </c>
      <c r="I31" s="37">
        <v>344491.33333333331</v>
      </c>
      <c r="J31" s="37">
        <v>147076.83333333334</v>
      </c>
      <c r="K31" s="37">
        <v>197414.5</v>
      </c>
      <c r="L31" s="37">
        <v>278531.16666666669</v>
      </c>
      <c r="M31" s="37">
        <v>107030.75</v>
      </c>
      <c r="N31" s="37">
        <v>171500.41666666666</v>
      </c>
      <c r="O31" s="36">
        <v>9069.6236880094657</v>
      </c>
      <c r="P31" s="38" t="s">
        <v>24</v>
      </c>
      <c r="Q31" s="39">
        <v>2011</v>
      </c>
    </row>
    <row r="32" spans="1:17" ht="1.5" customHeight="1">
      <c r="A32" s="31"/>
      <c r="B32" s="32"/>
      <c r="C32" s="34"/>
      <c r="D32" s="34"/>
      <c r="E32" s="34"/>
      <c r="F32" s="34">
        <v>0</v>
      </c>
      <c r="G32" s="35"/>
      <c r="H32" s="36"/>
      <c r="I32" s="37"/>
      <c r="J32" s="37"/>
      <c r="K32" s="37"/>
      <c r="L32" s="37"/>
      <c r="M32" s="37"/>
      <c r="N32" s="37"/>
      <c r="O32" s="36"/>
      <c r="P32" s="38"/>
      <c r="Q32" s="39"/>
    </row>
    <row r="33" spans="1:17" ht="9.9499999999999993" customHeight="1">
      <c r="A33" s="31">
        <v>2012</v>
      </c>
      <c r="B33" s="32" t="s">
        <v>22</v>
      </c>
      <c r="C33" s="42" t="s">
        <v>23</v>
      </c>
      <c r="D33" s="42" t="s">
        <v>23</v>
      </c>
      <c r="E33" s="42">
        <v>35138</v>
      </c>
      <c r="F33" s="42">
        <v>843627</v>
      </c>
      <c r="G33" s="37">
        <v>4069260</v>
      </c>
      <c r="H33" s="36" t="s">
        <v>23</v>
      </c>
      <c r="I33" s="37">
        <v>4010884</v>
      </c>
      <c r="J33" s="37">
        <v>1812960</v>
      </c>
      <c r="K33" s="37">
        <v>2197924</v>
      </c>
      <c r="L33" s="37">
        <v>3380099</v>
      </c>
      <c r="M33" s="37">
        <v>1433384</v>
      </c>
      <c r="N33" s="37">
        <v>1946715</v>
      </c>
      <c r="O33" s="36" t="s">
        <v>23</v>
      </c>
      <c r="P33" s="38" t="s">
        <v>22</v>
      </c>
      <c r="Q33" s="39">
        <v>2012</v>
      </c>
    </row>
    <row r="34" spans="1:17" ht="0.75" customHeight="1">
      <c r="A34" s="12"/>
      <c r="B34" s="32"/>
      <c r="C34" s="12"/>
      <c r="D34" s="12"/>
      <c r="E34" s="12"/>
      <c r="F34" s="34"/>
      <c r="G34" s="12"/>
      <c r="H34" s="36"/>
      <c r="I34" s="37"/>
      <c r="J34" s="37"/>
      <c r="K34" s="37"/>
      <c r="L34" s="37"/>
      <c r="M34" s="37"/>
      <c r="N34" s="37"/>
      <c r="O34" s="36"/>
      <c r="P34" s="38"/>
      <c r="Q34" s="12"/>
    </row>
    <row r="35" spans="1:17" ht="9.9499999999999993" customHeight="1">
      <c r="A35" s="31">
        <v>2012</v>
      </c>
      <c r="B35" s="32" t="s">
        <v>24</v>
      </c>
      <c r="C35" s="34">
        <v>553.58333333333337</v>
      </c>
      <c r="D35" s="34">
        <v>29943.5</v>
      </c>
      <c r="E35" s="34">
        <v>2928.1666666666665</v>
      </c>
      <c r="F35" s="34">
        <v>70302.25</v>
      </c>
      <c r="G35" s="37">
        <v>339105</v>
      </c>
      <c r="H35" s="36">
        <v>11324.828426870607</v>
      </c>
      <c r="I35" s="37">
        <v>334240.33333333331</v>
      </c>
      <c r="J35" s="37">
        <v>151080</v>
      </c>
      <c r="K35" s="37">
        <v>183160.33333333334</v>
      </c>
      <c r="L35" s="37">
        <v>281674.91666666669</v>
      </c>
      <c r="M35" s="37">
        <v>119448.66666666667</v>
      </c>
      <c r="N35" s="37">
        <v>162226.25</v>
      </c>
      <c r="O35" s="36">
        <v>9406.8801798943568</v>
      </c>
      <c r="P35" s="38" t="s">
        <v>24</v>
      </c>
      <c r="Q35" s="39">
        <v>2012</v>
      </c>
    </row>
    <row r="36" spans="1:17" ht="1.5" customHeight="1">
      <c r="A36" s="31"/>
      <c r="B36" s="32"/>
      <c r="C36" s="34"/>
      <c r="D36" s="34"/>
      <c r="E36" s="34"/>
      <c r="F36" s="34">
        <v>0</v>
      </c>
      <c r="G36" s="35"/>
      <c r="H36" s="36"/>
      <c r="I36" s="37"/>
      <c r="J36" s="37"/>
      <c r="K36" s="37"/>
      <c r="L36" s="37"/>
      <c r="M36" s="37"/>
      <c r="N36" s="37"/>
      <c r="O36" s="36"/>
      <c r="P36" s="38"/>
      <c r="Q36" s="39"/>
    </row>
    <row r="37" spans="1:17" ht="9.9499999999999993" customHeight="1">
      <c r="A37" s="31">
        <v>2013</v>
      </c>
      <c r="B37" s="32" t="s">
        <v>22</v>
      </c>
      <c r="C37" s="42" t="s">
        <v>23</v>
      </c>
      <c r="D37" s="42" t="s">
        <v>23</v>
      </c>
      <c r="E37" s="34">
        <v>34951</v>
      </c>
      <c r="F37" s="34">
        <v>857526</v>
      </c>
      <c r="G37" s="35">
        <v>4187331</v>
      </c>
      <c r="H37" s="36" t="s">
        <v>23</v>
      </c>
      <c r="I37" s="37">
        <v>4138008</v>
      </c>
      <c r="J37" s="37">
        <v>1853847</v>
      </c>
      <c r="K37" s="37">
        <v>2284161</v>
      </c>
      <c r="L37" s="37">
        <v>3473231</v>
      </c>
      <c r="M37" s="37">
        <v>1349798</v>
      </c>
      <c r="N37" s="37">
        <v>2123433</v>
      </c>
      <c r="O37" s="36" t="s">
        <v>23</v>
      </c>
      <c r="P37" s="38" t="s">
        <v>22</v>
      </c>
      <c r="Q37" s="39">
        <v>2013</v>
      </c>
    </row>
    <row r="38" spans="1:17" ht="0.75" customHeight="1">
      <c r="A38" s="12"/>
      <c r="B38" s="32"/>
      <c r="C38" s="12"/>
      <c r="D38" s="12"/>
      <c r="E38" s="12"/>
      <c r="F38" s="34"/>
      <c r="G38" s="12"/>
      <c r="H38" s="36"/>
      <c r="I38" s="37"/>
      <c r="J38" s="37"/>
      <c r="K38" s="37"/>
      <c r="L38" s="37"/>
      <c r="M38" s="37"/>
      <c r="N38" s="37"/>
      <c r="O38" s="36"/>
      <c r="P38" s="38"/>
      <c r="Q38" s="12"/>
    </row>
    <row r="39" spans="1:17" ht="9.9499999999999993" customHeight="1">
      <c r="A39" s="31">
        <v>2013</v>
      </c>
      <c r="B39" s="32" t="s">
        <v>24</v>
      </c>
      <c r="C39" s="34">
        <v>567.58333333333337</v>
      </c>
      <c r="D39" s="34">
        <v>29913.5</v>
      </c>
      <c r="E39" s="34">
        <v>2912.5833333333335</v>
      </c>
      <c r="F39" s="34">
        <v>71460.5</v>
      </c>
      <c r="G39" s="35">
        <v>348944.25</v>
      </c>
      <c r="H39" s="36">
        <v>11665.109398766443</v>
      </c>
      <c r="I39" s="37">
        <v>344834</v>
      </c>
      <c r="J39" s="37">
        <v>154487.25</v>
      </c>
      <c r="K39" s="37">
        <v>190346.75</v>
      </c>
      <c r="L39" s="37">
        <v>289435.91666666669</v>
      </c>
      <c r="M39" s="37">
        <v>112483.16666666667</v>
      </c>
      <c r="N39" s="37">
        <v>176952.75</v>
      </c>
      <c r="O39" s="36">
        <v>9675.7623369604589</v>
      </c>
      <c r="P39" s="38" t="s">
        <v>24</v>
      </c>
      <c r="Q39" s="39">
        <v>2013</v>
      </c>
    </row>
    <row r="40" spans="1:17" ht="1.5" customHeight="1">
      <c r="A40" s="31"/>
      <c r="B40" s="43"/>
      <c r="C40" s="34"/>
      <c r="D40" s="34"/>
      <c r="E40" s="34"/>
      <c r="F40" s="34">
        <v>0</v>
      </c>
      <c r="G40" s="35"/>
      <c r="H40" s="36"/>
      <c r="I40" s="37"/>
      <c r="J40" s="37"/>
      <c r="K40" s="37"/>
      <c r="L40" s="37"/>
      <c r="M40" s="37"/>
      <c r="N40" s="37"/>
      <c r="O40" s="36"/>
      <c r="P40" s="38"/>
      <c r="Q40" s="39"/>
    </row>
    <row r="41" spans="1:17" ht="9.9499999999999993" customHeight="1">
      <c r="A41" s="31">
        <v>2014</v>
      </c>
      <c r="B41" s="32" t="s">
        <v>22</v>
      </c>
      <c r="C41" s="42" t="s">
        <v>23</v>
      </c>
      <c r="D41" s="42" t="s">
        <v>23</v>
      </c>
      <c r="E41" s="34">
        <v>36679</v>
      </c>
      <c r="F41" s="34">
        <v>906852</v>
      </c>
      <c r="G41" s="35">
        <v>4219971</v>
      </c>
      <c r="H41" s="36" t="s">
        <v>23</v>
      </c>
      <c r="I41" s="37">
        <v>4165558</v>
      </c>
      <c r="J41" s="37">
        <v>1874356</v>
      </c>
      <c r="K41" s="37">
        <v>2291202</v>
      </c>
      <c r="L41" s="37">
        <v>3601778</v>
      </c>
      <c r="M41" s="37">
        <v>1414251</v>
      </c>
      <c r="N41" s="37">
        <v>2187527</v>
      </c>
      <c r="O41" s="36" t="s">
        <v>23</v>
      </c>
      <c r="P41" s="38" t="s">
        <v>22</v>
      </c>
      <c r="Q41" s="39">
        <v>2014</v>
      </c>
    </row>
    <row r="42" spans="1:17" ht="0.75" customHeight="1">
      <c r="A42" s="12"/>
      <c r="B42" s="32"/>
      <c r="C42" s="12"/>
      <c r="D42" s="12"/>
      <c r="E42" s="12"/>
      <c r="F42" s="34"/>
      <c r="G42" s="34"/>
      <c r="H42" s="36"/>
      <c r="I42" s="37"/>
      <c r="J42" s="37"/>
      <c r="K42" s="37"/>
      <c r="L42" s="37"/>
      <c r="M42" s="37"/>
      <c r="N42" s="37"/>
      <c r="O42" s="36"/>
      <c r="P42" s="38"/>
      <c r="Q42" s="12"/>
    </row>
    <row r="43" spans="1:17" ht="9.9499999999999993" customHeight="1">
      <c r="A43" s="31">
        <v>2014</v>
      </c>
      <c r="B43" s="32" t="s">
        <v>24</v>
      </c>
      <c r="C43" s="34">
        <v>573</v>
      </c>
      <c r="D43" s="34">
        <v>30280.583333333332</v>
      </c>
      <c r="E43" s="34">
        <v>3056.5833333333335</v>
      </c>
      <c r="F43" s="34">
        <v>75571</v>
      </c>
      <c r="G43" s="35">
        <v>351664.25</v>
      </c>
      <c r="H43" s="36">
        <v>11613.522967137907</v>
      </c>
      <c r="I43" s="37">
        <v>347129.83333333331</v>
      </c>
      <c r="J43" s="37">
        <v>156196.33333333334</v>
      </c>
      <c r="K43" s="37">
        <v>190933.5</v>
      </c>
      <c r="L43" s="37">
        <v>300148.16666666669</v>
      </c>
      <c r="M43" s="37">
        <v>117854.25</v>
      </c>
      <c r="N43" s="37">
        <v>182293.91666666666</v>
      </c>
      <c r="O43" s="36">
        <v>9912.2319858435148</v>
      </c>
      <c r="P43" s="38" t="s">
        <v>24</v>
      </c>
      <c r="Q43" s="39">
        <v>2014</v>
      </c>
    </row>
    <row r="44" spans="1:17" ht="1.5" customHeight="1">
      <c r="A44" s="31"/>
      <c r="B44" s="43"/>
      <c r="C44" s="12"/>
      <c r="D44" s="12"/>
      <c r="E44" s="12"/>
      <c r="F44" s="34">
        <v>0</v>
      </c>
      <c r="G44" s="12"/>
      <c r="H44" s="36"/>
      <c r="I44" s="37"/>
      <c r="J44" s="37"/>
      <c r="K44" s="37"/>
      <c r="L44" s="37"/>
      <c r="M44" s="37"/>
      <c r="N44" s="37"/>
      <c r="O44" s="36"/>
      <c r="P44" s="38"/>
      <c r="Q44" s="39"/>
    </row>
    <row r="45" spans="1:17" ht="9" customHeight="1">
      <c r="A45" s="31">
        <v>2015</v>
      </c>
      <c r="B45" s="32" t="s">
        <v>25</v>
      </c>
      <c r="C45" s="34">
        <v>567</v>
      </c>
      <c r="D45" s="34">
        <v>29070</v>
      </c>
      <c r="E45" s="34">
        <v>1866</v>
      </c>
      <c r="F45" s="34">
        <v>65234</v>
      </c>
      <c r="G45" s="35">
        <v>174778</v>
      </c>
      <c r="H45" s="36">
        <v>6012.3151014791883</v>
      </c>
      <c r="I45" s="37">
        <v>170582</v>
      </c>
      <c r="J45" s="37">
        <v>93527</v>
      </c>
      <c r="K45" s="37">
        <v>77055</v>
      </c>
      <c r="L45" s="37">
        <v>197641</v>
      </c>
      <c r="M45" s="37">
        <v>92913</v>
      </c>
      <c r="N45" s="37">
        <v>104728</v>
      </c>
      <c r="O45" s="36">
        <v>6798.796009631923</v>
      </c>
      <c r="P45" s="38" t="s">
        <v>25</v>
      </c>
      <c r="Q45" s="39">
        <v>2015</v>
      </c>
    </row>
    <row r="46" spans="1:17" ht="9.9499999999999993" customHeight="1">
      <c r="A46" s="31"/>
      <c r="B46" s="32" t="s">
        <v>26</v>
      </c>
      <c r="C46" s="34">
        <v>567</v>
      </c>
      <c r="D46" s="34">
        <v>28739</v>
      </c>
      <c r="E46" s="34">
        <v>1899</v>
      </c>
      <c r="F46" s="34">
        <v>59376</v>
      </c>
      <c r="G46" s="35">
        <v>195700</v>
      </c>
      <c r="H46" s="36">
        <v>6809.561919343053</v>
      </c>
      <c r="I46" s="37">
        <v>191402</v>
      </c>
      <c r="J46" s="37">
        <v>102591</v>
      </c>
      <c r="K46" s="37">
        <v>88810</v>
      </c>
      <c r="L46" s="37">
        <v>260790</v>
      </c>
      <c r="M46" s="37">
        <v>123092</v>
      </c>
      <c r="N46" s="37">
        <v>137699</v>
      </c>
      <c r="O46" s="36">
        <v>9074.4284769824972</v>
      </c>
      <c r="P46" s="38" t="s">
        <v>26</v>
      </c>
      <c r="Q46" s="39"/>
    </row>
    <row r="47" spans="1:17" ht="9.9499999999999993" customHeight="1">
      <c r="A47" s="31"/>
      <c r="B47" s="32" t="s">
        <v>27</v>
      </c>
      <c r="C47" s="34">
        <v>566</v>
      </c>
      <c r="D47" s="34">
        <v>29240</v>
      </c>
      <c r="E47" s="34">
        <v>2724</v>
      </c>
      <c r="F47" s="34">
        <v>67900</v>
      </c>
      <c r="G47" s="35">
        <v>277131</v>
      </c>
      <c r="H47" s="36">
        <v>9477.8043775649803</v>
      </c>
      <c r="I47" s="37">
        <v>272221</v>
      </c>
      <c r="J47" s="37">
        <v>134072</v>
      </c>
      <c r="K47" s="37">
        <v>138149</v>
      </c>
      <c r="L47" s="37">
        <v>402232</v>
      </c>
      <c r="M47" s="37">
        <v>134420</v>
      </c>
      <c r="N47" s="37">
        <v>267811</v>
      </c>
      <c r="O47" s="36">
        <v>13756.224350205199</v>
      </c>
      <c r="P47" s="38" t="s">
        <v>27</v>
      </c>
      <c r="Q47" s="39"/>
    </row>
    <row r="48" spans="1:17" ht="9.9499999999999993" customHeight="1">
      <c r="A48" s="31"/>
      <c r="B48" s="32" t="s">
        <v>28</v>
      </c>
      <c r="C48" s="34">
        <v>565</v>
      </c>
      <c r="D48" s="34">
        <v>29811</v>
      </c>
      <c r="E48" s="34">
        <v>3123</v>
      </c>
      <c r="F48" s="34">
        <v>76836</v>
      </c>
      <c r="G48" s="35">
        <v>324907</v>
      </c>
      <c r="H48" s="36">
        <v>10898.896380530676</v>
      </c>
      <c r="I48" s="37">
        <v>319708</v>
      </c>
      <c r="J48" s="37">
        <v>138216</v>
      </c>
      <c r="K48" s="37">
        <v>181492</v>
      </c>
      <c r="L48" s="37">
        <v>326507</v>
      </c>
      <c r="M48" s="37">
        <v>150501</v>
      </c>
      <c r="N48" s="37">
        <v>176007</v>
      </c>
      <c r="O48" s="36">
        <v>10952.567844084399</v>
      </c>
      <c r="P48" s="38" t="s">
        <v>28</v>
      </c>
      <c r="Q48" s="39"/>
    </row>
    <row r="49" spans="1:17" ht="9.9499999999999993" customHeight="1">
      <c r="A49" s="31"/>
      <c r="B49" s="32" t="s">
        <v>29</v>
      </c>
      <c r="C49" s="34">
        <v>565</v>
      </c>
      <c r="D49" s="34">
        <v>30094</v>
      </c>
      <c r="E49" s="34">
        <v>2926</v>
      </c>
      <c r="F49" s="34">
        <v>75814</v>
      </c>
      <c r="G49" s="35">
        <v>347069</v>
      </c>
      <c r="H49" s="36">
        <v>11532.830464544428</v>
      </c>
      <c r="I49" s="37">
        <v>343578</v>
      </c>
      <c r="J49" s="37">
        <v>148835</v>
      </c>
      <c r="K49" s="37">
        <v>194743</v>
      </c>
      <c r="L49" s="37">
        <v>315579</v>
      </c>
      <c r="M49" s="37">
        <v>99129</v>
      </c>
      <c r="N49" s="37">
        <v>216450</v>
      </c>
      <c r="O49" s="36">
        <v>10486.442480228618</v>
      </c>
      <c r="P49" s="38" t="s">
        <v>29</v>
      </c>
      <c r="Q49" s="39"/>
    </row>
    <row r="50" spans="1:17" ht="9.9499999999999993" customHeight="1">
      <c r="A50" s="31"/>
      <c r="B50" s="32" t="s">
        <v>30</v>
      </c>
      <c r="C50" s="34">
        <v>565</v>
      </c>
      <c r="D50" s="34">
        <v>30245</v>
      </c>
      <c r="E50" s="34">
        <v>3487</v>
      </c>
      <c r="F50" s="34">
        <v>80387</v>
      </c>
      <c r="G50" s="35">
        <v>414336</v>
      </c>
      <c r="H50" s="36">
        <v>13699.322202016861</v>
      </c>
      <c r="I50" s="37">
        <v>410826</v>
      </c>
      <c r="J50" s="37">
        <v>166863</v>
      </c>
      <c r="K50" s="37">
        <v>243963</v>
      </c>
      <c r="L50" s="37">
        <v>347751</v>
      </c>
      <c r="M50" s="37">
        <v>119631</v>
      </c>
      <c r="N50" s="37">
        <v>228120</v>
      </c>
      <c r="O50" s="36">
        <v>11497.801289469333</v>
      </c>
      <c r="P50" s="38" t="s">
        <v>30</v>
      </c>
      <c r="Q50" s="39"/>
    </row>
    <row r="51" spans="1:17" ht="9.9499999999999993" customHeight="1">
      <c r="A51" s="31"/>
      <c r="B51" s="32" t="s">
        <v>31</v>
      </c>
      <c r="C51" s="34">
        <v>565</v>
      </c>
      <c r="D51" s="34">
        <v>30322</v>
      </c>
      <c r="E51" s="34">
        <v>3525</v>
      </c>
      <c r="F51" s="34">
        <v>83522</v>
      </c>
      <c r="G51" s="35">
        <v>433092</v>
      </c>
      <c r="H51" s="36">
        <v>14283.09478266605</v>
      </c>
      <c r="I51" s="37">
        <v>427725</v>
      </c>
      <c r="J51" s="37">
        <v>182886</v>
      </c>
      <c r="K51" s="37">
        <v>244840</v>
      </c>
      <c r="L51" s="37">
        <v>301128</v>
      </c>
      <c r="M51" s="37">
        <v>104532</v>
      </c>
      <c r="N51" s="37">
        <v>196596</v>
      </c>
      <c r="O51" s="36">
        <v>9931.0071894993725</v>
      </c>
      <c r="P51" s="38" t="s">
        <v>31</v>
      </c>
      <c r="Q51" s="39"/>
    </row>
    <row r="52" spans="1:17" ht="9.9499999999999993" customHeight="1">
      <c r="A52" s="31"/>
      <c r="B52" s="32" t="s">
        <v>32</v>
      </c>
      <c r="C52" s="34">
        <v>565</v>
      </c>
      <c r="D52" s="34">
        <v>30424</v>
      </c>
      <c r="E52" s="34">
        <v>3241</v>
      </c>
      <c r="F52" s="34">
        <v>78757</v>
      </c>
      <c r="G52" s="35">
        <v>409910</v>
      </c>
      <c r="H52" s="36">
        <v>13473.244806731527</v>
      </c>
      <c r="I52" s="37">
        <v>406174</v>
      </c>
      <c r="J52" s="37">
        <v>164480</v>
      </c>
      <c r="K52" s="37">
        <v>241694</v>
      </c>
      <c r="L52" s="37">
        <v>308001</v>
      </c>
      <c r="M52" s="37">
        <v>117734</v>
      </c>
      <c r="N52" s="37">
        <v>190267</v>
      </c>
      <c r="O52" s="36">
        <v>10123.619510912438</v>
      </c>
      <c r="P52" s="38" t="s">
        <v>32</v>
      </c>
      <c r="Q52" s="39"/>
    </row>
    <row r="53" spans="1:17" ht="9.9499999999999993" customHeight="1">
      <c r="A53" s="31"/>
      <c r="B53" s="32" t="s">
        <v>33</v>
      </c>
      <c r="C53" s="34">
        <v>565</v>
      </c>
      <c r="D53" s="34">
        <v>30473</v>
      </c>
      <c r="E53" s="34">
        <v>3505</v>
      </c>
      <c r="F53" s="34">
        <v>80279</v>
      </c>
      <c r="G53" s="35">
        <v>443869</v>
      </c>
      <c r="H53" s="36">
        <v>14565.97643815837</v>
      </c>
      <c r="I53" s="37">
        <v>439014</v>
      </c>
      <c r="J53" s="37">
        <v>171847</v>
      </c>
      <c r="K53" s="37">
        <v>267167</v>
      </c>
      <c r="L53" s="37">
        <v>401639</v>
      </c>
      <c r="M53" s="37">
        <v>166452</v>
      </c>
      <c r="N53" s="37">
        <v>235187</v>
      </c>
      <c r="O53" s="36">
        <v>13180.159485446133</v>
      </c>
      <c r="P53" s="38" t="s">
        <v>33</v>
      </c>
      <c r="Q53" s="39"/>
    </row>
    <row r="54" spans="1:17" ht="9.9499999999999993" customHeight="1">
      <c r="A54" s="31"/>
      <c r="B54" s="32" t="s">
        <v>34</v>
      </c>
      <c r="C54" s="34">
        <v>564</v>
      </c>
      <c r="D54" s="34">
        <v>30371</v>
      </c>
      <c r="E54" s="34">
        <v>3441</v>
      </c>
      <c r="F54" s="34">
        <v>83096</v>
      </c>
      <c r="G54" s="35">
        <v>435356</v>
      </c>
      <c r="H54" s="36">
        <v>14334.595502288366</v>
      </c>
      <c r="I54" s="37">
        <v>432012</v>
      </c>
      <c r="J54" s="37">
        <v>164257</v>
      </c>
      <c r="K54" s="37">
        <v>267756</v>
      </c>
      <c r="L54" s="37">
        <v>341717</v>
      </c>
      <c r="M54" s="37">
        <v>141528</v>
      </c>
      <c r="N54" s="37">
        <v>200189</v>
      </c>
      <c r="O54" s="36">
        <v>11251.424055842745</v>
      </c>
      <c r="P54" s="38" t="s">
        <v>34</v>
      </c>
      <c r="Q54" s="39"/>
    </row>
    <row r="55" spans="1:17" ht="9.9499999999999993" customHeight="1">
      <c r="A55" s="31"/>
      <c r="B55" s="32" t="s">
        <v>35</v>
      </c>
      <c r="C55" s="34">
        <v>564</v>
      </c>
      <c r="D55" s="34">
        <v>30234</v>
      </c>
      <c r="E55" s="34">
        <v>3261</v>
      </c>
      <c r="F55" s="34">
        <v>86647</v>
      </c>
      <c r="G55" s="35">
        <v>446389</v>
      </c>
      <c r="H55" s="36">
        <v>14764.470463716345</v>
      </c>
      <c r="I55" s="37">
        <v>440195</v>
      </c>
      <c r="J55" s="37">
        <v>173535</v>
      </c>
      <c r="K55" s="37">
        <v>266660</v>
      </c>
      <c r="L55" s="37">
        <v>275295</v>
      </c>
      <c r="M55" s="37">
        <v>103120</v>
      </c>
      <c r="N55" s="37">
        <v>172175</v>
      </c>
      <c r="O55" s="36">
        <v>9105.4772772375472</v>
      </c>
      <c r="P55" s="38" t="s">
        <v>35</v>
      </c>
      <c r="Q55" s="39"/>
    </row>
    <row r="56" spans="1:17" ht="9.9499999999999993" customHeight="1">
      <c r="A56" s="31"/>
      <c r="B56" s="32" t="s">
        <v>36</v>
      </c>
      <c r="C56" s="34">
        <v>564</v>
      </c>
      <c r="D56" s="34">
        <v>29769</v>
      </c>
      <c r="E56" s="34">
        <v>2326</v>
      </c>
      <c r="F56" s="34">
        <v>79623</v>
      </c>
      <c r="G56" s="35">
        <v>468103</v>
      </c>
      <c r="H56" s="36">
        <v>15724.512076321005</v>
      </c>
      <c r="I56" s="37">
        <v>463700</v>
      </c>
      <c r="J56" s="37">
        <v>175883</v>
      </c>
      <c r="K56" s="37">
        <v>287816</v>
      </c>
      <c r="L56" s="37">
        <v>289567</v>
      </c>
      <c r="M56" s="37">
        <v>140989</v>
      </c>
      <c r="N56" s="37">
        <v>148578</v>
      </c>
      <c r="O56" s="36">
        <v>9727.1322516712007</v>
      </c>
      <c r="P56" s="38" t="s">
        <v>36</v>
      </c>
      <c r="Q56" s="39"/>
    </row>
    <row r="57" spans="1:17" ht="2.1" customHeight="1">
      <c r="A57" s="31"/>
      <c r="B57" s="32"/>
      <c r="C57" s="34"/>
      <c r="D57" s="34"/>
      <c r="E57" s="34"/>
      <c r="F57" s="34">
        <v>0</v>
      </c>
      <c r="G57" s="35"/>
      <c r="H57" s="36"/>
      <c r="I57" s="35"/>
      <c r="J57" s="40"/>
      <c r="K57" s="40"/>
      <c r="L57" s="35"/>
      <c r="M57" s="40"/>
      <c r="N57" s="40"/>
      <c r="O57" s="44"/>
      <c r="P57" s="38"/>
      <c r="Q57" s="39"/>
    </row>
    <row r="58" spans="1:17" ht="9" customHeight="1">
      <c r="A58" s="31">
        <v>2015</v>
      </c>
      <c r="B58" s="32" t="s">
        <v>22</v>
      </c>
      <c r="C58" s="42" t="s">
        <v>23</v>
      </c>
      <c r="D58" s="42" t="s">
        <v>23</v>
      </c>
      <c r="E58" s="34">
        <v>35324</v>
      </c>
      <c r="F58" s="34">
        <v>917471</v>
      </c>
      <c r="G58" s="35">
        <v>4370640</v>
      </c>
      <c r="H58" s="36" t="s">
        <v>23</v>
      </c>
      <c r="I58" s="37">
        <v>4317137</v>
      </c>
      <c r="J58" s="37">
        <v>1816992</v>
      </c>
      <c r="K58" s="37">
        <v>2500145</v>
      </c>
      <c r="L58" s="37">
        <v>3767847</v>
      </c>
      <c r="M58" s="37">
        <v>1494041</v>
      </c>
      <c r="N58" s="37">
        <v>2273807</v>
      </c>
      <c r="O58" s="36" t="s">
        <v>23</v>
      </c>
      <c r="P58" s="38" t="s">
        <v>22</v>
      </c>
      <c r="Q58" s="39">
        <v>2015</v>
      </c>
    </row>
    <row r="59" spans="1:17" ht="0.75" customHeight="1">
      <c r="A59" s="12"/>
      <c r="B59" s="32"/>
      <c r="C59" s="12"/>
      <c r="D59" s="12"/>
      <c r="E59" s="12"/>
      <c r="F59" s="34"/>
      <c r="G59" s="34"/>
      <c r="H59" s="36"/>
      <c r="I59" s="37"/>
      <c r="J59" s="37"/>
      <c r="K59" s="37"/>
      <c r="L59" s="37"/>
      <c r="M59" s="37"/>
      <c r="N59" s="37"/>
      <c r="O59" s="36"/>
      <c r="P59" s="38"/>
      <c r="Q59" s="12"/>
    </row>
    <row r="60" spans="1:17" ht="9.9499999999999993" customHeight="1">
      <c r="A60" s="31">
        <v>2015</v>
      </c>
      <c r="B60" s="32" t="s">
        <v>24</v>
      </c>
      <c r="C60" s="34">
        <v>565.16666666666663</v>
      </c>
      <c r="D60" s="34">
        <v>29899.333333333332</v>
      </c>
      <c r="E60" s="34">
        <v>2943.6666666666665</v>
      </c>
      <c r="F60" s="34">
        <v>76455.916666666672</v>
      </c>
      <c r="G60" s="35">
        <v>364220</v>
      </c>
      <c r="H60" s="36">
        <v>12181.542509309014</v>
      </c>
      <c r="I60" s="37">
        <v>359761.41666666669</v>
      </c>
      <c r="J60" s="37">
        <v>151416</v>
      </c>
      <c r="K60" s="37">
        <v>208345.41666666666</v>
      </c>
      <c r="L60" s="37">
        <v>313987.25</v>
      </c>
      <c r="M60" s="37">
        <v>124503.41666666667</v>
      </c>
      <c r="N60" s="37">
        <v>189483.91666666666</v>
      </c>
      <c r="O60" s="36">
        <v>10501.479966108498</v>
      </c>
      <c r="P60" s="38" t="s">
        <v>24</v>
      </c>
      <c r="Q60" s="39">
        <v>2015</v>
      </c>
    </row>
    <row r="61" spans="1:17" ht="2.25" customHeight="1">
      <c r="A61" s="31"/>
      <c r="B61" s="32"/>
      <c r="C61" s="34"/>
      <c r="D61" s="34"/>
      <c r="E61" s="34"/>
      <c r="F61" s="34"/>
      <c r="G61" s="34"/>
      <c r="H61" s="36"/>
      <c r="I61" s="34"/>
      <c r="J61" s="34"/>
      <c r="K61" s="34"/>
      <c r="L61" s="34"/>
      <c r="M61" s="34"/>
      <c r="N61" s="34"/>
      <c r="O61" s="36"/>
      <c r="P61" s="38"/>
      <c r="Q61" s="39"/>
    </row>
    <row r="62" spans="1:17" ht="9.9499999999999993" customHeight="1">
      <c r="A62" s="31">
        <v>2016</v>
      </c>
      <c r="B62" s="32" t="s">
        <v>25</v>
      </c>
      <c r="C62" s="34">
        <v>573</v>
      </c>
      <c r="D62" s="34">
        <v>29761</v>
      </c>
      <c r="E62" s="34">
        <v>1772</v>
      </c>
      <c r="F62" s="34">
        <v>66736</v>
      </c>
      <c r="G62" s="35">
        <v>171910</v>
      </c>
      <c r="H62" s="36">
        <v>5776.3516010886733</v>
      </c>
      <c r="I62" s="37">
        <v>168677</v>
      </c>
      <c r="J62" s="37">
        <v>87363</v>
      </c>
      <c r="K62" s="37">
        <v>81314</v>
      </c>
      <c r="L62" s="37">
        <v>309387</v>
      </c>
      <c r="M62" s="37">
        <v>113733</v>
      </c>
      <c r="N62" s="37">
        <v>195654</v>
      </c>
      <c r="O62" s="36">
        <v>10395.719229864588</v>
      </c>
      <c r="P62" s="38" t="s">
        <v>25</v>
      </c>
      <c r="Q62" s="39">
        <v>2016</v>
      </c>
    </row>
    <row r="63" spans="1:17" ht="9.9499999999999993" customHeight="1">
      <c r="A63" s="31"/>
      <c r="B63" s="32" t="s">
        <v>26</v>
      </c>
      <c r="C63" s="34">
        <v>575</v>
      </c>
      <c r="D63" s="34">
        <v>29762</v>
      </c>
      <c r="E63" s="34">
        <v>2312</v>
      </c>
      <c r="F63" s="34">
        <v>66830</v>
      </c>
      <c r="G63" s="35">
        <v>230885</v>
      </c>
      <c r="H63" s="36">
        <v>7757.7111753242389</v>
      </c>
      <c r="I63" s="37">
        <v>227638</v>
      </c>
      <c r="J63" s="37">
        <v>127812</v>
      </c>
      <c r="K63" s="37">
        <v>99826</v>
      </c>
      <c r="L63" s="37">
        <v>342395</v>
      </c>
      <c r="M63" s="37">
        <v>139584</v>
      </c>
      <c r="N63" s="37">
        <v>202812</v>
      </c>
      <c r="O63" s="36">
        <v>11504.435185807406</v>
      </c>
      <c r="P63" s="38" t="s">
        <v>26</v>
      </c>
      <c r="Q63" s="39"/>
    </row>
    <row r="64" spans="1:17" ht="9.9499999999999993" customHeight="1">
      <c r="A64" s="31"/>
      <c r="B64" s="32" t="s">
        <v>27</v>
      </c>
      <c r="C64" s="34">
        <v>575</v>
      </c>
      <c r="D64" s="34">
        <v>30246</v>
      </c>
      <c r="E64" s="34">
        <v>2770</v>
      </c>
      <c r="F64" s="34">
        <v>74948</v>
      </c>
      <c r="G64" s="35">
        <v>292566</v>
      </c>
      <c r="H64" s="36">
        <v>9672.8823646101955</v>
      </c>
      <c r="I64" s="37">
        <v>288746</v>
      </c>
      <c r="J64" s="37">
        <v>145090</v>
      </c>
      <c r="K64" s="37">
        <v>143656</v>
      </c>
      <c r="L64" s="37">
        <v>479091</v>
      </c>
      <c r="M64" s="37">
        <v>156514</v>
      </c>
      <c r="N64" s="37">
        <v>322577</v>
      </c>
      <c r="O64" s="36">
        <v>15839.813529061694</v>
      </c>
      <c r="P64" s="38" t="s">
        <v>27</v>
      </c>
      <c r="Q64" s="39"/>
    </row>
    <row r="65" spans="1:17" ht="9.9499999999999993" customHeight="1">
      <c r="A65" s="31"/>
      <c r="B65" s="32" t="s">
        <v>28</v>
      </c>
      <c r="C65" s="34">
        <v>574</v>
      </c>
      <c r="D65" s="34">
        <v>30662</v>
      </c>
      <c r="E65" s="34">
        <v>3391</v>
      </c>
      <c r="F65" s="34">
        <v>79195</v>
      </c>
      <c r="G65" s="35">
        <v>359035</v>
      </c>
      <c r="H65" s="36">
        <v>11709.444915530625</v>
      </c>
      <c r="I65" s="37">
        <v>354832</v>
      </c>
      <c r="J65" s="37">
        <v>169934</v>
      </c>
      <c r="K65" s="37">
        <v>184898</v>
      </c>
      <c r="L65" s="37">
        <v>426785</v>
      </c>
      <c r="M65" s="37">
        <v>152530</v>
      </c>
      <c r="N65" s="37">
        <v>274255</v>
      </c>
      <c r="O65" s="36">
        <v>13919.020285695649</v>
      </c>
      <c r="P65" s="38" t="s">
        <v>28</v>
      </c>
      <c r="Q65" s="39"/>
    </row>
    <row r="66" spans="1:17" ht="9.9499999999999993" customHeight="1">
      <c r="A66" s="31"/>
      <c r="B66" s="32" t="s">
        <v>29</v>
      </c>
      <c r="C66" s="34">
        <v>574</v>
      </c>
      <c r="D66" s="34">
        <v>30803</v>
      </c>
      <c r="E66" s="34">
        <v>3216</v>
      </c>
      <c r="F66" s="34">
        <v>82462</v>
      </c>
      <c r="G66" s="35">
        <v>373005</v>
      </c>
      <c r="H66" s="36">
        <v>12109.372463721065</v>
      </c>
      <c r="I66" s="37">
        <v>368857</v>
      </c>
      <c r="J66" s="37">
        <v>162033</v>
      </c>
      <c r="K66" s="37">
        <v>206824</v>
      </c>
      <c r="L66" s="37">
        <v>351350</v>
      </c>
      <c r="M66" s="37">
        <v>140474</v>
      </c>
      <c r="N66" s="37">
        <v>210876</v>
      </c>
      <c r="O66" s="36">
        <v>11406.356523715223</v>
      </c>
      <c r="P66" s="38" t="s">
        <v>29</v>
      </c>
      <c r="Q66" s="39"/>
    </row>
    <row r="67" spans="1:17" ht="9.9499999999999993" customHeight="1">
      <c r="A67" s="31"/>
      <c r="B67" s="32" t="s">
        <v>30</v>
      </c>
      <c r="C67" s="34">
        <v>574</v>
      </c>
      <c r="D67" s="34">
        <v>30940</v>
      </c>
      <c r="E67" s="34">
        <v>3615</v>
      </c>
      <c r="F67" s="34">
        <v>84862</v>
      </c>
      <c r="G67" s="35">
        <v>417584</v>
      </c>
      <c r="H67" s="36">
        <v>13496.574014221073</v>
      </c>
      <c r="I67" s="37">
        <v>413433</v>
      </c>
      <c r="J67" s="37">
        <v>176054</v>
      </c>
      <c r="K67" s="37">
        <v>237379</v>
      </c>
      <c r="L67" s="37">
        <v>385088</v>
      </c>
      <c r="M67" s="37">
        <v>157862</v>
      </c>
      <c r="N67" s="37">
        <v>227226</v>
      </c>
      <c r="O67" s="36">
        <v>12446.283128636071</v>
      </c>
      <c r="P67" s="38" t="s">
        <v>30</v>
      </c>
      <c r="Q67" s="39"/>
    </row>
    <row r="68" spans="1:17" ht="9.9499999999999993" customHeight="1">
      <c r="A68" s="31"/>
      <c r="B68" s="32" t="s">
        <v>31</v>
      </c>
      <c r="C68" s="34">
        <v>575</v>
      </c>
      <c r="D68" s="34">
        <v>31019</v>
      </c>
      <c r="E68" s="34">
        <v>3298</v>
      </c>
      <c r="F68" s="34">
        <v>83290</v>
      </c>
      <c r="G68" s="35">
        <v>412268</v>
      </c>
      <c r="H68" s="36">
        <v>13290.821754408589</v>
      </c>
      <c r="I68" s="37">
        <v>408438</v>
      </c>
      <c r="J68" s="37">
        <v>173438</v>
      </c>
      <c r="K68" s="37">
        <v>235001</v>
      </c>
      <c r="L68" s="37">
        <v>371122</v>
      </c>
      <c r="M68" s="37">
        <v>135923</v>
      </c>
      <c r="N68" s="37">
        <v>235199</v>
      </c>
      <c r="O68" s="36">
        <v>11964.344434056546</v>
      </c>
      <c r="P68" s="38" t="s">
        <v>31</v>
      </c>
      <c r="Q68" s="39"/>
    </row>
    <row r="69" spans="1:17" ht="9.9499999999999993" customHeight="1">
      <c r="A69" s="31"/>
      <c r="B69" s="32" t="s">
        <v>32</v>
      </c>
      <c r="C69" s="34">
        <v>575</v>
      </c>
      <c r="D69" s="34">
        <v>31291</v>
      </c>
      <c r="E69" s="34">
        <v>3736</v>
      </c>
      <c r="F69" s="34">
        <v>86745</v>
      </c>
      <c r="G69" s="35">
        <v>446192</v>
      </c>
      <c r="H69" s="36">
        <v>14259.435620465949</v>
      </c>
      <c r="I69" s="37">
        <v>441619</v>
      </c>
      <c r="J69" s="37">
        <v>194728</v>
      </c>
      <c r="K69" s="37">
        <v>246891</v>
      </c>
      <c r="L69" s="37">
        <v>339464</v>
      </c>
      <c r="M69" s="37">
        <v>123209</v>
      </c>
      <c r="N69" s="37">
        <v>216254</v>
      </c>
      <c r="O69" s="36">
        <v>10848.614617621681</v>
      </c>
      <c r="P69" s="38" t="s">
        <v>32</v>
      </c>
      <c r="Q69" s="39"/>
    </row>
    <row r="70" spans="1:17" ht="9.9499999999999993" customHeight="1">
      <c r="A70" s="31"/>
      <c r="B70" s="32" t="s">
        <v>33</v>
      </c>
      <c r="C70" s="34">
        <v>575</v>
      </c>
      <c r="D70" s="34">
        <v>31279</v>
      </c>
      <c r="E70" s="34">
        <v>3638</v>
      </c>
      <c r="F70" s="34">
        <v>84531</v>
      </c>
      <c r="G70" s="35">
        <v>469217</v>
      </c>
      <c r="H70" s="36">
        <v>15001.023050609036</v>
      </c>
      <c r="I70" s="37">
        <v>465306</v>
      </c>
      <c r="J70" s="37">
        <v>194725</v>
      </c>
      <c r="K70" s="37">
        <v>270581</v>
      </c>
      <c r="L70" s="37">
        <v>418262</v>
      </c>
      <c r="M70" s="37">
        <v>169991</v>
      </c>
      <c r="N70" s="37">
        <v>248271</v>
      </c>
      <c r="O70" s="36">
        <v>13371.974807378752</v>
      </c>
      <c r="P70" s="38" t="s">
        <v>33</v>
      </c>
      <c r="Q70" s="39"/>
    </row>
    <row r="71" spans="1:17" ht="9.9499999999999993" customHeight="1">
      <c r="A71" s="31"/>
      <c r="B71" s="32" t="s">
        <v>34</v>
      </c>
      <c r="C71" s="34">
        <v>576</v>
      </c>
      <c r="D71" s="34">
        <v>31169</v>
      </c>
      <c r="E71" s="34">
        <v>3249</v>
      </c>
      <c r="F71" s="34">
        <v>85493</v>
      </c>
      <c r="G71" s="35">
        <v>438037</v>
      </c>
      <c r="H71" s="36">
        <v>14053.610959607302</v>
      </c>
      <c r="I71" s="37">
        <v>433918</v>
      </c>
      <c r="J71" s="37">
        <v>183701</v>
      </c>
      <c r="K71" s="37">
        <v>250217</v>
      </c>
      <c r="L71" s="37">
        <v>290466</v>
      </c>
      <c r="M71" s="37">
        <v>137074</v>
      </c>
      <c r="N71" s="37">
        <v>153392</v>
      </c>
      <c r="O71" s="36">
        <v>9319.0670217202987</v>
      </c>
      <c r="P71" s="38" t="s">
        <v>34</v>
      </c>
      <c r="Q71" s="39"/>
    </row>
    <row r="72" spans="1:17" ht="9.9499999999999993" customHeight="1">
      <c r="A72" s="31"/>
      <c r="B72" s="32" t="s">
        <v>35</v>
      </c>
      <c r="C72" s="34">
        <v>576</v>
      </c>
      <c r="D72" s="34">
        <v>31021</v>
      </c>
      <c r="E72" s="34">
        <v>3541</v>
      </c>
      <c r="F72" s="34">
        <v>94401</v>
      </c>
      <c r="G72" s="35">
        <v>494165</v>
      </c>
      <c r="H72" s="36">
        <v>15930.015151026724</v>
      </c>
      <c r="I72" s="37">
        <v>488089</v>
      </c>
      <c r="J72" s="37">
        <v>194227</v>
      </c>
      <c r="K72" s="37">
        <v>293862</v>
      </c>
      <c r="L72" s="37">
        <v>276718</v>
      </c>
      <c r="M72" s="37">
        <v>123482</v>
      </c>
      <c r="N72" s="37">
        <v>153236</v>
      </c>
      <c r="O72" s="36">
        <v>8920.3442829051291</v>
      </c>
      <c r="P72" s="38" t="s">
        <v>35</v>
      </c>
      <c r="Q72" s="39"/>
    </row>
    <row r="73" spans="1:17" ht="9.9499999999999993" customHeight="1">
      <c r="A73" s="31"/>
      <c r="B73" s="32" t="s">
        <v>36</v>
      </c>
      <c r="C73" s="34">
        <v>576</v>
      </c>
      <c r="D73" s="34">
        <v>30564</v>
      </c>
      <c r="E73" s="34">
        <v>2419</v>
      </c>
      <c r="F73" s="34">
        <v>83182</v>
      </c>
      <c r="G73" s="35">
        <v>466228</v>
      </c>
      <c r="H73" s="36">
        <v>15254.155215285957</v>
      </c>
      <c r="I73" s="37">
        <v>459018</v>
      </c>
      <c r="J73" s="37">
        <v>187895</v>
      </c>
      <c r="K73" s="37">
        <v>271123</v>
      </c>
      <c r="L73" s="37">
        <v>307310</v>
      </c>
      <c r="M73" s="37">
        <v>122668</v>
      </c>
      <c r="N73" s="37">
        <v>184643</v>
      </c>
      <c r="O73" s="36">
        <v>10054.639445098808</v>
      </c>
      <c r="P73" s="38" t="s">
        <v>36</v>
      </c>
      <c r="Q73" s="39"/>
    </row>
    <row r="74" spans="1:17" ht="0.75" customHeight="1">
      <c r="A74" s="31"/>
      <c r="B74" s="32"/>
      <c r="C74" s="34"/>
      <c r="D74" s="34"/>
      <c r="E74" s="34"/>
      <c r="F74" s="34">
        <v>0</v>
      </c>
      <c r="G74" s="35"/>
      <c r="H74" s="36"/>
      <c r="I74" s="35"/>
      <c r="J74" s="40"/>
      <c r="K74" s="40"/>
      <c r="L74" s="35"/>
      <c r="M74" s="40"/>
      <c r="N74" s="40"/>
      <c r="O74" s="44"/>
      <c r="P74" s="38"/>
      <c r="Q74" s="39"/>
    </row>
    <row r="75" spans="1:17" ht="9" customHeight="1">
      <c r="A75" s="31">
        <v>2016</v>
      </c>
      <c r="B75" s="32" t="s">
        <v>22</v>
      </c>
      <c r="C75" s="42" t="s">
        <v>23</v>
      </c>
      <c r="D75" s="42" t="s">
        <v>23</v>
      </c>
      <c r="E75" s="34">
        <v>36957</v>
      </c>
      <c r="F75" s="34">
        <v>972675</v>
      </c>
      <c r="G75" s="35">
        <v>4571092</v>
      </c>
      <c r="H75" s="36" t="s">
        <v>23</v>
      </c>
      <c r="I75" s="37">
        <v>4518569</v>
      </c>
      <c r="J75" s="37">
        <v>1996999</v>
      </c>
      <c r="K75" s="37">
        <v>2521570</v>
      </c>
      <c r="L75" s="37">
        <v>4297439</v>
      </c>
      <c r="M75" s="37">
        <v>1673043</v>
      </c>
      <c r="N75" s="37">
        <v>2624396</v>
      </c>
      <c r="O75" s="36" t="s">
        <v>23</v>
      </c>
      <c r="P75" s="38" t="s">
        <v>22</v>
      </c>
      <c r="Q75" s="39">
        <v>2016</v>
      </c>
    </row>
    <row r="76" spans="1:17" ht="0.75" customHeight="1">
      <c r="A76" s="12"/>
      <c r="B76" s="32"/>
      <c r="C76" s="12"/>
      <c r="D76" s="12"/>
      <c r="E76" s="12"/>
      <c r="F76" s="34"/>
      <c r="G76" s="34"/>
      <c r="H76" s="36"/>
      <c r="I76" s="37"/>
      <c r="J76" s="37"/>
      <c r="K76" s="37"/>
      <c r="L76" s="37"/>
      <c r="M76" s="37"/>
      <c r="N76" s="37"/>
      <c r="O76" s="36"/>
      <c r="P76" s="38"/>
      <c r="Q76" s="12"/>
    </row>
    <row r="77" spans="1:17" ht="9.75" customHeight="1">
      <c r="A77" s="31">
        <v>2016</v>
      </c>
      <c r="B77" s="32" t="s">
        <v>24</v>
      </c>
      <c r="C77" s="34">
        <v>574.83333333333337</v>
      </c>
      <c r="D77" s="34">
        <v>30709.75</v>
      </c>
      <c r="E77" s="34">
        <v>3079.75</v>
      </c>
      <c r="F77" s="34">
        <v>81056.25</v>
      </c>
      <c r="G77" s="35">
        <v>380924.33333333331</v>
      </c>
      <c r="H77" s="36">
        <v>12404.019353245576</v>
      </c>
      <c r="I77" s="35">
        <v>376547.58333333331</v>
      </c>
      <c r="J77" s="37">
        <v>166416.66666666666</v>
      </c>
      <c r="K77" s="37">
        <v>210131</v>
      </c>
      <c r="L77" s="37">
        <v>358119.83333333331</v>
      </c>
      <c r="M77" s="37">
        <v>139420.33333333334</v>
      </c>
      <c r="N77" s="37">
        <v>218699.58333333334</v>
      </c>
      <c r="O77" s="36">
        <v>11661.437599893627</v>
      </c>
      <c r="P77" s="38" t="s">
        <v>24</v>
      </c>
      <c r="Q77" s="39">
        <v>2016</v>
      </c>
    </row>
    <row r="78" spans="1:17" ht="3" customHeight="1">
      <c r="A78" s="31"/>
      <c r="B78" s="43"/>
      <c r="C78" s="34"/>
      <c r="D78" s="34"/>
      <c r="E78" s="34"/>
      <c r="F78" s="34"/>
      <c r="G78" s="34"/>
      <c r="H78" s="36"/>
      <c r="I78" s="34"/>
      <c r="J78" s="34"/>
      <c r="K78" s="34"/>
      <c r="L78" s="34"/>
      <c r="M78" s="34"/>
      <c r="N78" s="34"/>
      <c r="O78" s="36"/>
      <c r="P78" s="38"/>
      <c r="Q78" s="39"/>
    </row>
    <row r="79" spans="1:17" s="12" customFormat="1" ht="9" customHeight="1">
      <c r="A79" s="31">
        <v>2017</v>
      </c>
      <c r="B79" s="43" t="s">
        <v>25</v>
      </c>
      <c r="C79" s="247">
        <v>595</v>
      </c>
      <c r="D79" s="247">
        <v>30344</v>
      </c>
      <c r="E79" s="247">
        <v>1582</v>
      </c>
      <c r="F79" s="247">
        <v>69751</v>
      </c>
      <c r="G79" s="248">
        <v>197339</v>
      </c>
      <c r="H79" s="252">
        <v>6503.3944107566567</v>
      </c>
      <c r="I79" s="251">
        <v>194634</v>
      </c>
      <c r="J79" s="251">
        <v>110683</v>
      </c>
      <c r="K79" s="251">
        <v>83951</v>
      </c>
      <c r="L79" s="251">
        <v>261574</v>
      </c>
      <c r="M79" s="251">
        <v>107060</v>
      </c>
      <c r="N79" s="251">
        <v>154514</v>
      </c>
      <c r="O79" s="252">
        <v>8620.2873714737671</v>
      </c>
      <c r="P79" s="38" t="s">
        <v>25</v>
      </c>
      <c r="Q79" s="39">
        <v>2017</v>
      </c>
    </row>
    <row r="80" spans="1:17" s="12" customFormat="1" ht="9.9499999999999993" customHeight="1">
      <c r="A80" s="31"/>
      <c r="B80" s="43" t="s">
        <v>26</v>
      </c>
      <c r="C80" s="247">
        <v>595</v>
      </c>
      <c r="D80" s="247">
        <v>30169</v>
      </c>
      <c r="E80" s="247">
        <v>1975</v>
      </c>
      <c r="F80" s="247">
        <v>65386</v>
      </c>
      <c r="G80" s="248">
        <v>229503</v>
      </c>
      <c r="H80" s="252">
        <v>7607.2458483874179</v>
      </c>
      <c r="I80" s="251">
        <v>226535</v>
      </c>
      <c r="J80" s="251">
        <v>130787</v>
      </c>
      <c r="K80" s="251">
        <v>95748</v>
      </c>
      <c r="L80" s="251">
        <v>325976</v>
      </c>
      <c r="M80" s="251">
        <v>158228</v>
      </c>
      <c r="N80" s="251">
        <v>167747</v>
      </c>
      <c r="O80" s="252">
        <v>10804.998508402665</v>
      </c>
      <c r="P80" s="38" t="s">
        <v>26</v>
      </c>
      <c r="Q80" s="39"/>
    </row>
    <row r="81" spans="1:17" s="12" customFormat="1" ht="9.9499999999999993" customHeight="1">
      <c r="A81" s="31"/>
      <c r="B81" s="43" t="s">
        <v>27</v>
      </c>
      <c r="C81" s="247">
        <v>595</v>
      </c>
      <c r="D81" s="247">
        <v>30890</v>
      </c>
      <c r="E81" s="247">
        <v>3277</v>
      </c>
      <c r="F81" s="247">
        <v>79415</v>
      </c>
      <c r="G81" s="248">
        <v>355337</v>
      </c>
      <c r="H81" s="252">
        <v>11503.302039494982</v>
      </c>
      <c r="I81" s="251">
        <v>351540</v>
      </c>
      <c r="J81" s="251">
        <v>187899</v>
      </c>
      <c r="K81" s="251">
        <v>163640</v>
      </c>
      <c r="L81" s="251">
        <v>525910</v>
      </c>
      <c r="M81" s="251">
        <v>202931</v>
      </c>
      <c r="N81" s="251">
        <v>322979</v>
      </c>
      <c r="O81" s="252">
        <v>17025.250890255746</v>
      </c>
      <c r="P81" s="38" t="s">
        <v>27</v>
      </c>
      <c r="Q81" s="39"/>
    </row>
    <row r="82" spans="1:17" s="12" customFormat="1" ht="9.9499999999999993" customHeight="1">
      <c r="A82" s="31"/>
      <c r="B82" s="43" t="s">
        <v>28</v>
      </c>
      <c r="C82" s="247">
        <v>596</v>
      </c>
      <c r="D82" s="247">
        <v>31309</v>
      </c>
      <c r="E82" s="247">
        <v>3099</v>
      </c>
      <c r="F82" s="247">
        <v>81575</v>
      </c>
      <c r="G82" s="248">
        <v>382210</v>
      </c>
      <c r="H82" s="252">
        <v>12207.67191542368</v>
      </c>
      <c r="I82" s="251">
        <v>378405</v>
      </c>
      <c r="J82" s="251">
        <v>180731</v>
      </c>
      <c r="K82" s="251">
        <v>197674</v>
      </c>
      <c r="L82" s="251">
        <v>450146</v>
      </c>
      <c r="M82" s="251">
        <v>171698</v>
      </c>
      <c r="N82" s="251">
        <v>278448</v>
      </c>
      <c r="O82" s="252">
        <v>14377.527228592418</v>
      </c>
      <c r="P82" s="38" t="s">
        <v>28</v>
      </c>
      <c r="Q82" s="39"/>
    </row>
    <row r="83" spans="1:17" s="12" customFormat="1" ht="9.9499999999999993" customHeight="1">
      <c r="A83" s="31"/>
      <c r="B83" s="43" t="s">
        <v>29</v>
      </c>
      <c r="C83" s="247">
        <v>596</v>
      </c>
      <c r="D83" s="247">
        <v>31429</v>
      </c>
      <c r="E83" s="247">
        <v>3529</v>
      </c>
      <c r="F83" s="247">
        <v>89240</v>
      </c>
      <c r="G83" s="248">
        <v>433652</v>
      </c>
      <c r="H83" s="252">
        <v>13797.830029590506</v>
      </c>
      <c r="I83" s="251">
        <v>430026</v>
      </c>
      <c r="J83" s="251">
        <v>198615</v>
      </c>
      <c r="K83" s="251">
        <v>231412</v>
      </c>
      <c r="L83" s="251">
        <v>452760</v>
      </c>
      <c r="M83" s="251">
        <v>187616</v>
      </c>
      <c r="N83" s="251">
        <v>265144</v>
      </c>
      <c r="O83" s="252">
        <v>14405.803557224219</v>
      </c>
      <c r="P83" s="38" t="s">
        <v>29</v>
      </c>
      <c r="Q83" s="39"/>
    </row>
    <row r="84" spans="1:17" s="12" customFormat="1" ht="9.9499999999999993" customHeight="1">
      <c r="A84" s="31"/>
      <c r="B84" s="43" t="s">
        <v>30</v>
      </c>
      <c r="C84" s="247">
        <v>596</v>
      </c>
      <c r="D84" s="247">
        <v>31672</v>
      </c>
      <c r="E84" s="247">
        <v>3482</v>
      </c>
      <c r="F84" s="247">
        <v>89369</v>
      </c>
      <c r="G84" s="248">
        <v>455276</v>
      </c>
      <c r="H84" s="252">
        <v>14374.71583733266</v>
      </c>
      <c r="I84" s="251">
        <v>451529</v>
      </c>
      <c r="J84" s="251">
        <v>204752</v>
      </c>
      <c r="K84" s="251">
        <v>246777</v>
      </c>
      <c r="L84" s="251">
        <v>447963</v>
      </c>
      <c r="M84" s="251">
        <v>153285</v>
      </c>
      <c r="N84" s="251">
        <v>294678</v>
      </c>
      <c r="O84" s="252">
        <v>14143.817883303864</v>
      </c>
      <c r="P84" s="38" t="s">
        <v>30</v>
      </c>
      <c r="Q84" s="39"/>
    </row>
    <row r="85" spans="1:17" s="12" customFormat="1" ht="9.9499999999999993" customHeight="1">
      <c r="A85" s="31"/>
      <c r="B85" s="43" t="s">
        <v>31</v>
      </c>
      <c r="C85" s="247">
        <v>595</v>
      </c>
      <c r="D85" s="247">
        <v>31866</v>
      </c>
      <c r="E85" s="247">
        <v>3406</v>
      </c>
      <c r="F85" s="247">
        <v>90124</v>
      </c>
      <c r="G85" s="248">
        <v>470055</v>
      </c>
      <c r="H85" s="252">
        <v>14750.988514404067</v>
      </c>
      <c r="I85" s="251">
        <v>465738</v>
      </c>
      <c r="J85" s="251">
        <v>209557</v>
      </c>
      <c r="K85" s="251">
        <v>256181</v>
      </c>
      <c r="L85" s="251">
        <v>414892</v>
      </c>
      <c r="M85" s="251">
        <v>142056</v>
      </c>
      <c r="N85" s="251">
        <v>272837</v>
      </c>
      <c r="O85" s="252">
        <v>13019.895813719952</v>
      </c>
      <c r="P85" s="38" t="s">
        <v>31</v>
      </c>
      <c r="Q85" s="39"/>
    </row>
    <row r="86" spans="1:17" s="12" customFormat="1" ht="9" customHeight="1">
      <c r="A86" s="31"/>
      <c r="B86" s="43" t="s">
        <v>32</v>
      </c>
      <c r="C86" s="254" t="s">
        <v>37</v>
      </c>
      <c r="D86" s="254" t="s">
        <v>37</v>
      </c>
      <c r="E86" s="254" t="s">
        <v>37</v>
      </c>
      <c r="F86" s="254" t="s">
        <v>37</v>
      </c>
      <c r="G86" s="255" t="s">
        <v>38</v>
      </c>
      <c r="H86" s="255" t="s">
        <v>37</v>
      </c>
      <c r="I86" s="255" t="s">
        <v>38</v>
      </c>
      <c r="J86" s="255" t="s">
        <v>38</v>
      </c>
      <c r="K86" s="255" t="s">
        <v>38</v>
      </c>
      <c r="L86" s="255" t="s">
        <v>38</v>
      </c>
      <c r="M86" s="255" t="s">
        <v>38</v>
      </c>
      <c r="N86" s="255" t="s">
        <v>38</v>
      </c>
      <c r="O86" s="255" t="s">
        <v>37</v>
      </c>
      <c r="P86" s="38" t="s">
        <v>32</v>
      </c>
      <c r="Q86" s="39"/>
    </row>
    <row r="87" spans="1:17" s="12" customFormat="1" ht="9" customHeight="1">
      <c r="A87" s="31"/>
      <c r="B87" s="43" t="s">
        <v>33</v>
      </c>
      <c r="C87" s="254" t="s">
        <v>37</v>
      </c>
      <c r="D87" s="254" t="s">
        <v>37</v>
      </c>
      <c r="E87" s="254" t="s">
        <v>37</v>
      </c>
      <c r="F87" s="254" t="s">
        <v>37</v>
      </c>
      <c r="G87" s="255" t="s">
        <v>38</v>
      </c>
      <c r="H87" s="255" t="s">
        <v>37</v>
      </c>
      <c r="I87" s="255" t="s">
        <v>38</v>
      </c>
      <c r="J87" s="255" t="s">
        <v>38</v>
      </c>
      <c r="K87" s="255" t="s">
        <v>38</v>
      </c>
      <c r="L87" s="255" t="s">
        <v>38</v>
      </c>
      <c r="M87" s="255" t="s">
        <v>38</v>
      </c>
      <c r="N87" s="255" t="s">
        <v>38</v>
      </c>
      <c r="O87" s="255" t="s">
        <v>37</v>
      </c>
      <c r="P87" s="38" t="s">
        <v>33</v>
      </c>
      <c r="Q87" s="39"/>
    </row>
    <row r="88" spans="1:17" s="12" customFormat="1" ht="9" customHeight="1">
      <c r="A88" s="31"/>
      <c r="B88" s="43" t="s">
        <v>34</v>
      </c>
      <c r="C88" s="254" t="s">
        <v>37</v>
      </c>
      <c r="D88" s="254" t="s">
        <v>37</v>
      </c>
      <c r="E88" s="254" t="s">
        <v>37</v>
      </c>
      <c r="F88" s="254" t="s">
        <v>37</v>
      </c>
      <c r="G88" s="255" t="s">
        <v>38</v>
      </c>
      <c r="H88" s="255" t="s">
        <v>37</v>
      </c>
      <c r="I88" s="255" t="s">
        <v>38</v>
      </c>
      <c r="J88" s="255" t="s">
        <v>38</v>
      </c>
      <c r="K88" s="255" t="s">
        <v>38</v>
      </c>
      <c r="L88" s="255" t="s">
        <v>38</v>
      </c>
      <c r="M88" s="255" t="s">
        <v>38</v>
      </c>
      <c r="N88" s="255" t="s">
        <v>38</v>
      </c>
      <c r="O88" s="255" t="s">
        <v>37</v>
      </c>
      <c r="P88" s="38" t="s">
        <v>34</v>
      </c>
      <c r="Q88" s="39"/>
    </row>
    <row r="89" spans="1:17" s="12" customFormat="1" ht="9" customHeight="1">
      <c r="A89" s="31"/>
      <c r="B89" s="43" t="s">
        <v>35</v>
      </c>
      <c r="C89" s="254" t="s">
        <v>37</v>
      </c>
      <c r="D89" s="254" t="s">
        <v>37</v>
      </c>
      <c r="E89" s="254" t="s">
        <v>37</v>
      </c>
      <c r="F89" s="254" t="s">
        <v>37</v>
      </c>
      <c r="G89" s="255" t="s">
        <v>38</v>
      </c>
      <c r="H89" s="255" t="s">
        <v>37</v>
      </c>
      <c r="I89" s="255" t="s">
        <v>38</v>
      </c>
      <c r="J89" s="255" t="s">
        <v>38</v>
      </c>
      <c r="K89" s="255" t="s">
        <v>38</v>
      </c>
      <c r="L89" s="255" t="s">
        <v>38</v>
      </c>
      <c r="M89" s="255" t="s">
        <v>38</v>
      </c>
      <c r="N89" s="255" t="s">
        <v>38</v>
      </c>
      <c r="O89" s="255" t="s">
        <v>37</v>
      </c>
      <c r="P89" s="38" t="s">
        <v>35</v>
      </c>
      <c r="Q89" s="39"/>
    </row>
    <row r="90" spans="1:17" s="40" customFormat="1" ht="9" customHeight="1">
      <c r="A90" s="31"/>
      <c r="B90" s="43" t="s">
        <v>36</v>
      </c>
      <c r="C90" s="254" t="s">
        <v>37</v>
      </c>
      <c r="D90" s="254" t="s">
        <v>37</v>
      </c>
      <c r="E90" s="254" t="s">
        <v>37</v>
      </c>
      <c r="F90" s="254" t="s">
        <v>37</v>
      </c>
      <c r="G90" s="255" t="s">
        <v>38</v>
      </c>
      <c r="H90" s="255" t="s">
        <v>37</v>
      </c>
      <c r="I90" s="255" t="s">
        <v>38</v>
      </c>
      <c r="J90" s="255" t="s">
        <v>38</v>
      </c>
      <c r="K90" s="255" t="s">
        <v>38</v>
      </c>
      <c r="L90" s="255" t="s">
        <v>38</v>
      </c>
      <c r="M90" s="255" t="s">
        <v>38</v>
      </c>
      <c r="N90" s="255" t="s">
        <v>38</v>
      </c>
      <c r="O90" s="255" t="s">
        <v>37</v>
      </c>
      <c r="P90" s="38" t="s">
        <v>36</v>
      </c>
      <c r="Q90" s="39"/>
    </row>
    <row r="91" spans="1:17" s="40" customFormat="1" ht="0.75" customHeight="1">
      <c r="A91" s="31"/>
      <c r="B91" s="43"/>
      <c r="C91" s="247"/>
      <c r="D91" s="247"/>
      <c r="E91" s="247"/>
      <c r="F91" s="247">
        <v>0</v>
      </c>
      <c r="G91" s="248"/>
      <c r="H91" s="252"/>
      <c r="I91" s="248"/>
      <c r="J91" s="249"/>
      <c r="K91" s="249"/>
      <c r="L91" s="248"/>
      <c r="M91" s="249"/>
      <c r="N91" s="249"/>
      <c r="O91" s="253"/>
      <c r="P91" s="38"/>
      <c r="Q91" s="39"/>
    </row>
    <row r="92" spans="1:17" s="40" customFormat="1" ht="9.9499999999999993" customHeight="1">
      <c r="A92" s="31">
        <v>2017</v>
      </c>
      <c r="B92" s="43" t="s">
        <v>22</v>
      </c>
      <c r="C92" s="250" t="s">
        <v>23</v>
      </c>
      <c r="D92" s="250" t="s">
        <v>23</v>
      </c>
      <c r="E92" s="247">
        <v>20350</v>
      </c>
      <c r="F92" s="247">
        <v>564860</v>
      </c>
      <c r="G92" s="248">
        <v>2523372</v>
      </c>
      <c r="H92" s="252" t="s">
        <v>23</v>
      </c>
      <c r="I92" s="248">
        <v>2498407</v>
      </c>
      <c r="J92" s="248">
        <v>1223024</v>
      </c>
      <c r="K92" s="248">
        <v>1275383</v>
      </c>
      <c r="L92" s="248">
        <v>2879221</v>
      </c>
      <c r="M92" s="248">
        <v>1122874</v>
      </c>
      <c r="N92" s="248">
        <v>1756347</v>
      </c>
      <c r="O92" s="252" t="s">
        <v>23</v>
      </c>
      <c r="P92" s="38" t="s">
        <v>22</v>
      </c>
      <c r="Q92" s="39">
        <v>2017</v>
      </c>
    </row>
    <row r="93" spans="1:17" s="40" customFormat="1" ht="0.75" customHeight="1">
      <c r="A93" s="12"/>
      <c r="B93" s="43"/>
      <c r="C93" s="246"/>
      <c r="D93" s="246"/>
      <c r="E93" s="246"/>
      <c r="F93" s="247"/>
      <c r="G93" s="247"/>
      <c r="H93" s="252"/>
      <c r="I93" s="248"/>
      <c r="J93" s="248"/>
      <c r="K93" s="248"/>
      <c r="L93" s="248"/>
      <c r="M93" s="248"/>
      <c r="N93" s="248"/>
      <c r="O93" s="252"/>
      <c r="P93" s="38"/>
      <c r="Q93" s="12"/>
    </row>
    <row r="94" spans="1:17" s="40" customFormat="1" ht="9" customHeight="1">
      <c r="A94" s="31">
        <v>2017</v>
      </c>
      <c r="B94" s="43" t="s">
        <v>24</v>
      </c>
      <c r="C94" s="247">
        <v>595.42857142857144</v>
      </c>
      <c r="D94" s="247">
        <v>31097</v>
      </c>
      <c r="E94" s="247">
        <v>2907.1428571428573</v>
      </c>
      <c r="F94" s="247">
        <v>80694.28571428571</v>
      </c>
      <c r="G94" s="248">
        <v>360481.71428571426</v>
      </c>
      <c r="H94" s="252">
        <v>11592.170122060465</v>
      </c>
      <c r="I94" s="248">
        <v>356915.28571428574</v>
      </c>
      <c r="J94" s="251">
        <v>174717.71428571429</v>
      </c>
      <c r="K94" s="251">
        <v>182197.57142857142</v>
      </c>
      <c r="L94" s="251">
        <v>411317.28571428574</v>
      </c>
      <c r="M94" s="251">
        <v>160410.57142857142</v>
      </c>
      <c r="N94" s="251">
        <v>250906.71428571429</v>
      </c>
      <c r="O94" s="252">
        <v>13226.912104520878</v>
      </c>
      <c r="P94" s="38" t="s">
        <v>24</v>
      </c>
      <c r="Q94" s="39">
        <v>2017</v>
      </c>
    </row>
    <row r="95" spans="1:17" ht="6" customHeight="1">
      <c r="A95" s="45" t="s">
        <v>39</v>
      </c>
      <c r="B95"/>
      <c r="C95" s="46"/>
      <c r="D95" s="46"/>
      <c r="E95" s="46"/>
      <c r="F95" s="46"/>
      <c r="G95" s="47"/>
      <c r="H95" s="47"/>
    </row>
    <row r="96" spans="1:17" ht="10.5" customHeight="1">
      <c r="A96" s="3" t="s">
        <v>40</v>
      </c>
      <c r="C96" s="46"/>
      <c r="D96" s="46"/>
      <c r="E96" s="46"/>
      <c r="F96" s="46"/>
      <c r="G96" s="47"/>
      <c r="H96" s="47"/>
    </row>
    <row r="98" spans="1:17" ht="9" customHeight="1">
      <c r="A98" s="3"/>
      <c r="Q98" s="3"/>
    </row>
    <row r="99" spans="1:17" ht="9" customHeight="1">
      <c r="A99" s="3"/>
      <c r="Q99" s="3"/>
    </row>
    <row r="100" spans="1:17" ht="9" customHeight="1">
      <c r="A100" s="3"/>
      <c r="Q100" s="3"/>
    </row>
    <row r="101" spans="1:17" ht="9" customHeight="1">
      <c r="A101" s="3"/>
      <c r="Q101" s="3"/>
    </row>
    <row r="102" spans="1:17" ht="9" customHeight="1">
      <c r="A102" s="3"/>
      <c r="Q102" s="3"/>
    </row>
    <row r="103" spans="1:17" ht="9" customHeight="1">
      <c r="A103" s="3"/>
      <c r="Q103" s="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/>
  <cols>
    <col min="1" max="1" width="4.42578125" style="48" customWidth="1"/>
    <col min="2" max="2" width="11.85546875" style="3" customWidth="1"/>
    <col min="3" max="3" width="10.140625" style="3" customWidth="1"/>
    <col min="4" max="4" width="9.7109375" style="66" customWidth="1"/>
    <col min="5" max="5" width="9.5703125" style="66" customWidth="1"/>
    <col min="6" max="6" width="9.85546875" style="66" customWidth="1"/>
    <col min="7" max="7" width="10.7109375" style="66" customWidth="1"/>
    <col min="8" max="8" width="10" style="66" customWidth="1"/>
    <col min="9" max="9" width="10.42578125" style="57" customWidth="1"/>
    <col min="10" max="16384" width="11.42578125" style="3"/>
  </cols>
  <sheetData>
    <row r="1" spans="1:9" s="9" customFormat="1" ht="12" customHeight="1">
      <c r="A1" s="49" t="s">
        <v>41</v>
      </c>
      <c r="C1" s="4"/>
      <c r="D1" s="50"/>
      <c r="E1" s="50"/>
      <c r="F1" s="50"/>
      <c r="G1" s="50"/>
      <c r="H1" s="51"/>
      <c r="I1" s="52"/>
    </row>
    <row r="2" spans="1:9" s="5" customFormat="1" ht="12" customHeight="1">
      <c r="A2" s="53" t="s">
        <v>42</v>
      </c>
      <c r="D2" s="54"/>
      <c r="E2" s="54"/>
      <c r="F2" s="54"/>
      <c r="G2" s="54"/>
      <c r="H2" s="55"/>
      <c r="I2" s="56"/>
    </row>
    <row r="3" spans="1:9" customFormat="1" ht="12" customHeight="1">
      <c r="A3" s="45"/>
      <c r="B3" s="3"/>
      <c r="C3" s="3"/>
      <c r="D3" s="3"/>
      <c r="E3" s="3"/>
      <c r="F3" s="3"/>
      <c r="G3" s="3"/>
      <c r="H3" s="3"/>
      <c r="I3" s="57"/>
    </row>
    <row r="4" spans="1:9" customFormat="1" ht="10.5" customHeight="1">
      <c r="A4" s="282" t="s">
        <v>4</v>
      </c>
      <c r="B4" s="302"/>
      <c r="C4" s="17"/>
      <c r="D4" s="58"/>
      <c r="E4" s="58"/>
      <c r="F4" s="59" t="s">
        <v>43</v>
      </c>
      <c r="G4" s="60"/>
      <c r="H4" s="58"/>
      <c r="I4" s="61"/>
    </row>
    <row r="5" spans="1:9" customFormat="1" ht="10.5" customHeight="1">
      <c r="A5" s="284"/>
      <c r="B5" s="303"/>
      <c r="C5" s="19" t="s">
        <v>44</v>
      </c>
      <c r="D5" s="62"/>
      <c r="E5" s="62"/>
      <c r="F5" s="288" t="s">
        <v>45</v>
      </c>
      <c r="G5" s="288" t="s">
        <v>46</v>
      </c>
      <c r="H5" s="288" t="s">
        <v>47</v>
      </c>
      <c r="I5" s="306" t="s">
        <v>48</v>
      </c>
    </row>
    <row r="6" spans="1:9" customFormat="1" ht="10.5" customHeight="1">
      <c r="A6" s="284"/>
      <c r="B6" s="303"/>
      <c r="C6" s="19" t="s">
        <v>49</v>
      </c>
      <c r="D6" s="19" t="s">
        <v>16</v>
      </c>
      <c r="E6" s="20" t="s">
        <v>17</v>
      </c>
      <c r="F6" s="287"/>
      <c r="G6" s="287"/>
      <c r="H6" s="287"/>
      <c r="I6" s="283"/>
    </row>
    <row r="7" spans="1:9" customFormat="1" ht="10.5" customHeight="1">
      <c r="A7" s="286"/>
      <c r="B7" s="304"/>
      <c r="C7" s="63"/>
      <c r="D7" s="64"/>
      <c r="E7" s="65"/>
      <c r="F7" s="305"/>
      <c r="G7" s="305"/>
      <c r="H7" s="305"/>
      <c r="I7" s="285"/>
    </row>
    <row r="8" spans="1:9" customFormat="1" ht="2.25" customHeight="1">
      <c r="A8" s="48"/>
      <c r="B8" s="26"/>
      <c r="C8" s="66"/>
      <c r="D8" s="66"/>
      <c r="E8" s="66"/>
      <c r="F8" s="66"/>
      <c r="G8" s="66"/>
      <c r="H8" s="67"/>
      <c r="I8" s="57"/>
    </row>
    <row r="9" spans="1:9" customFormat="1" ht="9.75" customHeight="1">
      <c r="A9" s="48">
        <v>1996</v>
      </c>
      <c r="B9" s="68" t="s">
        <v>24</v>
      </c>
      <c r="C9" s="69">
        <v>210.72203100718139</v>
      </c>
      <c r="D9" s="69">
        <v>362.30424756428584</v>
      </c>
      <c r="E9" s="69">
        <v>115.5046615109203</v>
      </c>
      <c r="F9" s="69">
        <v>992.29352586945242</v>
      </c>
      <c r="G9" s="69">
        <v>215.9181017726537</v>
      </c>
      <c r="H9" s="69">
        <v>101.11343957907309</v>
      </c>
      <c r="I9" s="69">
        <v>124.07328833172613</v>
      </c>
    </row>
    <row r="10" spans="1:9" customFormat="1" ht="1.5" customHeight="1">
      <c r="A10" s="48"/>
      <c r="B10" s="68"/>
      <c r="C10" s="69"/>
      <c r="D10" s="69"/>
      <c r="E10" s="69"/>
      <c r="F10" s="69"/>
      <c r="G10" s="69"/>
      <c r="H10" s="69"/>
      <c r="I10" s="69"/>
    </row>
    <row r="11" spans="1:9" customFormat="1" ht="9.9499999999999993" customHeight="1">
      <c r="A11" s="48">
        <v>1997</v>
      </c>
      <c r="B11" s="68" t="s">
        <v>24</v>
      </c>
      <c r="C11" s="69">
        <v>175.38972035688025</v>
      </c>
      <c r="D11" s="69">
        <v>298.95559653661684</v>
      </c>
      <c r="E11" s="69">
        <v>97.770999925365359</v>
      </c>
      <c r="F11" s="69">
        <v>875.04470962044525</v>
      </c>
      <c r="G11" s="69">
        <v>165.09385031176888</v>
      </c>
      <c r="H11" s="69">
        <v>82.84801676496933</v>
      </c>
      <c r="I11" s="69">
        <v>106.65624082847678</v>
      </c>
    </row>
    <row r="12" spans="1:9" customFormat="1" ht="1.5" customHeight="1">
      <c r="B12" s="68"/>
      <c r="C12" s="69"/>
      <c r="D12" s="69"/>
      <c r="E12" s="69"/>
      <c r="F12" s="69"/>
      <c r="G12" s="69"/>
      <c r="H12" s="69"/>
      <c r="I12" s="69"/>
    </row>
    <row r="13" spans="1:9" ht="9.75" customHeight="1">
      <c r="A13" s="48">
        <v>1998</v>
      </c>
      <c r="B13" s="68" t="s">
        <v>24</v>
      </c>
      <c r="C13" s="69">
        <v>174.5281873782578</v>
      </c>
      <c r="D13" s="69">
        <v>289.66323385199291</v>
      </c>
      <c r="E13" s="69">
        <v>102.20534825465336</v>
      </c>
      <c r="F13" s="69">
        <v>827.9316419857729</v>
      </c>
      <c r="G13" s="69">
        <v>164.58961691666948</v>
      </c>
      <c r="H13" s="69">
        <v>98.062817934461137</v>
      </c>
      <c r="I13" s="69">
        <v>104.67183765879838</v>
      </c>
    </row>
    <row r="14" spans="1:9" ht="1.5" customHeight="1">
      <c r="B14" s="68"/>
      <c r="C14" s="69"/>
      <c r="D14" s="69"/>
      <c r="E14" s="69"/>
      <c r="F14" s="69"/>
      <c r="G14" s="69"/>
      <c r="H14" s="69"/>
      <c r="I14" s="69"/>
    </row>
    <row r="15" spans="1:9" ht="9.75" customHeight="1">
      <c r="A15" s="48">
        <v>1999</v>
      </c>
      <c r="B15" s="68" t="s">
        <v>24</v>
      </c>
      <c r="C15" s="69">
        <v>165.000351870109</v>
      </c>
      <c r="D15" s="69">
        <v>258.29908328117733</v>
      </c>
      <c r="E15" s="69">
        <v>106.39413813293585</v>
      </c>
      <c r="F15" s="69">
        <v>665.39009421193475</v>
      </c>
      <c r="G15" s="69">
        <v>163.70622888071526</v>
      </c>
      <c r="H15" s="69">
        <v>96.204785001661847</v>
      </c>
      <c r="I15" s="69">
        <v>112.4609450337512</v>
      </c>
    </row>
    <row r="16" spans="1:9" customFormat="1" ht="1.5" customHeight="1">
      <c r="B16" s="68"/>
      <c r="C16" s="69"/>
      <c r="D16" s="69"/>
      <c r="E16" s="69"/>
      <c r="F16" s="69"/>
      <c r="G16" s="69"/>
      <c r="H16" s="69"/>
      <c r="I16" s="69"/>
    </row>
    <row r="17" spans="1:9" ht="9.9499999999999993" customHeight="1">
      <c r="A17" s="48">
        <v>2000</v>
      </c>
      <c r="B17" s="68" t="s">
        <v>24</v>
      </c>
      <c r="C17" s="69">
        <v>141.24395445186707</v>
      </c>
      <c r="D17" s="69">
        <v>204.0531087779425</v>
      </c>
      <c r="E17" s="69">
        <v>101.78996973618234</v>
      </c>
      <c r="F17" s="69">
        <v>469.43858917294978</v>
      </c>
      <c r="G17" s="69">
        <v>142.38736467417138</v>
      </c>
      <c r="H17" s="69">
        <v>93.470337383740898</v>
      </c>
      <c r="I17" s="69">
        <v>106.74353276592173</v>
      </c>
    </row>
    <row r="18" spans="1:9" ht="1.5" customHeight="1">
      <c r="A18"/>
      <c r="B18" s="68"/>
      <c r="C18" s="69"/>
      <c r="D18" s="69"/>
      <c r="E18" s="69"/>
      <c r="F18" s="69"/>
      <c r="G18" s="69"/>
      <c r="H18" s="69"/>
      <c r="I18" s="69"/>
    </row>
    <row r="19" spans="1:9" ht="9.9499999999999993" customHeight="1">
      <c r="A19" s="48">
        <v>2001</v>
      </c>
      <c r="B19" s="68" t="s">
        <v>24</v>
      </c>
      <c r="C19" s="69">
        <v>119.6540761730994</v>
      </c>
      <c r="D19" s="69">
        <v>156.91940304501932</v>
      </c>
      <c r="E19" s="69">
        <v>96.245615215373462</v>
      </c>
      <c r="F19" s="69">
        <v>309.06440404183849</v>
      </c>
      <c r="G19" s="69">
        <v>121.56654694990353</v>
      </c>
      <c r="H19" s="69">
        <v>76.760152777543041</v>
      </c>
      <c r="I19" s="69">
        <v>107.8473858538426</v>
      </c>
    </row>
    <row r="20" spans="1:9" ht="1.5" customHeight="1">
      <c r="A20"/>
      <c r="B20" s="68"/>
      <c r="C20" s="69"/>
      <c r="D20" s="69"/>
      <c r="E20" s="69"/>
      <c r="F20" s="69"/>
      <c r="G20" s="69"/>
      <c r="H20" s="69"/>
      <c r="I20" s="69"/>
    </row>
    <row r="21" spans="1:9" ht="9.75" customHeight="1">
      <c r="A21" s="48">
        <v>2002</v>
      </c>
      <c r="B21" s="68" t="s">
        <v>24</v>
      </c>
      <c r="C21" s="69">
        <v>118.84874556692087</v>
      </c>
      <c r="D21" s="69">
        <v>133.57804828253282</v>
      </c>
      <c r="E21" s="69">
        <v>109.59643687959961</v>
      </c>
      <c r="F21" s="69">
        <v>232.53174050225661</v>
      </c>
      <c r="G21" s="69">
        <v>110.58487980375112</v>
      </c>
      <c r="H21" s="69">
        <v>91.036008630353834</v>
      </c>
      <c r="I21" s="69">
        <v>120.64743616619849</v>
      </c>
    </row>
    <row r="22" spans="1:9" ht="1.5" customHeight="1">
      <c r="A22"/>
      <c r="B22" s="68"/>
      <c r="C22" s="69"/>
      <c r="D22" s="69"/>
      <c r="E22" s="69"/>
      <c r="F22" s="69"/>
      <c r="G22" s="69"/>
      <c r="H22" s="69"/>
      <c r="I22" s="69"/>
    </row>
    <row r="23" spans="1:9" ht="9.9499999999999993" customHeight="1">
      <c r="A23" s="48">
        <v>2003</v>
      </c>
      <c r="B23" s="68" t="s">
        <v>24</v>
      </c>
      <c r="C23" s="69">
        <v>113.23922583410969</v>
      </c>
      <c r="D23" s="69">
        <v>122.27251885147416</v>
      </c>
      <c r="E23" s="69">
        <v>107.56490322200862</v>
      </c>
      <c r="F23" s="69">
        <v>197.20869962679114</v>
      </c>
      <c r="G23" s="69">
        <v>104.8601293683471</v>
      </c>
      <c r="H23" s="69">
        <v>98.299983663168334</v>
      </c>
      <c r="I23" s="69">
        <v>113.08129638170305</v>
      </c>
    </row>
    <row r="24" spans="1:9" ht="1.5" customHeight="1">
      <c r="A24"/>
      <c r="B24" s="68"/>
      <c r="C24" s="69"/>
      <c r="D24" s="69"/>
      <c r="E24" s="69"/>
      <c r="F24" s="69"/>
      <c r="G24" s="69"/>
      <c r="H24" s="69"/>
      <c r="I24" s="69"/>
    </row>
    <row r="25" spans="1:9" ht="9.75" customHeight="1">
      <c r="A25" s="48">
        <v>2004</v>
      </c>
      <c r="B25" s="68" t="s">
        <v>24</v>
      </c>
      <c r="C25" s="69">
        <v>104.56640240898669</v>
      </c>
      <c r="D25" s="69">
        <v>110.17385527289036</v>
      </c>
      <c r="E25" s="69">
        <v>101.04404389357313</v>
      </c>
      <c r="F25" s="69">
        <v>141.65605321665197</v>
      </c>
      <c r="G25" s="69">
        <v>102.85855995479427</v>
      </c>
      <c r="H25" s="69">
        <v>94.483361781953988</v>
      </c>
      <c r="I25" s="69">
        <v>104.95031654857239</v>
      </c>
    </row>
    <row r="26" spans="1:9" ht="1.5" customHeight="1">
      <c r="A26"/>
      <c r="B26" s="68"/>
      <c r="C26" s="69"/>
      <c r="D26" s="69"/>
      <c r="E26" s="69"/>
      <c r="F26" s="69"/>
      <c r="G26" s="69"/>
      <c r="H26" s="69"/>
      <c r="I26" s="69"/>
    </row>
    <row r="27" spans="1:9" ht="9.9499999999999993" customHeight="1">
      <c r="A27" s="48">
        <v>2005</v>
      </c>
      <c r="B27" s="68" t="s">
        <v>24</v>
      </c>
      <c r="C27" s="69">
        <v>96.919102802241881</v>
      </c>
      <c r="D27" s="69">
        <v>102.00413008772254</v>
      </c>
      <c r="E27" s="69">
        <v>93.724909360969875</v>
      </c>
      <c r="F27" s="69">
        <v>109.84454808891336</v>
      </c>
      <c r="G27" s="69">
        <v>100.18230769786004</v>
      </c>
      <c r="H27" s="69">
        <v>88.670970576802816</v>
      </c>
      <c r="I27" s="69">
        <v>96.734057272231766</v>
      </c>
    </row>
    <row r="28" spans="1:9" ht="1.5" customHeight="1">
      <c r="A28"/>
      <c r="B28" s="68"/>
      <c r="C28" s="69"/>
      <c r="D28" s="69"/>
      <c r="E28" s="69"/>
      <c r="F28" s="69"/>
      <c r="G28" s="69"/>
      <c r="H28" s="69"/>
      <c r="I28" s="69"/>
    </row>
    <row r="29" spans="1:9" ht="9.9499999999999993" customHeight="1">
      <c r="A29" s="48">
        <v>2006</v>
      </c>
      <c r="B29" s="68" t="s">
        <v>24</v>
      </c>
      <c r="C29" s="69">
        <v>97.99127362129866</v>
      </c>
      <c r="D29" s="69">
        <v>102.34551497240471</v>
      </c>
      <c r="E29" s="69">
        <v>95.256128186557149</v>
      </c>
      <c r="F29" s="69">
        <v>111.06357863346101</v>
      </c>
      <c r="G29" s="69">
        <v>100.31976027775113</v>
      </c>
      <c r="H29" s="69">
        <v>95.293302462354859</v>
      </c>
      <c r="I29" s="69">
        <v>95.233994381786928</v>
      </c>
    </row>
    <row r="30" spans="1:9" ht="1.5" customHeight="1">
      <c r="A30"/>
      <c r="B30" s="68"/>
      <c r="C30" s="69"/>
      <c r="D30" s="69"/>
      <c r="E30" s="69"/>
      <c r="F30" s="69"/>
      <c r="G30" s="69"/>
      <c r="H30" s="69"/>
      <c r="I30" s="69"/>
    </row>
    <row r="31" spans="1:9" ht="9.9499999999999993" customHeight="1">
      <c r="A31" s="48">
        <v>2007</v>
      </c>
      <c r="B31" s="68" t="s">
        <v>24</v>
      </c>
      <c r="C31" s="69">
        <v>100.07896094370919</v>
      </c>
      <c r="D31" s="69">
        <v>112.70688091357272</v>
      </c>
      <c r="E31" s="69">
        <v>92.14664969341986</v>
      </c>
      <c r="F31" s="69">
        <v>123.15359252339766</v>
      </c>
      <c r="G31" s="69">
        <v>110.27945254070733</v>
      </c>
      <c r="H31" s="69">
        <v>88.547176826485952</v>
      </c>
      <c r="I31" s="69">
        <v>94.289799169846106</v>
      </c>
    </row>
    <row r="32" spans="1:9" ht="1.5" customHeight="1">
      <c r="A32"/>
      <c r="B32" s="68"/>
      <c r="C32" s="69"/>
      <c r="D32" s="69"/>
      <c r="E32" s="69"/>
      <c r="F32" s="69"/>
      <c r="G32" s="69"/>
      <c r="H32" s="69"/>
      <c r="I32" s="69"/>
    </row>
    <row r="33" spans="1:9" ht="9.9499999999999993" customHeight="1">
      <c r="A33" s="48">
        <v>2008</v>
      </c>
      <c r="B33" s="68" t="s">
        <v>24</v>
      </c>
      <c r="C33" s="69">
        <v>99.553221806649631</v>
      </c>
      <c r="D33" s="69">
        <v>101.92079201293247</v>
      </c>
      <c r="E33" s="69">
        <v>98.06601695993173</v>
      </c>
      <c r="F33" s="69">
        <v>106.56865311991054</v>
      </c>
      <c r="G33" s="69">
        <v>100.84080145268712</v>
      </c>
      <c r="H33" s="69">
        <v>104.22757769853477</v>
      </c>
      <c r="I33" s="69">
        <v>94.397383757494424</v>
      </c>
    </row>
    <row r="34" spans="1:9" ht="1.5" customHeight="1">
      <c r="A34"/>
      <c r="B34" s="68"/>
      <c r="C34" s="69"/>
      <c r="D34" s="69"/>
      <c r="E34" s="69"/>
      <c r="F34" s="69"/>
      <c r="G34" s="69"/>
      <c r="H34" s="69"/>
      <c r="I34" s="69"/>
    </row>
    <row r="35" spans="1:9" ht="9.9499999999999993" customHeight="1">
      <c r="A35" s="48">
        <v>2009</v>
      </c>
      <c r="B35" s="68" t="s">
        <v>24</v>
      </c>
      <c r="C35" s="69">
        <v>98.174698021198708</v>
      </c>
      <c r="D35" s="69">
        <v>95.941368819511169</v>
      </c>
      <c r="E35" s="69">
        <v>99.57757849513456</v>
      </c>
      <c r="F35" s="69">
        <v>94.331308272278264</v>
      </c>
      <c r="G35" s="69">
        <v>96.315487183294508</v>
      </c>
      <c r="H35" s="69">
        <v>96.525184071025777</v>
      </c>
      <c r="I35" s="69">
        <v>101.39499392059032</v>
      </c>
    </row>
    <row r="36" spans="1:9" ht="1.5" customHeight="1">
      <c r="A36"/>
      <c r="B36" s="68"/>
      <c r="C36" s="69"/>
      <c r="D36" s="69"/>
      <c r="E36" s="69"/>
      <c r="F36" s="69"/>
      <c r="G36" s="69"/>
      <c r="H36" s="69"/>
      <c r="I36" s="69"/>
    </row>
    <row r="37" spans="1:9" ht="9.9499999999999993" customHeight="1">
      <c r="A37" s="48">
        <v>2010</v>
      </c>
      <c r="B37" s="68" t="s">
        <v>24</v>
      </c>
      <c r="C37" s="70">
        <v>100</v>
      </c>
      <c r="D37" s="70">
        <v>100</v>
      </c>
      <c r="E37" s="70">
        <v>100</v>
      </c>
      <c r="F37" s="70">
        <v>100</v>
      </c>
      <c r="G37" s="70">
        <v>100</v>
      </c>
      <c r="H37" s="70">
        <v>100</v>
      </c>
      <c r="I37" s="70">
        <v>100</v>
      </c>
    </row>
    <row r="38" spans="1:9" ht="1.5" customHeight="1">
      <c r="A38"/>
      <c r="B38" s="68"/>
      <c r="C38" s="70"/>
      <c r="D38" s="70"/>
      <c r="E38" s="70"/>
      <c r="F38" s="70"/>
      <c r="G38" s="70"/>
      <c r="H38" s="70"/>
      <c r="I38" s="70"/>
    </row>
    <row r="39" spans="1:9" ht="9.9499999999999993" customHeight="1">
      <c r="A39" s="48">
        <v>2011</v>
      </c>
      <c r="B39" s="68" t="s">
        <v>24</v>
      </c>
      <c r="C39" s="69">
        <v>107.89738563737235</v>
      </c>
      <c r="D39" s="69">
        <v>107.4667066064669</v>
      </c>
      <c r="E39" s="69">
        <v>108.16791951233103</v>
      </c>
      <c r="F39" s="69">
        <v>136.16131852331782</v>
      </c>
      <c r="G39" s="69">
        <v>100.79914290634355</v>
      </c>
      <c r="H39" s="69">
        <v>95.186408882729708</v>
      </c>
      <c r="I39" s="69">
        <v>115.89719508615991</v>
      </c>
    </row>
    <row r="40" spans="1:9" ht="1.5" customHeight="1">
      <c r="A40"/>
      <c r="B40" s="68"/>
      <c r="C40" s="69"/>
      <c r="D40" s="69"/>
      <c r="E40" s="69"/>
      <c r="F40" s="69"/>
      <c r="G40" s="69"/>
      <c r="H40" s="69"/>
      <c r="I40" s="69"/>
    </row>
    <row r="41" spans="1:9" ht="9.75" customHeight="1">
      <c r="A41" s="48">
        <v>2012</v>
      </c>
      <c r="B41" s="68" t="s">
        <v>24</v>
      </c>
      <c r="C41" s="69">
        <v>109.11521131252714</v>
      </c>
      <c r="D41" s="69">
        <v>119.93520381012307</v>
      </c>
      <c r="E41" s="69">
        <v>102.31856163296372</v>
      </c>
      <c r="F41" s="69">
        <v>149.42509862742574</v>
      </c>
      <c r="G41" s="69">
        <v>113.08284585616047</v>
      </c>
      <c r="H41" s="69">
        <v>99.841560899765099</v>
      </c>
      <c r="I41" s="69">
        <v>103.79338392520231</v>
      </c>
    </row>
    <row r="42" spans="1:9" ht="1.5" customHeight="1">
      <c r="A42"/>
      <c r="B42" s="68"/>
      <c r="C42" s="69"/>
      <c r="D42" s="69"/>
      <c r="E42" s="69"/>
      <c r="F42" s="69"/>
      <c r="G42" s="69"/>
      <c r="H42" s="69"/>
      <c r="I42" s="69"/>
    </row>
    <row r="43" spans="1:9" ht="9.75" customHeight="1">
      <c r="A43" s="48">
        <v>2013</v>
      </c>
      <c r="B43" s="68" t="s">
        <v>24</v>
      </c>
      <c r="C43" s="69">
        <v>112.11604595488184</v>
      </c>
      <c r="D43" s="69">
        <v>112.94413038336631</v>
      </c>
      <c r="E43" s="69">
        <v>111.60791106074736</v>
      </c>
      <c r="F43" s="69">
        <v>161.97044523977519</v>
      </c>
      <c r="G43" s="69">
        <v>101.54202561072564</v>
      </c>
      <c r="H43" s="69">
        <v>106.50822052469398</v>
      </c>
      <c r="I43" s="69">
        <v>114.63773286934158</v>
      </c>
    </row>
    <row r="44" spans="1:9" ht="1.5" customHeight="1">
      <c r="A44"/>
      <c r="B44" s="68"/>
      <c r="C44" s="69"/>
      <c r="D44" s="69"/>
      <c r="E44" s="69"/>
      <c r="F44" s="69"/>
      <c r="G44" s="69"/>
      <c r="H44" s="69"/>
      <c r="I44" s="69"/>
    </row>
    <row r="45" spans="1:9" ht="9.75" customHeight="1">
      <c r="A45" s="48">
        <v>2014</v>
      </c>
      <c r="B45" s="68" t="s">
        <v>24</v>
      </c>
      <c r="C45" s="69">
        <v>116.28333333333332</v>
      </c>
      <c r="D45" s="69">
        <v>118.33333333333331</v>
      </c>
      <c r="E45" s="69">
        <v>114.97499999999998</v>
      </c>
      <c r="F45" s="69">
        <v>187.67499999999998</v>
      </c>
      <c r="G45" s="69">
        <v>102.20833333333331</v>
      </c>
      <c r="H45" s="69">
        <v>102.21666666666665</v>
      </c>
      <c r="I45" s="69">
        <v>122.56666666666668</v>
      </c>
    </row>
    <row r="46" spans="1:9" ht="2.25" customHeight="1">
      <c r="A46"/>
      <c r="B46" s="68"/>
      <c r="C46" s="69"/>
      <c r="D46" s="69"/>
      <c r="E46" s="69"/>
      <c r="F46" s="69"/>
      <c r="G46" s="69"/>
      <c r="H46" s="69"/>
      <c r="I46" s="69"/>
    </row>
    <row r="47" spans="1:9" ht="9" customHeight="1">
      <c r="A47" s="71">
        <v>2015</v>
      </c>
      <c r="B47" s="72" t="s">
        <v>25</v>
      </c>
      <c r="C47" s="69">
        <v>76.599999999999994</v>
      </c>
      <c r="D47" s="69">
        <v>93.3</v>
      </c>
      <c r="E47" s="69">
        <v>66.099999999999994</v>
      </c>
      <c r="F47" s="69">
        <v>117.1</v>
      </c>
      <c r="G47" s="69">
        <v>87.8</v>
      </c>
      <c r="H47" s="69">
        <v>30.3</v>
      </c>
      <c r="I47" s="69">
        <v>87.3</v>
      </c>
    </row>
    <row r="48" spans="1:9" ht="9.75" customHeight="1">
      <c r="B48" s="72" t="s">
        <v>26</v>
      </c>
      <c r="C48" s="69">
        <v>101</v>
      </c>
      <c r="D48" s="69">
        <v>123.6</v>
      </c>
      <c r="E48" s="69">
        <v>86.8</v>
      </c>
      <c r="F48" s="69">
        <v>275.7</v>
      </c>
      <c r="G48" s="69">
        <v>88.3</v>
      </c>
      <c r="H48" s="69">
        <v>92.2</v>
      </c>
      <c r="I48" s="69">
        <v>83.6</v>
      </c>
    </row>
    <row r="49" spans="1:9" ht="9.75" customHeight="1">
      <c r="B49" s="72" t="s">
        <v>27</v>
      </c>
      <c r="C49" s="69">
        <v>155.80000000000001</v>
      </c>
      <c r="D49" s="69">
        <v>135</v>
      </c>
      <c r="E49" s="69">
        <v>168.9</v>
      </c>
      <c r="F49" s="69">
        <v>196.8</v>
      </c>
      <c r="G49" s="69">
        <v>120.6</v>
      </c>
      <c r="H49" s="69">
        <v>125.7</v>
      </c>
      <c r="I49" s="69">
        <v>194.7</v>
      </c>
    </row>
    <row r="50" spans="1:9" ht="9.75" customHeight="1">
      <c r="B50" s="72" t="s">
        <v>28</v>
      </c>
      <c r="C50" s="69">
        <v>126.5</v>
      </c>
      <c r="D50" s="69">
        <v>151.1</v>
      </c>
      <c r="E50" s="69">
        <v>111</v>
      </c>
      <c r="F50" s="69">
        <v>277.7</v>
      </c>
      <c r="G50" s="69">
        <v>121.7</v>
      </c>
      <c r="H50" s="69">
        <v>97.4</v>
      </c>
      <c r="I50" s="69">
        <v>119.1</v>
      </c>
    </row>
    <row r="51" spans="1:9" ht="9.75" customHeight="1">
      <c r="A51" s="73"/>
      <c r="B51" s="72" t="s">
        <v>29</v>
      </c>
      <c r="C51" s="69">
        <v>122.2</v>
      </c>
      <c r="D51" s="69">
        <v>99.5</v>
      </c>
      <c r="E51" s="69">
        <v>136.5</v>
      </c>
      <c r="F51" s="69">
        <v>171.6</v>
      </c>
      <c r="G51" s="69">
        <v>82.8</v>
      </c>
      <c r="H51" s="69">
        <v>127.8</v>
      </c>
      <c r="I51" s="69">
        <v>141.69999999999999</v>
      </c>
    </row>
    <row r="52" spans="1:9" ht="9.75" customHeight="1">
      <c r="A52" s="73"/>
      <c r="B52" s="72" t="s">
        <v>30</v>
      </c>
      <c r="C52" s="69">
        <v>134.69999999999999</v>
      </c>
      <c r="D52" s="69">
        <v>120.1</v>
      </c>
      <c r="E52" s="69">
        <v>143.9</v>
      </c>
      <c r="F52" s="69">
        <v>191.5</v>
      </c>
      <c r="G52" s="69">
        <v>103.5</v>
      </c>
      <c r="H52" s="69">
        <v>146.30000000000001</v>
      </c>
      <c r="I52" s="69">
        <v>142.5</v>
      </c>
    </row>
    <row r="53" spans="1:9" ht="9.75" customHeight="1">
      <c r="B53" s="72" t="s">
        <v>31</v>
      </c>
      <c r="C53" s="69">
        <v>116.7</v>
      </c>
      <c r="D53" s="69">
        <v>105</v>
      </c>
      <c r="E53" s="69">
        <v>124</v>
      </c>
      <c r="F53" s="69">
        <v>160</v>
      </c>
      <c r="G53" s="69">
        <v>92.2</v>
      </c>
      <c r="H53" s="69">
        <v>141.6</v>
      </c>
      <c r="I53" s="69">
        <v>113.5</v>
      </c>
    </row>
    <row r="54" spans="1:9" ht="9.75" customHeight="1">
      <c r="B54" s="72" t="s">
        <v>32</v>
      </c>
      <c r="C54" s="69">
        <v>119.3</v>
      </c>
      <c r="D54" s="69">
        <v>118.2</v>
      </c>
      <c r="E54" s="69">
        <v>120</v>
      </c>
      <c r="F54" s="69">
        <v>179.5</v>
      </c>
      <c r="G54" s="69">
        <v>104</v>
      </c>
      <c r="H54" s="69">
        <v>120.9</v>
      </c>
      <c r="I54" s="69">
        <v>119.5</v>
      </c>
    </row>
    <row r="55" spans="1:9" ht="9.75" customHeight="1">
      <c r="B55" s="72" t="s">
        <v>33</v>
      </c>
      <c r="C55" s="69">
        <v>155.6</v>
      </c>
      <c r="D55" s="69">
        <v>167.1</v>
      </c>
      <c r="E55" s="69">
        <v>148.30000000000001</v>
      </c>
      <c r="F55" s="69">
        <v>320.7</v>
      </c>
      <c r="G55" s="69">
        <v>131.5</v>
      </c>
      <c r="H55" s="69">
        <v>112.8</v>
      </c>
      <c r="I55" s="69">
        <v>169.5</v>
      </c>
    </row>
    <row r="56" spans="1:9" ht="9.75" customHeight="1">
      <c r="B56" s="72" t="s">
        <v>34</v>
      </c>
      <c r="C56" s="69">
        <v>132.4</v>
      </c>
      <c r="D56" s="69">
        <v>142.1</v>
      </c>
      <c r="E56" s="69">
        <v>126.3</v>
      </c>
      <c r="F56" s="69">
        <v>185</v>
      </c>
      <c r="G56" s="69">
        <v>132.1</v>
      </c>
      <c r="H56" s="69">
        <v>131.30000000000001</v>
      </c>
      <c r="I56" s="69">
        <v>123.2</v>
      </c>
    </row>
    <row r="57" spans="1:9" ht="9.75" customHeight="1">
      <c r="B57" s="72" t="s">
        <v>35</v>
      </c>
      <c r="C57" s="69">
        <v>106.6</v>
      </c>
      <c r="D57" s="69">
        <v>103.5</v>
      </c>
      <c r="E57" s="69">
        <v>108.6</v>
      </c>
      <c r="F57" s="69">
        <v>146.80000000000001</v>
      </c>
      <c r="G57" s="69">
        <v>93.5</v>
      </c>
      <c r="H57" s="69">
        <v>73.099999999999994</v>
      </c>
      <c r="I57" s="69">
        <v>129.69999999999999</v>
      </c>
    </row>
    <row r="58" spans="1:9" ht="9.75" customHeight="1">
      <c r="B58" s="72" t="s">
        <v>36</v>
      </c>
      <c r="C58" s="69">
        <v>112.2</v>
      </c>
      <c r="D58" s="69">
        <v>141.6</v>
      </c>
      <c r="E58" s="69">
        <v>93.7</v>
      </c>
      <c r="F58" s="69">
        <v>277.39999999999998</v>
      </c>
      <c r="G58" s="69">
        <v>110</v>
      </c>
      <c r="H58" s="69">
        <v>80.400000000000006</v>
      </c>
      <c r="I58" s="69">
        <v>101.6</v>
      </c>
    </row>
    <row r="59" spans="1:9" ht="4.5" customHeight="1">
      <c r="B59" s="68"/>
      <c r="C59" s="69"/>
      <c r="D59" s="69"/>
      <c r="E59" s="69"/>
      <c r="F59" s="69"/>
      <c r="G59" s="69"/>
      <c r="H59" s="69"/>
      <c r="I59" s="69"/>
    </row>
    <row r="60" spans="1:9" customFormat="1" ht="9.75" customHeight="1">
      <c r="A60" s="48">
        <v>2015</v>
      </c>
      <c r="B60" s="68" t="s">
        <v>24</v>
      </c>
      <c r="C60" s="69">
        <v>121.6</v>
      </c>
      <c r="D60" s="69">
        <v>125</v>
      </c>
      <c r="E60" s="69">
        <v>119.5</v>
      </c>
      <c r="F60" s="69">
        <v>208.3</v>
      </c>
      <c r="G60" s="69">
        <v>105.7</v>
      </c>
      <c r="H60" s="69">
        <v>106.7</v>
      </c>
      <c r="I60" s="69">
        <v>127.2</v>
      </c>
    </row>
    <row r="61" spans="1:9" customFormat="1" ht="3.75" customHeight="1">
      <c r="A61" s="48"/>
      <c r="B61" s="68"/>
      <c r="C61" s="74"/>
      <c r="D61" s="74"/>
      <c r="E61" s="74"/>
      <c r="F61" s="74"/>
      <c r="G61" s="74"/>
      <c r="H61" s="74"/>
      <c r="I61" s="74"/>
    </row>
    <row r="62" spans="1:9" ht="9.75" customHeight="1">
      <c r="A62" s="71">
        <v>2016</v>
      </c>
      <c r="B62" s="72" t="s">
        <v>25</v>
      </c>
      <c r="C62" s="69">
        <v>119.9</v>
      </c>
      <c r="D62" s="69">
        <v>114.2</v>
      </c>
      <c r="E62" s="69">
        <v>123.4</v>
      </c>
      <c r="F62" s="69">
        <v>140.69999999999999</v>
      </c>
      <c r="G62" s="69">
        <v>108</v>
      </c>
      <c r="H62" s="69">
        <v>106</v>
      </c>
      <c r="I62" s="69">
        <v>133.80000000000001</v>
      </c>
    </row>
    <row r="63" spans="1:9" ht="9.75" customHeight="1">
      <c r="B63" s="72" t="s">
        <v>26</v>
      </c>
      <c r="C63" s="69">
        <v>132.6</v>
      </c>
      <c r="D63" s="69">
        <v>140.19999999999999</v>
      </c>
      <c r="E63" s="69">
        <v>127.9</v>
      </c>
      <c r="F63" s="69">
        <v>175</v>
      </c>
      <c r="G63" s="69">
        <v>132.1</v>
      </c>
      <c r="H63" s="69">
        <v>118.8</v>
      </c>
      <c r="I63" s="69">
        <v>133.30000000000001</v>
      </c>
    </row>
    <row r="64" spans="1:9" ht="9.75" customHeight="1">
      <c r="B64" s="72" t="s">
        <v>27</v>
      </c>
      <c r="C64" s="69">
        <v>185.6</v>
      </c>
      <c r="D64" s="69">
        <v>157.19999999999999</v>
      </c>
      <c r="E64" s="69">
        <v>203.5</v>
      </c>
      <c r="F64" s="69">
        <v>230.3</v>
      </c>
      <c r="G64" s="69">
        <v>140.19999999999999</v>
      </c>
      <c r="H64" s="69">
        <v>156.1</v>
      </c>
      <c r="I64" s="69">
        <v>231.6</v>
      </c>
    </row>
    <row r="65" spans="1:9" ht="9.75" customHeight="1">
      <c r="B65" s="72" t="s">
        <v>28</v>
      </c>
      <c r="C65" s="69">
        <v>165.3</v>
      </c>
      <c r="D65" s="69">
        <v>153.19999999999999</v>
      </c>
      <c r="E65" s="69">
        <v>173</v>
      </c>
      <c r="F65" s="69">
        <v>239</v>
      </c>
      <c r="G65" s="69">
        <v>133.19999999999999</v>
      </c>
      <c r="H65" s="69">
        <v>208.5</v>
      </c>
      <c r="I65" s="69">
        <v>151.80000000000001</v>
      </c>
    </row>
    <row r="66" spans="1:9" ht="9.75" customHeight="1">
      <c r="A66" s="73"/>
      <c r="B66" s="72" t="s">
        <v>29</v>
      </c>
      <c r="C66" s="69">
        <v>136.1</v>
      </c>
      <c r="D66" s="69">
        <v>141</v>
      </c>
      <c r="E66" s="69">
        <v>133</v>
      </c>
      <c r="F66" s="69">
        <v>260</v>
      </c>
      <c r="G66" s="69">
        <v>113.4</v>
      </c>
      <c r="H66" s="69">
        <v>130.69999999999999</v>
      </c>
      <c r="I66" s="69">
        <v>134.4</v>
      </c>
    </row>
    <row r="67" spans="1:9" ht="9.75" customHeight="1">
      <c r="A67" s="73"/>
      <c r="B67" s="72" t="s">
        <v>30</v>
      </c>
      <c r="C67" s="69">
        <v>149.19999999999999</v>
      </c>
      <c r="D67" s="69">
        <v>158.5</v>
      </c>
      <c r="E67" s="69">
        <v>143.30000000000001</v>
      </c>
      <c r="F67" s="69">
        <v>240.5</v>
      </c>
      <c r="G67" s="69">
        <v>139.4</v>
      </c>
      <c r="H67" s="69">
        <v>137.5</v>
      </c>
      <c r="I67" s="69">
        <v>146.80000000000001</v>
      </c>
    </row>
    <row r="68" spans="1:9" ht="9.75" customHeight="1">
      <c r="B68" s="72" t="s">
        <v>31</v>
      </c>
      <c r="C68" s="69">
        <v>143.80000000000001</v>
      </c>
      <c r="D68" s="69">
        <v>136.5</v>
      </c>
      <c r="E68" s="69">
        <v>148.30000000000001</v>
      </c>
      <c r="F68" s="69">
        <v>162.5</v>
      </c>
      <c r="G68" s="69">
        <v>130.4</v>
      </c>
      <c r="H68" s="69">
        <v>168.2</v>
      </c>
      <c r="I68" s="69">
        <v>136.5</v>
      </c>
    </row>
    <row r="69" spans="1:9" ht="9.75" customHeight="1">
      <c r="B69" s="72" t="s">
        <v>32</v>
      </c>
      <c r="C69" s="69">
        <v>131.5</v>
      </c>
      <c r="D69" s="69">
        <v>123.7</v>
      </c>
      <c r="E69" s="69">
        <v>136.4</v>
      </c>
      <c r="F69" s="69">
        <v>260</v>
      </c>
      <c r="G69" s="69">
        <v>92</v>
      </c>
      <c r="H69" s="69">
        <v>126.4</v>
      </c>
      <c r="I69" s="69">
        <v>142.30000000000001</v>
      </c>
    </row>
    <row r="70" spans="1:9" ht="9.75" customHeight="1">
      <c r="B70" s="72" t="s">
        <v>33</v>
      </c>
      <c r="C70" s="69">
        <v>162</v>
      </c>
      <c r="D70" s="69">
        <v>170.7</v>
      </c>
      <c r="E70" s="69">
        <v>156.6</v>
      </c>
      <c r="F70" s="69">
        <v>240.1</v>
      </c>
      <c r="G70" s="69">
        <v>154.5</v>
      </c>
      <c r="H70" s="69">
        <v>141.69999999999999</v>
      </c>
      <c r="I70" s="69">
        <v>165.5</v>
      </c>
    </row>
    <row r="71" spans="1:9" ht="9.75" customHeight="1">
      <c r="B71" s="72" t="s">
        <v>34</v>
      </c>
      <c r="C71" s="69">
        <v>112.5</v>
      </c>
      <c r="D71" s="69">
        <v>137.6</v>
      </c>
      <c r="E71" s="69">
        <v>96.7</v>
      </c>
      <c r="F71" s="69">
        <v>155.69999999999999</v>
      </c>
      <c r="G71" s="69">
        <v>133.4</v>
      </c>
      <c r="H71" s="69">
        <v>77.599999999999994</v>
      </c>
      <c r="I71" s="69">
        <v>108.1</v>
      </c>
    </row>
    <row r="72" spans="1:9" ht="9.75" customHeight="1">
      <c r="B72" s="72" t="s">
        <v>35</v>
      </c>
      <c r="C72" s="69">
        <v>107.2</v>
      </c>
      <c r="D72" s="69">
        <v>124</v>
      </c>
      <c r="E72" s="69">
        <v>96.6</v>
      </c>
      <c r="F72" s="69">
        <v>166.8</v>
      </c>
      <c r="G72" s="69">
        <v>114</v>
      </c>
      <c r="H72" s="69">
        <v>63.2</v>
      </c>
      <c r="I72" s="69">
        <v>116.6</v>
      </c>
    </row>
    <row r="73" spans="1:9" ht="9.75" customHeight="1">
      <c r="B73" s="72" t="s">
        <v>36</v>
      </c>
      <c r="C73" s="69">
        <v>119</v>
      </c>
      <c r="D73" s="69">
        <v>123.2</v>
      </c>
      <c r="E73" s="69">
        <v>116.5</v>
      </c>
      <c r="F73" s="69">
        <v>159.30000000000001</v>
      </c>
      <c r="G73" s="69">
        <v>114.8</v>
      </c>
      <c r="H73" s="69">
        <v>84.9</v>
      </c>
      <c r="I73" s="69">
        <v>135.30000000000001</v>
      </c>
    </row>
    <row r="74" spans="1:9" ht="4.5" customHeight="1">
      <c r="B74" s="68"/>
      <c r="C74" s="69"/>
      <c r="D74" s="69"/>
      <c r="E74" s="69"/>
      <c r="F74" s="69"/>
      <c r="G74" s="69"/>
      <c r="H74" s="69"/>
      <c r="I74" s="69"/>
    </row>
    <row r="75" spans="1:9" s="75" customFormat="1" ht="9.75" customHeight="1">
      <c r="A75" s="48">
        <v>2016</v>
      </c>
      <c r="B75" s="68" t="s">
        <v>24</v>
      </c>
      <c r="C75" s="69">
        <v>138.69999999999999</v>
      </c>
      <c r="D75" s="69">
        <v>140</v>
      </c>
      <c r="E75" s="69">
        <v>137.9</v>
      </c>
      <c r="F75" s="69">
        <v>202.5</v>
      </c>
      <c r="G75" s="69">
        <v>125.5</v>
      </c>
      <c r="H75" s="69">
        <v>126.6</v>
      </c>
      <c r="I75" s="69">
        <v>144.69999999999999</v>
      </c>
    </row>
    <row r="76" spans="1:9" s="75" customFormat="1" ht="3" customHeight="1">
      <c r="A76"/>
      <c r="B76" s="68"/>
      <c r="C76" s="74"/>
      <c r="D76" s="74"/>
      <c r="E76" s="74"/>
      <c r="F76" s="74"/>
      <c r="G76" s="74"/>
      <c r="H76" s="74"/>
      <c r="I76" s="74"/>
    </row>
    <row r="77" spans="1:9" s="13" customFormat="1" ht="9.75" customHeight="1">
      <c r="A77" s="71">
        <v>2017</v>
      </c>
      <c r="B77" s="72" t="s">
        <v>25</v>
      </c>
      <c r="C77" s="69">
        <v>101.3</v>
      </c>
      <c r="D77" s="69">
        <v>107.5</v>
      </c>
      <c r="E77" s="69">
        <v>97.5</v>
      </c>
      <c r="F77" s="69">
        <v>179.7</v>
      </c>
      <c r="G77" s="69">
        <v>90.7</v>
      </c>
      <c r="H77" s="69">
        <v>65.5</v>
      </c>
      <c r="I77" s="69">
        <v>116.5</v>
      </c>
    </row>
    <row r="78" spans="1:9" s="13" customFormat="1" ht="9.75" customHeight="1">
      <c r="A78" s="48"/>
      <c r="B78" s="72" t="s">
        <v>26</v>
      </c>
      <c r="C78" s="69">
        <v>126.3</v>
      </c>
      <c r="D78" s="69">
        <v>158.9</v>
      </c>
      <c r="E78" s="69">
        <v>105.8</v>
      </c>
      <c r="F78" s="69">
        <v>278.8</v>
      </c>
      <c r="G78" s="69">
        <v>131</v>
      </c>
      <c r="H78" s="69">
        <v>82.4</v>
      </c>
      <c r="I78" s="69">
        <v>119.7</v>
      </c>
    </row>
    <row r="79" spans="1:9" s="13" customFormat="1" ht="9.75" customHeight="1">
      <c r="A79" s="48"/>
      <c r="B79" s="72" t="s">
        <v>27</v>
      </c>
      <c r="C79" s="69">
        <v>203.7</v>
      </c>
      <c r="D79" s="69">
        <v>203.8</v>
      </c>
      <c r="E79" s="69">
        <v>203.7</v>
      </c>
      <c r="F79" s="69">
        <v>300.5</v>
      </c>
      <c r="G79" s="69">
        <v>181.3</v>
      </c>
      <c r="H79" s="69">
        <v>150.69999999999999</v>
      </c>
      <c r="I79" s="69">
        <v>235.2</v>
      </c>
    </row>
    <row r="80" spans="1:9" s="13" customFormat="1" ht="9.75" customHeight="1">
      <c r="A80" s="48"/>
      <c r="B80" s="72" t="s">
        <v>28</v>
      </c>
      <c r="C80" s="69">
        <v>174.4</v>
      </c>
      <c r="D80" s="69">
        <v>172.4</v>
      </c>
      <c r="E80" s="69">
        <v>175.6</v>
      </c>
      <c r="F80" s="69">
        <v>231.9</v>
      </c>
      <c r="G80" s="69">
        <v>158.6</v>
      </c>
      <c r="H80" s="69">
        <v>246.3</v>
      </c>
      <c r="I80" s="69">
        <v>133.5</v>
      </c>
    </row>
    <row r="81" spans="1:9" s="13" customFormat="1" ht="9.75" customHeight="1">
      <c r="A81" s="73"/>
      <c r="B81" s="72" t="s">
        <v>29</v>
      </c>
      <c r="C81" s="69">
        <v>175.4</v>
      </c>
      <c r="D81" s="69">
        <v>188.4</v>
      </c>
      <c r="E81" s="69">
        <v>167.2</v>
      </c>
      <c r="F81" s="69">
        <v>257.2</v>
      </c>
      <c r="G81" s="69">
        <v>172.4</v>
      </c>
      <c r="H81" s="69">
        <v>118.4</v>
      </c>
      <c r="I81" s="69">
        <v>196.3</v>
      </c>
    </row>
    <row r="82" spans="1:9" s="13" customFormat="1" ht="9.75" customHeight="1">
      <c r="A82" s="73"/>
      <c r="B82" s="72" t="s">
        <v>30</v>
      </c>
      <c r="C82" s="69">
        <v>173.5</v>
      </c>
      <c r="D82" s="69">
        <v>153.9</v>
      </c>
      <c r="E82" s="69">
        <v>185.9</v>
      </c>
      <c r="F82" s="69">
        <v>258.89999999999998</v>
      </c>
      <c r="G82" s="69">
        <v>129.5</v>
      </c>
      <c r="H82" s="69">
        <v>188.2</v>
      </c>
      <c r="I82" s="69">
        <v>184.5</v>
      </c>
    </row>
    <row r="83" spans="1:9" s="13" customFormat="1" ht="9.75" customHeight="1">
      <c r="A83" s="48"/>
      <c r="B83" s="72" t="s">
        <v>31</v>
      </c>
      <c r="C83" s="69">
        <v>160.69999999999999</v>
      </c>
      <c r="D83" s="69">
        <v>142.6</v>
      </c>
      <c r="E83" s="69">
        <v>172.1</v>
      </c>
      <c r="F83" s="69">
        <v>201.8</v>
      </c>
      <c r="G83" s="69">
        <v>128.9</v>
      </c>
      <c r="H83" s="69">
        <v>166.9</v>
      </c>
      <c r="I83" s="69">
        <v>175.2</v>
      </c>
    </row>
    <row r="84" spans="1:9" s="13" customFormat="1" ht="9.75" customHeight="1">
      <c r="A84" s="48"/>
      <c r="B84" s="72" t="s">
        <v>32</v>
      </c>
      <c r="C84" s="69" t="s">
        <v>50</v>
      </c>
      <c r="D84" s="69" t="s">
        <v>50</v>
      </c>
      <c r="E84" s="69" t="s">
        <v>50</v>
      </c>
      <c r="F84" s="69" t="s">
        <v>50</v>
      </c>
      <c r="G84" s="69" t="s">
        <v>50</v>
      </c>
      <c r="H84" s="69" t="s">
        <v>50</v>
      </c>
      <c r="I84" s="69" t="s">
        <v>50</v>
      </c>
    </row>
    <row r="85" spans="1:9" s="13" customFormat="1" ht="9.75" customHeight="1">
      <c r="A85" s="48"/>
      <c r="B85" s="72" t="s">
        <v>33</v>
      </c>
      <c r="C85" s="69" t="s">
        <v>50</v>
      </c>
      <c r="D85" s="69" t="s">
        <v>50</v>
      </c>
      <c r="E85" s="69" t="s">
        <v>50</v>
      </c>
      <c r="F85" s="69" t="s">
        <v>50</v>
      </c>
      <c r="G85" s="69" t="s">
        <v>50</v>
      </c>
      <c r="H85" s="69" t="s">
        <v>50</v>
      </c>
      <c r="I85" s="69" t="s">
        <v>50</v>
      </c>
    </row>
    <row r="86" spans="1:9" s="13" customFormat="1" ht="9.75" customHeight="1">
      <c r="A86" s="48"/>
      <c r="B86" s="72" t="s">
        <v>34</v>
      </c>
      <c r="C86" s="69" t="s">
        <v>50</v>
      </c>
      <c r="D86" s="69" t="s">
        <v>50</v>
      </c>
      <c r="E86" s="69" t="s">
        <v>50</v>
      </c>
      <c r="F86" s="69" t="s">
        <v>50</v>
      </c>
      <c r="G86" s="69" t="s">
        <v>50</v>
      </c>
      <c r="H86" s="69" t="s">
        <v>50</v>
      </c>
      <c r="I86" s="69" t="s">
        <v>50</v>
      </c>
    </row>
    <row r="87" spans="1:9" ht="9.75" customHeight="1">
      <c r="B87" s="72" t="s">
        <v>35</v>
      </c>
      <c r="C87" s="69" t="s">
        <v>50</v>
      </c>
      <c r="D87" s="69" t="s">
        <v>50</v>
      </c>
      <c r="E87" s="69" t="s">
        <v>50</v>
      </c>
      <c r="F87" s="69" t="s">
        <v>50</v>
      </c>
      <c r="G87" s="69" t="s">
        <v>50</v>
      </c>
      <c r="H87" s="69" t="s">
        <v>50</v>
      </c>
      <c r="I87" s="69" t="s">
        <v>50</v>
      </c>
    </row>
    <row r="88" spans="1:9" ht="9.75" customHeight="1">
      <c r="B88" s="72" t="s">
        <v>36</v>
      </c>
      <c r="C88" s="69" t="s">
        <v>50</v>
      </c>
      <c r="D88" s="69" t="s">
        <v>50</v>
      </c>
      <c r="E88" s="69" t="s">
        <v>50</v>
      </c>
      <c r="F88" s="69" t="s">
        <v>50</v>
      </c>
      <c r="G88" s="69" t="s">
        <v>50</v>
      </c>
      <c r="H88" s="69" t="s">
        <v>50</v>
      </c>
      <c r="I88" s="69" t="s">
        <v>50</v>
      </c>
    </row>
    <row r="89" spans="1:9" ht="3" customHeight="1">
      <c r="A89"/>
      <c r="B89" s="68"/>
      <c r="C89" s="69"/>
      <c r="D89" s="69"/>
      <c r="E89" s="69"/>
      <c r="F89" s="69"/>
      <c r="G89" s="69"/>
      <c r="H89" s="69"/>
      <c r="I89" s="69"/>
    </row>
    <row r="90" spans="1:9" ht="9.75" customHeight="1">
      <c r="A90" s="48">
        <v>2017</v>
      </c>
      <c r="B90" s="68" t="s">
        <v>24</v>
      </c>
      <c r="C90" s="69">
        <v>159.30000000000001</v>
      </c>
      <c r="D90" s="69">
        <v>161.1</v>
      </c>
      <c r="E90" s="69">
        <v>158.30000000000001</v>
      </c>
      <c r="F90" s="69">
        <v>244.1</v>
      </c>
      <c r="G90" s="69">
        <v>141.80000000000001</v>
      </c>
      <c r="H90" s="69">
        <v>145.5</v>
      </c>
      <c r="I90" s="69">
        <v>165.8</v>
      </c>
    </row>
    <row r="91" spans="1:9" ht="7.5" customHeight="1">
      <c r="A91" s="45" t="s">
        <v>39</v>
      </c>
      <c r="B91"/>
      <c r="C91"/>
      <c r="D91" s="46"/>
      <c r="E91" s="46"/>
      <c r="F91" s="46"/>
      <c r="G91" s="46"/>
      <c r="H91" s="47"/>
      <c r="I91" s="47"/>
    </row>
    <row r="92" spans="1:9" ht="12.75">
      <c r="A92" s="3" t="s">
        <v>40</v>
      </c>
      <c r="B92"/>
      <c r="C92" s="46"/>
      <c r="D92" s="46"/>
      <c r="E92" s="46"/>
      <c r="F92" s="46"/>
      <c r="G92" s="46"/>
      <c r="H92" s="47"/>
      <c r="I92" s="47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s="40" customFormat="1" ht="12" customHeight="1">
      <c r="A1" s="10" t="s">
        <v>51</v>
      </c>
      <c r="B1" s="5"/>
      <c r="C1" s="6"/>
      <c r="D1" s="54"/>
      <c r="E1" s="54"/>
      <c r="F1" s="54"/>
      <c r="G1" s="54"/>
      <c r="H1" s="55"/>
    </row>
    <row r="2" spans="1:9" s="40" customFormat="1" ht="12" customHeight="1">
      <c r="A2" s="53" t="s">
        <v>42</v>
      </c>
      <c r="B2" s="5"/>
      <c r="C2" s="5"/>
      <c r="D2" s="54"/>
      <c r="E2" s="54"/>
      <c r="F2" s="54"/>
      <c r="G2" s="54"/>
      <c r="H2" s="55"/>
    </row>
    <row r="3" spans="1:9" ht="12" customHeight="1">
      <c r="A3" s="45"/>
      <c r="D3" s="3"/>
      <c r="E3" s="3"/>
      <c r="F3" s="3"/>
      <c r="G3" s="3"/>
      <c r="H3" s="3"/>
    </row>
    <row r="4" spans="1:9" ht="11.25" customHeight="1">
      <c r="A4" s="282" t="s">
        <v>52</v>
      </c>
      <c r="B4" s="294"/>
      <c r="C4" s="17"/>
      <c r="D4" s="58"/>
      <c r="E4" s="58"/>
      <c r="F4" s="59" t="s">
        <v>43</v>
      </c>
      <c r="G4" s="60"/>
      <c r="H4" s="58"/>
      <c r="I4" s="61"/>
    </row>
    <row r="5" spans="1:9" ht="11.25" customHeight="1">
      <c r="A5" s="284"/>
      <c r="B5" s="295"/>
      <c r="C5" s="19" t="s">
        <v>44</v>
      </c>
      <c r="D5" s="62"/>
      <c r="E5" s="62"/>
      <c r="F5" s="288" t="s">
        <v>45</v>
      </c>
      <c r="G5" s="307" t="s">
        <v>46</v>
      </c>
      <c r="H5" s="288" t="s">
        <v>47</v>
      </c>
      <c r="I5" s="310" t="s">
        <v>48</v>
      </c>
    </row>
    <row r="6" spans="1:9" ht="11.25" customHeight="1">
      <c r="A6" s="284"/>
      <c r="B6" s="295"/>
      <c r="C6" s="19" t="s">
        <v>49</v>
      </c>
      <c r="D6" s="19" t="s">
        <v>16</v>
      </c>
      <c r="E6" s="20" t="s">
        <v>17</v>
      </c>
      <c r="F6" s="287"/>
      <c r="G6" s="308"/>
      <c r="H6" s="287"/>
      <c r="I6" s="311"/>
    </row>
    <row r="7" spans="1:9" ht="11.25" customHeight="1">
      <c r="A7" s="286"/>
      <c r="B7" s="296"/>
      <c r="C7" s="63"/>
      <c r="D7" s="64"/>
      <c r="E7" s="65"/>
      <c r="F7" s="305"/>
      <c r="G7" s="309"/>
      <c r="H7" s="305"/>
      <c r="I7" s="312"/>
    </row>
    <row r="8" spans="1:9" ht="9.9499999999999993" customHeight="1">
      <c r="B8" s="26"/>
      <c r="C8" s="66"/>
      <c r="I8" s="57"/>
    </row>
    <row r="9" spans="1:9" ht="10.5" customHeight="1">
      <c r="A9" s="48">
        <v>2013</v>
      </c>
      <c r="B9" s="76" t="s">
        <v>53</v>
      </c>
      <c r="C9" s="77">
        <v>91.5</v>
      </c>
      <c r="D9" s="77">
        <v>97.4</v>
      </c>
      <c r="E9" s="77">
        <v>87.7</v>
      </c>
      <c r="F9" s="77">
        <v>138.1</v>
      </c>
      <c r="G9" s="77">
        <v>87.9</v>
      </c>
      <c r="H9" s="77">
        <v>69.900000000000006</v>
      </c>
      <c r="I9" s="77">
        <v>98.4</v>
      </c>
    </row>
    <row r="10" spans="1:9" ht="10.5" customHeight="1">
      <c r="A10"/>
      <c r="B10" s="76" t="s">
        <v>54</v>
      </c>
      <c r="C10" s="77">
        <v>124.4</v>
      </c>
      <c r="D10" s="77">
        <v>116.4</v>
      </c>
      <c r="E10" s="77">
        <v>129.5</v>
      </c>
      <c r="F10" s="77">
        <v>178.9</v>
      </c>
      <c r="G10" s="77">
        <v>101.9</v>
      </c>
      <c r="H10" s="77">
        <v>138.80000000000001</v>
      </c>
      <c r="I10" s="77">
        <v>123.9</v>
      </c>
    </row>
    <row r="11" spans="1:9" ht="10.5" customHeight="1">
      <c r="A11"/>
      <c r="B11" s="76" t="s">
        <v>55</v>
      </c>
      <c r="C11" s="77">
        <v>134.19999999999999</v>
      </c>
      <c r="D11" s="77">
        <v>138.6</v>
      </c>
      <c r="E11" s="77">
        <v>131.5</v>
      </c>
      <c r="F11" s="77">
        <v>180.3</v>
      </c>
      <c r="G11" s="77">
        <v>128.9</v>
      </c>
      <c r="H11" s="77">
        <v>120.7</v>
      </c>
      <c r="I11" s="77">
        <v>137.80000000000001</v>
      </c>
    </row>
    <row r="12" spans="1:9" ht="10.5" customHeight="1">
      <c r="A12"/>
      <c r="B12" s="76" t="s">
        <v>56</v>
      </c>
      <c r="C12" s="77">
        <v>98.4</v>
      </c>
      <c r="D12" s="77">
        <v>99.4</v>
      </c>
      <c r="E12" s="77">
        <v>97.7</v>
      </c>
      <c r="F12" s="77">
        <v>150.69999999999999</v>
      </c>
      <c r="G12" s="77">
        <v>87.5</v>
      </c>
      <c r="H12" s="77">
        <v>96.6</v>
      </c>
      <c r="I12" s="77">
        <v>98.4</v>
      </c>
    </row>
    <row r="13" spans="1:9" ht="8.25" customHeight="1">
      <c r="A13"/>
      <c r="B13" s="76"/>
      <c r="C13" s="77"/>
      <c r="D13" s="77"/>
      <c r="E13" s="77"/>
      <c r="F13" s="77"/>
      <c r="G13" s="77"/>
      <c r="H13" s="77"/>
      <c r="I13" s="77"/>
    </row>
    <row r="14" spans="1:9" ht="10.5" customHeight="1">
      <c r="A14" s="78" t="s">
        <v>57</v>
      </c>
      <c r="B14" s="68"/>
      <c r="C14" s="79">
        <v>112.1</v>
      </c>
      <c r="D14" s="79">
        <v>112.9</v>
      </c>
      <c r="E14" s="79">
        <v>111.6</v>
      </c>
      <c r="F14" s="79">
        <v>162</v>
      </c>
      <c r="G14" s="79">
        <v>101.5</v>
      </c>
      <c r="H14" s="79">
        <v>106.5</v>
      </c>
      <c r="I14" s="79">
        <v>114.6</v>
      </c>
    </row>
    <row r="15" spans="1:9" ht="8.25" customHeight="1">
      <c r="A15" s="78"/>
      <c r="B15" s="68"/>
      <c r="C15" s="77"/>
      <c r="D15" s="77"/>
      <c r="E15" s="77"/>
      <c r="F15" s="77"/>
      <c r="G15" s="77"/>
      <c r="H15" s="77"/>
      <c r="I15" s="77"/>
    </row>
    <row r="16" spans="1:9" ht="10.5" customHeight="1">
      <c r="A16" s="48">
        <v>2014</v>
      </c>
      <c r="B16" s="76" t="s">
        <v>53</v>
      </c>
      <c r="C16" s="77">
        <v>109.4</v>
      </c>
      <c r="D16" s="77">
        <v>113.6</v>
      </c>
      <c r="E16" s="77">
        <v>106.8</v>
      </c>
      <c r="F16" s="77">
        <v>156</v>
      </c>
      <c r="G16" s="77">
        <v>103.7</v>
      </c>
      <c r="H16" s="77">
        <v>97.7</v>
      </c>
      <c r="I16" s="77">
        <v>112.2</v>
      </c>
    </row>
    <row r="17" spans="1:9" ht="10.5" customHeight="1">
      <c r="A17"/>
      <c r="B17" s="76" t="s">
        <v>54</v>
      </c>
      <c r="C17" s="77">
        <v>132.30000000000001</v>
      </c>
      <c r="D17" s="77">
        <v>136.19999999999999</v>
      </c>
      <c r="E17" s="77">
        <v>129.80000000000001</v>
      </c>
      <c r="F17" s="77">
        <v>227.9</v>
      </c>
      <c r="G17" s="77">
        <v>114.9</v>
      </c>
      <c r="H17" s="77">
        <v>111.2</v>
      </c>
      <c r="I17" s="77">
        <v>140.9</v>
      </c>
    </row>
    <row r="18" spans="1:9" ht="10.5" customHeight="1">
      <c r="A18"/>
      <c r="B18" s="76" t="s">
        <v>55</v>
      </c>
      <c r="C18" s="77">
        <v>127.7</v>
      </c>
      <c r="D18" s="77">
        <v>111.6</v>
      </c>
      <c r="E18" s="77">
        <v>137.80000000000001</v>
      </c>
      <c r="F18" s="77">
        <v>194.4</v>
      </c>
      <c r="G18" s="77">
        <v>92.3</v>
      </c>
      <c r="H18" s="77">
        <v>134</v>
      </c>
      <c r="I18" s="77">
        <v>140.1</v>
      </c>
    </row>
    <row r="19" spans="1:9" ht="10.5" customHeight="1">
      <c r="A19"/>
      <c r="B19" s="76" t="s">
        <v>56</v>
      </c>
      <c r="C19" s="77">
        <v>95.7</v>
      </c>
      <c r="D19" s="77">
        <v>112</v>
      </c>
      <c r="E19" s="77">
        <v>85.5</v>
      </c>
      <c r="F19" s="77">
        <v>172.5</v>
      </c>
      <c r="G19" s="77">
        <v>97.9</v>
      </c>
      <c r="H19" s="77">
        <v>66</v>
      </c>
      <c r="I19" s="77">
        <v>97.1</v>
      </c>
    </row>
    <row r="20" spans="1:9" ht="8.25" customHeight="1">
      <c r="A20"/>
      <c r="B20" s="76"/>
      <c r="C20" s="77"/>
      <c r="D20" s="77"/>
      <c r="E20" s="77"/>
      <c r="F20" s="77"/>
      <c r="G20" s="77"/>
      <c r="H20" s="77"/>
      <c r="I20" s="77"/>
    </row>
    <row r="21" spans="1:9" ht="10.5" customHeight="1">
      <c r="A21" s="78" t="s">
        <v>57</v>
      </c>
      <c r="B21" s="68"/>
      <c r="C21" s="79">
        <v>116.3</v>
      </c>
      <c r="D21" s="79">
        <v>118.3</v>
      </c>
      <c r="E21" s="79">
        <v>115</v>
      </c>
      <c r="F21" s="79">
        <v>187.7</v>
      </c>
      <c r="G21" s="79">
        <v>102.2</v>
      </c>
      <c r="H21" s="79">
        <v>102.2</v>
      </c>
      <c r="I21" s="79">
        <v>122.6</v>
      </c>
    </row>
    <row r="22" spans="1:9" ht="8.25" customHeight="1">
      <c r="A22" s="78"/>
      <c r="B22" s="68"/>
      <c r="C22" s="77"/>
      <c r="D22" s="77"/>
      <c r="E22" s="77"/>
      <c r="F22" s="77"/>
      <c r="G22" s="77"/>
      <c r="H22" s="77"/>
      <c r="I22" s="77"/>
    </row>
    <row r="23" spans="1:9" ht="10.5" customHeight="1">
      <c r="A23" s="48">
        <v>2015</v>
      </c>
      <c r="B23" s="76" t="s">
        <v>53</v>
      </c>
      <c r="C23" s="77">
        <v>111.1</v>
      </c>
      <c r="D23" s="77">
        <v>117.3</v>
      </c>
      <c r="E23" s="77">
        <v>107.3</v>
      </c>
      <c r="F23" s="77">
        <v>196.5</v>
      </c>
      <c r="G23" s="77">
        <v>98.9</v>
      </c>
      <c r="H23" s="77">
        <v>82.7</v>
      </c>
      <c r="I23" s="77">
        <v>121.9</v>
      </c>
    </row>
    <row r="24" spans="1:9" ht="10.5" customHeight="1">
      <c r="A24"/>
      <c r="B24" s="76" t="s">
        <v>54</v>
      </c>
      <c r="C24" s="77">
        <v>127.8</v>
      </c>
      <c r="D24" s="77">
        <v>123.6</v>
      </c>
      <c r="E24" s="77">
        <v>130.5</v>
      </c>
      <c r="F24" s="77">
        <v>213.6</v>
      </c>
      <c r="G24" s="77">
        <v>102.7</v>
      </c>
      <c r="H24" s="77">
        <v>123.8</v>
      </c>
      <c r="I24" s="77">
        <v>134.4</v>
      </c>
    </row>
    <row r="25" spans="1:9" ht="10.5" customHeight="1">
      <c r="A25"/>
      <c r="B25" s="76" t="s">
        <v>55</v>
      </c>
      <c r="C25" s="77">
        <v>130.5</v>
      </c>
      <c r="D25" s="77">
        <v>130.1</v>
      </c>
      <c r="E25" s="77">
        <v>130.80000000000001</v>
      </c>
      <c r="F25" s="77">
        <v>220</v>
      </c>
      <c r="G25" s="77">
        <v>109.2</v>
      </c>
      <c r="H25" s="77">
        <v>125.1</v>
      </c>
      <c r="I25" s="77">
        <v>134.19999999999999</v>
      </c>
    </row>
    <row r="26" spans="1:9" ht="10.5" customHeight="1">
      <c r="A26"/>
      <c r="B26" s="76" t="s">
        <v>56</v>
      </c>
      <c r="C26" s="77">
        <v>117.1</v>
      </c>
      <c r="D26" s="77">
        <v>129.1</v>
      </c>
      <c r="E26" s="77">
        <v>109.5</v>
      </c>
      <c r="F26" s="77">
        <v>203.1</v>
      </c>
      <c r="G26" s="77">
        <v>111.9</v>
      </c>
      <c r="H26" s="77">
        <v>95</v>
      </c>
      <c r="I26" s="77">
        <v>118.2</v>
      </c>
    </row>
    <row r="27" spans="1:9" ht="8.25" customHeight="1">
      <c r="A27"/>
      <c r="B27" s="76"/>
      <c r="C27" s="77"/>
      <c r="D27" s="77"/>
      <c r="E27" s="77"/>
      <c r="F27" s="77"/>
      <c r="G27" s="77"/>
      <c r="H27" s="77"/>
      <c r="I27" s="77"/>
    </row>
    <row r="28" spans="1:9" ht="10.5" customHeight="1">
      <c r="A28" s="78" t="s">
        <v>57</v>
      </c>
      <c r="B28" s="68"/>
      <c r="C28" s="79">
        <v>121.6</v>
      </c>
      <c r="D28" s="79">
        <v>125</v>
      </c>
      <c r="E28" s="79">
        <v>119.5</v>
      </c>
      <c r="F28" s="79">
        <v>208.3</v>
      </c>
      <c r="G28" s="79">
        <v>105.7</v>
      </c>
      <c r="H28" s="79">
        <v>106.7</v>
      </c>
      <c r="I28" s="79">
        <v>127.2</v>
      </c>
    </row>
    <row r="29" spans="1:9" ht="8.25" customHeight="1">
      <c r="A29" s="78"/>
      <c r="B29" s="68"/>
      <c r="C29" s="77"/>
      <c r="D29" s="77"/>
      <c r="E29" s="77"/>
      <c r="F29" s="77"/>
      <c r="G29" s="77"/>
      <c r="H29" s="77"/>
      <c r="I29" s="77"/>
    </row>
    <row r="30" spans="1:9" ht="10.5" customHeight="1">
      <c r="A30" s="48">
        <v>2016</v>
      </c>
      <c r="B30" s="76" t="s">
        <v>53</v>
      </c>
      <c r="C30" s="77">
        <v>146</v>
      </c>
      <c r="D30" s="77">
        <v>137.19999999999999</v>
      </c>
      <c r="E30" s="77">
        <v>151.6</v>
      </c>
      <c r="F30" s="77">
        <v>182</v>
      </c>
      <c r="G30" s="77">
        <v>126.8</v>
      </c>
      <c r="H30" s="77">
        <v>127</v>
      </c>
      <c r="I30" s="77">
        <v>166.2</v>
      </c>
    </row>
    <row r="31" spans="1:9" ht="10.5" customHeight="1">
      <c r="A31"/>
      <c r="B31" s="76" t="s">
        <v>54</v>
      </c>
      <c r="C31" s="77">
        <v>150.19999999999999</v>
      </c>
      <c r="D31" s="77">
        <v>150.9</v>
      </c>
      <c r="E31" s="77">
        <v>149.80000000000001</v>
      </c>
      <c r="F31" s="77">
        <v>246.5</v>
      </c>
      <c r="G31" s="77">
        <v>128.69999999999999</v>
      </c>
      <c r="H31" s="77">
        <v>158.9</v>
      </c>
      <c r="I31" s="77">
        <v>144.30000000000001</v>
      </c>
    </row>
    <row r="32" spans="1:9" ht="10.5" customHeight="1">
      <c r="A32"/>
      <c r="B32" s="76" t="s">
        <v>55</v>
      </c>
      <c r="C32" s="77">
        <v>145.80000000000001</v>
      </c>
      <c r="D32" s="77">
        <v>143.6</v>
      </c>
      <c r="E32" s="77">
        <v>147.1</v>
      </c>
      <c r="F32" s="77">
        <v>220.9</v>
      </c>
      <c r="G32" s="77">
        <v>125.7</v>
      </c>
      <c r="H32" s="77">
        <v>145.4</v>
      </c>
      <c r="I32" s="77">
        <v>148.1</v>
      </c>
    </row>
    <row r="33" spans="1:9" ht="10.5" customHeight="1">
      <c r="A33"/>
      <c r="B33" s="76" t="s">
        <v>56</v>
      </c>
      <c r="C33" s="77">
        <v>112.9</v>
      </c>
      <c r="D33" s="77">
        <v>128.30000000000001</v>
      </c>
      <c r="E33" s="77">
        <v>103.3</v>
      </c>
      <c r="F33" s="77">
        <v>160.6</v>
      </c>
      <c r="G33" s="77">
        <v>120.7</v>
      </c>
      <c r="H33" s="77">
        <v>75.2</v>
      </c>
      <c r="I33" s="77">
        <v>120</v>
      </c>
    </row>
    <row r="34" spans="1:9" ht="8.25" customHeight="1">
      <c r="A34"/>
      <c r="B34" s="76"/>
      <c r="C34" s="77"/>
      <c r="D34" s="77"/>
      <c r="E34" s="77"/>
      <c r="F34" s="77"/>
      <c r="G34" s="77"/>
      <c r="H34" s="77"/>
      <c r="I34" s="77"/>
    </row>
    <row r="35" spans="1:9" ht="10.5" customHeight="1">
      <c r="A35" s="78" t="s">
        <v>57</v>
      </c>
      <c r="B35" s="68"/>
      <c r="C35" s="79">
        <v>138.69999999999999</v>
      </c>
      <c r="D35" s="79">
        <v>140</v>
      </c>
      <c r="E35" s="79">
        <v>137.9</v>
      </c>
      <c r="F35" s="79">
        <v>202.5</v>
      </c>
      <c r="G35" s="79">
        <v>125.5</v>
      </c>
      <c r="H35" s="79">
        <v>126.6</v>
      </c>
      <c r="I35" s="79">
        <v>144.69999999999999</v>
      </c>
    </row>
    <row r="36" spans="1:9" ht="8.25" customHeight="1">
      <c r="B36" s="68"/>
      <c r="C36" s="77"/>
      <c r="D36" s="77"/>
      <c r="E36" s="77"/>
      <c r="F36" s="77"/>
      <c r="G36" s="77"/>
      <c r="H36" s="77"/>
      <c r="I36" s="77"/>
    </row>
    <row r="37" spans="1:9" ht="10.5" customHeight="1">
      <c r="A37" s="48">
        <v>2017</v>
      </c>
      <c r="B37" s="76" t="s">
        <v>53</v>
      </c>
      <c r="C37" s="77">
        <v>143.80000000000001</v>
      </c>
      <c r="D37" s="77">
        <v>156.69999999999999</v>
      </c>
      <c r="E37" s="77">
        <v>135.69999999999999</v>
      </c>
      <c r="F37" s="77">
        <v>253</v>
      </c>
      <c r="G37" s="77">
        <v>134.30000000000001</v>
      </c>
      <c r="H37" s="77">
        <v>99.6</v>
      </c>
      <c r="I37" s="77">
        <v>157.1</v>
      </c>
    </row>
    <row r="38" spans="1:9" ht="10.5" customHeight="1">
      <c r="A38"/>
      <c r="B38" s="76" t="s">
        <v>54</v>
      </c>
      <c r="C38" s="77">
        <v>174.4</v>
      </c>
      <c r="D38" s="77">
        <v>171.6</v>
      </c>
      <c r="E38" s="77">
        <v>176.2</v>
      </c>
      <c r="F38" s="77">
        <v>249.3</v>
      </c>
      <c r="G38" s="77">
        <v>153.5</v>
      </c>
      <c r="H38" s="77">
        <v>184.3</v>
      </c>
      <c r="I38" s="77">
        <v>171.4</v>
      </c>
    </row>
    <row r="39" spans="1:9" ht="10.5" customHeight="1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>
      <c r="A42" s="78" t="s">
        <v>57</v>
      </c>
      <c r="B42" s="68"/>
      <c r="C42" s="79">
        <v>159.1</v>
      </c>
      <c r="D42" s="79">
        <v>164.1</v>
      </c>
      <c r="E42" s="79">
        <v>155.9</v>
      </c>
      <c r="F42" s="79">
        <v>251.2</v>
      </c>
      <c r="G42" s="79">
        <v>143.9</v>
      </c>
      <c r="H42" s="79">
        <v>141.9</v>
      </c>
      <c r="I42" s="79">
        <v>164.3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ht="12" customHeight="1">
      <c r="A1" s="49" t="s">
        <v>59</v>
      </c>
      <c r="B1" s="80"/>
      <c r="C1" s="78"/>
      <c r="D1" s="81"/>
      <c r="E1" s="81"/>
      <c r="F1" s="81"/>
      <c r="G1" s="81"/>
      <c r="H1"/>
      <c r="I1" s="82"/>
    </row>
    <row r="2" spans="1:9" ht="12" customHeight="1">
      <c r="A2" s="53" t="s">
        <v>42</v>
      </c>
      <c r="B2" s="80"/>
      <c r="C2" s="80"/>
      <c r="D2" s="81"/>
      <c r="E2" s="81"/>
      <c r="F2" s="81"/>
      <c r="G2" s="81"/>
      <c r="H2"/>
      <c r="I2" s="82"/>
    </row>
    <row r="3" spans="1:9" ht="12" customHeight="1">
      <c r="A3" s="45"/>
      <c r="D3" s="3"/>
      <c r="E3" s="3"/>
      <c r="F3" s="3"/>
      <c r="G3" s="3"/>
      <c r="H3" s="3"/>
      <c r="I3" s="3"/>
    </row>
    <row r="4" spans="1:9" ht="11.25" customHeight="1">
      <c r="A4" s="282" t="s">
        <v>52</v>
      </c>
      <c r="B4" s="294"/>
      <c r="C4" s="17"/>
      <c r="D4" s="58"/>
      <c r="E4" s="58"/>
      <c r="F4" s="59" t="s">
        <v>43</v>
      </c>
      <c r="G4" s="60"/>
      <c r="H4" s="61"/>
      <c r="I4" s="58"/>
    </row>
    <row r="5" spans="1:9" ht="11.25" customHeight="1">
      <c r="A5" s="284"/>
      <c r="B5" s="295"/>
      <c r="C5" s="19" t="s">
        <v>44</v>
      </c>
      <c r="D5" s="62"/>
      <c r="E5" s="62"/>
      <c r="F5" s="288" t="s">
        <v>45</v>
      </c>
      <c r="G5" s="307" t="s">
        <v>46</v>
      </c>
      <c r="H5" s="288" t="s">
        <v>47</v>
      </c>
      <c r="I5" s="310" t="s">
        <v>48</v>
      </c>
    </row>
    <row r="6" spans="1:9" ht="11.25" customHeight="1">
      <c r="A6" s="284"/>
      <c r="B6" s="295"/>
      <c r="C6" s="19" t="s">
        <v>49</v>
      </c>
      <c r="D6" s="19" t="s">
        <v>16</v>
      </c>
      <c r="E6" s="20" t="s">
        <v>17</v>
      </c>
      <c r="F6" s="287"/>
      <c r="G6" s="308"/>
      <c r="H6" s="287"/>
      <c r="I6" s="311"/>
    </row>
    <row r="7" spans="1:9" ht="11.25" customHeight="1">
      <c r="A7" s="286"/>
      <c r="B7" s="296"/>
      <c r="C7" s="63"/>
      <c r="D7" s="64"/>
      <c r="E7" s="65"/>
      <c r="F7" s="305"/>
      <c r="G7" s="309"/>
      <c r="H7" s="305"/>
      <c r="I7" s="312"/>
    </row>
    <row r="8" spans="1:9" ht="9.9499999999999993" customHeight="1">
      <c r="B8" s="26"/>
      <c r="C8" s="66"/>
      <c r="H8" s="67"/>
      <c r="I8" s="66"/>
    </row>
    <row r="9" spans="1:9" ht="10.5" customHeight="1">
      <c r="A9" s="48">
        <v>2013</v>
      </c>
      <c r="B9" s="76" t="s">
        <v>53</v>
      </c>
      <c r="C9" s="77">
        <v>84.2</v>
      </c>
      <c r="D9" s="77">
        <v>89.3</v>
      </c>
      <c r="E9" s="77">
        <v>80.900000000000006</v>
      </c>
      <c r="F9" s="77">
        <v>126.9</v>
      </c>
      <c r="G9" s="77">
        <v>80.599999999999994</v>
      </c>
      <c r="H9" s="77">
        <v>64</v>
      </c>
      <c r="I9" s="77">
        <v>91</v>
      </c>
    </row>
    <row r="10" spans="1:9" ht="10.5" customHeight="1">
      <c r="B10" s="76" t="s">
        <v>54</v>
      </c>
      <c r="C10" s="77">
        <v>113.7</v>
      </c>
      <c r="D10" s="77">
        <v>105.9</v>
      </c>
      <c r="E10" s="77">
        <v>118.5</v>
      </c>
      <c r="F10" s="77">
        <v>163.30000000000001</v>
      </c>
      <c r="G10" s="77">
        <v>92.6</v>
      </c>
      <c r="H10" s="77">
        <v>126.3</v>
      </c>
      <c r="I10" s="77">
        <v>113.9</v>
      </c>
    </row>
    <row r="11" spans="1:9" ht="10.5" customHeight="1">
      <c r="B11" s="76" t="s">
        <v>55</v>
      </c>
      <c r="C11" s="77">
        <v>122.1</v>
      </c>
      <c r="D11" s="77">
        <v>126</v>
      </c>
      <c r="E11" s="77">
        <v>119.7</v>
      </c>
      <c r="F11" s="77">
        <v>164</v>
      </c>
      <c r="G11" s="77">
        <v>117.1</v>
      </c>
      <c r="H11" s="77">
        <v>109.4</v>
      </c>
      <c r="I11" s="77">
        <v>125.9</v>
      </c>
    </row>
    <row r="12" spans="1:9" ht="10.5" customHeight="1">
      <c r="B12" s="76" t="s">
        <v>56</v>
      </c>
      <c r="C12" s="77">
        <v>89.1</v>
      </c>
      <c r="D12" s="77">
        <v>90</v>
      </c>
      <c r="E12" s="77">
        <v>88.4</v>
      </c>
      <c r="F12" s="77">
        <v>136.69999999999999</v>
      </c>
      <c r="G12" s="77">
        <v>79.2</v>
      </c>
      <c r="H12" s="77">
        <v>87.1</v>
      </c>
      <c r="I12" s="77">
        <v>89.3</v>
      </c>
    </row>
    <row r="13" spans="1:9" ht="8.25" customHeight="1">
      <c r="B13" s="76"/>
      <c r="C13" s="77"/>
      <c r="D13" s="77"/>
      <c r="E13" s="77"/>
      <c r="F13" s="77"/>
      <c r="G13" s="77"/>
      <c r="H13" s="77"/>
      <c r="I13" s="77"/>
    </row>
    <row r="14" spans="1:9" ht="10.5" customHeight="1">
      <c r="A14" s="78" t="s">
        <v>57</v>
      </c>
      <c r="B14" s="68"/>
      <c r="C14" s="79">
        <v>102.2</v>
      </c>
      <c r="D14" s="79">
        <v>102.8</v>
      </c>
      <c r="E14" s="79">
        <v>101.9</v>
      </c>
      <c r="F14" s="79">
        <v>147.9</v>
      </c>
      <c r="G14" s="79">
        <v>92.3</v>
      </c>
      <c r="H14" s="79">
        <v>96.6</v>
      </c>
      <c r="I14" s="79">
        <v>105</v>
      </c>
    </row>
    <row r="15" spans="1:9" ht="8.25" customHeight="1">
      <c r="A15" s="78"/>
      <c r="B15" s="68"/>
      <c r="C15" s="77"/>
      <c r="D15" s="77"/>
      <c r="E15" s="77"/>
      <c r="F15" s="77"/>
      <c r="G15" s="77"/>
      <c r="H15" s="77"/>
      <c r="I15" s="77"/>
    </row>
    <row r="16" spans="1:9" ht="10.5" customHeight="1">
      <c r="A16" s="48">
        <v>2014</v>
      </c>
      <c r="B16" s="76" t="s">
        <v>53</v>
      </c>
      <c r="C16" s="77">
        <v>98</v>
      </c>
      <c r="D16" s="77">
        <v>101</v>
      </c>
      <c r="E16" s="77">
        <v>96.2</v>
      </c>
      <c r="F16" s="77">
        <v>138.9</v>
      </c>
      <c r="G16" s="77">
        <v>92.2</v>
      </c>
      <c r="H16" s="77">
        <v>87.9</v>
      </c>
      <c r="I16" s="77">
        <v>101.1</v>
      </c>
    </row>
    <row r="17" spans="1:9" ht="10.5" customHeight="1">
      <c r="B17" s="76" t="s">
        <v>54</v>
      </c>
      <c r="C17" s="77">
        <v>118.2</v>
      </c>
      <c r="D17" s="77">
        <v>120.8</v>
      </c>
      <c r="E17" s="77">
        <v>116.5</v>
      </c>
      <c r="F17" s="77">
        <v>202.3</v>
      </c>
      <c r="G17" s="77">
        <v>101.9</v>
      </c>
      <c r="H17" s="77">
        <v>99.5</v>
      </c>
      <c r="I17" s="77">
        <v>126.6</v>
      </c>
    </row>
    <row r="18" spans="1:9" ht="10.5" customHeight="1">
      <c r="B18" s="76" t="s">
        <v>55</v>
      </c>
      <c r="C18" s="77">
        <v>113.7</v>
      </c>
      <c r="D18" s="77">
        <v>98.6</v>
      </c>
      <c r="E18" s="77">
        <v>123.1</v>
      </c>
      <c r="F18" s="77">
        <v>172</v>
      </c>
      <c r="G18" s="77">
        <v>81.599999999999994</v>
      </c>
      <c r="H18" s="77">
        <v>119.7</v>
      </c>
      <c r="I18" s="77">
        <v>125.2</v>
      </c>
    </row>
    <row r="19" spans="1:9" ht="10.5" customHeight="1">
      <c r="B19" s="76" t="s">
        <v>56</v>
      </c>
      <c r="C19" s="77">
        <v>85</v>
      </c>
      <c r="D19" s="77">
        <v>99.1</v>
      </c>
      <c r="E19" s="77">
        <v>76.2</v>
      </c>
      <c r="F19" s="77">
        <v>152.9</v>
      </c>
      <c r="G19" s="77">
        <v>86.6</v>
      </c>
      <c r="H19" s="77">
        <v>58.8</v>
      </c>
      <c r="I19" s="77">
        <v>86.5</v>
      </c>
    </row>
    <row r="20" spans="1:9" ht="8.25" customHeight="1">
      <c r="B20" s="76"/>
      <c r="C20" s="77"/>
      <c r="D20" s="77"/>
      <c r="E20" s="77"/>
      <c r="F20" s="77"/>
      <c r="G20" s="77"/>
      <c r="H20" s="77"/>
      <c r="I20" s="77"/>
    </row>
    <row r="21" spans="1:9" ht="10.5" customHeight="1">
      <c r="A21" s="78" t="s">
        <v>57</v>
      </c>
      <c r="B21" s="68"/>
      <c r="C21" s="79">
        <v>103.7</v>
      </c>
      <c r="D21" s="79">
        <v>104.9</v>
      </c>
      <c r="E21" s="79">
        <v>103</v>
      </c>
      <c r="F21" s="79">
        <v>166.7</v>
      </c>
      <c r="G21" s="79">
        <v>90.5</v>
      </c>
      <c r="H21" s="79">
        <v>91.5</v>
      </c>
      <c r="I21" s="79">
        <v>109.8</v>
      </c>
    </row>
    <row r="22" spans="1:9" ht="8.25" customHeight="1">
      <c r="A22" s="78"/>
      <c r="B22" s="68"/>
      <c r="C22" s="77"/>
      <c r="D22" s="77"/>
      <c r="E22" s="77"/>
      <c r="F22" s="77"/>
      <c r="G22" s="77"/>
      <c r="H22" s="77"/>
      <c r="I22" s="77"/>
    </row>
    <row r="23" spans="1:9" ht="10.5" customHeight="1">
      <c r="A23" s="48">
        <v>2015</v>
      </c>
      <c r="B23" s="76" t="s">
        <v>53</v>
      </c>
      <c r="C23" s="77">
        <v>98.2</v>
      </c>
      <c r="D23" s="77">
        <v>102.5</v>
      </c>
      <c r="E23" s="77">
        <v>95.5</v>
      </c>
      <c r="F23" s="77">
        <v>171.9</v>
      </c>
      <c r="G23" s="77">
        <v>86.3</v>
      </c>
      <c r="H23" s="77">
        <v>73.5</v>
      </c>
      <c r="I23" s="77">
        <v>108.5</v>
      </c>
    </row>
    <row r="24" spans="1:9" ht="10.5" customHeight="1">
      <c r="B24" s="76" t="s">
        <v>54</v>
      </c>
      <c r="C24" s="77">
        <v>112.2</v>
      </c>
      <c r="D24" s="77">
        <v>107.5</v>
      </c>
      <c r="E24" s="77">
        <v>115.1</v>
      </c>
      <c r="F24" s="77">
        <v>185.8</v>
      </c>
      <c r="G24" s="77">
        <v>89.4</v>
      </c>
      <c r="H24" s="77">
        <v>109.1</v>
      </c>
      <c r="I24" s="77">
        <v>118.6</v>
      </c>
    </row>
    <row r="25" spans="1:9" ht="10.5" customHeight="1">
      <c r="B25" s="76" t="s">
        <v>55</v>
      </c>
      <c r="C25" s="77">
        <v>114.3</v>
      </c>
      <c r="D25" s="77">
        <v>113.1</v>
      </c>
      <c r="E25" s="77">
        <v>115</v>
      </c>
      <c r="F25" s="77">
        <v>191.3</v>
      </c>
      <c r="G25" s="77">
        <v>95</v>
      </c>
      <c r="H25" s="77">
        <v>110.4</v>
      </c>
      <c r="I25" s="77">
        <v>117.7</v>
      </c>
    </row>
    <row r="26" spans="1:9" ht="9.75" customHeight="1">
      <c r="B26" s="76" t="s">
        <v>56</v>
      </c>
      <c r="C26" s="77">
        <v>102</v>
      </c>
      <c r="D26" s="77">
        <v>111.7</v>
      </c>
      <c r="E26" s="77">
        <v>96</v>
      </c>
      <c r="F26" s="77">
        <v>175.8</v>
      </c>
      <c r="G26" s="77">
        <v>96.8</v>
      </c>
      <c r="H26" s="77">
        <v>83.6</v>
      </c>
      <c r="I26" s="77">
        <v>103.3</v>
      </c>
    </row>
    <row r="27" spans="1:9" ht="8.25" customHeight="1">
      <c r="B27" s="76"/>
      <c r="C27" s="77"/>
      <c r="D27" s="77"/>
      <c r="E27" s="77"/>
      <c r="F27" s="77"/>
      <c r="G27" s="77"/>
      <c r="H27" s="77"/>
      <c r="I27" s="77"/>
    </row>
    <row r="28" spans="1:9" ht="10.5" customHeight="1">
      <c r="A28" s="78" t="s">
        <v>57</v>
      </c>
      <c r="B28" s="68"/>
      <c r="C28" s="79">
        <v>106.6</v>
      </c>
      <c r="D28" s="79">
        <v>108.7</v>
      </c>
      <c r="E28" s="79">
        <v>105.4</v>
      </c>
      <c r="F28" s="79">
        <v>181.4</v>
      </c>
      <c r="G28" s="79">
        <v>91.8</v>
      </c>
      <c r="H28" s="79">
        <v>94.1</v>
      </c>
      <c r="I28" s="79">
        <v>112</v>
      </c>
    </row>
    <row r="29" spans="1:9" ht="8.25" customHeight="1">
      <c r="A29" s="78"/>
      <c r="B29" s="68"/>
      <c r="C29" s="77"/>
      <c r="D29" s="77"/>
      <c r="E29" s="77"/>
      <c r="F29" s="77"/>
      <c r="G29" s="77"/>
      <c r="H29" s="77"/>
      <c r="I29" s="77"/>
    </row>
    <row r="30" spans="1:9" ht="10.5" customHeight="1">
      <c r="A30" s="48">
        <v>2016</v>
      </c>
      <c r="B30" s="76" t="s">
        <v>53</v>
      </c>
      <c r="C30" s="77">
        <v>127</v>
      </c>
      <c r="D30" s="77">
        <v>118.4</v>
      </c>
      <c r="E30" s="77">
        <v>132.4</v>
      </c>
      <c r="F30" s="77">
        <v>156.9</v>
      </c>
      <c r="G30" s="77">
        <v>109.4</v>
      </c>
      <c r="H30" s="77">
        <v>112.1</v>
      </c>
      <c r="I30" s="77">
        <v>144.6</v>
      </c>
    </row>
    <row r="31" spans="1:9" ht="10.5" customHeight="1">
      <c r="B31" s="76" t="s">
        <v>54</v>
      </c>
      <c r="C31" s="77">
        <v>129.6</v>
      </c>
      <c r="D31" s="77">
        <v>128.6</v>
      </c>
      <c r="E31" s="77">
        <v>130.30000000000001</v>
      </c>
      <c r="F31" s="77">
        <v>209.8</v>
      </c>
      <c r="G31" s="77">
        <v>109.8</v>
      </c>
      <c r="H31" s="77">
        <v>139.69999999999999</v>
      </c>
      <c r="I31" s="77">
        <v>124.6</v>
      </c>
    </row>
    <row r="32" spans="1:9" ht="10.5" customHeight="1">
      <c r="B32" s="76" t="s">
        <v>55</v>
      </c>
      <c r="C32" s="77">
        <v>124.5</v>
      </c>
      <c r="D32" s="77">
        <v>121.4</v>
      </c>
      <c r="E32" s="77">
        <v>126.4</v>
      </c>
      <c r="F32" s="77">
        <v>186.7</v>
      </c>
      <c r="G32" s="77">
        <v>106.2</v>
      </c>
      <c r="H32" s="77">
        <v>126.9</v>
      </c>
      <c r="I32" s="77">
        <v>126.2</v>
      </c>
    </row>
    <row r="33" spans="1:9" ht="10.5" customHeight="1">
      <c r="B33" s="76" t="s">
        <v>56</v>
      </c>
      <c r="C33" s="77">
        <v>95.8</v>
      </c>
      <c r="D33" s="77">
        <v>108.3</v>
      </c>
      <c r="E33" s="77">
        <v>87.9</v>
      </c>
      <c r="F33" s="77">
        <v>135.5</v>
      </c>
      <c r="G33" s="77">
        <v>102</v>
      </c>
      <c r="H33" s="77">
        <v>65</v>
      </c>
      <c r="I33" s="77">
        <v>101.5</v>
      </c>
    </row>
    <row r="34" spans="1:9" ht="8.25" customHeight="1">
      <c r="B34" s="76"/>
      <c r="C34" s="77"/>
      <c r="D34" s="77"/>
      <c r="E34" s="77"/>
      <c r="F34" s="77"/>
      <c r="G34" s="77"/>
      <c r="H34" s="77"/>
      <c r="I34" s="77"/>
    </row>
    <row r="35" spans="1:9" ht="10.5" customHeight="1">
      <c r="A35" s="78" t="s">
        <v>57</v>
      </c>
      <c r="B35" s="68"/>
      <c r="C35" s="79">
        <v>119.2</v>
      </c>
      <c r="D35" s="79">
        <v>119.1</v>
      </c>
      <c r="E35" s="79">
        <v>119.2</v>
      </c>
      <c r="F35" s="79">
        <v>172.4</v>
      </c>
      <c r="G35" s="79">
        <v>106.8</v>
      </c>
      <c r="H35" s="79">
        <v>110.9</v>
      </c>
      <c r="I35" s="79">
        <v>124.2</v>
      </c>
    </row>
    <row r="36" spans="1:9" ht="8.25" customHeight="1">
      <c r="A36" s="78"/>
      <c r="B36" s="68"/>
      <c r="C36" s="77"/>
      <c r="D36" s="77"/>
      <c r="E36" s="77"/>
      <c r="F36" s="77"/>
      <c r="G36" s="77"/>
      <c r="H36" s="77"/>
      <c r="I36" s="77"/>
    </row>
    <row r="37" spans="1:9" ht="10.5" customHeight="1">
      <c r="A37" s="48">
        <v>2017</v>
      </c>
      <c r="B37" s="76" t="s">
        <v>53</v>
      </c>
      <c r="C37" s="77">
        <v>120.3</v>
      </c>
      <c r="D37" s="77">
        <v>130.69999999999999</v>
      </c>
      <c r="E37" s="77">
        <v>113.8</v>
      </c>
      <c r="F37" s="77">
        <v>210.8</v>
      </c>
      <c r="G37" s="77">
        <v>112.1</v>
      </c>
      <c r="H37" s="77">
        <v>84.4</v>
      </c>
      <c r="I37" s="77">
        <v>131.30000000000001</v>
      </c>
    </row>
    <row r="38" spans="1:9" ht="10.5" customHeight="1">
      <c r="B38" s="76" t="s">
        <v>54</v>
      </c>
      <c r="C38" s="77">
        <v>143.9</v>
      </c>
      <c r="D38" s="77">
        <v>141</v>
      </c>
      <c r="E38" s="77">
        <v>145.69999999999999</v>
      </c>
      <c r="F38" s="77">
        <v>204.7</v>
      </c>
      <c r="G38" s="77">
        <v>126.2</v>
      </c>
      <c r="H38" s="77">
        <v>154</v>
      </c>
      <c r="I38" s="77">
        <v>140.69999999999999</v>
      </c>
    </row>
    <row r="39" spans="1:9" ht="10.5" customHeight="1"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>
      <c r="B41" s="76"/>
      <c r="C41" s="77"/>
      <c r="D41" s="77"/>
      <c r="E41" s="77"/>
      <c r="F41" s="77"/>
      <c r="G41" s="77"/>
      <c r="H41" s="77"/>
      <c r="I41" s="77"/>
    </row>
    <row r="42" spans="1:9" ht="10.5" customHeight="1">
      <c r="A42" s="78" t="s">
        <v>57</v>
      </c>
      <c r="B42" s="68"/>
      <c r="C42" s="79">
        <v>132.1</v>
      </c>
      <c r="D42" s="79">
        <v>135.80000000000001</v>
      </c>
      <c r="E42" s="79">
        <v>129.69999999999999</v>
      </c>
      <c r="F42" s="79">
        <v>208</v>
      </c>
      <c r="G42" s="79">
        <v>119.1</v>
      </c>
      <c r="H42" s="79">
        <v>119.1</v>
      </c>
      <c r="I42" s="79">
        <v>136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RowHeight="12.75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ht="12" customHeight="1">
      <c r="A1" s="49" t="s">
        <v>60</v>
      </c>
      <c r="B1" s="5"/>
      <c r="C1" s="6"/>
      <c r="D1" s="54"/>
      <c r="E1" s="54"/>
      <c r="F1" s="54"/>
      <c r="G1" s="54"/>
      <c r="H1" s="55"/>
      <c r="I1" s="40"/>
    </row>
    <row r="2" spans="1:9" ht="12" customHeight="1">
      <c r="A2" s="83" t="s">
        <v>61</v>
      </c>
      <c r="B2" s="5"/>
      <c r="C2" s="5"/>
      <c r="D2" s="54"/>
      <c r="E2" s="54"/>
      <c r="F2" s="54"/>
      <c r="G2" s="54"/>
      <c r="H2" s="55"/>
      <c r="I2" s="40"/>
    </row>
    <row r="3" spans="1:9" ht="12" customHeight="1">
      <c r="A3" s="45"/>
      <c r="D3" s="3"/>
      <c r="E3" s="3"/>
      <c r="F3" s="3"/>
      <c r="G3" s="3"/>
      <c r="H3" s="3"/>
    </row>
    <row r="4" spans="1:9" ht="11.25" customHeight="1">
      <c r="A4" s="282" t="s">
        <v>52</v>
      </c>
      <c r="B4" s="294"/>
      <c r="C4" s="17"/>
      <c r="D4" s="58"/>
      <c r="E4" s="58"/>
      <c r="F4" s="59" t="s">
        <v>43</v>
      </c>
      <c r="G4" s="60"/>
      <c r="H4" s="58"/>
      <c r="I4" s="61"/>
    </row>
    <row r="5" spans="1:9" ht="11.25" customHeight="1">
      <c r="A5" s="284"/>
      <c r="B5" s="295"/>
      <c r="C5" s="19" t="s">
        <v>44</v>
      </c>
      <c r="D5" s="62"/>
      <c r="E5" s="62"/>
      <c r="F5" s="288" t="s">
        <v>45</v>
      </c>
      <c r="G5" s="307" t="s">
        <v>46</v>
      </c>
      <c r="H5" s="288" t="s">
        <v>47</v>
      </c>
      <c r="I5" s="310" t="s">
        <v>48</v>
      </c>
    </row>
    <row r="6" spans="1:9" ht="11.25" customHeight="1">
      <c r="A6" s="284"/>
      <c r="B6" s="295"/>
      <c r="C6" s="19" t="s">
        <v>49</v>
      </c>
      <c r="D6" s="19" t="s">
        <v>16</v>
      </c>
      <c r="E6" s="20" t="s">
        <v>17</v>
      </c>
      <c r="F6" s="287"/>
      <c r="G6" s="308"/>
      <c r="H6" s="287"/>
      <c r="I6" s="311"/>
    </row>
    <row r="7" spans="1:9" ht="11.25" customHeight="1">
      <c r="A7" s="286"/>
      <c r="B7" s="296"/>
      <c r="C7" s="63"/>
      <c r="D7" s="64"/>
      <c r="E7" s="65"/>
      <c r="F7" s="305"/>
      <c r="G7" s="309"/>
      <c r="H7" s="305"/>
      <c r="I7" s="312"/>
    </row>
    <row r="8" spans="1:9" ht="9.9499999999999993" customHeight="1">
      <c r="A8"/>
      <c r="B8" s="26"/>
      <c r="C8" s="66"/>
      <c r="D8"/>
      <c r="E8"/>
      <c r="F8"/>
      <c r="G8"/>
      <c r="H8"/>
      <c r="I8" s="57"/>
    </row>
    <row r="9" spans="1:9" ht="10.5" customHeight="1">
      <c r="A9" s="48">
        <v>2013</v>
      </c>
      <c r="B9" s="76" t="s">
        <v>53</v>
      </c>
      <c r="C9" s="77">
        <v>100.64214659827086</v>
      </c>
      <c r="D9" s="84">
        <v>97.940706462030164</v>
      </c>
      <c r="E9" s="84">
        <v>102.38989558661551</v>
      </c>
      <c r="F9" s="84">
        <v>189.96588043317016</v>
      </c>
      <c r="G9" s="84">
        <v>86.309226932668324</v>
      </c>
      <c r="H9" s="84">
        <v>92.655686641180395</v>
      </c>
      <c r="I9" s="84">
        <v>108.7778707776059</v>
      </c>
    </row>
    <row r="10" spans="1:9" ht="10.5" customHeight="1">
      <c r="A10"/>
      <c r="B10" s="76" t="s">
        <v>54</v>
      </c>
      <c r="C10" s="77">
        <v>105.85726431915312</v>
      </c>
      <c r="D10" s="84">
        <v>99.463827945533836</v>
      </c>
      <c r="E10" s="84">
        <v>109.9936217398246</v>
      </c>
      <c r="F10" s="84">
        <v>198.46758641151163</v>
      </c>
      <c r="G10" s="84">
        <v>86.95029343933399</v>
      </c>
      <c r="H10" s="84">
        <v>108.42935985790022</v>
      </c>
      <c r="I10" s="84">
        <v>111.02015262178506</v>
      </c>
    </row>
    <row r="11" spans="1:9" ht="10.5" customHeight="1">
      <c r="A11"/>
      <c r="B11" s="76" t="s">
        <v>55</v>
      </c>
      <c r="C11" s="77">
        <v>102.4</v>
      </c>
      <c r="D11" s="84">
        <v>98.8</v>
      </c>
      <c r="E11" s="84">
        <v>104.8</v>
      </c>
      <c r="F11" s="84">
        <v>190.5</v>
      </c>
      <c r="G11" s="84">
        <v>87.3</v>
      </c>
      <c r="H11" s="84">
        <v>99.6</v>
      </c>
      <c r="I11" s="84">
        <v>108.1</v>
      </c>
    </row>
    <row r="12" spans="1:9" ht="10.5" customHeight="1">
      <c r="A12"/>
      <c r="B12" s="76" t="s">
        <v>56</v>
      </c>
      <c r="C12" s="77">
        <v>85.8</v>
      </c>
      <c r="D12" s="84">
        <v>85.7</v>
      </c>
      <c r="E12" s="84">
        <v>85.8</v>
      </c>
      <c r="F12" s="84">
        <v>157.6</v>
      </c>
      <c r="G12" s="84">
        <v>76.599999999999994</v>
      </c>
      <c r="H12" s="84">
        <v>83.2</v>
      </c>
      <c r="I12" s="84">
        <v>87.5</v>
      </c>
    </row>
    <row r="13" spans="1:9" ht="8.25" customHeight="1">
      <c r="A13"/>
      <c r="B13" s="76"/>
      <c r="C13" s="77"/>
      <c r="D13" s="84"/>
      <c r="E13" s="84"/>
      <c r="F13" s="84"/>
      <c r="G13" s="84"/>
      <c r="H13" s="84"/>
      <c r="I13" s="84"/>
    </row>
    <row r="14" spans="1:9" ht="10.5" customHeight="1">
      <c r="A14" s="78" t="s">
        <v>57</v>
      </c>
      <c r="B14" s="68"/>
      <c r="C14" s="79">
        <v>98.674852729356004</v>
      </c>
      <c r="D14" s="79">
        <v>95.476133601890993</v>
      </c>
      <c r="E14" s="79">
        <v>100.74587933161003</v>
      </c>
      <c r="F14" s="79">
        <v>184.13336671117045</v>
      </c>
      <c r="G14" s="79">
        <v>84.28988009300059</v>
      </c>
      <c r="H14" s="79">
        <v>95.97126162477015</v>
      </c>
      <c r="I14" s="79">
        <v>103.9</v>
      </c>
    </row>
    <row r="15" spans="1:9" ht="8.25" customHeight="1">
      <c r="A15" s="78"/>
      <c r="B15" s="68"/>
      <c r="C15" s="77"/>
      <c r="D15" s="84"/>
      <c r="E15" s="84"/>
      <c r="F15" s="84"/>
      <c r="G15" s="84"/>
      <c r="H15" s="84"/>
      <c r="I15" s="84"/>
    </row>
    <row r="16" spans="1:9" ht="10.5" customHeight="1">
      <c r="A16" s="48">
        <v>2014</v>
      </c>
      <c r="B16" s="76" t="s">
        <v>53</v>
      </c>
      <c r="C16" s="77">
        <v>101.8</v>
      </c>
      <c r="D16" s="84">
        <v>99.2</v>
      </c>
      <c r="E16" s="84">
        <v>103.5</v>
      </c>
      <c r="F16" s="84">
        <v>164.9</v>
      </c>
      <c r="G16" s="84">
        <v>90.9</v>
      </c>
      <c r="H16" s="84">
        <v>109.4</v>
      </c>
      <c r="I16" s="84">
        <v>99.6</v>
      </c>
    </row>
    <row r="17" spans="1:9" ht="10.5" customHeight="1">
      <c r="A17"/>
      <c r="B17" s="76" t="s">
        <v>54</v>
      </c>
      <c r="C17" s="77">
        <v>110.2</v>
      </c>
      <c r="D17" s="84">
        <v>109.6</v>
      </c>
      <c r="E17" s="84">
        <v>110.5</v>
      </c>
      <c r="F17" s="84">
        <v>217</v>
      </c>
      <c r="G17" s="84">
        <v>96</v>
      </c>
      <c r="H17" s="84">
        <v>110.4</v>
      </c>
      <c r="I17" s="84">
        <v>110.6</v>
      </c>
    </row>
    <row r="18" spans="1:9" ht="10.5" customHeight="1">
      <c r="A18"/>
      <c r="B18" s="76" t="s">
        <v>55</v>
      </c>
      <c r="C18" s="77">
        <v>103.7</v>
      </c>
      <c r="D18" s="84">
        <v>94.2</v>
      </c>
      <c r="E18" s="84">
        <v>109.9</v>
      </c>
      <c r="F18" s="84">
        <v>218.3</v>
      </c>
      <c r="G18" s="84">
        <v>78.599999999999994</v>
      </c>
      <c r="H18" s="84">
        <v>109.1</v>
      </c>
      <c r="I18" s="84">
        <v>110.4</v>
      </c>
    </row>
    <row r="19" spans="1:9" ht="10.5" customHeight="1">
      <c r="A19"/>
      <c r="B19" s="76" t="s">
        <v>56</v>
      </c>
      <c r="C19" s="77">
        <v>89</v>
      </c>
      <c r="D19" s="84">
        <v>93.3</v>
      </c>
      <c r="E19" s="84">
        <v>86.3</v>
      </c>
      <c r="F19" s="84">
        <v>200</v>
      </c>
      <c r="G19" s="84">
        <v>79.8</v>
      </c>
      <c r="H19" s="84">
        <v>79.900000000000006</v>
      </c>
      <c r="I19" s="84">
        <v>90.4</v>
      </c>
    </row>
    <row r="20" spans="1:9" ht="8.25" customHeight="1">
      <c r="A20"/>
      <c r="B20" s="76"/>
      <c r="C20" s="77"/>
      <c r="D20" s="84"/>
      <c r="E20" s="77"/>
      <c r="F20" s="77"/>
      <c r="G20" s="77"/>
      <c r="H20" s="77"/>
      <c r="I20" s="77"/>
    </row>
    <row r="21" spans="1:9" ht="10.5" customHeight="1">
      <c r="A21" s="78" t="s">
        <v>57</v>
      </c>
      <c r="B21" s="68"/>
      <c r="C21" s="79">
        <v>101.175</v>
      </c>
      <c r="D21" s="79">
        <v>99.075000000000003</v>
      </c>
      <c r="E21" s="79">
        <v>102.5</v>
      </c>
      <c r="F21" s="79">
        <v>200</v>
      </c>
      <c r="G21" s="79">
        <v>86.325000000000003</v>
      </c>
      <c r="H21" s="79">
        <v>102.19999999999999</v>
      </c>
      <c r="I21" s="79">
        <v>102.75</v>
      </c>
    </row>
    <row r="22" spans="1:9" ht="8.25" customHeight="1">
      <c r="A22" s="78"/>
      <c r="B22" s="68"/>
      <c r="C22" s="77"/>
      <c r="D22" s="84"/>
      <c r="E22" s="84"/>
      <c r="F22" s="84"/>
      <c r="G22" s="84"/>
      <c r="H22" s="84"/>
      <c r="I22" s="84"/>
    </row>
    <row r="23" spans="1:9" ht="10.5" customHeight="1">
      <c r="A23" s="48">
        <v>2015</v>
      </c>
      <c r="B23" s="76" t="s">
        <v>53</v>
      </c>
      <c r="C23" s="77">
        <v>110.2</v>
      </c>
      <c r="D23" s="84">
        <v>102.6</v>
      </c>
      <c r="E23" s="84">
        <v>115.1</v>
      </c>
      <c r="F23" s="84">
        <v>262.7</v>
      </c>
      <c r="G23" s="84">
        <v>82.4</v>
      </c>
      <c r="H23" s="84">
        <v>100.9</v>
      </c>
      <c r="I23" s="84">
        <v>124.4</v>
      </c>
    </row>
    <row r="24" spans="1:9" ht="10.5" customHeight="1">
      <c r="A24"/>
      <c r="B24" s="76" t="s">
        <v>54</v>
      </c>
      <c r="C24" s="77">
        <v>115.7</v>
      </c>
      <c r="D24" s="84">
        <v>109.6</v>
      </c>
      <c r="E24" s="84">
        <v>119.7</v>
      </c>
      <c r="F24" s="84">
        <v>274.8</v>
      </c>
      <c r="G24" s="84">
        <v>88.7</v>
      </c>
      <c r="H24" s="84">
        <v>102.9</v>
      </c>
      <c r="I24" s="84">
        <v>130.6</v>
      </c>
    </row>
    <row r="25" spans="1:9" ht="10.5" customHeight="1">
      <c r="A25"/>
      <c r="B25" s="76" t="s">
        <v>55</v>
      </c>
      <c r="C25" s="77">
        <v>110.7</v>
      </c>
      <c r="D25" s="84">
        <v>110.4</v>
      </c>
      <c r="E25" s="84">
        <v>110.9</v>
      </c>
      <c r="F25" s="84">
        <v>281.8</v>
      </c>
      <c r="G25" s="84">
        <v>88.8</v>
      </c>
      <c r="H25" s="84">
        <v>94.7</v>
      </c>
      <c r="I25" s="84">
        <v>121.5</v>
      </c>
    </row>
    <row r="26" spans="1:9" ht="10.5" customHeight="1">
      <c r="A26"/>
      <c r="B26" s="76" t="s">
        <v>56</v>
      </c>
      <c r="C26" s="77">
        <v>97.8</v>
      </c>
      <c r="D26" s="84">
        <v>109.6</v>
      </c>
      <c r="E26" s="84">
        <v>90.1</v>
      </c>
      <c r="F26" s="84">
        <v>289.5</v>
      </c>
      <c r="G26" s="84">
        <v>86.8</v>
      </c>
      <c r="H26" s="84">
        <v>77.400000000000006</v>
      </c>
      <c r="I26" s="84">
        <v>98.5</v>
      </c>
    </row>
    <row r="27" spans="1:9" ht="8.25" customHeight="1">
      <c r="A27"/>
      <c r="B27" s="76"/>
      <c r="C27" s="77"/>
      <c r="D27" s="84"/>
      <c r="E27" s="77"/>
      <c r="F27" s="77"/>
      <c r="G27" s="77"/>
      <c r="H27" s="77"/>
      <c r="I27" s="77"/>
    </row>
    <row r="28" spans="1:9" ht="10.5" customHeight="1">
      <c r="A28" s="78" t="s">
        <v>57</v>
      </c>
      <c r="B28" s="68"/>
      <c r="C28" s="79">
        <v>108.60000000000001</v>
      </c>
      <c r="D28" s="79">
        <v>108.05000000000001</v>
      </c>
      <c r="E28" s="79">
        <v>108.9</v>
      </c>
      <c r="F28" s="79">
        <v>277.2</v>
      </c>
      <c r="G28" s="79">
        <v>86.675000000000011</v>
      </c>
      <c r="H28" s="79">
        <v>93.974999999999994</v>
      </c>
      <c r="I28" s="79">
        <v>118.75</v>
      </c>
    </row>
    <row r="29" spans="1:9" ht="8.25" customHeight="1">
      <c r="A29" s="78"/>
      <c r="B29" s="68"/>
      <c r="C29" s="77"/>
      <c r="D29" s="84"/>
      <c r="E29" s="84"/>
      <c r="F29" s="84"/>
      <c r="G29" s="84"/>
      <c r="H29" s="84"/>
      <c r="I29" s="84"/>
    </row>
    <row r="30" spans="1:9" ht="10.5" customHeight="1">
      <c r="A30" s="48">
        <v>2016</v>
      </c>
      <c r="B30" s="76" t="s">
        <v>53</v>
      </c>
      <c r="C30" s="77">
        <v>132.69999999999999</v>
      </c>
      <c r="D30" s="84">
        <v>129.6</v>
      </c>
      <c r="E30" s="84">
        <v>134.69999999999999</v>
      </c>
      <c r="F30" s="84">
        <v>329.7</v>
      </c>
      <c r="G30" s="84">
        <v>104.4</v>
      </c>
      <c r="H30" s="84">
        <v>116.4</v>
      </c>
      <c r="I30" s="84">
        <v>146.69999999999999</v>
      </c>
    </row>
    <row r="31" spans="1:9" ht="10.5" customHeight="1">
      <c r="A31"/>
      <c r="B31" s="76" t="s">
        <v>54</v>
      </c>
      <c r="C31" s="77">
        <v>144.4</v>
      </c>
      <c r="D31" s="84">
        <v>142.80000000000001</v>
      </c>
      <c r="E31" s="84">
        <v>145.30000000000001</v>
      </c>
      <c r="F31" s="84">
        <v>347.1</v>
      </c>
      <c r="G31" s="84">
        <v>117</v>
      </c>
      <c r="H31" s="84">
        <v>137.9</v>
      </c>
      <c r="I31" s="84">
        <v>150.19999999999999</v>
      </c>
    </row>
    <row r="32" spans="1:9" ht="10.5" customHeight="1">
      <c r="A32"/>
      <c r="B32" s="76" t="s">
        <v>55</v>
      </c>
      <c r="C32" s="77">
        <v>141.19999999999999</v>
      </c>
      <c r="D32" s="84">
        <v>133.9</v>
      </c>
      <c r="E32" s="84">
        <v>146</v>
      </c>
      <c r="F32" s="84">
        <v>332.3</v>
      </c>
      <c r="G32" s="84">
        <v>108.8</v>
      </c>
      <c r="H32" s="84">
        <v>129.19999999999999</v>
      </c>
      <c r="I32" s="84">
        <v>157</v>
      </c>
    </row>
    <row r="33" spans="1:9" ht="10.5" customHeight="1">
      <c r="A33"/>
      <c r="B33" s="76" t="s">
        <v>56</v>
      </c>
      <c r="C33" s="77">
        <v>118.8</v>
      </c>
      <c r="D33" s="84">
        <v>124.4</v>
      </c>
      <c r="E33" s="84">
        <v>115.1</v>
      </c>
      <c r="F33" s="84">
        <v>298.7</v>
      </c>
      <c r="G33" s="84">
        <v>102.4</v>
      </c>
      <c r="H33" s="84">
        <v>101.9</v>
      </c>
      <c r="I33" s="84">
        <v>123.8</v>
      </c>
    </row>
    <row r="34" spans="1:9" ht="8.25" customHeight="1">
      <c r="A34"/>
      <c r="B34" s="76"/>
      <c r="C34" s="77"/>
      <c r="D34" s="84"/>
      <c r="E34" s="77"/>
      <c r="F34" s="77"/>
      <c r="G34" s="77"/>
      <c r="H34" s="77"/>
      <c r="I34" s="77"/>
    </row>
    <row r="35" spans="1:9" ht="10.5" customHeight="1">
      <c r="A35" s="78" t="s">
        <v>57</v>
      </c>
      <c r="B35" s="68"/>
      <c r="C35" s="79">
        <v>134.30000000000001</v>
      </c>
      <c r="D35" s="79">
        <v>132.69999999999999</v>
      </c>
      <c r="E35" s="79">
        <v>135.30000000000001</v>
      </c>
      <c r="F35" s="79">
        <v>326.89999999999998</v>
      </c>
      <c r="G35" s="79">
        <v>108.1</v>
      </c>
      <c r="H35" s="79">
        <v>121.3</v>
      </c>
      <c r="I35" s="79">
        <v>144.4</v>
      </c>
    </row>
    <row r="36" spans="1:9" ht="8.25" customHeight="1">
      <c r="A36"/>
      <c r="B36" s="68"/>
      <c r="C36" s="77"/>
      <c r="D36" s="77"/>
      <c r="E36" s="77"/>
      <c r="F36" s="77"/>
      <c r="G36" s="77"/>
      <c r="H36" s="77"/>
      <c r="I36" s="77"/>
    </row>
    <row r="37" spans="1:9" ht="10.5" customHeight="1">
      <c r="A37" s="48">
        <v>2017</v>
      </c>
      <c r="B37" s="76" t="s">
        <v>53</v>
      </c>
      <c r="C37" s="77">
        <v>151</v>
      </c>
      <c r="D37" s="77">
        <v>149.9</v>
      </c>
      <c r="E37" s="77">
        <v>151.69999999999999</v>
      </c>
      <c r="F37" s="77">
        <v>374.2</v>
      </c>
      <c r="G37" s="77">
        <v>121.5</v>
      </c>
      <c r="H37" s="77">
        <v>126.7</v>
      </c>
      <c r="I37" s="77">
        <v>168.1</v>
      </c>
    </row>
    <row r="38" spans="1:9" ht="10.5" customHeight="1">
      <c r="A38"/>
      <c r="B38" s="76" t="s">
        <v>54</v>
      </c>
      <c r="C38" s="77">
        <v>169.9</v>
      </c>
      <c r="D38" s="77">
        <v>165</v>
      </c>
      <c r="E38" s="77">
        <v>173.1</v>
      </c>
      <c r="F38" s="77">
        <v>380.5</v>
      </c>
      <c r="G38" s="77">
        <v>137.80000000000001</v>
      </c>
      <c r="H38" s="77">
        <v>155</v>
      </c>
      <c r="I38" s="77">
        <v>185</v>
      </c>
    </row>
    <row r="39" spans="1:9" ht="10.5" customHeight="1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>
      <c r="A42" s="78" t="s">
        <v>57</v>
      </c>
      <c r="B42" s="68"/>
      <c r="C42" s="79">
        <v>160.44999999999999</v>
      </c>
      <c r="D42" s="79">
        <v>157.44999999999999</v>
      </c>
      <c r="E42" s="79">
        <v>162.39999999999998</v>
      </c>
      <c r="F42" s="79">
        <v>377.3</v>
      </c>
      <c r="G42" s="79">
        <v>129.65</v>
      </c>
      <c r="H42" s="79">
        <v>140.80000000000001</v>
      </c>
      <c r="I42" s="79">
        <v>176.55</v>
      </c>
    </row>
    <row r="43" spans="1:9" ht="9" customHeight="1"/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&amp;C&amp;"Arial,Standard"&amp;7 © Statistisches Landesamt des Freistaates Sachsen | E II 1 - m 07/17 |&amp;6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38</vt:i4>
      </vt:variant>
    </vt:vector>
  </HeadingPairs>
  <TitlesOfParts>
    <vt:vector size="7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WZ</vt:lpstr>
      <vt:lpstr>Impressum!Druckbereich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  <vt:lpstr>'T30'!Drucktitel</vt:lpstr>
      <vt:lpstr>'T31'!Drucktitel</vt:lpstr>
      <vt:lpstr>'T32'!Drucktitel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 Sachsen</dc:creator>
  <cp:keywords>Betriebe; tätige Personen; geleistete Arbeitsstunden; Entgelte; Umsatz; Auftragseingang</cp:keywords>
  <dc:description>E I 2 - m07/17</dc:description>
  <cp:lastModifiedBy>Müller, Astrid-Kristin - StaLa</cp:lastModifiedBy>
  <cp:lastPrinted>2017-09-19T05:53:45Z</cp:lastPrinted>
  <dcterms:created xsi:type="dcterms:W3CDTF">2017-09-15T08:32:28Z</dcterms:created>
  <dcterms:modified xsi:type="dcterms:W3CDTF">2017-09-19T09:02:40Z</dcterms:modified>
  <cp:category>Statistischer Bericht</cp:category>
  <cp:contentStatus>Juli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-1024067119</vt:i4>
  </property>
  <property fmtid="{D5CDD505-2E9C-101B-9397-08002B2CF9AE}" pid="3" name="_NewReviewCycle">
    <vt:lpwstr/>
  </property>
  <property fmtid="{D5CDD505-2E9C-101B-9397-08002B2CF9AE}" pid="4" name="_EmailSubject">
    <vt:lpwstr>Bericht Juli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