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6140" yWindow="150" windowWidth="12210" windowHeight="10890"/>
  </bookViews>
  <sheets>
    <sheet name="Titel" sheetId="1" r:id="rId1"/>
    <sheet name="Impressum" sheetId="18" r:id="rId2"/>
    <sheet name="Inhalt" sheetId="16" r:id="rId3"/>
    <sheet name="Vorbemerkungen" sheetId="17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WZ" sheetId="15" r:id="rId18"/>
  </sheets>
  <definedNames>
    <definedName name="_xlnm.Print_Area" localSheetId="2">Inhalt!$A$1:$B$50</definedName>
    <definedName name="_xlnm.Print_Area" localSheetId="4">'T1'!$A$1:$I$96</definedName>
    <definedName name="_xlnm.Print_Area" localSheetId="13">'T10'!$A$1:$I$58</definedName>
    <definedName name="_xlnm.Print_Area" localSheetId="14">'T11'!$A$1:$G$73</definedName>
    <definedName name="_xlnm.Print_Area" localSheetId="15">'T12'!$A$1:$G$73</definedName>
    <definedName name="_xlnm.Print_Area" localSheetId="16">'T13'!$A$1:$G$73</definedName>
    <definedName name="_xlnm.Print_Area" localSheetId="5">'T2'!$A$1:$G$90</definedName>
    <definedName name="_xlnm.Print_Area" localSheetId="6">'T3'!$A$1:$H$38</definedName>
    <definedName name="_xlnm.Print_Area" localSheetId="7">'T4'!$A$1:$G$38</definedName>
    <definedName name="_xlnm.Print_Area" localSheetId="8">'T5'!$A$1:$I$38</definedName>
    <definedName name="_xlnm.Print_Area" localSheetId="9">'T6'!$A$1:$I$38</definedName>
    <definedName name="_xlnm.Print_Area" localSheetId="10">'T7'!$A$1:$H$58</definedName>
    <definedName name="_xlnm.Print_Area" localSheetId="11">'T8'!$A$1:$G$58</definedName>
    <definedName name="_xlnm.Print_Area" localSheetId="12">'T9'!$A$1:$I$58</definedName>
  </definedNames>
  <calcPr calcId="145621"/>
</workbook>
</file>

<file path=xl/calcChain.xml><?xml version="1.0" encoding="utf-8"?>
<calcChain xmlns="http://schemas.openxmlformats.org/spreadsheetml/2006/main">
  <c r="F88" i="3" l="1"/>
  <c r="E88" i="3"/>
  <c r="D88" i="3"/>
  <c r="I94" i="2"/>
  <c r="H94" i="2"/>
  <c r="G94" i="2"/>
  <c r="F94" i="2"/>
  <c r="E94" i="2"/>
  <c r="D94" i="2"/>
  <c r="C94" i="2"/>
  <c r="H92" i="2"/>
  <c r="G92" i="2"/>
  <c r="F92" i="2"/>
  <c r="E92" i="2"/>
  <c r="E86" i="3"/>
  <c r="F86" i="3"/>
  <c r="I88" i="2"/>
  <c r="G88" i="3" l="1"/>
  <c r="G82" i="3" l="1"/>
  <c r="C8" i="9" l="1"/>
  <c r="G8" i="8"/>
  <c r="C8" i="5"/>
  <c r="G8" i="4"/>
</calcChain>
</file>

<file path=xl/sharedStrings.xml><?xml version="1.0" encoding="utf-8"?>
<sst xmlns="http://schemas.openxmlformats.org/spreadsheetml/2006/main" count="1348" uniqueCount="307">
  <si>
    <t>Inhalt</t>
  </si>
  <si>
    <t>Impressum</t>
  </si>
  <si>
    <t>1. Betriebe, tätige Personen, geleistete Arbeitsstunden, Entgelte und Umsatz im Ausbaugewerbe (WZ 43.2 und 43.3)</t>
  </si>
  <si>
    <t xml:space="preserve">nach Quartalen </t>
  </si>
  <si>
    <t>Tätige Personen</t>
  </si>
  <si>
    <t>Geleistete</t>
  </si>
  <si>
    <t>Entgelte</t>
  </si>
  <si>
    <t>Gesamt-umsatz</t>
  </si>
  <si>
    <t>Darunter</t>
  </si>
  <si>
    <t>Gesamtumsatz
 je tätiger
Person</t>
  </si>
  <si>
    <t>Quartal  
Jahr</t>
  </si>
  <si>
    <t>Betriebe</t>
  </si>
  <si>
    <t>Arbeits-</t>
  </si>
  <si>
    <t>ausbaugew.</t>
  </si>
  <si>
    <t>stunden</t>
  </si>
  <si>
    <t>Umsatz</t>
  </si>
  <si>
    <t>am Quartalsende</t>
  </si>
  <si>
    <t>1 000 €</t>
  </si>
  <si>
    <t>€</t>
  </si>
  <si>
    <t>Jahressumme</t>
  </si>
  <si>
    <t xml:space="preserve">x    </t>
  </si>
  <si>
    <t>Quartalsmittel</t>
  </si>
  <si>
    <t xml:space="preserve">1. Quartal </t>
  </si>
  <si>
    <t>2. Quartal</t>
  </si>
  <si>
    <t>3. Quartal</t>
  </si>
  <si>
    <t>4. Quartal</t>
  </si>
  <si>
    <t xml:space="preserve">     </t>
  </si>
  <si>
    <t xml:space="preserve"> 1. Quartal</t>
  </si>
  <si>
    <t xml:space="preserve">…    </t>
  </si>
  <si>
    <t xml:space="preserve">… </t>
  </si>
  <si>
    <t>_____</t>
  </si>
  <si>
    <t>Hinweis: Die Daten für 2017 sind vorläufig.</t>
  </si>
  <si>
    <t xml:space="preserve">2. Betriebe, tätige Personen im Betrieb, Entgelte und Umsatz in Erschließung von Grundstücken; Bauträger (WZ 41.1) </t>
  </si>
  <si>
    <t>Tätige Personen
im Betrieb</t>
  </si>
  <si>
    <t>Gesamtumsatz</t>
  </si>
  <si>
    <t>Gesamtumsatz
 je tätiger
Person im Betrieb</t>
  </si>
  <si>
    <t xml:space="preserve">. </t>
  </si>
  <si>
    <t xml:space="preserve">.    </t>
  </si>
  <si>
    <t>t</t>
  </si>
  <si>
    <t xml:space="preserve">3. Betriebe, tätige Personen und Entgelte im Ausbaugewerbe nach Kreisfreien Städten und Landkreisen </t>
  </si>
  <si>
    <t xml:space="preserve">    </t>
  </si>
  <si>
    <t>Kreisfreie Stadt
Landkreis
Land</t>
  </si>
  <si>
    <t>Kreis-
Nr.</t>
  </si>
  <si>
    <t>insgesamt</t>
  </si>
  <si>
    <t>darunter im</t>
  </si>
  <si>
    <t>Anteil im</t>
  </si>
  <si>
    <t>je tätiger Person</t>
  </si>
  <si>
    <t>Ausbaugewerbe</t>
  </si>
  <si>
    <t>Anzahl</t>
  </si>
  <si>
    <t>%</t>
  </si>
  <si>
    <t xml:space="preserve"> 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</si>
  <si>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</si>
  <si>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</si>
  <si>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</si>
  <si>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</si>
  <si>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</si>
  <si>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</si>
  <si>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</si>
  <si>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</si>
  <si>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</si>
  <si>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</si>
  <si>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</si>
  <si>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</si>
  <si>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</si>
  <si>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</si>
  <si>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 xml:space="preserve"> 2. Quartal  2017</t>
  </si>
  <si>
    <t xml:space="preserve">4. Geleistete Arbeitsstunden und Umsatz im Ausbaugewerbe nach Kreisfreien Städten und Landkreisen  </t>
  </si>
  <si>
    <t>Geleistete Arbeitsstunden</t>
  </si>
  <si>
    <t>Gesamtumsatz
je tätiger
Person</t>
  </si>
  <si>
    <t>Gesamt-</t>
  </si>
  <si>
    <t>ausbauge-</t>
  </si>
  <si>
    <t>umsatz</t>
  </si>
  <si>
    <t>werblicher</t>
  </si>
  <si>
    <t>h</t>
  </si>
  <si>
    <t xml:space="preserve">5. Betriebe, tätige Personen, Entgelte, geleistete Arbeitsstunden und Umsatz im Ausbaugewerbe nach Kreisfreien Städten </t>
  </si>
  <si>
    <t xml:space="preserve">und Landkreisen - Veränderung zum Vorquartal </t>
  </si>
  <si>
    <t>Kreis- Nr.</t>
  </si>
  <si>
    <t>Geleistete
Arbeits-
stunden</t>
  </si>
  <si>
    <t>Gesamt- umsatz</t>
  </si>
  <si>
    <t>Darunter
ausbaugew.
Umsatz</t>
  </si>
  <si>
    <t>darunter
im Ausbau-
gewerbe</t>
  </si>
  <si>
    <t>Prozent</t>
  </si>
  <si>
    <t xml:space="preserve">-  </t>
  </si>
  <si>
    <t xml:space="preserve">6. Betriebe, tätige Personen, Entgelte, geleistete Arbeitsstunden und Umsatz im Ausbaugewerbe nach Kreisfreien Städten </t>
  </si>
  <si>
    <t xml:space="preserve">und Landkreisen - Veränderung zum Vorjahresquartal </t>
  </si>
  <si>
    <t xml:space="preserve">7. Betriebe, tätige Personen und Entgelte im Ausbaugewerbe sowie Erschließung von Grundstücken; Bauträger nach </t>
  </si>
  <si>
    <t xml:space="preserve">Wirtschaftszweigen </t>
  </si>
  <si>
    <t>WZ-
Nr.</t>
  </si>
  <si>
    <t>Wirtschaftszweig</t>
  </si>
  <si>
    <t>je tätiger Person im Ausbaugew.</t>
  </si>
  <si>
    <t>Ausbaugew.</t>
  </si>
  <si>
    <t> </t>
  </si>
  <si>
    <t>43.2</t>
  </si>
  <si>
    <t xml:space="preserve">  Bauinstallation</t>
  </si>
  <si>
    <t>43.21</t>
  </si>
  <si>
    <t xml:space="preserve">    Elektroinstallation</t>
  </si>
  <si>
    <t>43.22</t>
  </si>
  <si>
    <t xml:space="preserve">    Gas-, Wasser-, Heizungs- sowie</t>
  </si>
  <si>
    <t xml:space="preserve">      Lüftungs- und Klimaanlagen-</t>
  </si>
  <si>
    <t xml:space="preserve">      installation</t>
  </si>
  <si>
    <t>43.29</t>
  </si>
  <si>
    <t xml:space="preserve">    Sonstige Bauinstallation</t>
  </si>
  <si>
    <t>43.29.1</t>
  </si>
  <si>
    <t xml:space="preserve">      Dämmung gegen Kälte, Wärme,</t>
  </si>
  <si>
    <t xml:space="preserve">        Schall und Erschütterung</t>
  </si>
  <si>
    <t>43.29.9</t>
  </si>
  <si>
    <t xml:space="preserve">      Sonstige Bauinstallation,</t>
  </si>
  <si>
    <t xml:space="preserve">        anderweitig nicht genannt</t>
  </si>
  <si>
    <t>43.3</t>
  </si>
  <si>
    <t xml:space="preserve">  Sonstiger Ausbau</t>
  </si>
  <si>
    <t>43.31</t>
  </si>
  <si>
    <t xml:space="preserve">    Anbringen von Stuckaturen, </t>
  </si>
  <si>
    <t xml:space="preserve">      Gipserei und Verputzerei</t>
  </si>
  <si>
    <t>43.32</t>
  </si>
  <si>
    <t xml:space="preserve">    Bautischlerei und Bau-</t>
  </si>
  <si>
    <t xml:space="preserve">      schlosserei</t>
  </si>
  <si>
    <t>43.33</t>
  </si>
  <si>
    <t xml:space="preserve">    Fußboden-, Fliesen- und </t>
  </si>
  <si>
    <t xml:space="preserve">      Plattenlegerei, Tapeziererei</t>
  </si>
  <si>
    <t>43.34</t>
  </si>
  <si>
    <t xml:space="preserve">    Malerei und Glaserei</t>
  </si>
  <si>
    <t>43.34.1</t>
  </si>
  <si>
    <t xml:space="preserve">      Maler- und Lackierergewerbe</t>
  </si>
  <si>
    <t>43.34.2</t>
  </si>
  <si>
    <t xml:space="preserve">      Glasergewerbe</t>
  </si>
  <si>
    <t>43.39</t>
  </si>
  <si>
    <t xml:space="preserve">    Sonstiger Ausbau, anderweitig </t>
  </si>
  <si>
    <t xml:space="preserve">      nicht genannt</t>
  </si>
  <si>
    <t xml:space="preserve">  Bauträger</t>
  </si>
  <si>
    <t xml:space="preserve">-   </t>
  </si>
  <si>
    <t xml:space="preserve"> x  </t>
  </si>
  <si>
    <t>41.1</t>
  </si>
  <si>
    <t xml:space="preserve">  Erschließung von Grundstücken; </t>
  </si>
  <si>
    <t xml:space="preserve">    Bauträger</t>
  </si>
  <si>
    <t>41.10.1</t>
  </si>
  <si>
    <t xml:space="preserve">    Erschließung von unbebauten </t>
  </si>
  <si>
    <t xml:space="preserve">      Grundstücken</t>
  </si>
  <si>
    <t xml:space="preserve"> -  </t>
  </si>
  <si>
    <t>41.10.2</t>
  </si>
  <si>
    <t xml:space="preserve">    Bauträger für Nichtwohngebäude</t>
  </si>
  <si>
    <t>41.10.3</t>
  </si>
  <si>
    <t xml:space="preserve">    Bauträger für Wohngebäude</t>
  </si>
  <si>
    <t xml:space="preserve">8. Geleistete Arbeitsstunden und Umsatz im Ausbaugewerbe sowie Erschließung von Grundstücken; Bauträger nach </t>
  </si>
  <si>
    <t>Gesamtumsatz
je tätiger
Person im Ausbaugew.</t>
  </si>
  <si>
    <t xml:space="preserve">9. Betriebe, tätige Personen, Entgelte, geleistete Arbeitsstunden und Umsatz im Ausbaugewerbe sowie Erschließung von </t>
  </si>
  <si>
    <t>Grundstücken; Bauträger  nach Wirtschaftszweigen - Veränderung zum Vorquartal</t>
  </si>
  <si>
    <t xml:space="preserve">x  </t>
  </si>
  <si>
    <t xml:space="preserve">10. Betriebe, tätige Personen, Entgelte, geleistete Arbeitsstunden und Umsatz im Ausbaugewerbe sowie Erschließung von </t>
  </si>
  <si>
    <t>Grundstücken; Bauträger nach Wirtschaftszweigen - Veränderung zum Vorjahresquartal</t>
  </si>
  <si>
    <t xml:space="preserve">11. Quartalsergebnisse für das Baugewerbe in Sachsen nach Wirtschaftszweigen </t>
  </si>
  <si>
    <t xml:space="preserve">- Betriebe mit allgemein 20 und mehr tätigen Personen </t>
  </si>
  <si>
    <r>
      <t>Betriebe</t>
    </r>
    <r>
      <rPr>
        <vertAlign val="superscript"/>
        <sz val="9"/>
        <rFont val="Arial"/>
        <family val="2"/>
      </rPr>
      <t>1)</t>
    </r>
  </si>
  <si>
    <r>
      <t>Tätige Personen 
im Betrieb</t>
    </r>
    <r>
      <rPr>
        <vertAlign val="superscript"/>
        <sz val="9"/>
        <rFont val="Arial"/>
        <family val="2"/>
      </rPr>
      <t>1)</t>
    </r>
  </si>
  <si>
    <r>
      <t>Geleistete
Arbeits-
stunden</t>
    </r>
    <r>
      <rPr>
        <vertAlign val="superscript"/>
        <sz val="9"/>
        <rFont val="Arial"/>
        <family val="2"/>
      </rPr>
      <t>2)</t>
    </r>
  </si>
  <si>
    <t>Gesamt-
umsatz</t>
  </si>
  <si>
    <t>1 000 h</t>
  </si>
  <si>
    <t>Baugewerbe</t>
  </si>
  <si>
    <t xml:space="preserve">  Hochbau</t>
  </si>
  <si>
    <t xml:space="preserve">    Erschließung von Grundstücken; Bauträger</t>
  </si>
  <si>
    <t xml:space="preserve">      Erschließung von unbebauten Grundstücken</t>
  </si>
  <si>
    <t xml:space="preserve"> .   </t>
  </si>
  <si>
    <t xml:space="preserve">      Bauträger für Nichtwohngebäude</t>
  </si>
  <si>
    <t xml:space="preserve">      Bauträger für Wohngebäude</t>
  </si>
  <si>
    <t>41.2</t>
  </si>
  <si>
    <t xml:space="preserve">    Bau von Gebäuden</t>
  </si>
  <si>
    <t>41.20.1</t>
  </si>
  <si>
    <t xml:space="preserve">        Bau von Gebäuden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</si>
  <si>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</si>
  <si>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</si>
  <si>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</si>
  <si>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</si>
  <si>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</si>
  <si>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</si>
  <si>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</si>
  <si>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</si>
  <si>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</si>
  <si>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</si>
  <si>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</si>
  <si>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</si>
  <si>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</si>
  <si>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</si>
  <si>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</si>
  <si>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</si>
  <si>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</si>
  <si>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</si>
  <si>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</si>
  <si>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</si>
  <si>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</si>
  <si>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</si>
  <si>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</si>
  <si>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nicht genannt</t>
  </si>
  <si>
    <t xml:space="preserve">  Vorbereitende Baustellenarbeiten,  Bau-</t>
  </si>
  <si>
    <t xml:space="preserve">    installation und sonstiges Ausbaugewerbe</t>
  </si>
  <si>
    <t>43.1</t>
  </si>
  <si>
    <t xml:space="preserve">    Abbrucharbeiten und vorbereitende </t>
  </si>
  <si>
    <t xml:space="preserve">     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</si>
  <si>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</si>
  <si>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</si>
  <si>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</si>
  <si>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</si>
  <si>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</si>
  <si>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</si>
  <si>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 xml:space="preserve">    Bauinstallation</t>
  </si>
  <si>
    <t xml:space="preserve">      Elektroinstallation</t>
  </si>
  <si>
    <t xml:space="preserve">      Gas-, Wasser-, Heizungs- sowie </t>
  </si>
  <si>
    <t xml:space="preserve">        Lüftungs- und Klimaanlageninstallation</t>
  </si>
  <si>
    <t xml:space="preserve">      Sonstige Bauinstallation</t>
  </si>
  <si>
    <t xml:space="preserve">        Dämmung gegen Kälte, Wärme,</t>
  </si>
  <si>
    <t xml:space="preserve">          Schall und Erschütterung</t>
  </si>
  <si>
    <t xml:space="preserve">        Sonstige Bauinstallation, a. n. g.</t>
  </si>
  <si>
    <t xml:space="preserve">    Sonstiger Ausbau</t>
  </si>
  <si>
    <t xml:space="preserve">      Anbringen von Stuckaturen, </t>
  </si>
  <si>
    <t xml:space="preserve">        Gipserei und Verputzerei</t>
  </si>
  <si>
    <t xml:space="preserve">      Bautischlerei und Bauschlosserei</t>
  </si>
  <si>
    <t xml:space="preserve">      Fußboden-, Fliesen- und Plattenlegerei, </t>
  </si>
  <si>
    <t xml:space="preserve">        Tapeziererei</t>
  </si>
  <si>
    <t xml:space="preserve">      Malerei und Glaserei</t>
  </si>
  <si>
    <t xml:space="preserve">        Maler und Lackierergewerbe</t>
  </si>
  <si>
    <t xml:space="preserve">        Glasergewerbe</t>
  </si>
  <si>
    <t xml:space="preserve">      Sonstiger Ausbau, anderweitig nicht genannt</t>
  </si>
  <si>
    <t>43.9</t>
  </si>
  <si>
    <t xml:space="preserve">    Sonstige spezialisierte Bautätigkeiten</t>
  </si>
  <si>
    <t>43.91</t>
  </si>
  <si>
    <t xml:space="preserve">      Dachdeckerei und Zimmerei</t>
  </si>
  <si>
    <t>43.91.1</t>
  </si>
  <si>
    <t xml:space="preserve">        Dachdeckerei und Bauspenglerei</t>
  </si>
  <si>
    <t>43.91.2</t>
  </si>
  <si>
    <t xml:space="preserve">        Zimmerei und Ingenieurholzbau</t>
  </si>
  <si>
    <t>43.99</t>
  </si>
  <si>
    <t xml:space="preserve">      Sonstige spezialisierte Bautätigkeiten a. n. g.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</si>
  <si>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</si>
  <si>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</si>
  <si>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</si>
  <si>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</si>
  <si>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</si>
  <si>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</si>
  <si>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</si>
  <si>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1) Im Bauhauptgewerbe Quartalsdurchschnitte, im Ausbaugewerbe Wert am Ende Berichtsvierteljahres </t>
  </si>
  <si>
    <t xml:space="preserve">2) In der WZ-Gruppe 41.1 Erschließung von Grundstücken; Bauträger werden keine geleisteten Arbeitsstunden erhoben </t>
  </si>
  <si>
    <t>12. Quartalsergebnisse für das Baugewerbe in Sachsen nach Wirtschaftszweigen</t>
  </si>
  <si>
    <r>
      <t>- Veränderung zum Vorquartal</t>
    </r>
    <r>
      <rPr>
        <sz val="8"/>
        <rFont val="Arial"/>
        <family val="2"/>
      </rPr>
      <t xml:space="preserve"> - Betriebe mit allgemein 20 und mehr tätigen Personen </t>
    </r>
  </si>
  <si>
    <t xml:space="preserve"> .  </t>
  </si>
  <si>
    <t>13. Quartalsergebnisse für das Baugewerbe in Sachsen nach Wirtschaftszweigen</t>
  </si>
  <si>
    <r>
      <t>- Veränderung zum Vorjahresquartal</t>
    </r>
    <r>
      <rPr>
        <sz val="8"/>
        <rFont val="Arial"/>
        <family val="2"/>
      </rPr>
      <t xml:space="preserve"> - Betriebe mit allgemein 20 und mehr tätigen Personen </t>
    </r>
  </si>
  <si>
    <t xml:space="preserve">Verzeichnis der Wirtschaftszweige im Ausbaugewerbe sowie Erschließung von Grundstücken; Bauträger </t>
  </si>
  <si>
    <t>WZ-Nr.</t>
  </si>
  <si>
    <t>Bauinstallation</t>
  </si>
  <si>
    <t>Elektroinstallation</t>
  </si>
  <si>
    <t>Gas-, Wasser-, Heizungs- sowie Lüftungs- und Klimaanlageninstallation</t>
  </si>
  <si>
    <t>Sonstige Bauinstallation</t>
  </si>
  <si>
    <t>Dämmung gegen Kälte, Wärme, Schall und Erschütterung</t>
  </si>
  <si>
    <t>43.29.2</t>
  </si>
  <si>
    <t>Sonstige Bauinstallation, anderweitig nicht genannt</t>
  </si>
  <si>
    <t>Sonstiger Ausbau</t>
  </si>
  <si>
    <t>Anbringen von Stuckaturen, Gipserei und Verputzerei</t>
  </si>
  <si>
    <t>Bautischlerei und Bauschlosserei</t>
  </si>
  <si>
    <t>Fußboden-, Fliesen- und Plattenlegerei, Tapeziererei</t>
  </si>
  <si>
    <t>Malerei und Glaserei</t>
  </si>
  <si>
    <t>Maler- und Lackierergewerbe</t>
  </si>
  <si>
    <t>Glasergewerbe</t>
  </si>
  <si>
    <t>Sonstiger Ausbau, anderweitig nicht genannt</t>
  </si>
  <si>
    <t>Bauträger</t>
  </si>
  <si>
    <t>Erschließung von Grundstücken; Bauträger</t>
  </si>
  <si>
    <t>Erschließung von unbebauten Grundstücken</t>
  </si>
  <si>
    <t>Bauträger für Nichtwohngebäude</t>
  </si>
  <si>
    <t>Bauträger für Wohngebäude</t>
  </si>
  <si>
    <t>Titel</t>
  </si>
  <si>
    <t>Vorbemerkungen (Verweis auf Qualitätsbericht)</t>
  </si>
  <si>
    <t>Tabellen</t>
  </si>
  <si>
    <t>1.</t>
  </si>
  <si>
    <t>Betriebe, tätige Personen, geleistete Arbeitsstunden, Entgelte und Umsatz im Ausbaugewerbe
(WZ 43.2 und 43.3) nach Quartalen</t>
  </si>
  <si>
    <t>2.</t>
  </si>
  <si>
    <t>Betriebe, tätige Personen im Betrieb, Entgelte und Umsatz in Erschließung von Grundstücken;
Bauträger (WZ 41.1) nach Quartalen</t>
  </si>
  <si>
    <t>3.</t>
  </si>
  <si>
    <t>Betriebe, tätige Personen und Entgelte im Ausbaugewerbe nach Kreisfreien Städten und Land-
kreisen</t>
  </si>
  <si>
    <t>4.</t>
  </si>
  <si>
    <t>Geleistete Arbeitsstunden und Umsatz im Ausbaugewerbe nach Kreisfreien Städten und Land-
kreisen</t>
  </si>
  <si>
    <t>5.</t>
  </si>
  <si>
    <t xml:space="preserve">Betriebe, tätige Personen, Entgelte, geleistete Arbeitsstunden und Umsatz im Ausbaugewerbe
nach Kreisfreien Städten und Landkreisen - Veränderung zum Vorquartal </t>
  </si>
  <si>
    <t>6.</t>
  </si>
  <si>
    <t xml:space="preserve">Betriebe, tätige Personen, Entgelte, geleistete Arbeitsstunden und Umsatz im Ausbaugewerbe
nach Kreisfreien Städten und Landkreisen - Veränderung zum Vorjahresquartal </t>
  </si>
  <si>
    <t>7.</t>
  </si>
  <si>
    <t xml:space="preserve">Betriebe, tätige Personen und Entgelte im Ausbaugewerbe sowie Erschließung von Grundstücken;
Bauträger nach Wirtschaftszweigen </t>
  </si>
  <si>
    <t>8.</t>
  </si>
  <si>
    <t xml:space="preserve">Geleistete Arbeitsstunden und Umsatz im Ausbaugewerbe sowie Erschließung von Grundstücken;
Bauträger nach Wirtschaftszweigen </t>
  </si>
  <si>
    <t>9.</t>
  </si>
  <si>
    <t xml:space="preserve">Betriebe, tätige Personen, Entgelte, geleistete Arbeitsstunden und Umsatz im Ausbaugewerbe
sowie Erschließung von Grundstücken; Bauträger nach Wirtschaftszweigen
- Veränderung zum Vorquartal </t>
  </si>
  <si>
    <t>10.</t>
  </si>
  <si>
    <t xml:space="preserve">Betriebe, tätige Personen, Entgelte, geleistete Arbeitsstunden und Umsatz im Ausbaugewerbe
sowie Erschließung von Grundstücken; Bauträger nach Wirtschaftszweigen
- Veränderung zum Vorjahresquartal </t>
  </si>
  <si>
    <t>11.</t>
  </si>
  <si>
    <t xml:space="preserve">Quartalsergebnisse für das Baugewerbe in Sachsen nach Wirtschaftszweigen
- Betriebe mit allgemein 20 und mehr tätigen Personen 
</t>
  </si>
  <si>
    <t>12.</t>
  </si>
  <si>
    <t xml:space="preserve">Quartalsergebnisse für das Baugewerbe in Sachsen nach Wirtschaftszweigen
- Veränderung zum Vorquartal - Betriebe mit allgemein 20 und mehr tätigen Personen
</t>
  </si>
  <si>
    <t>13.</t>
  </si>
  <si>
    <t xml:space="preserve">Quartalsergebnisse für das Baugewerbe in Sachsen nach Wirtschaftszweigen
- Veränderung zum Vorjahresquartal - Betriebe mit allgemein 20 und mehr tätigen Personen </t>
  </si>
  <si>
    <t>WZ</t>
  </si>
  <si>
    <t>Vorbemerkungen</t>
  </si>
  <si>
    <t>Über den folgenden Link gelangen Sie zum Qualitätsbericht für den</t>
  </si>
  <si>
    <t>Vierteljahreserhebung im Ausbaugewerbe und bei Bauträgern</t>
  </si>
  <si>
    <t xml:space="preserve">Vierteljahresberichtskreis: Betriebe mit 20 und mehr tätige Personen </t>
  </si>
  <si>
    <t>2. Quartal 2017</t>
  </si>
  <si>
    <t>Statistischer Bericht  E III 1 - vj 2/17</t>
  </si>
  <si>
    <t>URL:</t>
  </si>
  <si>
    <t>https://www.destatis.de/DE/Publikationen/Qualitaetsberichte/Bauen/Baugewerbe/Vjerhebungausbaugewerbe.pdf?
__blob=publicationFile</t>
  </si>
  <si>
    <t xml:space="preserve">Die in den Vorbemerkungen enthaltenen Erläuterungen zur fachstatistischen Erhebung incl. Definitionen sind </t>
  </si>
  <si>
    <t>in den bundeseinheitlichen Qualitätsberichten hinterlegt.</t>
  </si>
  <si>
    <t>Baugewerbe - Ausbaugewerbe sowie Erschließung von Grundstücken; Bauträgern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</si>
</sst>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64" formatCode="#\ ##0\ &quot;DM&quot;;\-#,##0\ &quot;DM&quot;"/>
    <numFmt numFmtId="165" formatCode="#\ ###\ ###\ \ \ \ "/>
    <numFmt numFmtId="166" formatCode="#\ ###\ ###\ "/>
    <numFmt numFmtId="167" formatCode="0.0\ \ \ \ \ \ \ "/>
    <numFmt numFmtId="168" formatCode="###\ ###"/>
    <numFmt numFmtId="169" formatCode="###\ ###\ \ \ \ \ \ "/>
    <numFmt numFmtId="170" formatCode="###\ ##0\ \ "/>
    <numFmt numFmtId="171" formatCode="###.0\ \ "/>
    <numFmt numFmtId="172" formatCode="#\ ###\ ###\ \ \ "/>
    <numFmt numFmtId="173" formatCode="##0.0\ \ \ "/>
    <numFmt numFmtId="174" formatCode="###\ ###\ \ \ "/>
    <numFmt numFmtId="175" formatCode="#\ ###\ \ \ \ \ \ \ "/>
    <numFmt numFmtId="176" formatCode="###\ ##0\ "/>
    <numFmt numFmtId="177" formatCode="###.0\ \ \ \ "/>
    <numFmt numFmtId="178" formatCode="#\ ##0.0\ \ ;\-##0.0\ \ "/>
    <numFmt numFmtId="179" formatCode="#\ ###\ ##0\ \ "/>
    <numFmt numFmtId="180" formatCode="#\ ##0.0\ \ ;\-#\ ##0.0\ \ "/>
    <numFmt numFmtId="181" formatCode="#,###,##0"/>
    <numFmt numFmtId="182" formatCode="##0.0\ \ "/>
    <numFmt numFmtId="183" formatCode="#\ ###\ ###\ \ "/>
    <numFmt numFmtId="184" formatCode="##0.0\ \ \ \ \ \ \ "/>
    <numFmt numFmtId="185" formatCode="&quot;-&quot;0.0&quot;  &quot;"/>
  </numFmts>
  <fonts count="43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  <font>
      <u/>
      <sz val="10"/>
      <color indexed="12"/>
      <name val="Helv"/>
    </font>
    <font>
      <u/>
      <sz val="8"/>
      <color indexed="12"/>
      <name val="Arial"/>
      <family val="2"/>
    </font>
    <font>
      <sz val="10"/>
      <name val="Helv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9"/>
      <name val="Arial"/>
      <family val="2"/>
    </font>
    <font>
      <i/>
      <sz val="7"/>
      <name val="Arial"/>
      <family val="2"/>
    </font>
    <font>
      <sz val="7"/>
      <name val="Helv"/>
    </font>
    <font>
      <b/>
      <u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b/>
      <sz val="8"/>
      <color rgb="FF0000FF"/>
      <name val="Arial"/>
      <family val="2"/>
    </font>
    <font>
      <sz val="8"/>
      <color indexed="8"/>
      <name val="Arial"/>
      <family val="2"/>
    </font>
    <font>
      <u/>
      <sz val="8"/>
      <color indexed="8"/>
      <name val="Arial"/>
      <family val="2"/>
    </font>
    <font>
      <sz val="8"/>
      <color indexed="60"/>
      <name val="Arial"/>
      <family val="2"/>
    </font>
    <font>
      <sz val="10"/>
      <color rgb="FF0000FF"/>
      <name val="Helv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519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2" borderId="0" applyNumberFormat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5" fillId="0" borderId="0"/>
    <xf numFmtId="0" fontId="25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6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6" fillId="0" borderId="0"/>
    <xf numFmtId="0" fontId="2" fillId="0" borderId="0"/>
    <xf numFmtId="0" fontId="26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0" borderId="0"/>
    <xf numFmtId="0" fontId="2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1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1" fillId="0" borderId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" fillId="8" borderId="8" applyNumberFormat="0" applyFont="0" applyAlignment="0" applyProtection="0"/>
    <xf numFmtId="0" fontId="25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245">
    <xf numFmtId="0" fontId="0" fillId="0" borderId="0" xfId="0"/>
    <xf numFmtId="0" fontId="27" fillId="0" borderId="0" xfId="0" applyFont="1" applyBorder="1" applyAlignment="1">
      <alignment horizontal="left"/>
    </xf>
    <xf numFmtId="0" fontId="28" fillId="0" borderId="0" xfId="0" applyFont="1" applyBorder="1"/>
    <xf numFmtId="0" fontId="28" fillId="0" borderId="0" xfId="0" applyFont="1"/>
    <xf numFmtId="0" fontId="27" fillId="0" borderId="0" xfId="0" applyFont="1" applyBorder="1"/>
    <xf numFmtId="0" fontId="28" fillId="0" borderId="10" xfId="0" applyFont="1" applyBorder="1"/>
    <xf numFmtId="0" fontId="28" fillId="0" borderId="11" xfId="0" applyFont="1" applyBorder="1"/>
    <xf numFmtId="0" fontId="28" fillId="0" borderId="12" xfId="0" applyFont="1" applyBorder="1" applyAlignment="1">
      <alignment horizontal="left"/>
    </xf>
    <xf numFmtId="0" fontId="28" fillId="0" borderId="12" xfId="0" applyFont="1" applyBorder="1" applyAlignment="1">
      <alignment horizontal="center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8" fillId="0" borderId="15" xfId="0" applyFont="1" applyBorder="1"/>
    <xf numFmtId="0" fontId="28" fillId="0" borderId="19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0" borderId="22" xfId="0" applyFont="1" applyBorder="1" applyAlignment="1">
      <alignment horizontal="left"/>
    </xf>
    <xf numFmtId="3" fontId="28" fillId="0" borderId="25" xfId="0" applyNumberFormat="1" applyFont="1" applyBorder="1" applyAlignment="1">
      <alignment horizontal="center" vertical="center"/>
    </xf>
    <xf numFmtId="0" fontId="28" fillId="0" borderId="23" xfId="0" applyFont="1" applyBorder="1" applyAlignment="1">
      <alignment horizontal="center"/>
    </xf>
    <xf numFmtId="0" fontId="28" fillId="0" borderId="12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Alignment="1">
      <alignment horizontal="left"/>
    </xf>
    <xf numFmtId="0" fontId="28" fillId="0" borderId="15" xfId="0" applyFont="1" applyBorder="1" applyAlignment="1">
      <alignment horizontal="lef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Alignment="1">
      <alignment horizontal="right"/>
    </xf>
    <xf numFmtId="0" fontId="30" fillId="0" borderId="0" xfId="0" applyFont="1"/>
    <xf numFmtId="0" fontId="27" fillId="0" borderId="0" xfId="0" quotePrefix="1" applyFont="1" applyAlignment="1">
      <alignment horizontal="left"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/>
    <xf numFmtId="0" fontId="28" fillId="0" borderId="0" xfId="0" applyFont="1" applyAlignment="1">
      <alignment horizontal="right"/>
    </xf>
    <xf numFmtId="0" fontId="28" fillId="0" borderId="26" xfId="349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168" fontId="28" fillId="0" borderId="15" xfId="3491" applyNumberFormat="1" applyFont="1" applyBorder="1" applyAlignment="1">
      <alignment horizontal="center" vertical="center"/>
    </xf>
    <xf numFmtId="0" fontId="28" fillId="0" borderId="22" xfId="0" applyFont="1" applyBorder="1" applyAlignment="1">
      <alignment horizontal="center"/>
    </xf>
    <xf numFmtId="0" fontId="28" fillId="0" borderId="25" xfId="3491" applyFont="1" applyBorder="1" applyAlignment="1">
      <alignment horizontal="center" vertical="top"/>
    </xf>
    <xf numFmtId="0" fontId="28" fillId="0" borderId="25" xfId="0" applyFont="1" applyBorder="1" applyAlignment="1">
      <alignment horizontal="center" vertical="top"/>
    </xf>
    <xf numFmtId="0" fontId="28" fillId="0" borderId="24" xfId="0" applyFont="1" applyBorder="1" applyAlignment="1">
      <alignment horizontal="center" vertical="top"/>
    </xf>
    <xf numFmtId="169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Alignment="1">
      <alignment horizontal="right"/>
    </xf>
    <xf numFmtId="172" fontId="28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73" fontId="29" fillId="0" borderId="0" xfId="0" applyNumberFormat="1" applyFont="1" applyAlignment="1">
      <alignment horizontal="right"/>
    </xf>
    <xf numFmtId="170" fontId="27" fillId="0" borderId="0" xfId="0" applyNumberFormat="1" applyFont="1" applyAlignment="1">
      <alignment horizontal="right"/>
    </xf>
    <xf numFmtId="170" fontId="31" fillId="0" borderId="0" xfId="0" applyNumberFormat="1" applyFont="1" applyAlignment="1">
      <alignment horizontal="right"/>
    </xf>
    <xf numFmtId="1" fontId="28" fillId="0" borderId="15" xfId="0" applyNumberFormat="1" applyFont="1" applyBorder="1"/>
    <xf numFmtId="0" fontId="27" fillId="0" borderId="15" xfId="0" applyFont="1" applyBorder="1" applyAlignment="1">
      <alignment horizontal="left"/>
    </xf>
    <xf numFmtId="171" fontId="31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0" fontId="28" fillId="0" borderId="0" xfId="0" applyFont="1" applyAlignment="1">
      <alignment horizontal="left" vertical="top"/>
    </xf>
    <xf numFmtId="1" fontId="28" fillId="0" borderId="15" xfId="0" applyNumberFormat="1" applyFont="1" applyBorder="1" applyAlignment="1">
      <alignment vertical="center" wrapText="1"/>
    </xf>
    <xf numFmtId="0" fontId="27" fillId="0" borderId="0" xfId="0" applyFont="1" applyAlignment="1">
      <alignment horizontal="left"/>
    </xf>
    <xf numFmtId="172" fontId="31" fillId="0" borderId="0" xfId="0" applyNumberFormat="1" applyFont="1" applyAlignment="1">
      <alignment horizontal="right"/>
    </xf>
    <xf numFmtId="173" fontId="31" fillId="0" borderId="0" xfId="0" applyNumberFormat="1" applyFont="1" applyAlignment="1">
      <alignment horizontal="right"/>
    </xf>
    <xf numFmtId="0" fontId="27" fillId="0" borderId="0" xfId="0" applyFont="1"/>
    <xf numFmtId="0" fontId="28" fillId="0" borderId="0" xfId="0" applyFont="1" applyBorder="1" applyAlignment="1"/>
    <xf numFmtId="0" fontId="28" fillId="0" borderId="13" xfId="0" applyFont="1" applyBorder="1" applyAlignment="1">
      <alignment horizontal="center" vertical="center" wrapText="1"/>
    </xf>
    <xf numFmtId="174" fontId="28" fillId="0" borderId="0" xfId="0" applyNumberFormat="1" applyFont="1"/>
    <xf numFmtId="0" fontId="28" fillId="0" borderId="15" xfId="0" applyFont="1" applyBorder="1" applyAlignment="1">
      <alignment horizontal="center"/>
    </xf>
    <xf numFmtId="0" fontId="28" fillId="0" borderId="16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0" fontId="28" fillId="0" borderId="18" xfId="0" applyFont="1" applyBorder="1" applyAlignment="1">
      <alignment horizontal="center"/>
    </xf>
    <xf numFmtId="0" fontId="28" fillId="0" borderId="23" xfId="0" applyFont="1" applyBorder="1" applyAlignment="1">
      <alignment horizontal="center" vertical="top"/>
    </xf>
    <xf numFmtId="175" fontId="28" fillId="0" borderId="0" xfId="0" applyNumberFormat="1" applyFont="1" applyBorder="1" applyAlignment="1">
      <alignment horizontal="right"/>
    </xf>
    <xf numFmtId="175" fontId="29" fillId="0" borderId="0" xfId="0" applyNumberFormat="1" applyFont="1" applyBorder="1" applyAlignment="1">
      <alignment horizontal="right"/>
    </xf>
    <xf numFmtId="170" fontId="28" fillId="0" borderId="0" xfId="0" applyNumberFormat="1" applyFont="1" applyAlignment="1"/>
    <xf numFmtId="170" fontId="29" fillId="0" borderId="0" xfId="0" applyNumberFormat="1" applyFont="1" applyAlignment="1"/>
    <xf numFmtId="170" fontId="27" fillId="0" borderId="0" xfId="0" applyNumberFormat="1" applyFont="1" applyAlignment="1"/>
    <xf numFmtId="176" fontId="28" fillId="0" borderId="0" xfId="0" applyNumberFormat="1" applyFont="1"/>
    <xf numFmtId="0" fontId="27" fillId="0" borderId="0" xfId="0" quotePrefix="1" applyFont="1" applyBorder="1" applyAlignment="1">
      <alignment horizontal="left" vertical="center"/>
    </xf>
    <xf numFmtId="0" fontId="28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right"/>
    </xf>
    <xf numFmtId="0" fontId="28" fillId="0" borderId="0" xfId="0" applyFont="1" applyBorder="1" applyAlignment="1">
      <alignment horizontal="left"/>
    </xf>
    <xf numFmtId="178" fontId="31" fillId="0" borderId="0" xfId="0" applyNumberFormat="1" applyFont="1" applyAlignment="1">
      <alignment horizontal="right"/>
    </xf>
    <xf numFmtId="178" fontId="29" fillId="0" borderId="0" xfId="0" applyNumberFormat="1" applyFont="1" applyAlignment="1">
      <alignment horizontal="right"/>
    </xf>
    <xf numFmtId="178" fontId="28" fillId="0" borderId="0" xfId="0" applyNumberFormat="1" applyFont="1"/>
    <xf numFmtId="178" fontId="28" fillId="0" borderId="0" xfId="0" applyNumberFormat="1" applyFont="1" applyBorder="1"/>
    <xf numFmtId="177" fontId="29" fillId="0" borderId="0" xfId="0" applyNumberFormat="1" applyFont="1" applyBorder="1" applyAlignment="1">
      <alignment horizontal="right"/>
    </xf>
    <xf numFmtId="177" fontId="29" fillId="0" borderId="0" xfId="0" applyNumberFormat="1" applyFont="1" applyAlignment="1">
      <alignment horizontal="right"/>
    </xf>
    <xf numFmtId="0" fontId="28" fillId="0" borderId="10" xfId="0" applyFont="1" applyBorder="1" applyAlignment="1"/>
    <xf numFmtId="169" fontId="29" fillId="0" borderId="0" xfId="0" applyNumberFormat="1" applyFont="1" applyBorder="1" applyAlignment="1">
      <alignment horizontal="right"/>
    </xf>
    <xf numFmtId="0" fontId="27" fillId="0" borderId="0" xfId="0" applyFont="1" applyAlignment="1">
      <alignment horizontal="left" vertical="center"/>
    </xf>
    <xf numFmtId="0" fontId="27" fillId="0" borderId="15" xfId="0" applyFont="1" applyBorder="1" applyAlignment="1">
      <alignment horizontal="left" vertical="center"/>
    </xf>
    <xf numFmtId="170" fontId="31" fillId="0" borderId="0" xfId="0" applyNumberFormat="1" applyFont="1" applyAlignment="1"/>
    <xf numFmtId="0" fontId="0" fillId="0" borderId="0" xfId="0" applyAlignment="1">
      <alignment vertical="center"/>
    </xf>
    <xf numFmtId="0" fontId="27" fillId="0" borderId="15" xfId="0" applyFont="1" applyBorder="1" applyAlignment="1">
      <alignment vertical="center"/>
    </xf>
    <xf numFmtId="0" fontId="28" fillId="0" borderId="15" xfId="0" applyFont="1" applyBorder="1" applyAlignment="1">
      <alignment horizontal="left" vertical="center"/>
    </xf>
    <xf numFmtId="1" fontId="28" fillId="0" borderId="0" xfId="0" applyNumberFormat="1" applyFont="1" applyBorder="1" applyAlignment="1">
      <alignment vertical="center"/>
    </xf>
    <xf numFmtId="0" fontId="28" fillId="0" borderId="15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176" fontId="29" fillId="0" borderId="0" xfId="0" applyNumberFormat="1" applyFont="1"/>
    <xf numFmtId="176" fontId="28" fillId="0" borderId="0" xfId="0" applyNumberFormat="1" applyFont="1" applyAlignment="1">
      <alignment horizontal="right"/>
    </xf>
    <xf numFmtId="0" fontId="28" fillId="0" borderId="10" xfId="0" applyFont="1" applyBorder="1" applyAlignment="1">
      <alignment horizontal="right"/>
    </xf>
    <xf numFmtId="179" fontId="28" fillId="0" borderId="0" xfId="0" applyNumberFormat="1" applyFont="1" applyAlignment="1">
      <alignment horizontal="right"/>
    </xf>
    <xf numFmtId="176" fontId="29" fillId="0" borderId="0" xfId="0" applyNumberFormat="1" applyFont="1" applyAlignment="1">
      <alignment horizontal="right"/>
    </xf>
    <xf numFmtId="0" fontId="29" fillId="0" borderId="0" xfId="0" applyFont="1" applyAlignment="1">
      <alignment horizontal="right"/>
    </xf>
    <xf numFmtId="0" fontId="28" fillId="0" borderId="0" xfId="0" applyFont="1" applyBorder="1" applyAlignment="1">
      <alignment horizontal="right" vertical="center"/>
    </xf>
    <xf numFmtId="180" fontId="29" fillId="0" borderId="0" xfId="0" applyNumberFormat="1" applyFont="1" applyAlignment="1">
      <alignment horizontal="right"/>
    </xf>
    <xf numFmtId="178" fontId="28" fillId="0" borderId="0" xfId="0" applyNumberFormat="1" applyFont="1" applyAlignment="1">
      <alignment horizontal="right"/>
    </xf>
    <xf numFmtId="0" fontId="29" fillId="0" borderId="0" xfId="0" applyFont="1"/>
    <xf numFmtId="181" fontId="28" fillId="0" borderId="0" xfId="0" applyNumberFormat="1" applyFont="1"/>
    <xf numFmtId="49" fontId="28" fillId="0" borderId="0" xfId="0" applyNumberFormat="1" applyFont="1" applyAlignment="1">
      <alignment vertical="center"/>
    </xf>
    <xf numFmtId="181" fontId="28" fillId="0" borderId="0" xfId="0" applyNumberFormat="1" applyFont="1" applyAlignment="1">
      <alignment vertical="center"/>
    </xf>
    <xf numFmtId="182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vertical="center"/>
    </xf>
    <xf numFmtId="172" fontId="28" fillId="0" borderId="0" xfId="0" applyNumberFormat="1" applyFont="1"/>
    <xf numFmtId="0" fontId="28" fillId="0" borderId="25" xfId="3491" applyFont="1" applyBorder="1" applyAlignment="1">
      <alignment horizontal="center" vertical="center"/>
    </xf>
    <xf numFmtId="181" fontId="27" fillId="0" borderId="0" xfId="0" applyNumberFormat="1" applyFont="1" applyAlignment="1">
      <alignment vertical="center"/>
    </xf>
    <xf numFmtId="1" fontId="28" fillId="0" borderId="15" xfId="0" applyNumberFormat="1" applyFont="1" applyBorder="1" applyAlignment="1">
      <alignment vertical="center"/>
    </xf>
    <xf numFmtId="1" fontId="28" fillId="0" borderId="0" xfId="0" applyNumberFormat="1" applyFont="1" applyAlignment="1">
      <alignment horizontal="left" vertical="center"/>
    </xf>
    <xf numFmtId="173" fontId="28" fillId="0" borderId="0" xfId="0" applyNumberFormat="1" applyFont="1" applyAlignment="1">
      <alignment horizontal="left" vertical="center"/>
    </xf>
    <xf numFmtId="173" fontId="28" fillId="0" borderId="15" xfId="0" applyNumberFormat="1" applyFont="1" applyBorder="1" applyAlignment="1">
      <alignment horizontal="left" vertical="center"/>
    </xf>
    <xf numFmtId="181" fontId="28" fillId="0" borderId="0" xfId="0" applyNumberFormat="1" applyFont="1" applyAlignment="1">
      <alignment horizontal="right"/>
    </xf>
    <xf numFmtId="165" fontId="28" fillId="0" borderId="0" xfId="0" applyNumberFormat="1" applyFont="1"/>
    <xf numFmtId="183" fontId="28" fillId="0" borderId="0" xfId="0" applyNumberFormat="1" applyFont="1"/>
    <xf numFmtId="165" fontId="27" fillId="0" borderId="0" xfId="0" applyNumberFormat="1" applyFont="1"/>
    <xf numFmtId="172" fontId="28" fillId="0" borderId="0" xfId="0" applyNumberFormat="1" applyFont="1" applyAlignment="1">
      <alignment vertical="center"/>
    </xf>
    <xf numFmtId="184" fontId="29" fillId="0" borderId="0" xfId="0" applyNumberFormat="1" applyFont="1" applyBorder="1" applyAlignment="1">
      <alignment horizontal="right"/>
    </xf>
    <xf numFmtId="1" fontId="28" fillId="0" borderId="0" xfId="0" applyNumberFormat="1" applyFont="1" applyAlignment="1">
      <alignment horizontal="right"/>
    </xf>
    <xf numFmtId="0" fontId="30" fillId="0" borderId="0" xfId="0" applyFont="1" applyAlignment="1">
      <alignment vertical="center"/>
    </xf>
    <xf numFmtId="184" fontId="33" fillId="0" borderId="0" xfId="0" applyNumberFormat="1" applyFont="1" applyBorder="1" applyAlignment="1">
      <alignment horizontal="right" vertical="center"/>
    </xf>
    <xf numFmtId="0" fontId="34" fillId="0" borderId="0" xfId="0" applyFont="1" applyAlignment="1">
      <alignment vertical="center"/>
    </xf>
    <xf numFmtId="181" fontId="34" fillId="0" borderId="0" xfId="0" applyNumberFormat="1" applyFont="1" applyAlignment="1">
      <alignment vertical="center"/>
    </xf>
    <xf numFmtId="1" fontId="28" fillId="0" borderId="0" xfId="0" applyNumberFormat="1" applyFont="1" applyAlignment="1">
      <alignment vertical="center"/>
    </xf>
    <xf numFmtId="49" fontId="27" fillId="0" borderId="0" xfId="0" applyNumberFormat="1" applyFont="1" applyAlignment="1">
      <alignment vertical="center"/>
    </xf>
    <xf numFmtId="182" fontId="29" fillId="0" borderId="0" xfId="0" applyNumberFormat="1" applyFont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4" fontId="28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82" fontId="31" fillId="0" borderId="0" xfId="0" applyNumberFormat="1" applyFont="1" applyAlignment="1">
      <alignment horizontal="right"/>
    </xf>
    <xf numFmtId="0" fontId="28" fillId="0" borderId="11" xfId="0" applyFont="1" applyBorder="1" applyAlignment="1">
      <alignment horizontal="left"/>
    </xf>
    <xf numFmtId="0" fontId="28" fillId="0" borderId="33" xfId="0" applyFont="1" applyBorder="1"/>
    <xf numFmtId="0" fontId="28" fillId="0" borderId="0" xfId="0" applyFont="1" applyAlignment="1">
      <alignment horizontal="center"/>
    </xf>
    <xf numFmtId="0" fontId="28" fillId="0" borderId="34" xfId="0" applyFont="1" applyBorder="1"/>
    <xf numFmtId="0" fontId="28" fillId="0" borderId="10" xfId="0" applyFont="1" applyBorder="1" applyAlignment="1">
      <alignment horizontal="left"/>
    </xf>
    <xf numFmtId="0" fontId="28" fillId="0" borderId="35" xfId="0" applyFont="1" applyBorder="1"/>
    <xf numFmtId="0" fontId="28" fillId="0" borderId="36" xfId="0" applyFont="1" applyBorder="1" applyAlignment="1">
      <alignment horizontal="left"/>
    </xf>
    <xf numFmtId="0" fontId="28" fillId="0" borderId="37" xfId="0" applyFont="1" applyBorder="1" applyAlignment="1">
      <alignment horizontal="left"/>
    </xf>
    <xf numFmtId="1" fontId="28" fillId="0" borderId="37" xfId="0" applyNumberFormat="1" applyFont="1" applyBorder="1"/>
    <xf numFmtId="0" fontId="28" fillId="0" borderId="37" xfId="0" applyFont="1" applyBorder="1"/>
    <xf numFmtId="0" fontId="35" fillId="0" borderId="0" xfId="0" applyFont="1" applyAlignment="1">
      <alignment vertical="center" wrapText="1"/>
    </xf>
    <xf numFmtId="0" fontId="36" fillId="0" borderId="0" xfId="0" applyFont="1"/>
    <xf numFmtId="0" fontId="20" fillId="0" borderId="0" xfId="29" applyFont="1" applyAlignment="1" applyProtection="1">
      <alignment horizontal="left" vertical="center"/>
    </xf>
    <xf numFmtId="0" fontId="37" fillId="0" borderId="0" xfId="3492" applyFont="1" applyAlignment="1">
      <alignment horizontal="left" vertical="center" wrapText="1"/>
    </xf>
    <xf numFmtId="0" fontId="27" fillId="0" borderId="0" xfId="3492" applyFont="1"/>
    <xf numFmtId="0" fontId="37" fillId="0" borderId="0" xfId="3492" applyFont="1"/>
    <xf numFmtId="0" fontId="38" fillId="0" borderId="0" xfId="0" applyFont="1"/>
    <xf numFmtId="0" fontId="39" fillId="0" borderId="0" xfId="3492" applyFont="1"/>
    <xf numFmtId="0" fontId="39" fillId="0" borderId="0" xfId="3492" applyFont="1" applyAlignment="1">
      <alignment horizontal="left" vertical="center"/>
    </xf>
    <xf numFmtId="0" fontId="39" fillId="0" borderId="0" xfId="3492" applyFont="1" applyAlignment="1">
      <alignment horizontal="right" vertical="center"/>
    </xf>
    <xf numFmtId="0" fontId="40" fillId="0" borderId="0" xfId="3492" applyFont="1" applyAlignment="1">
      <alignment horizontal="left" vertical="center"/>
    </xf>
    <xf numFmtId="0" fontId="40" fillId="0" borderId="0" xfId="3492" applyFont="1" applyAlignment="1">
      <alignment horizontal="right" vertical="center"/>
    </xf>
    <xf numFmtId="0" fontId="23" fillId="0" borderId="0" xfId="29" applyFont="1" applyAlignment="1" applyProtection="1">
      <alignment vertical="top"/>
    </xf>
    <xf numFmtId="0" fontId="23" fillId="0" borderId="0" xfId="29" applyFont="1" applyAlignment="1" applyProtection="1">
      <alignment wrapText="1"/>
    </xf>
    <xf numFmtId="0" fontId="23" fillId="0" borderId="0" xfId="0" applyFont="1"/>
    <xf numFmtId="0" fontId="23" fillId="0" borderId="0" xfId="29" applyFont="1" applyAlignment="1" applyProtection="1">
      <alignment horizontal="left" vertical="top"/>
    </xf>
    <xf numFmtId="0" fontId="23" fillId="0" borderId="0" xfId="29" applyFont="1" applyAlignment="1" applyProtection="1">
      <alignment horizontal="left" vertical="top" wrapText="1"/>
    </xf>
    <xf numFmtId="0" fontId="23" fillId="0" borderId="0" xfId="29" applyFont="1" applyAlignment="1" applyProtection="1"/>
    <xf numFmtId="0" fontId="23" fillId="0" borderId="0" xfId="29" applyFont="1" applyAlignment="1" applyProtection="1">
      <alignment horizontal="left"/>
    </xf>
    <xf numFmtId="0" fontId="41" fillId="0" borderId="0" xfId="0" applyFont="1"/>
    <xf numFmtId="0" fontId="42" fillId="0" borderId="0" xfId="0" applyFont="1"/>
    <xf numFmtId="0" fontId="20" fillId="0" borderId="0" xfId="2254" applyFont="1" applyAlignment="1">
      <alignment horizontal="left"/>
    </xf>
    <xf numFmtId="0" fontId="19" fillId="0" borderId="0" xfId="29" applyAlignment="1" applyProtection="1"/>
    <xf numFmtId="0" fontId="28" fillId="0" borderId="0" xfId="0" applyFont="1" applyAlignment="1"/>
    <xf numFmtId="172" fontId="28" fillId="0" borderId="0" xfId="0" applyNumberFormat="1" applyFont="1" applyAlignment="1">
      <alignment horizontal="right"/>
    </xf>
    <xf numFmtId="172" fontId="27" fillId="0" borderId="0" xfId="0" applyNumberFormat="1" applyFont="1" applyAlignment="1">
      <alignment horizontal="right"/>
    </xf>
    <xf numFmtId="0" fontId="23" fillId="0" borderId="0" xfId="29" applyFont="1" applyAlignment="1" applyProtection="1">
      <alignment horizontal="left" wrapText="1"/>
    </xf>
    <xf numFmtId="0" fontId="23" fillId="0" borderId="0" xfId="2253"/>
    <xf numFmtId="0" fontId="0" fillId="0" borderId="0" xfId="0"/>
    <xf numFmtId="0" fontId="28" fillId="0" borderId="0" xfId="0" applyFont="1"/>
    <xf numFmtId="172" fontId="29" fillId="0" borderId="0" xfId="0" applyNumberFormat="1" applyFont="1" applyAlignment="1">
      <alignment horizontal="right"/>
    </xf>
    <xf numFmtId="182" fontId="31" fillId="0" borderId="0" xfId="0" applyNumberFormat="1" applyFont="1" applyAlignment="1">
      <alignment horizontal="right"/>
    </xf>
    <xf numFmtId="0" fontId="23" fillId="0" borderId="0" xfId="29" applyFont="1" applyAlignment="1" applyProtection="1"/>
    <xf numFmtId="185" fontId="31" fillId="0" borderId="0" xfId="0" applyNumberFormat="1" applyFont="1" applyAlignment="1">
      <alignment horizontal="right"/>
    </xf>
    <xf numFmtId="182" fontId="29" fillId="0" borderId="0" xfId="0" applyNumberFormat="1" applyFont="1" applyAlignment="1">
      <alignment horizontal="right"/>
    </xf>
    <xf numFmtId="172" fontId="29" fillId="0" borderId="0" xfId="0" applyNumberFormat="1" applyFont="1" applyAlignment="1">
      <alignment horizontal="right"/>
    </xf>
    <xf numFmtId="182" fontId="31" fillId="0" borderId="0" xfId="0" applyNumberFormat="1" applyFont="1" applyAlignment="1">
      <alignment horizontal="right"/>
    </xf>
    <xf numFmtId="182" fontId="29" fillId="0" borderId="0" xfId="0" applyNumberFormat="1" applyFont="1" applyAlignment="1">
      <alignment horizontal="right"/>
    </xf>
    <xf numFmtId="0" fontId="27" fillId="0" borderId="0" xfId="0" applyFont="1" applyAlignment="1">
      <alignment vertical="center" wrapText="1"/>
    </xf>
    <xf numFmtId="0" fontId="20" fillId="0" borderId="0" xfId="29" applyFont="1" applyAlignment="1" applyProtection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29" applyFont="1" applyAlignment="1" applyProtection="1">
      <alignment horizontal="left" vertical="center"/>
    </xf>
    <xf numFmtId="0" fontId="28" fillId="0" borderId="14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164" fontId="28" fillId="0" borderId="23" xfId="0" applyNumberFormat="1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28" fillId="0" borderId="13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8" fillId="0" borderId="11" xfId="349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168" fontId="28" fillId="0" borderId="14" xfId="3491" applyNumberFormat="1" applyFont="1" applyBorder="1" applyAlignment="1">
      <alignment horizontal="center" vertical="center" wrapText="1"/>
    </xf>
    <xf numFmtId="168" fontId="28" fillId="0" borderId="11" xfId="349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8" fillId="0" borderId="26" xfId="3491" applyFont="1" applyBorder="1" applyAlignment="1">
      <alignment horizontal="center" vertical="center"/>
    </xf>
    <xf numFmtId="0" fontId="21" fillId="0" borderId="16" xfId="3491" applyBorder="1" applyAlignment="1">
      <alignment horizontal="center" vertical="center"/>
    </xf>
    <xf numFmtId="0" fontId="21" fillId="0" borderId="18" xfId="3491" applyBorder="1" applyAlignment="1">
      <alignment horizontal="center" vertical="center"/>
    </xf>
    <xf numFmtId="0" fontId="28" fillId="0" borderId="27" xfId="0" applyFont="1" applyBorder="1" applyAlignment="1">
      <alignment horizontal="center" vertical="center" wrapText="1"/>
    </xf>
    <xf numFmtId="0" fontId="28" fillId="0" borderId="23" xfId="3491" applyFont="1" applyBorder="1" applyAlignment="1">
      <alignment horizontal="center" vertical="top" wrapText="1"/>
    </xf>
    <xf numFmtId="0" fontId="28" fillId="0" borderId="24" xfId="3491" applyFont="1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28" fillId="0" borderId="26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28" fillId="0" borderId="3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 wrapText="1"/>
    </xf>
    <xf numFmtId="177" fontId="28" fillId="0" borderId="23" xfId="0" applyNumberFormat="1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28" fillId="0" borderId="26" xfId="0" applyFont="1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0" fillId="0" borderId="22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8" fillId="0" borderId="23" xfId="3491" applyFont="1" applyBorder="1" applyAlignment="1">
      <alignment horizontal="center" vertical="center" wrapText="1"/>
    </xf>
    <xf numFmtId="0" fontId="28" fillId="0" borderId="29" xfId="3491" applyFont="1" applyBorder="1" applyAlignment="1">
      <alignment horizontal="center" vertical="center" wrapText="1"/>
    </xf>
    <xf numFmtId="0" fontId="28" fillId="0" borderId="13" xfId="3491" applyFont="1" applyBorder="1" applyAlignment="1">
      <alignment horizontal="center" vertical="center" wrapText="1"/>
    </xf>
    <xf numFmtId="0" fontId="28" fillId="0" borderId="16" xfId="3491" applyFont="1" applyBorder="1" applyAlignment="1">
      <alignment horizontal="center" vertical="center" wrapText="1"/>
    </xf>
    <xf numFmtId="168" fontId="28" fillId="0" borderId="13" xfId="3491" applyNumberFormat="1" applyFont="1" applyBorder="1" applyAlignment="1">
      <alignment horizontal="center" vertical="center" wrapText="1"/>
    </xf>
    <xf numFmtId="168" fontId="28" fillId="0" borderId="16" xfId="3491" applyNumberFormat="1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174" fontId="28" fillId="0" borderId="23" xfId="0" applyNumberFormat="1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</cellXfs>
  <cellStyles count="6519">
    <cellStyle name="20 % - Akzent1" xfId="3562" builtinId="30" customBuiltin="1"/>
    <cellStyle name="20 % - Akzent1 10" xfId="30"/>
    <cellStyle name="20 % - Akzent1 10 2" xfId="4368"/>
    <cellStyle name="20 % - Akzent1 11" xfId="31"/>
    <cellStyle name="20 % - Akzent1 11 2" xfId="4369"/>
    <cellStyle name="20 % - Akzent1 2" xfId="32"/>
    <cellStyle name="20 % - Akzent1 2 10" xfId="33"/>
    <cellStyle name="20 % - Akzent1 2 10 2" xfId="4370"/>
    <cellStyle name="20 % - Akzent1 2 11" xfId="3574"/>
    <cellStyle name="20 % - Akzent1 2 2" xfId="34"/>
    <cellStyle name="20 % - Akzent1 2 2 2" xfId="35"/>
    <cellStyle name="20 % - Akzent1 2 2 2 2" xfId="36"/>
    <cellStyle name="20 % - Akzent1 2 2 2 2 2" xfId="37"/>
    <cellStyle name="20 % - Akzent1 2 2 2 2 2 2" xfId="4371"/>
    <cellStyle name="20 % - Akzent1 2 2 2 2 3" xfId="38"/>
    <cellStyle name="20 % - Akzent1 2 2 2 2 3 2" xfId="4372"/>
    <cellStyle name="20 % - Akzent1 2 2 2 2 4" xfId="39"/>
    <cellStyle name="20 % - Akzent1 2 2 2 2 4 2" xfId="4373"/>
    <cellStyle name="20 % - Akzent1 2 2 2 2 5" xfId="3577"/>
    <cellStyle name="20 % - Akzent1 2 2 2 3" xfId="40"/>
    <cellStyle name="20 % - Akzent1 2 2 2 3 2" xfId="4374"/>
    <cellStyle name="20 % - Akzent1 2 2 2 4" xfId="41"/>
    <cellStyle name="20 % - Akzent1 2 2 2 4 2" xfId="4375"/>
    <cellStyle name="20 % - Akzent1 2 2 2 5" xfId="42"/>
    <cellStyle name="20 % - Akzent1 2 2 2 5 2" xfId="4376"/>
    <cellStyle name="20 % - Akzent1 2 2 2 6" xfId="3576"/>
    <cellStyle name="20 % - Akzent1 2 2 3" xfId="43"/>
    <cellStyle name="20 % - Akzent1 2 2 3 2" xfId="44"/>
    <cellStyle name="20 % - Akzent1 2 2 3 2 2" xfId="45"/>
    <cellStyle name="20 % - Akzent1 2 2 3 2 2 2" xfId="4377"/>
    <cellStyle name="20 % - Akzent1 2 2 3 2 3" xfId="46"/>
    <cellStyle name="20 % - Akzent1 2 2 3 2 3 2" xfId="4378"/>
    <cellStyle name="20 % - Akzent1 2 2 3 2 4" xfId="3579"/>
    <cellStyle name="20 % - Akzent1 2 2 3 3" xfId="47"/>
    <cellStyle name="20 % - Akzent1 2 2 3 3 2" xfId="4379"/>
    <cellStyle name="20 % - Akzent1 2 2 3 4" xfId="48"/>
    <cellStyle name="20 % - Akzent1 2 2 3 4 2" xfId="4380"/>
    <cellStyle name="20 % - Akzent1 2 2 3 5" xfId="49"/>
    <cellStyle name="20 % - Akzent1 2 2 3 5 2" xfId="4381"/>
    <cellStyle name="20 % - Akzent1 2 2 3 6" xfId="3578"/>
    <cellStyle name="20 % - Akzent1 2 2 4" xfId="50"/>
    <cellStyle name="20 % - Akzent1 2 2 4 2" xfId="51"/>
    <cellStyle name="20 % - Akzent1 2 2 4 2 2" xfId="4382"/>
    <cellStyle name="20 % - Akzent1 2 2 4 3" xfId="52"/>
    <cellStyle name="20 % - Akzent1 2 2 4 3 2" xfId="4383"/>
    <cellStyle name="20 % - Akzent1 2 2 4 4" xfId="3580"/>
    <cellStyle name="20 % - Akzent1 2 2 5" xfId="53"/>
    <cellStyle name="20 % - Akzent1 2 2 5 2" xfId="4384"/>
    <cellStyle name="20 % - Akzent1 2 2 6" xfId="54"/>
    <cellStyle name="20 % - Akzent1 2 2 6 2" xfId="4385"/>
    <cellStyle name="20 % - Akzent1 2 2 7" xfId="55"/>
    <cellStyle name="20 % - Akzent1 2 2 7 2" xfId="4386"/>
    <cellStyle name="20 % - Akzent1 2 2 8" xfId="3575"/>
    <cellStyle name="20 % - Akzent1 2 3" xfId="56"/>
    <cellStyle name="20 % - Akzent1 2 3 2" xfId="57"/>
    <cellStyle name="20 % - Akzent1 2 3 2 2" xfId="58"/>
    <cellStyle name="20 % - Akzent1 2 3 2 2 2" xfId="59"/>
    <cellStyle name="20 % - Akzent1 2 3 2 2 2 2" xfId="4387"/>
    <cellStyle name="20 % - Akzent1 2 3 2 2 3" xfId="60"/>
    <cellStyle name="20 % - Akzent1 2 3 2 2 3 2" xfId="4388"/>
    <cellStyle name="20 % - Akzent1 2 3 2 2 4" xfId="3583"/>
    <cellStyle name="20 % - Akzent1 2 3 2 3" xfId="61"/>
    <cellStyle name="20 % - Akzent1 2 3 2 3 2" xfId="4389"/>
    <cellStyle name="20 % - Akzent1 2 3 2 4" xfId="62"/>
    <cellStyle name="20 % - Akzent1 2 3 2 4 2" xfId="4390"/>
    <cellStyle name="20 % - Akzent1 2 3 2 5" xfId="63"/>
    <cellStyle name="20 % - Akzent1 2 3 2 5 2" xfId="4391"/>
    <cellStyle name="20 % - Akzent1 2 3 2 6" xfId="3582"/>
    <cellStyle name="20 % - Akzent1 2 3 3" xfId="64"/>
    <cellStyle name="20 % - Akzent1 2 3 3 2" xfId="65"/>
    <cellStyle name="20 % - Akzent1 2 3 3 2 2" xfId="4392"/>
    <cellStyle name="20 % - Akzent1 2 3 3 3" xfId="66"/>
    <cellStyle name="20 % - Akzent1 2 3 3 3 2" xfId="4393"/>
    <cellStyle name="20 % - Akzent1 2 3 3 4" xfId="3584"/>
    <cellStyle name="20 % - Akzent1 2 3 4" xfId="67"/>
    <cellStyle name="20 % - Akzent1 2 3 4 2" xfId="4394"/>
    <cellStyle name="20 % - Akzent1 2 3 5" xfId="68"/>
    <cellStyle name="20 % - Akzent1 2 3 5 2" xfId="4395"/>
    <cellStyle name="20 % - Akzent1 2 3 6" xfId="69"/>
    <cellStyle name="20 % - Akzent1 2 3 6 2" xfId="4396"/>
    <cellStyle name="20 % - Akzent1 2 3 7" xfId="3581"/>
    <cellStyle name="20 % - Akzent1 2 4" xfId="70"/>
    <cellStyle name="20 % - Akzent1 2 4 2" xfId="71"/>
    <cellStyle name="20 % - Akzent1 2 4 2 2" xfId="72"/>
    <cellStyle name="20 % - Akzent1 2 4 2 2 2" xfId="4397"/>
    <cellStyle name="20 % - Akzent1 2 4 2 3" xfId="73"/>
    <cellStyle name="20 % - Akzent1 2 4 2 3 2" xfId="4398"/>
    <cellStyle name="20 % - Akzent1 2 4 2 4" xfId="74"/>
    <cellStyle name="20 % - Akzent1 2 4 2 4 2" xfId="4399"/>
    <cellStyle name="20 % - Akzent1 2 4 2 5" xfId="3586"/>
    <cellStyle name="20 % - Akzent1 2 4 3" xfId="75"/>
    <cellStyle name="20 % - Akzent1 2 4 3 2" xfId="4400"/>
    <cellStyle name="20 % - Akzent1 2 4 4" xfId="76"/>
    <cellStyle name="20 % - Akzent1 2 4 4 2" xfId="4401"/>
    <cellStyle name="20 % - Akzent1 2 4 5" xfId="77"/>
    <cellStyle name="20 % - Akzent1 2 4 5 2" xfId="4402"/>
    <cellStyle name="20 % - Akzent1 2 4 6" xfId="3585"/>
    <cellStyle name="20 % - Akzent1 2 5" xfId="78"/>
    <cellStyle name="20 % - Akzent1 2 5 2" xfId="79"/>
    <cellStyle name="20 % - Akzent1 2 5 2 2" xfId="80"/>
    <cellStyle name="20 % - Akzent1 2 5 2 2 2" xfId="4403"/>
    <cellStyle name="20 % - Akzent1 2 5 2 3" xfId="81"/>
    <cellStyle name="20 % - Akzent1 2 5 2 3 2" xfId="4404"/>
    <cellStyle name="20 % - Akzent1 2 5 2 4" xfId="3588"/>
    <cellStyle name="20 % - Akzent1 2 5 3" xfId="82"/>
    <cellStyle name="20 % - Akzent1 2 5 3 2" xfId="4405"/>
    <cellStyle name="20 % - Akzent1 2 5 4" xfId="83"/>
    <cellStyle name="20 % - Akzent1 2 5 4 2" xfId="4406"/>
    <cellStyle name="20 % - Akzent1 2 5 5" xfId="84"/>
    <cellStyle name="20 % - Akzent1 2 5 5 2" xfId="4407"/>
    <cellStyle name="20 % - Akzent1 2 5 6" xfId="3587"/>
    <cellStyle name="20 % - Akzent1 2 6" xfId="85"/>
    <cellStyle name="20 % - Akzent1 2 6 2" xfId="86"/>
    <cellStyle name="20 % - Akzent1 2 6 2 2" xfId="4408"/>
    <cellStyle name="20 % - Akzent1 2 6 3" xfId="87"/>
    <cellStyle name="20 % - Akzent1 2 6 3 2" xfId="4409"/>
    <cellStyle name="20 % - Akzent1 2 6 4" xfId="3589"/>
    <cellStyle name="20 % - Akzent1 2 7" xfId="88"/>
    <cellStyle name="20 % - Akzent1 2 7 2" xfId="89"/>
    <cellStyle name="20 % - Akzent1 2 7 2 2" xfId="4411"/>
    <cellStyle name="20 % - Akzent1 2 7 3" xfId="90"/>
    <cellStyle name="20 % - Akzent1 2 7 3 2" xfId="4412"/>
    <cellStyle name="20 % - Akzent1 2 7 4" xfId="4410"/>
    <cellStyle name="20 % - Akzent1 2 8" xfId="91"/>
    <cellStyle name="20 % - Akzent1 2 8 2" xfId="92"/>
    <cellStyle name="20 % - Akzent1 2 8 2 2" xfId="4414"/>
    <cellStyle name="20 % - Akzent1 2 8 3" xfId="93"/>
    <cellStyle name="20 % - Akzent1 2 8 3 2" xfId="4415"/>
    <cellStyle name="20 % - Akzent1 2 8 4" xfId="4413"/>
    <cellStyle name="20 % - Akzent1 2 9" xfId="94"/>
    <cellStyle name="20 % - Akzent1 2 9 2" xfId="4416"/>
    <cellStyle name="20 % - Akzent1 3" xfId="95"/>
    <cellStyle name="20 % - Akzent1 3 10" xfId="96"/>
    <cellStyle name="20 % - Akzent1 3 10 2" xfId="4417"/>
    <cellStyle name="20 % - Akzent1 3 11" xfId="3590"/>
    <cellStyle name="20 % - Akzent1 3 2" xfId="97"/>
    <cellStyle name="20 % - Akzent1 3 2 2" xfId="98"/>
    <cellStyle name="20 % - Akzent1 3 2 2 2" xfId="99"/>
    <cellStyle name="20 % - Akzent1 3 2 2 2 2" xfId="100"/>
    <cellStyle name="20 % - Akzent1 3 2 2 2 2 2" xfId="4418"/>
    <cellStyle name="20 % - Akzent1 3 2 2 2 3" xfId="101"/>
    <cellStyle name="20 % - Akzent1 3 2 2 2 3 2" xfId="4419"/>
    <cellStyle name="20 % - Akzent1 3 2 2 2 4" xfId="102"/>
    <cellStyle name="20 % - Akzent1 3 2 2 2 4 2" xfId="4420"/>
    <cellStyle name="20 % - Akzent1 3 2 2 2 5" xfId="3593"/>
    <cellStyle name="20 % - Akzent1 3 2 2 3" xfId="103"/>
    <cellStyle name="20 % - Akzent1 3 2 2 3 2" xfId="4421"/>
    <cellStyle name="20 % - Akzent1 3 2 2 4" xfId="104"/>
    <cellStyle name="20 % - Akzent1 3 2 2 4 2" xfId="4422"/>
    <cellStyle name="20 % - Akzent1 3 2 2 5" xfId="105"/>
    <cellStyle name="20 % - Akzent1 3 2 2 5 2" xfId="4423"/>
    <cellStyle name="20 % - Akzent1 3 2 2 6" xfId="3592"/>
    <cellStyle name="20 % - Akzent1 3 2 3" xfId="106"/>
    <cellStyle name="20 % - Akzent1 3 2 3 2" xfId="107"/>
    <cellStyle name="20 % - Akzent1 3 2 3 2 2" xfId="108"/>
    <cellStyle name="20 % - Akzent1 3 2 3 2 2 2" xfId="4424"/>
    <cellStyle name="20 % - Akzent1 3 2 3 2 3" xfId="109"/>
    <cellStyle name="20 % - Akzent1 3 2 3 2 3 2" xfId="4425"/>
    <cellStyle name="20 % - Akzent1 3 2 3 2 4" xfId="3595"/>
    <cellStyle name="20 % - Akzent1 3 2 3 3" xfId="110"/>
    <cellStyle name="20 % - Akzent1 3 2 3 3 2" xfId="4426"/>
    <cellStyle name="20 % - Akzent1 3 2 3 4" xfId="111"/>
    <cellStyle name="20 % - Akzent1 3 2 3 4 2" xfId="4427"/>
    <cellStyle name="20 % - Akzent1 3 2 3 5" xfId="112"/>
    <cellStyle name="20 % - Akzent1 3 2 3 5 2" xfId="4428"/>
    <cellStyle name="20 % - Akzent1 3 2 3 6" xfId="3594"/>
    <cellStyle name="20 % - Akzent1 3 2 4" xfId="113"/>
    <cellStyle name="20 % - Akzent1 3 2 4 2" xfId="114"/>
    <cellStyle name="20 % - Akzent1 3 2 4 2 2" xfId="4429"/>
    <cellStyle name="20 % - Akzent1 3 2 4 3" xfId="115"/>
    <cellStyle name="20 % - Akzent1 3 2 4 3 2" xfId="4430"/>
    <cellStyle name="20 % - Akzent1 3 2 4 4" xfId="3596"/>
    <cellStyle name="20 % - Akzent1 3 2 5" xfId="116"/>
    <cellStyle name="20 % - Akzent1 3 2 5 2" xfId="4431"/>
    <cellStyle name="20 % - Akzent1 3 2 6" xfId="117"/>
    <cellStyle name="20 % - Akzent1 3 2 6 2" xfId="4432"/>
    <cellStyle name="20 % - Akzent1 3 2 7" xfId="118"/>
    <cellStyle name="20 % - Akzent1 3 2 7 2" xfId="4433"/>
    <cellStyle name="20 % - Akzent1 3 2 8" xfId="3591"/>
    <cellStyle name="20 % - Akzent1 3 3" xfId="119"/>
    <cellStyle name="20 % - Akzent1 3 3 2" xfId="120"/>
    <cellStyle name="20 % - Akzent1 3 3 2 2" xfId="121"/>
    <cellStyle name="20 % - Akzent1 3 3 2 2 2" xfId="122"/>
    <cellStyle name="20 % - Akzent1 3 3 2 2 2 2" xfId="4434"/>
    <cellStyle name="20 % - Akzent1 3 3 2 2 3" xfId="123"/>
    <cellStyle name="20 % - Akzent1 3 3 2 2 3 2" xfId="4435"/>
    <cellStyle name="20 % - Akzent1 3 3 2 2 4" xfId="3599"/>
    <cellStyle name="20 % - Akzent1 3 3 2 3" xfId="124"/>
    <cellStyle name="20 % - Akzent1 3 3 2 3 2" xfId="4436"/>
    <cellStyle name="20 % - Akzent1 3 3 2 4" xfId="125"/>
    <cellStyle name="20 % - Akzent1 3 3 2 4 2" xfId="4437"/>
    <cellStyle name="20 % - Akzent1 3 3 2 5" xfId="126"/>
    <cellStyle name="20 % - Akzent1 3 3 2 5 2" xfId="4438"/>
    <cellStyle name="20 % - Akzent1 3 3 2 6" xfId="3598"/>
    <cellStyle name="20 % - Akzent1 3 3 3" xfId="127"/>
    <cellStyle name="20 % - Akzent1 3 3 3 2" xfId="128"/>
    <cellStyle name="20 % - Akzent1 3 3 3 2 2" xfId="4439"/>
    <cellStyle name="20 % - Akzent1 3 3 3 3" xfId="129"/>
    <cellStyle name="20 % - Akzent1 3 3 3 3 2" xfId="4440"/>
    <cellStyle name="20 % - Akzent1 3 3 3 4" xfId="3600"/>
    <cellStyle name="20 % - Akzent1 3 3 4" xfId="130"/>
    <cellStyle name="20 % - Akzent1 3 3 4 2" xfId="4441"/>
    <cellStyle name="20 % - Akzent1 3 3 5" xfId="131"/>
    <cellStyle name="20 % - Akzent1 3 3 5 2" xfId="4442"/>
    <cellStyle name="20 % - Akzent1 3 3 6" xfId="132"/>
    <cellStyle name="20 % - Akzent1 3 3 6 2" xfId="4443"/>
    <cellStyle name="20 % - Akzent1 3 3 7" xfId="3597"/>
    <cellStyle name="20 % - Akzent1 3 4" xfId="133"/>
    <cellStyle name="20 % - Akzent1 3 4 2" xfId="134"/>
    <cellStyle name="20 % - Akzent1 3 4 2 2" xfId="135"/>
    <cellStyle name="20 % - Akzent1 3 4 2 2 2" xfId="4444"/>
    <cellStyle name="20 % - Akzent1 3 4 2 3" xfId="136"/>
    <cellStyle name="20 % - Akzent1 3 4 2 3 2" xfId="4445"/>
    <cellStyle name="20 % - Akzent1 3 4 2 4" xfId="137"/>
    <cellStyle name="20 % - Akzent1 3 4 2 4 2" xfId="4446"/>
    <cellStyle name="20 % - Akzent1 3 4 2 5" xfId="3602"/>
    <cellStyle name="20 % - Akzent1 3 4 3" xfId="138"/>
    <cellStyle name="20 % - Akzent1 3 4 3 2" xfId="4447"/>
    <cellStyle name="20 % - Akzent1 3 4 4" xfId="139"/>
    <cellStyle name="20 % - Akzent1 3 4 4 2" xfId="4448"/>
    <cellStyle name="20 % - Akzent1 3 4 5" xfId="140"/>
    <cellStyle name="20 % - Akzent1 3 4 5 2" xfId="4449"/>
    <cellStyle name="20 % - Akzent1 3 4 6" xfId="3601"/>
    <cellStyle name="20 % - Akzent1 3 5" xfId="141"/>
    <cellStyle name="20 % - Akzent1 3 5 2" xfId="142"/>
    <cellStyle name="20 % - Akzent1 3 5 2 2" xfId="143"/>
    <cellStyle name="20 % - Akzent1 3 5 2 2 2" xfId="4450"/>
    <cellStyle name="20 % - Akzent1 3 5 2 3" xfId="144"/>
    <cellStyle name="20 % - Akzent1 3 5 2 3 2" xfId="4451"/>
    <cellStyle name="20 % - Akzent1 3 5 2 4" xfId="3604"/>
    <cellStyle name="20 % - Akzent1 3 5 3" xfId="145"/>
    <cellStyle name="20 % - Akzent1 3 5 3 2" xfId="4452"/>
    <cellStyle name="20 % - Akzent1 3 5 4" xfId="146"/>
    <cellStyle name="20 % - Akzent1 3 5 4 2" xfId="4453"/>
    <cellStyle name="20 % - Akzent1 3 5 5" xfId="147"/>
    <cellStyle name="20 % - Akzent1 3 5 5 2" xfId="4454"/>
    <cellStyle name="20 % - Akzent1 3 5 6" xfId="3603"/>
    <cellStyle name="20 % - Akzent1 3 6" xfId="148"/>
    <cellStyle name="20 % - Akzent1 3 6 2" xfId="149"/>
    <cellStyle name="20 % - Akzent1 3 6 2 2" xfId="4455"/>
    <cellStyle name="20 % - Akzent1 3 6 3" xfId="150"/>
    <cellStyle name="20 % - Akzent1 3 6 3 2" xfId="4456"/>
    <cellStyle name="20 % - Akzent1 3 6 4" xfId="3605"/>
    <cellStyle name="20 % - Akzent1 3 7" xfId="151"/>
    <cellStyle name="20 % - Akzent1 3 7 2" xfId="152"/>
    <cellStyle name="20 % - Akzent1 3 7 2 2" xfId="4458"/>
    <cellStyle name="20 % - Akzent1 3 7 3" xfId="153"/>
    <cellStyle name="20 % - Akzent1 3 7 3 2" xfId="4459"/>
    <cellStyle name="20 % - Akzent1 3 7 4" xfId="4457"/>
    <cellStyle name="20 % - Akzent1 3 8" xfId="154"/>
    <cellStyle name="20 % - Akzent1 3 8 2" xfId="155"/>
    <cellStyle name="20 % - Akzent1 3 8 2 2" xfId="4461"/>
    <cellStyle name="20 % - Akzent1 3 8 3" xfId="156"/>
    <cellStyle name="20 % - Akzent1 3 8 3 2" xfId="4462"/>
    <cellStyle name="20 % - Akzent1 3 8 4" xfId="4460"/>
    <cellStyle name="20 % - Akzent1 3 9" xfId="157"/>
    <cellStyle name="20 % - Akzent1 3 9 2" xfId="4463"/>
    <cellStyle name="20 % - Akzent1 4" xfId="158"/>
    <cellStyle name="20 % - Akzent1 4 2" xfId="159"/>
    <cellStyle name="20 % - Akzent1 4 2 2" xfId="160"/>
    <cellStyle name="20 % - Akzent1 4 2 2 2" xfId="161"/>
    <cellStyle name="20 % - Akzent1 4 2 2 2 2" xfId="4464"/>
    <cellStyle name="20 % - Akzent1 4 2 2 3" xfId="162"/>
    <cellStyle name="20 % - Akzent1 4 2 2 3 2" xfId="4465"/>
    <cellStyle name="20 % - Akzent1 4 2 2 4" xfId="163"/>
    <cellStyle name="20 % - Akzent1 4 2 2 4 2" xfId="4466"/>
    <cellStyle name="20 % - Akzent1 4 2 2 5" xfId="3608"/>
    <cellStyle name="20 % - Akzent1 4 2 3" xfId="164"/>
    <cellStyle name="20 % - Akzent1 4 2 3 2" xfId="4467"/>
    <cellStyle name="20 % - Akzent1 4 2 4" xfId="165"/>
    <cellStyle name="20 % - Akzent1 4 2 4 2" xfId="4468"/>
    <cellStyle name="20 % - Akzent1 4 2 5" xfId="166"/>
    <cellStyle name="20 % - Akzent1 4 2 5 2" xfId="4469"/>
    <cellStyle name="20 % - Akzent1 4 2 6" xfId="3607"/>
    <cellStyle name="20 % - Akzent1 4 3" xfId="167"/>
    <cellStyle name="20 % - Akzent1 4 3 2" xfId="168"/>
    <cellStyle name="20 % - Akzent1 4 3 2 2" xfId="169"/>
    <cellStyle name="20 % - Akzent1 4 3 2 2 2" xfId="4470"/>
    <cellStyle name="20 % - Akzent1 4 3 2 3" xfId="170"/>
    <cellStyle name="20 % - Akzent1 4 3 2 3 2" xfId="4471"/>
    <cellStyle name="20 % - Akzent1 4 3 2 4" xfId="3610"/>
    <cellStyle name="20 % - Akzent1 4 3 3" xfId="171"/>
    <cellStyle name="20 % - Akzent1 4 3 3 2" xfId="4472"/>
    <cellStyle name="20 % - Akzent1 4 3 4" xfId="172"/>
    <cellStyle name="20 % - Akzent1 4 3 4 2" xfId="4473"/>
    <cellStyle name="20 % - Akzent1 4 3 5" xfId="173"/>
    <cellStyle name="20 % - Akzent1 4 3 5 2" xfId="4474"/>
    <cellStyle name="20 % - Akzent1 4 3 6" xfId="3609"/>
    <cellStyle name="20 % - Akzent1 4 4" xfId="174"/>
    <cellStyle name="20 % - Akzent1 4 4 2" xfId="175"/>
    <cellStyle name="20 % - Akzent1 4 4 2 2" xfId="4475"/>
    <cellStyle name="20 % - Akzent1 4 4 3" xfId="176"/>
    <cellStyle name="20 % - Akzent1 4 4 3 2" xfId="4476"/>
    <cellStyle name="20 % - Akzent1 4 4 4" xfId="3611"/>
    <cellStyle name="20 % - Akzent1 4 5" xfId="177"/>
    <cellStyle name="20 % - Akzent1 4 5 2" xfId="178"/>
    <cellStyle name="20 % - Akzent1 4 5 2 2" xfId="4478"/>
    <cellStyle name="20 % - Akzent1 4 5 3" xfId="179"/>
    <cellStyle name="20 % - Akzent1 4 5 3 2" xfId="4479"/>
    <cellStyle name="20 % - Akzent1 4 5 4" xfId="4477"/>
    <cellStyle name="20 % - Akzent1 4 6" xfId="180"/>
    <cellStyle name="20 % - Akzent1 4 6 2" xfId="4480"/>
    <cellStyle name="20 % - Akzent1 4 7" xfId="181"/>
    <cellStyle name="20 % - Akzent1 4 7 2" xfId="4481"/>
    <cellStyle name="20 % - Akzent1 4 8" xfId="3606"/>
    <cellStyle name="20 % - Akzent1 5" xfId="182"/>
    <cellStyle name="20 % - Akzent1 5 2" xfId="183"/>
    <cellStyle name="20 % - Akzent1 5 2 2" xfId="184"/>
    <cellStyle name="20 % - Akzent1 5 2 2 2" xfId="185"/>
    <cellStyle name="20 % - Akzent1 5 2 2 2 2" xfId="4482"/>
    <cellStyle name="20 % - Akzent1 5 2 2 3" xfId="186"/>
    <cellStyle name="20 % - Akzent1 5 2 2 3 2" xfId="4483"/>
    <cellStyle name="20 % - Akzent1 5 2 2 4" xfId="3614"/>
    <cellStyle name="20 % - Akzent1 5 2 3" xfId="187"/>
    <cellStyle name="20 % - Akzent1 5 2 3 2" xfId="4484"/>
    <cellStyle name="20 % - Akzent1 5 2 4" xfId="188"/>
    <cellStyle name="20 % - Akzent1 5 2 4 2" xfId="4485"/>
    <cellStyle name="20 % - Akzent1 5 2 5" xfId="189"/>
    <cellStyle name="20 % - Akzent1 5 2 5 2" xfId="4486"/>
    <cellStyle name="20 % - Akzent1 5 2 6" xfId="3613"/>
    <cellStyle name="20 % - Akzent1 5 3" xfId="190"/>
    <cellStyle name="20 % - Akzent1 5 3 2" xfId="191"/>
    <cellStyle name="20 % - Akzent1 5 3 2 2" xfId="4487"/>
    <cellStyle name="20 % - Akzent1 5 3 3" xfId="192"/>
    <cellStyle name="20 % - Akzent1 5 3 3 2" xfId="4488"/>
    <cellStyle name="20 % - Akzent1 5 3 4" xfId="3615"/>
    <cellStyle name="20 % - Akzent1 5 4" xfId="193"/>
    <cellStyle name="20 % - Akzent1 5 4 2" xfId="4489"/>
    <cellStyle name="20 % - Akzent1 5 5" xfId="194"/>
    <cellStyle name="20 % - Akzent1 5 5 2" xfId="4490"/>
    <cellStyle name="20 % - Akzent1 5 6" xfId="195"/>
    <cellStyle name="20 % - Akzent1 5 6 2" xfId="4491"/>
    <cellStyle name="20 % - Akzent1 5 7" xfId="3612"/>
    <cellStyle name="20 % - Akzent1 6" xfId="196"/>
    <cellStyle name="20 % - Akzent1 6 2" xfId="197"/>
    <cellStyle name="20 % - Akzent1 6 2 2" xfId="198"/>
    <cellStyle name="20 % - Akzent1 6 2 2 2" xfId="4492"/>
    <cellStyle name="20 % - Akzent1 6 2 3" xfId="199"/>
    <cellStyle name="20 % - Akzent1 6 2 3 2" xfId="4493"/>
    <cellStyle name="20 % - Akzent1 6 2 4" xfId="3617"/>
    <cellStyle name="20 % - Akzent1 6 3" xfId="200"/>
    <cellStyle name="20 % - Akzent1 6 3 2" xfId="4494"/>
    <cellStyle name="20 % - Akzent1 6 4" xfId="201"/>
    <cellStyle name="20 % - Akzent1 6 4 2" xfId="4495"/>
    <cellStyle name="20 % - Akzent1 6 5" xfId="202"/>
    <cellStyle name="20 % - Akzent1 6 5 2" xfId="4496"/>
    <cellStyle name="20 % - Akzent1 6 6" xfId="3616"/>
    <cellStyle name="20 % - Akzent1 7" xfId="203"/>
    <cellStyle name="20 % - Akzent1 7 2" xfId="204"/>
    <cellStyle name="20 % - Akzent1 7 2 2" xfId="205"/>
    <cellStyle name="20 % - Akzent1 7 2 2 2" xfId="4497"/>
    <cellStyle name="20 % - Akzent1 7 2 3" xfId="206"/>
    <cellStyle name="20 % - Akzent1 7 2 3 2" xfId="4498"/>
    <cellStyle name="20 % - Akzent1 7 2 4" xfId="3619"/>
    <cellStyle name="20 % - Akzent1 7 3" xfId="207"/>
    <cellStyle name="20 % - Akzent1 7 3 2" xfId="4499"/>
    <cellStyle name="20 % - Akzent1 7 4" xfId="208"/>
    <cellStyle name="20 % - Akzent1 7 4 2" xfId="4500"/>
    <cellStyle name="20 % - Akzent1 7 5" xfId="3618"/>
    <cellStyle name="20 % - Akzent1 8" xfId="209"/>
    <cellStyle name="20 % - Akzent1 8 2" xfId="210"/>
    <cellStyle name="20 % - Akzent1 8 2 2" xfId="4501"/>
    <cellStyle name="20 % - Akzent1 8 3" xfId="211"/>
    <cellStyle name="20 % - Akzent1 8 3 2" xfId="4502"/>
    <cellStyle name="20 % - Akzent1 8 4" xfId="3620"/>
    <cellStyle name="20 % - Akzent1 9" xfId="212"/>
    <cellStyle name="20 % - Akzent1 9 2" xfId="213"/>
    <cellStyle name="20 % - Akzent1 9 2 2" xfId="4503"/>
    <cellStyle name="20 % - Akzent1 9 3" xfId="214"/>
    <cellStyle name="20 % - Akzent1 9 3 2" xfId="4504"/>
    <cellStyle name="20 % - Akzent1 9 4" xfId="3621"/>
    <cellStyle name="20 % - Akzent2" xfId="3564" builtinId="34" customBuiltin="1"/>
    <cellStyle name="20 % - Akzent2 10" xfId="215"/>
    <cellStyle name="20 % - Akzent2 10 2" xfId="4505"/>
    <cellStyle name="20 % - Akzent2 11" xfId="216"/>
    <cellStyle name="20 % - Akzent2 11 2" xfId="4506"/>
    <cellStyle name="20 % - Akzent2 2" xfId="217"/>
    <cellStyle name="20 % - Akzent2 2 10" xfId="218"/>
    <cellStyle name="20 % - Akzent2 2 10 2" xfId="4507"/>
    <cellStyle name="20 % - Akzent2 2 11" xfId="3622"/>
    <cellStyle name="20 % - Akzent2 2 2" xfId="219"/>
    <cellStyle name="20 % - Akzent2 2 2 2" xfId="220"/>
    <cellStyle name="20 % - Akzent2 2 2 2 2" xfId="221"/>
    <cellStyle name="20 % - Akzent2 2 2 2 2 2" xfId="222"/>
    <cellStyle name="20 % - Akzent2 2 2 2 2 2 2" xfId="4508"/>
    <cellStyle name="20 % - Akzent2 2 2 2 2 3" xfId="223"/>
    <cellStyle name="20 % - Akzent2 2 2 2 2 3 2" xfId="4509"/>
    <cellStyle name="20 % - Akzent2 2 2 2 2 4" xfId="224"/>
    <cellStyle name="20 % - Akzent2 2 2 2 2 4 2" xfId="4510"/>
    <cellStyle name="20 % - Akzent2 2 2 2 2 5" xfId="3625"/>
    <cellStyle name="20 % - Akzent2 2 2 2 3" xfId="225"/>
    <cellStyle name="20 % - Akzent2 2 2 2 3 2" xfId="4511"/>
    <cellStyle name="20 % - Akzent2 2 2 2 4" xfId="226"/>
    <cellStyle name="20 % - Akzent2 2 2 2 4 2" xfId="4512"/>
    <cellStyle name="20 % - Akzent2 2 2 2 5" xfId="227"/>
    <cellStyle name="20 % - Akzent2 2 2 2 5 2" xfId="4513"/>
    <cellStyle name="20 % - Akzent2 2 2 2 6" xfId="3624"/>
    <cellStyle name="20 % - Akzent2 2 2 3" xfId="228"/>
    <cellStyle name="20 % - Akzent2 2 2 3 2" xfId="229"/>
    <cellStyle name="20 % - Akzent2 2 2 3 2 2" xfId="230"/>
    <cellStyle name="20 % - Akzent2 2 2 3 2 2 2" xfId="4514"/>
    <cellStyle name="20 % - Akzent2 2 2 3 2 3" xfId="231"/>
    <cellStyle name="20 % - Akzent2 2 2 3 2 3 2" xfId="4515"/>
    <cellStyle name="20 % - Akzent2 2 2 3 2 4" xfId="3627"/>
    <cellStyle name="20 % - Akzent2 2 2 3 3" xfId="232"/>
    <cellStyle name="20 % - Akzent2 2 2 3 3 2" xfId="4516"/>
    <cellStyle name="20 % - Akzent2 2 2 3 4" xfId="233"/>
    <cellStyle name="20 % - Akzent2 2 2 3 4 2" xfId="4517"/>
    <cellStyle name="20 % - Akzent2 2 2 3 5" xfId="234"/>
    <cellStyle name="20 % - Akzent2 2 2 3 5 2" xfId="4518"/>
    <cellStyle name="20 % - Akzent2 2 2 3 6" xfId="3626"/>
    <cellStyle name="20 % - Akzent2 2 2 4" xfId="235"/>
    <cellStyle name="20 % - Akzent2 2 2 4 2" xfId="236"/>
    <cellStyle name="20 % - Akzent2 2 2 4 2 2" xfId="4519"/>
    <cellStyle name="20 % - Akzent2 2 2 4 3" xfId="237"/>
    <cellStyle name="20 % - Akzent2 2 2 4 3 2" xfId="4520"/>
    <cellStyle name="20 % - Akzent2 2 2 4 4" xfId="3628"/>
    <cellStyle name="20 % - Akzent2 2 2 5" xfId="238"/>
    <cellStyle name="20 % - Akzent2 2 2 5 2" xfId="4521"/>
    <cellStyle name="20 % - Akzent2 2 2 6" xfId="239"/>
    <cellStyle name="20 % - Akzent2 2 2 6 2" xfId="4522"/>
    <cellStyle name="20 % - Akzent2 2 2 7" xfId="240"/>
    <cellStyle name="20 % - Akzent2 2 2 7 2" xfId="4523"/>
    <cellStyle name="20 % - Akzent2 2 2 8" xfId="3623"/>
    <cellStyle name="20 % - Akzent2 2 3" xfId="241"/>
    <cellStyle name="20 % - Akzent2 2 3 2" xfId="242"/>
    <cellStyle name="20 % - Akzent2 2 3 2 2" xfId="243"/>
    <cellStyle name="20 % - Akzent2 2 3 2 2 2" xfId="244"/>
    <cellStyle name="20 % - Akzent2 2 3 2 2 2 2" xfId="4524"/>
    <cellStyle name="20 % - Akzent2 2 3 2 2 3" xfId="245"/>
    <cellStyle name="20 % - Akzent2 2 3 2 2 3 2" xfId="4525"/>
    <cellStyle name="20 % - Akzent2 2 3 2 2 4" xfId="3631"/>
    <cellStyle name="20 % - Akzent2 2 3 2 3" xfId="246"/>
    <cellStyle name="20 % - Akzent2 2 3 2 3 2" xfId="4526"/>
    <cellStyle name="20 % - Akzent2 2 3 2 4" xfId="247"/>
    <cellStyle name="20 % - Akzent2 2 3 2 4 2" xfId="4527"/>
    <cellStyle name="20 % - Akzent2 2 3 2 5" xfId="248"/>
    <cellStyle name="20 % - Akzent2 2 3 2 5 2" xfId="4528"/>
    <cellStyle name="20 % - Akzent2 2 3 2 6" xfId="3630"/>
    <cellStyle name="20 % - Akzent2 2 3 3" xfId="249"/>
    <cellStyle name="20 % - Akzent2 2 3 3 2" xfId="250"/>
    <cellStyle name="20 % - Akzent2 2 3 3 2 2" xfId="4529"/>
    <cellStyle name="20 % - Akzent2 2 3 3 3" xfId="251"/>
    <cellStyle name="20 % - Akzent2 2 3 3 3 2" xfId="4530"/>
    <cellStyle name="20 % - Akzent2 2 3 3 4" xfId="3632"/>
    <cellStyle name="20 % - Akzent2 2 3 4" xfId="252"/>
    <cellStyle name="20 % - Akzent2 2 3 4 2" xfId="4531"/>
    <cellStyle name="20 % - Akzent2 2 3 5" xfId="253"/>
    <cellStyle name="20 % - Akzent2 2 3 5 2" xfId="4532"/>
    <cellStyle name="20 % - Akzent2 2 3 6" xfId="254"/>
    <cellStyle name="20 % - Akzent2 2 3 6 2" xfId="4533"/>
    <cellStyle name="20 % - Akzent2 2 3 7" xfId="3629"/>
    <cellStyle name="20 % - Akzent2 2 4" xfId="255"/>
    <cellStyle name="20 % - Akzent2 2 4 2" xfId="256"/>
    <cellStyle name="20 % - Akzent2 2 4 2 2" xfId="257"/>
    <cellStyle name="20 % - Akzent2 2 4 2 2 2" xfId="4534"/>
    <cellStyle name="20 % - Akzent2 2 4 2 3" xfId="258"/>
    <cellStyle name="20 % - Akzent2 2 4 2 3 2" xfId="4535"/>
    <cellStyle name="20 % - Akzent2 2 4 2 4" xfId="259"/>
    <cellStyle name="20 % - Akzent2 2 4 2 4 2" xfId="4536"/>
    <cellStyle name="20 % - Akzent2 2 4 2 5" xfId="3634"/>
    <cellStyle name="20 % - Akzent2 2 4 3" xfId="260"/>
    <cellStyle name="20 % - Akzent2 2 4 3 2" xfId="4537"/>
    <cellStyle name="20 % - Akzent2 2 4 4" xfId="261"/>
    <cellStyle name="20 % - Akzent2 2 4 4 2" xfId="4538"/>
    <cellStyle name="20 % - Akzent2 2 4 5" xfId="262"/>
    <cellStyle name="20 % - Akzent2 2 4 5 2" xfId="4539"/>
    <cellStyle name="20 % - Akzent2 2 4 6" xfId="3633"/>
    <cellStyle name="20 % - Akzent2 2 5" xfId="263"/>
    <cellStyle name="20 % - Akzent2 2 5 2" xfId="264"/>
    <cellStyle name="20 % - Akzent2 2 5 2 2" xfId="265"/>
    <cellStyle name="20 % - Akzent2 2 5 2 2 2" xfId="4540"/>
    <cellStyle name="20 % - Akzent2 2 5 2 3" xfId="266"/>
    <cellStyle name="20 % - Akzent2 2 5 2 3 2" xfId="4541"/>
    <cellStyle name="20 % - Akzent2 2 5 2 4" xfId="3636"/>
    <cellStyle name="20 % - Akzent2 2 5 3" xfId="267"/>
    <cellStyle name="20 % - Akzent2 2 5 3 2" xfId="4542"/>
    <cellStyle name="20 % - Akzent2 2 5 4" xfId="268"/>
    <cellStyle name="20 % - Akzent2 2 5 4 2" xfId="4543"/>
    <cellStyle name="20 % - Akzent2 2 5 5" xfId="269"/>
    <cellStyle name="20 % - Akzent2 2 5 5 2" xfId="4544"/>
    <cellStyle name="20 % - Akzent2 2 5 6" xfId="3635"/>
    <cellStyle name="20 % - Akzent2 2 6" xfId="270"/>
    <cellStyle name="20 % - Akzent2 2 6 2" xfId="271"/>
    <cellStyle name="20 % - Akzent2 2 6 2 2" xfId="4545"/>
    <cellStyle name="20 % - Akzent2 2 6 3" xfId="272"/>
    <cellStyle name="20 % - Akzent2 2 6 3 2" xfId="4546"/>
    <cellStyle name="20 % - Akzent2 2 6 4" xfId="3637"/>
    <cellStyle name="20 % - Akzent2 2 7" xfId="273"/>
    <cellStyle name="20 % - Akzent2 2 7 2" xfId="274"/>
    <cellStyle name="20 % - Akzent2 2 7 2 2" xfId="4548"/>
    <cellStyle name="20 % - Akzent2 2 7 3" xfId="275"/>
    <cellStyle name="20 % - Akzent2 2 7 3 2" xfId="4549"/>
    <cellStyle name="20 % - Akzent2 2 7 4" xfId="4547"/>
    <cellStyle name="20 % - Akzent2 2 8" xfId="276"/>
    <cellStyle name="20 % - Akzent2 2 8 2" xfId="277"/>
    <cellStyle name="20 % - Akzent2 2 8 2 2" xfId="4551"/>
    <cellStyle name="20 % - Akzent2 2 8 3" xfId="278"/>
    <cellStyle name="20 % - Akzent2 2 8 3 2" xfId="4552"/>
    <cellStyle name="20 % - Akzent2 2 8 4" xfId="4550"/>
    <cellStyle name="20 % - Akzent2 2 9" xfId="279"/>
    <cellStyle name="20 % - Akzent2 2 9 2" xfId="4553"/>
    <cellStyle name="20 % - Akzent2 3" xfId="280"/>
    <cellStyle name="20 % - Akzent2 3 10" xfId="281"/>
    <cellStyle name="20 % - Akzent2 3 10 2" xfId="4554"/>
    <cellStyle name="20 % - Akzent2 3 11" xfId="3638"/>
    <cellStyle name="20 % - Akzent2 3 2" xfId="282"/>
    <cellStyle name="20 % - Akzent2 3 2 2" xfId="283"/>
    <cellStyle name="20 % - Akzent2 3 2 2 2" xfId="284"/>
    <cellStyle name="20 % - Akzent2 3 2 2 2 2" xfId="285"/>
    <cellStyle name="20 % - Akzent2 3 2 2 2 2 2" xfId="4555"/>
    <cellStyle name="20 % - Akzent2 3 2 2 2 3" xfId="286"/>
    <cellStyle name="20 % - Akzent2 3 2 2 2 3 2" xfId="4556"/>
    <cellStyle name="20 % - Akzent2 3 2 2 2 4" xfId="287"/>
    <cellStyle name="20 % - Akzent2 3 2 2 2 4 2" xfId="4557"/>
    <cellStyle name="20 % - Akzent2 3 2 2 2 5" xfId="3641"/>
    <cellStyle name="20 % - Akzent2 3 2 2 3" xfId="288"/>
    <cellStyle name="20 % - Akzent2 3 2 2 3 2" xfId="4558"/>
    <cellStyle name="20 % - Akzent2 3 2 2 4" xfId="289"/>
    <cellStyle name="20 % - Akzent2 3 2 2 4 2" xfId="4559"/>
    <cellStyle name="20 % - Akzent2 3 2 2 5" xfId="290"/>
    <cellStyle name="20 % - Akzent2 3 2 2 5 2" xfId="4560"/>
    <cellStyle name="20 % - Akzent2 3 2 2 6" xfId="3640"/>
    <cellStyle name="20 % - Akzent2 3 2 3" xfId="291"/>
    <cellStyle name="20 % - Akzent2 3 2 3 2" xfId="292"/>
    <cellStyle name="20 % - Akzent2 3 2 3 2 2" xfId="293"/>
    <cellStyle name="20 % - Akzent2 3 2 3 2 2 2" xfId="4561"/>
    <cellStyle name="20 % - Akzent2 3 2 3 2 3" xfId="294"/>
    <cellStyle name="20 % - Akzent2 3 2 3 2 3 2" xfId="4562"/>
    <cellStyle name="20 % - Akzent2 3 2 3 2 4" xfId="3643"/>
    <cellStyle name="20 % - Akzent2 3 2 3 3" xfId="295"/>
    <cellStyle name="20 % - Akzent2 3 2 3 3 2" xfId="4563"/>
    <cellStyle name="20 % - Akzent2 3 2 3 4" xfId="296"/>
    <cellStyle name="20 % - Akzent2 3 2 3 4 2" xfId="4564"/>
    <cellStyle name="20 % - Akzent2 3 2 3 5" xfId="297"/>
    <cellStyle name="20 % - Akzent2 3 2 3 5 2" xfId="4565"/>
    <cellStyle name="20 % - Akzent2 3 2 3 6" xfId="3642"/>
    <cellStyle name="20 % - Akzent2 3 2 4" xfId="298"/>
    <cellStyle name="20 % - Akzent2 3 2 4 2" xfId="299"/>
    <cellStyle name="20 % - Akzent2 3 2 4 2 2" xfId="4566"/>
    <cellStyle name="20 % - Akzent2 3 2 4 3" xfId="300"/>
    <cellStyle name="20 % - Akzent2 3 2 4 3 2" xfId="4567"/>
    <cellStyle name="20 % - Akzent2 3 2 4 4" xfId="3644"/>
    <cellStyle name="20 % - Akzent2 3 2 5" xfId="301"/>
    <cellStyle name="20 % - Akzent2 3 2 5 2" xfId="4568"/>
    <cellStyle name="20 % - Akzent2 3 2 6" xfId="302"/>
    <cellStyle name="20 % - Akzent2 3 2 6 2" xfId="4569"/>
    <cellStyle name="20 % - Akzent2 3 2 7" xfId="303"/>
    <cellStyle name="20 % - Akzent2 3 2 7 2" xfId="4570"/>
    <cellStyle name="20 % - Akzent2 3 2 8" xfId="3639"/>
    <cellStyle name="20 % - Akzent2 3 3" xfId="304"/>
    <cellStyle name="20 % - Akzent2 3 3 2" xfId="305"/>
    <cellStyle name="20 % - Akzent2 3 3 2 2" xfId="306"/>
    <cellStyle name="20 % - Akzent2 3 3 2 2 2" xfId="307"/>
    <cellStyle name="20 % - Akzent2 3 3 2 2 2 2" xfId="4571"/>
    <cellStyle name="20 % - Akzent2 3 3 2 2 3" xfId="308"/>
    <cellStyle name="20 % - Akzent2 3 3 2 2 3 2" xfId="4572"/>
    <cellStyle name="20 % - Akzent2 3 3 2 2 4" xfId="3647"/>
    <cellStyle name="20 % - Akzent2 3 3 2 3" xfId="309"/>
    <cellStyle name="20 % - Akzent2 3 3 2 3 2" xfId="4573"/>
    <cellStyle name="20 % - Akzent2 3 3 2 4" xfId="310"/>
    <cellStyle name="20 % - Akzent2 3 3 2 4 2" xfId="4574"/>
    <cellStyle name="20 % - Akzent2 3 3 2 5" xfId="311"/>
    <cellStyle name="20 % - Akzent2 3 3 2 5 2" xfId="4575"/>
    <cellStyle name="20 % - Akzent2 3 3 2 6" xfId="3646"/>
    <cellStyle name="20 % - Akzent2 3 3 3" xfId="312"/>
    <cellStyle name="20 % - Akzent2 3 3 3 2" xfId="313"/>
    <cellStyle name="20 % - Akzent2 3 3 3 2 2" xfId="4576"/>
    <cellStyle name="20 % - Akzent2 3 3 3 3" xfId="314"/>
    <cellStyle name="20 % - Akzent2 3 3 3 3 2" xfId="4577"/>
    <cellStyle name="20 % - Akzent2 3 3 3 4" xfId="3648"/>
    <cellStyle name="20 % - Akzent2 3 3 4" xfId="315"/>
    <cellStyle name="20 % - Akzent2 3 3 4 2" xfId="4578"/>
    <cellStyle name="20 % - Akzent2 3 3 5" xfId="316"/>
    <cellStyle name="20 % - Akzent2 3 3 5 2" xfId="4579"/>
    <cellStyle name="20 % - Akzent2 3 3 6" xfId="317"/>
    <cellStyle name="20 % - Akzent2 3 3 6 2" xfId="4580"/>
    <cellStyle name="20 % - Akzent2 3 3 7" xfId="3645"/>
    <cellStyle name="20 % - Akzent2 3 4" xfId="318"/>
    <cellStyle name="20 % - Akzent2 3 4 2" xfId="319"/>
    <cellStyle name="20 % - Akzent2 3 4 2 2" xfId="320"/>
    <cellStyle name="20 % - Akzent2 3 4 2 2 2" xfId="4581"/>
    <cellStyle name="20 % - Akzent2 3 4 2 3" xfId="321"/>
    <cellStyle name="20 % - Akzent2 3 4 2 3 2" xfId="4582"/>
    <cellStyle name="20 % - Akzent2 3 4 2 4" xfId="322"/>
    <cellStyle name="20 % - Akzent2 3 4 2 4 2" xfId="4583"/>
    <cellStyle name="20 % - Akzent2 3 4 2 5" xfId="3650"/>
    <cellStyle name="20 % - Akzent2 3 4 3" xfId="323"/>
    <cellStyle name="20 % - Akzent2 3 4 3 2" xfId="4584"/>
    <cellStyle name="20 % - Akzent2 3 4 4" xfId="324"/>
    <cellStyle name="20 % - Akzent2 3 4 4 2" xfId="4585"/>
    <cellStyle name="20 % - Akzent2 3 4 5" xfId="325"/>
    <cellStyle name="20 % - Akzent2 3 4 5 2" xfId="4586"/>
    <cellStyle name="20 % - Akzent2 3 4 6" xfId="3649"/>
    <cellStyle name="20 % - Akzent2 3 5" xfId="326"/>
    <cellStyle name="20 % - Akzent2 3 5 2" xfId="327"/>
    <cellStyle name="20 % - Akzent2 3 5 2 2" xfId="328"/>
    <cellStyle name="20 % - Akzent2 3 5 2 2 2" xfId="4587"/>
    <cellStyle name="20 % - Akzent2 3 5 2 3" xfId="329"/>
    <cellStyle name="20 % - Akzent2 3 5 2 3 2" xfId="4588"/>
    <cellStyle name="20 % - Akzent2 3 5 2 4" xfId="3652"/>
    <cellStyle name="20 % - Akzent2 3 5 3" xfId="330"/>
    <cellStyle name="20 % - Akzent2 3 5 3 2" xfId="4589"/>
    <cellStyle name="20 % - Akzent2 3 5 4" xfId="331"/>
    <cellStyle name="20 % - Akzent2 3 5 4 2" xfId="4590"/>
    <cellStyle name="20 % - Akzent2 3 5 5" xfId="332"/>
    <cellStyle name="20 % - Akzent2 3 5 5 2" xfId="4591"/>
    <cellStyle name="20 % - Akzent2 3 5 6" xfId="3651"/>
    <cellStyle name="20 % - Akzent2 3 6" xfId="333"/>
    <cellStyle name="20 % - Akzent2 3 6 2" xfId="334"/>
    <cellStyle name="20 % - Akzent2 3 6 2 2" xfId="4592"/>
    <cellStyle name="20 % - Akzent2 3 6 3" xfId="335"/>
    <cellStyle name="20 % - Akzent2 3 6 3 2" xfId="4593"/>
    <cellStyle name="20 % - Akzent2 3 6 4" xfId="3653"/>
    <cellStyle name="20 % - Akzent2 3 7" xfId="336"/>
    <cellStyle name="20 % - Akzent2 3 7 2" xfId="337"/>
    <cellStyle name="20 % - Akzent2 3 7 2 2" xfId="4595"/>
    <cellStyle name="20 % - Akzent2 3 7 3" xfId="338"/>
    <cellStyle name="20 % - Akzent2 3 7 3 2" xfId="4596"/>
    <cellStyle name="20 % - Akzent2 3 7 4" xfId="4594"/>
    <cellStyle name="20 % - Akzent2 3 8" xfId="339"/>
    <cellStyle name="20 % - Akzent2 3 8 2" xfId="340"/>
    <cellStyle name="20 % - Akzent2 3 8 2 2" xfId="4598"/>
    <cellStyle name="20 % - Akzent2 3 8 3" xfId="341"/>
    <cellStyle name="20 % - Akzent2 3 8 3 2" xfId="4599"/>
    <cellStyle name="20 % - Akzent2 3 8 4" xfId="4597"/>
    <cellStyle name="20 % - Akzent2 3 9" xfId="342"/>
    <cellStyle name="20 % - Akzent2 3 9 2" xfId="4600"/>
    <cellStyle name="20 % - Akzent2 4" xfId="343"/>
    <cellStyle name="20 % - Akzent2 4 2" xfId="344"/>
    <cellStyle name="20 % - Akzent2 4 2 2" xfId="345"/>
    <cellStyle name="20 % - Akzent2 4 2 2 2" xfId="346"/>
    <cellStyle name="20 % - Akzent2 4 2 2 2 2" xfId="4601"/>
    <cellStyle name="20 % - Akzent2 4 2 2 3" xfId="347"/>
    <cellStyle name="20 % - Akzent2 4 2 2 3 2" xfId="4602"/>
    <cellStyle name="20 % - Akzent2 4 2 2 4" xfId="348"/>
    <cellStyle name="20 % - Akzent2 4 2 2 4 2" xfId="4603"/>
    <cellStyle name="20 % - Akzent2 4 2 2 5" xfId="3656"/>
    <cellStyle name="20 % - Akzent2 4 2 3" xfId="349"/>
    <cellStyle name="20 % - Akzent2 4 2 3 2" xfId="4604"/>
    <cellStyle name="20 % - Akzent2 4 2 4" xfId="350"/>
    <cellStyle name="20 % - Akzent2 4 2 4 2" xfId="4605"/>
    <cellStyle name="20 % - Akzent2 4 2 5" xfId="351"/>
    <cellStyle name="20 % - Akzent2 4 2 5 2" xfId="4606"/>
    <cellStyle name="20 % - Akzent2 4 2 6" xfId="3655"/>
    <cellStyle name="20 % - Akzent2 4 3" xfId="352"/>
    <cellStyle name="20 % - Akzent2 4 3 2" xfId="353"/>
    <cellStyle name="20 % - Akzent2 4 3 2 2" xfId="354"/>
    <cellStyle name="20 % - Akzent2 4 3 2 2 2" xfId="4607"/>
    <cellStyle name="20 % - Akzent2 4 3 2 3" xfId="355"/>
    <cellStyle name="20 % - Akzent2 4 3 2 3 2" xfId="4608"/>
    <cellStyle name="20 % - Akzent2 4 3 2 4" xfId="3658"/>
    <cellStyle name="20 % - Akzent2 4 3 3" xfId="356"/>
    <cellStyle name="20 % - Akzent2 4 3 3 2" xfId="4609"/>
    <cellStyle name="20 % - Akzent2 4 3 4" xfId="357"/>
    <cellStyle name="20 % - Akzent2 4 3 4 2" xfId="4610"/>
    <cellStyle name="20 % - Akzent2 4 3 5" xfId="358"/>
    <cellStyle name="20 % - Akzent2 4 3 5 2" xfId="4611"/>
    <cellStyle name="20 % - Akzent2 4 3 6" xfId="3657"/>
    <cellStyle name="20 % - Akzent2 4 4" xfId="359"/>
    <cellStyle name="20 % - Akzent2 4 4 2" xfId="360"/>
    <cellStyle name="20 % - Akzent2 4 4 2 2" xfId="4612"/>
    <cellStyle name="20 % - Akzent2 4 4 3" xfId="361"/>
    <cellStyle name="20 % - Akzent2 4 4 3 2" xfId="4613"/>
    <cellStyle name="20 % - Akzent2 4 4 4" xfId="3659"/>
    <cellStyle name="20 % - Akzent2 4 5" xfId="362"/>
    <cellStyle name="20 % - Akzent2 4 5 2" xfId="363"/>
    <cellStyle name="20 % - Akzent2 4 5 2 2" xfId="4615"/>
    <cellStyle name="20 % - Akzent2 4 5 3" xfId="364"/>
    <cellStyle name="20 % - Akzent2 4 5 3 2" xfId="4616"/>
    <cellStyle name="20 % - Akzent2 4 5 4" xfId="4614"/>
    <cellStyle name="20 % - Akzent2 4 6" xfId="365"/>
    <cellStyle name="20 % - Akzent2 4 6 2" xfId="4617"/>
    <cellStyle name="20 % - Akzent2 4 7" xfId="366"/>
    <cellStyle name="20 % - Akzent2 4 7 2" xfId="4618"/>
    <cellStyle name="20 % - Akzent2 4 8" xfId="3654"/>
    <cellStyle name="20 % - Akzent2 5" xfId="367"/>
    <cellStyle name="20 % - Akzent2 5 2" xfId="368"/>
    <cellStyle name="20 % - Akzent2 5 2 2" xfId="369"/>
    <cellStyle name="20 % - Akzent2 5 2 2 2" xfId="370"/>
    <cellStyle name="20 % - Akzent2 5 2 2 2 2" xfId="4619"/>
    <cellStyle name="20 % - Akzent2 5 2 2 3" xfId="371"/>
    <cellStyle name="20 % - Akzent2 5 2 2 3 2" xfId="4620"/>
    <cellStyle name="20 % - Akzent2 5 2 2 4" xfId="3662"/>
    <cellStyle name="20 % - Akzent2 5 2 3" xfId="372"/>
    <cellStyle name="20 % - Akzent2 5 2 3 2" xfId="4621"/>
    <cellStyle name="20 % - Akzent2 5 2 4" xfId="373"/>
    <cellStyle name="20 % - Akzent2 5 2 4 2" xfId="4622"/>
    <cellStyle name="20 % - Akzent2 5 2 5" xfId="374"/>
    <cellStyle name="20 % - Akzent2 5 2 5 2" xfId="4623"/>
    <cellStyle name="20 % - Akzent2 5 2 6" xfId="3661"/>
    <cellStyle name="20 % - Akzent2 5 3" xfId="375"/>
    <cellStyle name="20 % - Akzent2 5 3 2" xfId="376"/>
    <cellStyle name="20 % - Akzent2 5 3 2 2" xfId="4624"/>
    <cellStyle name="20 % - Akzent2 5 3 3" xfId="377"/>
    <cellStyle name="20 % - Akzent2 5 3 3 2" xfId="4625"/>
    <cellStyle name="20 % - Akzent2 5 3 4" xfId="3663"/>
    <cellStyle name="20 % - Akzent2 5 4" xfId="378"/>
    <cellStyle name="20 % - Akzent2 5 4 2" xfId="4626"/>
    <cellStyle name="20 % - Akzent2 5 5" xfId="379"/>
    <cellStyle name="20 % - Akzent2 5 5 2" xfId="4627"/>
    <cellStyle name="20 % - Akzent2 5 6" xfId="380"/>
    <cellStyle name="20 % - Akzent2 5 6 2" xfId="4628"/>
    <cellStyle name="20 % - Akzent2 5 7" xfId="3660"/>
    <cellStyle name="20 % - Akzent2 6" xfId="381"/>
    <cellStyle name="20 % - Akzent2 6 2" xfId="382"/>
    <cellStyle name="20 % - Akzent2 6 2 2" xfId="383"/>
    <cellStyle name="20 % - Akzent2 6 2 2 2" xfId="4629"/>
    <cellStyle name="20 % - Akzent2 6 2 3" xfId="384"/>
    <cellStyle name="20 % - Akzent2 6 2 3 2" xfId="4630"/>
    <cellStyle name="20 % - Akzent2 6 2 4" xfId="3665"/>
    <cellStyle name="20 % - Akzent2 6 3" xfId="385"/>
    <cellStyle name="20 % - Akzent2 6 3 2" xfId="4631"/>
    <cellStyle name="20 % - Akzent2 6 4" xfId="386"/>
    <cellStyle name="20 % - Akzent2 6 4 2" xfId="4632"/>
    <cellStyle name="20 % - Akzent2 6 5" xfId="387"/>
    <cellStyle name="20 % - Akzent2 6 5 2" xfId="4633"/>
    <cellStyle name="20 % - Akzent2 6 6" xfId="3664"/>
    <cellStyle name="20 % - Akzent2 7" xfId="388"/>
    <cellStyle name="20 % - Akzent2 7 2" xfId="389"/>
    <cellStyle name="20 % - Akzent2 7 2 2" xfId="390"/>
    <cellStyle name="20 % - Akzent2 7 2 2 2" xfId="4634"/>
    <cellStyle name="20 % - Akzent2 7 2 3" xfId="391"/>
    <cellStyle name="20 % - Akzent2 7 2 3 2" xfId="4635"/>
    <cellStyle name="20 % - Akzent2 7 2 4" xfId="3667"/>
    <cellStyle name="20 % - Akzent2 7 3" xfId="392"/>
    <cellStyle name="20 % - Akzent2 7 3 2" xfId="4636"/>
    <cellStyle name="20 % - Akzent2 7 4" xfId="393"/>
    <cellStyle name="20 % - Akzent2 7 4 2" xfId="4637"/>
    <cellStyle name="20 % - Akzent2 7 5" xfId="3666"/>
    <cellStyle name="20 % - Akzent2 8" xfId="394"/>
    <cellStyle name="20 % - Akzent2 8 2" xfId="395"/>
    <cellStyle name="20 % - Akzent2 8 2 2" xfId="4638"/>
    <cellStyle name="20 % - Akzent2 8 3" xfId="396"/>
    <cellStyle name="20 % - Akzent2 8 3 2" xfId="4639"/>
    <cellStyle name="20 % - Akzent2 8 4" xfId="3668"/>
    <cellStyle name="20 % - Akzent2 9" xfId="397"/>
    <cellStyle name="20 % - Akzent2 9 2" xfId="398"/>
    <cellStyle name="20 % - Akzent2 9 2 2" xfId="4640"/>
    <cellStyle name="20 % - Akzent2 9 3" xfId="399"/>
    <cellStyle name="20 % - Akzent2 9 3 2" xfId="4641"/>
    <cellStyle name="20 % - Akzent2 9 4" xfId="3669"/>
    <cellStyle name="20 % - Akzent3" xfId="3566" builtinId="38" customBuiltin="1"/>
    <cellStyle name="20 % - Akzent3 10" xfId="400"/>
    <cellStyle name="20 % - Akzent3 10 2" xfId="4642"/>
    <cellStyle name="20 % - Akzent3 11" xfId="401"/>
    <cellStyle name="20 % - Akzent3 11 2" xfId="4643"/>
    <cellStyle name="20 % - Akzent3 2" xfId="402"/>
    <cellStyle name="20 % - Akzent3 2 10" xfId="403"/>
    <cellStyle name="20 % - Akzent3 2 10 2" xfId="4644"/>
    <cellStyle name="20 % - Akzent3 2 11" xfId="3670"/>
    <cellStyle name="20 % - Akzent3 2 2" xfId="404"/>
    <cellStyle name="20 % - Akzent3 2 2 2" xfId="405"/>
    <cellStyle name="20 % - Akzent3 2 2 2 2" xfId="406"/>
    <cellStyle name="20 % - Akzent3 2 2 2 2 2" xfId="407"/>
    <cellStyle name="20 % - Akzent3 2 2 2 2 2 2" xfId="4645"/>
    <cellStyle name="20 % - Akzent3 2 2 2 2 3" xfId="408"/>
    <cellStyle name="20 % - Akzent3 2 2 2 2 3 2" xfId="4646"/>
    <cellStyle name="20 % - Akzent3 2 2 2 2 4" xfId="409"/>
    <cellStyle name="20 % - Akzent3 2 2 2 2 4 2" xfId="4647"/>
    <cellStyle name="20 % - Akzent3 2 2 2 2 5" xfId="3673"/>
    <cellStyle name="20 % - Akzent3 2 2 2 3" xfId="410"/>
    <cellStyle name="20 % - Akzent3 2 2 2 3 2" xfId="4648"/>
    <cellStyle name="20 % - Akzent3 2 2 2 4" xfId="411"/>
    <cellStyle name="20 % - Akzent3 2 2 2 4 2" xfId="4649"/>
    <cellStyle name="20 % - Akzent3 2 2 2 5" xfId="412"/>
    <cellStyle name="20 % - Akzent3 2 2 2 5 2" xfId="4650"/>
    <cellStyle name="20 % - Akzent3 2 2 2 6" xfId="3672"/>
    <cellStyle name="20 % - Akzent3 2 2 3" xfId="413"/>
    <cellStyle name="20 % - Akzent3 2 2 3 2" xfId="414"/>
    <cellStyle name="20 % - Akzent3 2 2 3 2 2" xfId="415"/>
    <cellStyle name="20 % - Akzent3 2 2 3 2 2 2" xfId="4651"/>
    <cellStyle name="20 % - Akzent3 2 2 3 2 3" xfId="416"/>
    <cellStyle name="20 % - Akzent3 2 2 3 2 3 2" xfId="4652"/>
    <cellStyle name="20 % - Akzent3 2 2 3 2 4" xfId="3675"/>
    <cellStyle name="20 % - Akzent3 2 2 3 3" xfId="417"/>
    <cellStyle name="20 % - Akzent3 2 2 3 3 2" xfId="4653"/>
    <cellStyle name="20 % - Akzent3 2 2 3 4" xfId="418"/>
    <cellStyle name="20 % - Akzent3 2 2 3 4 2" xfId="4654"/>
    <cellStyle name="20 % - Akzent3 2 2 3 5" xfId="419"/>
    <cellStyle name="20 % - Akzent3 2 2 3 5 2" xfId="4655"/>
    <cellStyle name="20 % - Akzent3 2 2 3 6" xfId="3674"/>
    <cellStyle name="20 % - Akzent3 2 2 4" xfId="420"/>
    <cellStyle name="20 % - Akzent3 2 2 4 2" xfId="421"/>
    <cellStyle name="20 % - Akzent3 2 2 4 2 2" xfId="4656"/>
    <cellStyle name="20 % - Akzent3 2 2 4 3" xfId="422"/>
    <cellStyle name="20 % - Akzent3 2 2 4 3 2" xfId="4657"/>
    <cellStyle name="20 % - Akzent3 2 2 4 4" xfId="3676"/>
    <cellStyle name="20 % - Akzent3 2 2 5" xfId="423"/>
    <cellStyle name="20 % - Akzent3 2 2 5 2" xfId="4658"/>
    <cellStyle name="20 % - Akzent3 2 2 6" xfId="424"/>
    <cellStyle name="20 % - Akzent3 2 2 6 2" xfId="4659"/>
    <cellStyle name="20 % - Akzent3 2 2 7" xfId="425"/>
    <cellStyle name="20 % - Akzent3 2 2 7 2" xfId="4660"/>
    <cellStyle name="20 % - Akzent3 2 2 8" xfId="3671"/>
    <cellStyle name="20 % - Akzent3 2 3" xfId="426"/>
    <cellStyle name="20 % - Akzent3 2 3 2" xfId="427"/>
    <cellStyle name="20 % - Akzent3 2 3 2 2" xfId="428"/>
    <cellStyle name="20 % - Akzent3 2 3 2 2 2" xfId="429"/>
    <cellStyle name="20 % - Akzent3 2 3 2 2 2 2" xfId="4661"/>
    <cellStyle name="20 % - Akzent3 2 3 2 2 3" xfId="430"/>
    <cellStyle name="20 % - Akzent3 2 3 2 2 3 2" xfId="4662"/>
    <cellStyle name="20 % - Akzent3 2 3 2 2 4" xfId="3679"/>
    <cellStyle name="20 % - Akzent3 2 3 2 3" xfId="431"/>
    <cellStyle name="20 % - Akzent3 2 3 2 3 2" xfId="4663"/>
    <cellStyle name="20 % - Akzent3 2 3 2 4" xfId="432"/>
    <cellStyle name="20 % - Akzent3 2 3 2 4 2" xfId="4664"/>
    <cellStyle name="20 % - Akzent3 2 3 2 5" xfId="433"/>
    <cellStyle name="20 % - Akzent3 2 3 2 5 2" xfId="4665"/>
    <cellStyle name="20 % - Akzent3 2 3 2 6" xfId="3678"/>
    <cellStyle name="20 % - Akzent3 2 3 3" xfId="434"/>
    <cellStyle name="20 % - Akzent3 2 3 3 2" xfId="435"/>
    <cellStyle name="20 % - Akzent3 2 3 3 2 2" xfId="4666"/>
    <cellStyle name="20 % - Akzent3 2 3 3 3" xfId="436"/>
    <cellStyle name="20 % - Akzent3 2 3 3 3 2" xfId="4667"/>
    <cellStyle name="20 % - Akzent3 2 3 3 4" xfId="3680"/>
    <cellStyle name="20 % - Akzent3 2 3 4" xfId="437"/>
    <cellStyle name="20 % - Akzent3 2 3 4 2" xfId="4668"/>
    <cellStyle name="20 % - Akzent3 2 3 5" xfId="438"/>
    <cellStyle name="20 % - Akzent3 2 3 5 2" xfId="4669"/>
    <cellStyle name="20 % - Akzent3 2 3 6" xfId="439"/>
    <cellStyle name="20 % - Akzent3 2 3 6 2" xfId="4670"/>
    <cellStyle name="20 % - Akzent3 2 3 7" xfId="3677"/>
    <cellStyle name="20 % - Akzent3 2 4" xfId="440"/>
    <cellStyle name="20 % - Akzent3 2 4 2" xfId="441"/>
    <cellStyle name="20 % - Akzent3 2 4 2 2" xfId="442"/>
    <cellStyle name="20 % - Akzent3 2 4 2 2 2" xfId="4671"/>
    <cellStyle name="20 % - Akzent3 2 4 2 3" xfId="443"/>
    <cellStyle name="20 % - Akzent3 2 4 2 3 2" xfId="4672"/>
    <cellStyle name="20 % - Akzent3 2 4 2 4" xfId="444"/>
    <cellStyle name="20 % - Akzent3 2 4 2 4 2" xfId="4673"/>
    <cellStyle name="20 % - Akzent3 2 4 2 5" xfId="3682"/>
    <cellStyle name="20 % - Akzent3 2 4 3" xfId="445"/>
    <cellStyle name="20 % - Akzent3 2 4 3 2" xfId="4674"/>
    <cellStyle name="20 % - Akzent3 2 4 4" xfId="446"/>
    <cellStyle name="20 % - Akzent3 2 4 4 2" xfId="4675"/>
    <cellStyle name="20 % - Akzent3 2 4 5" xfId="447"/>
    <cellStyle name="20 % - Akzent3 2 4 5 2" xfId="4676"/>
    <cellStyle name="20 % - Akzent3 2 4 6" xfId="3681"/>
    <cellStyle name="20 % - Akzent3 2 5" xfId="448"/>
    <cellStyle name="20 % - Akzent3 2 5 2" xfId="449"/>
    <cellStyle name="20 % - Akzent3 2 5 2 2" xfId="450"/>
    <cellStyle name="20 % - Akzent3 2 5 2 2 2" xfId="4677"/>
    <cellStyle name="20 % - Akzent3 2 5 2 3" xfId="451"/>
    <cellStyle name="20 % - Akzent3 2 5 2 3 2" xfId="4678"/>
    <cellStyle name="20 % - Akzent3 2 5 2 4" xfId="3684"/>
    <cellStyle name="20 % - Akzent3 2 5 3" xfId="452"/>
    <cellStyle name="20 % - Akzent3 2 5 3 2" xfId="4679"/>
    <cellStyle name="20 % - Akzent3 2 5 4" xfId="453"/>
    <cellStyle name="20 % - Akzent3 2 5 4 2" xfId="4680"/>
    <cellStyle name="20 % - Akzent3 2 5 5" xfId="454"/>
    <cellStyle name="20 % - Akzent3 2 5 5 2" xfId="4681"/>
    <cellStyle name="20 % - Akzent3 2 5 6" xfId="3683"/>
    <cellStyle name="20 % - Akzent3 2 6" xfId="455"/>
    <cellStyle name="20 % - Akzent3 2 6 2" xfId="456"/>
    <cellStyle name="20 % - Akzent3 2 6 2 2" xfId="4682"/>
    <cellStyle name="20 % - Akzent3 2 6 3" xfId="457"/>
    <cellStyle name="20 % - Akzent3 2 6 3 2" xfId="4683"/>
    <cellStyle name="20 % - Akzent3 2 6 4" xfId="3685"/>
    <cellStyle name="20 % - Akzent3 2 7" xfId="458"/>
    <cellStyle name="20 % - Akzent3 2 7 2" xfId="459"/>
    <cellStyle name="20 % - Akzent3 2 7 2 2" xfId="4685"/>
    <cellStyle name="20 % - Akzent3 2 7 3" xfId="460"/>
    <cellStyle name="20 % - Akzent3 2 7 3 2" xfId="4686"/>
    <cellStyle name="20 % - Akzent3 2 7 4" xfId="4684"/>
    <cellStyle name="20 % - Akzent3 2 8" xfId="461"/>
    <cellStyle name="20 % - Akzent3 2 8 2" xfId="462"/>
    <cellStyle name="20 % - Akzent3 2 8 2 2" xfId="4688"/>
    <cellStyle name="20 % - Akzent3 2 8 3" xfId="463"/>
    <cellStyle name="20 % - Akzent3 2 8 3 2" xfId="4689"/>
    <cellStyle name="20 % - Akzent3 2 8 4" xfId="4687"/>
    <cellStyle name="20 % - Akzent3 2 9" xfId="464"/>
    <cellStyle name="20 % - Akzent3 2 9 2" xfId="4690"/>
    <cellStyle name="20 % - Akzent3 3" xfId="465"/>
    <cellStyle name="20 % - Akzent3 3 10" xfId="466"/>
    <cellStyle name="20 % - Akzent3 3 10 2" xfId="4691"/>
    <cellStyle name="20 % - Akzent3 3 11" xfId="3686"/>
    <cellStyle name="20 % - Akzent3 3 2" xfId="467"/>
    <cellStyle name="20 % - Akzent3 3 2 2" xfId="468"/>
    <cellStyle name="20 % - Akzent3 3 2 2 2" xfId="469"/>
    <cellStyle name="20 % - Akzent3 3 2 2 2 2" xfId="470"/>
    <cellStyle name="20 % - Akzent3 3 2 2 2 2 2" xfId="4692"/>
    <cellStyle name="20 % - Akzent3 3 2 2 2 3" xfId="471"/>
    <cellStyle name="20 % - Akzent3 3 2 2 2 3 2" xfId="4693"/>
    <cellStyle name="20 % - Akzent3 3 2 2 2 4" xfId="472"/>
    <cellStyle name="20 % - Akzent3 3 2 2 2 4 2" xfId="4694"/>
    <cellStyle name="20 % - Akzent3 3 2 2 2 5" xfId="3689"/>
    <cellStyle name="20 % - Akzent3 3 2 2 3" xfId="473"/>
    <cellStyle name="20 % - Akzent3 3 2 2 3 2" xfId="4695"/>
    <cellStyle name="20 % - Akzent3 3 2 2 4" xfId="474"/>
    <cellStyle name="20 % - Akzent3 3 2 2 4 2" xfId="4696"/>
    <cellStyle name="20 % - Akzent3 3 2 2 5" xfId="475"/>
    <cellStyle name="20 % - Akzent3 3 2 2 5 2" xfId="4697"/>
    <cellStyle name="20 % - Akzent3 3 2 2 6" xfId="3688"/>
    <cellStyle name="20 % - Akzent3 3 2 3" xfId="476"/>
    <cellStyle name="20 % - Akzent3 3 2 3 2" xfId="477"/>
    <cellStyle name="20 % - Akzent3 3 2 3 2 2" xfId="478"/>
    <cellStyle name="20 % - Akzent3 3 2 3 2 2 2" xfId="4698"/>
    <cellStyle name="20 % - Akzent3 3 2 3 2 3" xfId="479"/>
    <cellStyle name="20 % - Akzent3 3 2 3 2 3 2" xfId="4699"/>
    <cellStyle name="20 % - Akzent3 3 2 3 2 4" xfId="3691"/>
    <cellStyle name="20 % - Akzent3 3 2 3 3" xfId="480"/>
    <cellStyle name="20 % - Akzent3 3 2 3 3 2" xfId="4700"/>
    <cellStyle name="20 % - Akzent3 3 2 3 4" xfId="481"/>
    <cellStyle name="20 % - Akzent3 3 2 3 4 2" xfId="4701"/>
    <cellStyle name="20 % - Akzent3 3 2 3 5" xfId="482"/>
    <cellStyle name="20 % - Akzent3 3 2 3 5 2" xfId="4702"/>
    <cellStyle name="20 % - Akzent3 3 2 3 6" xfId="3690"/>
    <cellStyle name="20 % - Akzent3 3 2 4" xfId="483"/>
    <cellStyle name="20 % - Akzent3 3 2 4 2" xfId="484"/>
    <cellStyle name="20 % - Akzent3 3 2 4 2 2" xfId="4703"/>
    <cellStyle name="20 % - Akzent3 3 2 4 3" xfId="485"/>
    <cellStyle name="20 % - Akzent3 3 2 4 3 2" xfId="4704"/>
    <cellStyle name="20 % - Akzent3 3 2 4 4" xfId="3692"/>
    <cellStyle name="20 % - Akzent3 3 2 5" xfId="486"/>
    <cellStyle name="20 % - Akzent3 3 2 5 2" xfId="4705"/>
    <cellStyle name="20 % - Akzent3 3 2 6" xfId="487"/>
    <cellStyle name="20 % - Akzent3 3 2 6 2" xfId="4706"/>
    <cellStyle name="20 % - Akzent3 3 2 7" xfId="488"/>
    <cellStyle name="20 % - Akzent3 3 2 7 2" xfId="4707"/>
    <cellStyle name="20 % - Akzent3 3 2 8" xfId="3687"/>
    <cellStyle name="20 % - Akzent3 3 3" xfId="489"/>
    <cellStyle name="20 % - Akzent3 3 3 2" xfId="490"/>
    <cellStyle name="20 % - Akzent3 3 3 2 2" xfId="491"/>
    <cellStyle name="20 % - Akzent3 3 3 2 2 2" xfId="492"/>
    <cellStyle name="20 % - Akzent3 3 3 2 2 2 2" xfId="4708"/>
    <cellStyle name="20 % - Akzent3 3 3 2 2 3" xfId="493"/>
    <cellStyle name="20 % - Akzent3 3 3 2 2 3 2" xfId="4709"/>
    <cellStyle name="20 % - Akzent3 3 3 2 2 4" xfId="3695"/>
    <cellStyle name="20 % - Akzent3 3 3 2 3" xfId="494"/>
    <cellStyle name="20 % - Akzent3 3 3 2 3 2" xfId="4710"/>
    <cellStyle name="20 % - Akzent3 3 3 2 4" xfId="495"/>
    <cellStyle name="20 % - Akzent3 3 3 2 4 2" xfId="4711"/>
    <cellStyle name="20 % - Akzent3 3 3 2 5" xfId="496"/>
    <cellStyle name="20 % - Akzent3 3 3 2 5 2" xfId="4712"/>
    <cellStyle name="20 % - Akzent3 3 3 2 6" xfId="3694"/>
    <cellStyle name="20 % - Akzent3 3 3 3" xfId="497"/>
    <cellStyle name="20 % - Akzent3 3 3 3 2" xfId="498"/>
    <cellStyle name="20 % - Akzent3 3 3 3 2 2" xfId="4713"/>
    <cellStyle name="20 % - Akzent3 3 3 3 3" xfId="499"/>
    <cellStyle name="20 % - Akzent3 3 3 3 3 2" xfId="4714"/>
    <cellStyle name="20 % - Akzent3 3 3 3 4" xfId="3696"/>
    <cellStyle name="20 % - Akzent3 3 3 4" xfId="500"/>
    <cellStyle name="20 % - Akzent3 3 3 4 2" xfId="4715"/>
    <cellStyle name="20 % - Akzent3 3 3 5" xfId="501"/>
    <cellStyle name="20 % - Akzent3 3 3 5 2" xfId="4716"/>
    <cellStyle name="20 % - Akzent3 3 3 6" xfId="502"/>
    <cellStyle name="20 % - Akzent3 3 3 6 2" xfId="4717"/>
    <cellStyle name="20 % - Akzent3 3 3 7" xfId="3693"/>
    <cellStyle name="20 % - Akzent3 3 4" xfId="503"/>
    <cellStyle name="20 % - Akzent3 3 4 2" xfId="504"/>
    <cellStyle name="20 % - Akzent3 3 4 2 2" xfId="505"/>
    <cellStyle name="20 % - Akzent3 3 4 2 2 2" xfId="4718"/>
    <cellStyle name="20 % - Akzent3 3 4 2 3" xfId="506"/>
    <cellStyle name="20 % - Akzent3 3 4 2 3 2" xfId="4719"/>
    <cellStyle name="20 % - Akzent3 3 4 2 4" xfId="507"/>
    <cellStyle name="20 % - Akzent3 3 4 2 4 2" xfId="4720"/>
    <cellStyle name="20 % - Akzent3 3 4 2 5" xfId="3698"/>
    <cellStyle name="20 % - Akzent3 3 4 3" xfId="508"/>
    <cellStyle name="20 % - Akzent3 3 4 3 2" xfId="4721"/>
    <cellStyle name="20 % - Akzent3 3 4 4" xfId="509"/>
    <cellStyle name="20 % - Akzent3 3 4 4 2" xfId="4722"/>
    <cellStyle name="20 % - Akzent3 3 4 5" xfId="510"/>
    <cellStyle name="20 % - Akzent3 3 4 5 2" xfId="4723"/>
    <cellStyle name="20 % - Akzent3 3 4 6" xfId="3697"/>
    <cellStyle name="20 % - Akzent3 3 5" xfId="511"/>
    <cellStyle name="20 % - Akzent3 3 5 2" xfId="512"/>
    <cellStyle name="20 % - Akzent3 3 5 2 2" xfId="513"/>
    <cellStyle name="20 % - Akzent3 3 5 2 2 2" xfId="4724"/>
    <cellStyle name="20 % - Akzent3 3 5 2 3" xfId="514"/>
    <cellStyle name="20 % - Akzent3 3 5 2 3 2" xfId="4725"/>
    <cellStyle name="20 % - Akzent3 3 5 2 4" xfId="3700"/>
    <cellStyle name="20 % - Akzent3 3 5 3" xfId="515"/>
    <cellStyle name="20 % - Akzent3 3 5 3 2" xfId="4726"/>
    <cellStyle name="20 % - Akzent3 3 5 4" xfId="516"/>
    <cellStyle name="20 % - Akzent3 3 5 4 2" xfId="4727"/>
    <cellStyle name="20 % - Akzent3 3 5 5" xfId="517"/>
    <cellStyle name="20 % - Akzent3 3 5 5 2" xfId="4728"/>
    <cellStyle name="20 % - Akzent3 3 5 6" xfId="3699"/>
    <cellStyle name="20 % - Akzent3 3 6" xfId="518"/>
    <cellStyle name="20 % - Akzent3 3 6 2" xfId="519"/>
    <cellStyle name="20 % - Akzent3 3 6 2 2" xfId="4729"/>
    <cellStyle name="20 % - Akzent3 3 6 3" xfId="520"/>
    <cellStyle name="20 % - Akzent3 3 6 3 2" xfId="4730"/>
    <cellStyle name="20 % - Akzent3 3 6 4" xfId="3701"/>
    <cellStyle name="20 % - Akzent3 3 7" xfId="521"/>
    <cellStyle name="20 % - Akzent3 3 7 2" xfId="522"/>
    <cellStyle name="20 % - Akzent3 3 7 2 2" xfId="4732"/>
    <cellStyle name="20 % - Akzent3 3 7 3" xfId="523"/>
    <cellStyle name="20 % - Akzent3 3 7 3 2" xfId="4733"/>
    <cellStyle name="20 % - Akzent3 3 7 4" xfId="4731"/>
    <cellStyle name="20 % - Akzent3 3 8" xfId="524"/>
    <cellStyle name="20 % - Akzent3 3 8 2" xfId="525"/>
    <cellStyle name="20 % - Akzent3 3 8 2 2" xfId="4735"/>
    <cellStyle name="20 % - Akzent3 3 8 3" xfId="526"/>
    <cellStyle name="20 % - Akzent3 3 8 3 2" xfId="4736"/>
    <cellStyle name="20 % - Akzent3 3 8 4" xfId="4734"/>
    <cellStyle name="20 % - Akzent3 3 9" xfId="527"/>
    <cellStyle name="20 % - Akzent3 3 9 2" xfId="4737"/>
    <cellStyle name="20 % - Akzent3 4" xfId="528"/>
    <cellStyle name="20 % - Akzent3 4 2" xfId="529"/>
    <cellStyle name="20 % - Akzent3 4 2 2" xfId="530"/>
    <cellStyle name="20 % - Akzent3 4 2 2 2" xfId="531"/>
    <cellStyle name="20 % - Akzent3 4 2 2 2 2" xfId="4738"/>
    <cellStyle name="20 % - Akzent3 4 2 2 3" xfId="532"/>
    <cellStyle name="20 % - Akzent3 4 2 2 3 2" xfId="4739"/>
    <cellStyle name="20 % - Akzent3 4 2 2 4" xfId="533"/>
    <cellStyle name="20 % - Akzent3 4 2 2 4 2" xfId="4740"/>
    <cellStyle name="20 % - Akzent3 4 2 2 5" xfId="3704"/>
    <cellStyle name="20 % - Akzent3 4 2 3" xfId="534"/>
    <cellStyle name="20 % - Akzent3 4 2 3 2" xfId="4741"/>
    <cellStyle name="20 % - Akzent3 4 2 4" xfId="535"/>
    <cellStyle name="20 % - Akzent3 4 2 4 2" xfId="4742"/>
    <cellStyle name="20 % - Akzent3 4 2 5" xfId="536"/>
    <cellStyle name="20 % - Akzent3 4 2 5 2" xfId="4743"/>
    <cellStyle name="20 % - Akzent3 4 2 6" xfId="3703"/>
    <cellStyle name="20 % - Akzent3 4 3" xfId="537"/>
    <cellStyle name="20 % - Akzent3 4 3 2" xfId="538"/>
    <cellStyle name="20 % - Akzent3 4 3 2 2" xfId="539"/>
    <cellStyle name="20 % - Akzent3 4 3 2 2 2" xfId="4744"/>
    <cellStyle name="20 % - Akzent3 4 3 2 3" xfId="540"/>
    <cellStyle name="20 % - Akzent3 4 3 2 3 2" xfId="4745"/>
    <cellStyle name="20 % - Akzent3 4 3 2 4" xfId="3706"/>
    <cellStyle name="20 % - Akzent3 4 3 3" xfId="541"/>
    <cellStyle name="20 % - Akzent3 4 3 3 2" xfId="4746"/>
    <cellStyle name="20 % - Akzent3 4 3 4" xfId="542"/>
    <cellStyle name="20 % - Akzent3 4 3 4 2" xfId="4747"/>
    <cellStyle name="20 % - Akzent3 4 3 5" xfId="543"/>
    <cellStyle name="20 % - Akzent3 4 3 5 2" xfId="4748"/>
    <cellStyle name="20 % - Akzent3 4 3 6" xfId="3705"/>
    <cellStyle name="20 % - Akzent3 4 4" xfId="544"/>
    <cellStyle name="20 % - Akzent3 4 4 2" xfId="545"/>
    <cellStyle name="20 % - Akzent3 4 4 2 2" xfId="4749"/>
    <cellStyle name="20 % - Akzent3 4 4 3" xfId="546"/>
    <cellStyle name="20 % - Akzent3 4 4 3 2" xfId="4750"/>
    <cellStyle name="20 % - Akzent3 4 4 4" xfId="3707"/>
    <cellStyle name="20 % - Akzent3 4 5" xfId="547"/>
    <cellStyle name="20 % - Akzent3 4 5 2" xfId="548"/>
    <cellStyle name="20 % - Akzent3 4 5 2 2" xfId="4752"/>
    <cellStyle name="20 % - Akzent3 4 5 3" xfId="549"/>
    <cellStyle name="20 % - Akzent3 4 5 3 2" xfId="4753"/>
    <cellStyle name="20 % - Akzent3 4 5 4" xfId="4751"/>
    <cellStyle name="20 % - Akzent3 4 6" xfId="550"/>
    <cellStyle name="20 % - Akzent3 4 6 2" xfId="4754"/>
    <cellStyle name="20 % - Akzent3 4 7" xfId="551"/>
    <cellStyle name="20 % - Akzent3 4 7 2" xfId="4755"/>
    <cellStyle name="20 % - Akzent3 4 8" xfId="3702"/>
    <cellStyle name="20 % - Akzent3 5" xfId="552"/>
    <cellStyle name="20 % - Akzent3 5 2" xfId="553"/>
    <cellStyle name="20 % - Akzent3 5 2 2" xfId="554"/>
    <cellStyle name="20 % - Akzent3 5 2 2 2" xfId="555"/>
    <cellStyle name="20 % - Akzent3 5 2 2 2 2" xfId="4756"/>
    <cellStyle name="20 % - Akzent3 5 2 2 3" xfId="556"/>
    <cellStyle name="20 % - Akzent3 5 2 2 3 2" xfId="4757"/>
    <cellStyle name="20 % - Akzent3 5 2 2 4" xfId="3710"/>
    <cellStyle name="20 % - Akzent3 5 2 3" xfId="557"/>
    <cellStyle name="20 % - Akzent3 5 2 3 2" xfId="4758"/>
    <cellStyle name="20 % - Akzent3 5 2 4" xfId="558"/>
    <cellStyle name="20 % - Akzent3 5 2 4 2" xfId="4759"/>
    <cellStyle name="20 % - Akzent3 5 2 5" xfId="559"/>
    <cellStyle name="20 % - Akzent3 5 2 5 2" xfId="4760"/>
    <cellStyle name="20 % - Akzent3 5 2 6" xfId="3709"/>
    <cellStyle name="20 % - Akzent3 5 3" xfId="560"/>
    <cellStyle name="20 % - Akzent3 5 3 2" xfId="561"/>
    <cellStyle name="20 % - Akzent3 5 3 2 2" xfId="4761"/>
    <cellStyle name="20 % - Akzent3 5 3 3" xfId="562"/>
    <cellStyle name="20 % - Akzent3 5 3 3 2" xfId="4762"/>
    <cellStyle name="20 % - Akzent3 5 3 4" xfId="3711"/>
    <cellStyle name="20 % - Akzent3 5 4" xfId="563"/>
    <cellStyle name="20 % - Akzent3 5 4 2" xfId="4763"/>
    <cellStyle name="20 % - Akzent3 5 5" xfId="564"/>
    <cellStyle name="20 % - Akzent3 5 5 2" xfId="4764"/>
    <cellStyle name="20 % - Akzent3 5 6" xfId="565"/>
    <cellStyle name="20 % - Akzent3 5 6 2" xfId="4765"/>
    <cellStyle name="20 % - Akzent3 5 7" xfId="3708"/>
    <cellStyle name="20 % - Akzent3 6" xfId="566"/>
    <cellStyle name="20 % - Akzent3 6 2" xfId="567"/>
    <cellStyle name="20 % - Akzent3 6 2 2" xfId="568"/>
    <cellStyle name="20 % - Akzent3 6 2 2 2" xfId="4766"/>
    <cellStyle name="20 % - Akzent3 6 2 3" xfId="569"/>
    <cellStyle name="20 % - Akzent3 6 2 3 2" xfId="4767"/>
    <cellStyle name="20 % - Akzent3 6 2 4" xfId="3713"/>
    <cellStyle name="20 % - Akzent3 6 3" xfId="570"/>
    <cellStyle name="20 % - Akzent3 6 3 2" xfId="4768"/>
    <cellStyle name="20 % - Akzent3 6 4" xfId="571"/>
    <cellStyle name="20 % - Akzent3 6 4 2" xfId="4769"/>
    <cellStyle name="20 % - Akzent3 6 5" xfId="572"/>
    <cellStyle name="20 % - Akzent3 6 5 2" xfId="4770"/>
    <cellStyle name="20 % - Akzent3 6 6" xfId="3712"/>
    <cellStyle name="20 % - Akzent3 7" xfId="573"/>
    <cellStyle name="20 % - Akzent3 7 2" xfId="574"/>
    <cellStyle name="20 % - Akzent3 7 2 2" xfId="575"/>
    <cellStyle name="20 % - Akzent3 7 2 2 2" xfId="4771"/>
    <cellStyle name="20 % - Akzent3 7 2 3" xfId="576"/>
    <cellStyle name="20 % - Akzent3 7 2 3 2" xfId="4772"/>
    <cellStyle name="20 % - Akzent3 7 2 4" xfId="3715"/>
    <cellStyle name="20 % - Akzent3 7 3" xfId="577"/>
    <cellStyle name="20 % - Akzent3 7 3 2" xfId="4773"/>
    <cellStyle name="20 % - Akzent3 7 4" xfId="578"/>
    <cellStyle name="20 % - Akzent3 7 4 2" xfId="4774"/>
    <cellStyle name="20 % - Akzent3 7 5" xfId="3714"/>
    <cellStyle name="20 % - Akzent3 8" xfId="579"/>
    <cellStyle name="20 % - Akzent3 8 2" xfId="580"/>
    <cellStyle name="20 % - Akzent3 8 2 2" xfId="4775"/>
    <cellStyle name="20 % - Akzent3 8 3" xfId="581"/>
    <cellStyle name="20 % - Akzent3 8 3 2" xfId="4776"/>
    <cellStyle name="20 % - Akzent3 8 4" xfId="3716"/>
    <cellStyle name="20 % - Akzent3 9" xfId="582"/>
    <cellStyle name="20 % - Akzent3 9 2" xfId="583"/>
    <cellStyle name="20 % - Akzent3 9 2 2" xfId="4777"/>
    <cellStyle name="20 % - Akzent3 9 3" xfId="584"/>
    <cellStyle name="20 % - Akzent3 9 3 2" xfId="4778"/>
    <cellStyle name="20 % - Akzent3 9 4" xfId="3717"/>
    <cellStyle name="20 % - Akzent4" xfId="3568" builtinId="42" customBuiltin="1"/>
    <cellStyle name="20 % - Akzent4 10" xfId="585"/>
    <cellStyle name="20 % - Akzent4 10 2" xfId="4779"/>
    <cellStyle name="20 % - Akzent4 11" xfId="586"/>
    <cellStyle name="20 % - Akzent4 11 2" xfId="4780"/>
    <cellStyle name="20 % - Akzent4 2" xfId="587"/>
    <cellStyle name="20 % - Akzent4 2 10" xfId="588"/>
    <cellStyle name="20 % - Akzent4 2 10 2" xfId="4781"/>
    <cellStyle name="20 % - Akzent4 2 11" xfId="3718"/>
    <cellStyle name="20 % - Akzent4 2 2" xfId="589"/>
    <cellStyle name="20 % - Akzent4 2 2 2" xfId="590"/>
    <cellStyle name="20 % - Akzent4 2 2 2 2" xfId="591"/>
    <cellStyle name="20 % - Akzent4 2 2 2 2 2" xfId="592"/>
    <cellStyle name="20 % - Akzent4 2 2 2 2 2 2" xfId="4782"/>
    <cellStyle name="20 % - Akzent4 2 2 2 2 3" xfId="593"/>
    <cellStyle name="20 % - Akzent4 2 2 2 2 3 2" xfId="4783"/>
    <cellStyle name="20 % - Akzent4 2 2 2 2 4" xfId="594"/>
    <cellStyle name="20 % - Akzent4 2 2 2 2 4 2" xfId="4784"/>
    <cellStyle name="20 % - Akzent4 2 2 2 2 5" xfId="3721"/>
    <cellStyle name="20 % - Akzent4 2 2 2 3" xfId="595"/>
    <cellStyle name="20 % - Akzent4 2 2 2 3 2" xfId="4785"/>
    <cellStyle name="20 % - Akzent4 2 2 2 4" xfId="596"/>
    <cellStyle name="20 % - Akzent4 2 2 2 4 2" xfId="4786"/>
    <cellStyle name="20 % - Akzent4 2 2 2 5" xfId="597"/>
    <cellStyle name="20 % - Akzent4 2 2 2 5 2" xfId="4787"/>
    <cellStyle name="20 % - Akzent4 2 2 2 6" xfId="3720"/>
    <cellStyle name="20 % - Akzent4 2 2 3" xfId="598"/>
    <cellStyle name="20 % - Akzent4 2 2 3 2" xfId="599"/>
    <cellStyle name="20 % - Akzent4 2 2 3 2 2" xfId="600"/>
    <cellStyle name="20 % - Akzent4 2 2 3 2 2 2" xfId="4788"/>
    <cellStyle name="20 % - Akzent4 2 2 3 2 3" xfId="601"/>
    <cellStyle name="20 % - Akzent4 2 2 3 2 3 2" xfId="4789"/>
    <cellStyle name="20 % - Akzent4 2 2 3 2 4" xfId="3723"/>
    <cellStyle name="20 % - Akzent4 2 2 3 3" xfId="602"/>
    <cellStyle name="20 % - Akzent4 2 2 3 3 2" xfId="4790"/>
    <cellStyle name="20 % - Akzent4 2 2 3 4" xfId="603"/>
    <cellStyle name="20 % - Akzent4 2 2 3 4 2" xfId="4791"/>
    <cellStyle name="20 % - Akzent4 2 2 3 5" xfId="604"/>
    <cellStyle name="20 % - Akzent4 2 2 3 5 2" xfId="4792"/>
    <cellStyle name="20 % - Akzent4 2 2 3 6" xfId="3722"/>
    <cellStyle name="20 % - Akzent4 2 2 4" xfId="605"/>
    <cellStyle name="20 % - Akzent4 2 2 4 2" xfId="606"/>
    <cellStyle name="20 % - Akzent4 2 2 4 2 2" xfId="4793"/>
    <cellStyle name="20 % - Akzent4 2 2 4 3" xfId="607"/>
    <cellStyle name="20 % - Akzent4 2 2 4 3 2" xfId="4794"/>
    <cellStyle name="20 % - Akzent4 2 2 4 4" xfId="3724"/>
    <cellStyle name="20 % - Akzent4 2 2 5" xfId="608"/>
    <cellStyle name="20 % - Akzent4 2 2 5 2" xfId="4795"/>
    <cellStyle name="20 % - Akzent4 2 2 6" xfId="609"/>
    <cellStyle name="20 % - Akzent4 2 2 6 2" xfId="4796"/>
    <cellStyle name="20 % - Akzent4 2 2 7" xfId="610"/>
    <cellStyle name="20 % - Akzent4 2 2 7 2" xfId="4797"/>
    <cellStyle name="20 % - Akzent4 2 2 8" xfId="3719"/>
    <cellStyle name="20 % - Akzent4 2 3" xfId="611"/>
    <cellStyle name="20 % - Akzent4 2 3 2" xfId="612"/>
    <cellStyle name="20 % - Akzent4 2 3 2 2" xfId="613"/>
    <cellStyle name="20 % - Akzent4 2 3 2 2 2" xfId="614"/>
    <cellStyle name="20 % - Akzent4 2 3 2 2 2 2" xfId="4798"/>
    <cellStyle name="20 % - Akzent4 2 3 2 2 3" xfId="615"/>
    <cellStyle name="20 % - Akzent4 2 3 2 2 3 2" xfId="4799"/>
    <cellStyle name="20 % - Akzent4 2 3 2 2 4" xfId="3727"/>
    <cellStyle name="20 % - Akzent4 2 3 2 3" xfId="616"/>
    <cellStyle name="20 % - Akzent4 2 3 2 3 2" xfId="4800"/>
    <cellStyle name="20 % - Akzent4 2 3 2 4" xfId="617"/>
    <cellStyle name="20 % - Akzent4 2 3 2 4 2" xfId="4801"/>
    <cellStyle name="20 % - Akzent4 2 3 2 5" xfId="618"/>
    <cellStyle name="20 % - Akzent4 2 3 2 5 2" xfId="4802"/>
    <cellStyle name="20 % - Akzent4 2 3 2 6" xfId="3726"/>
    <cellStyle name="20 % - Akzent4 2 3 3" xfId="619"/>
    <cellStyle name="20 % - Akzent4 2 3 3 2" xfId="620"/>
    <cellStyle name="20 % - Akzent4 2 3 3 2 2" xfId="4803"/>
    <cellStyle name="20 % - Akzent4 2 3 3 3" xfId="621"/>
    <cellStyle name="20 % - Akzent4 2 3 3 3 2" xfId="4804"/>
    <cellStyle name="20 % - Akzent4 2 3 3 4" xfId="3728"/>
    <cellStyle name="20 % - Akzent4 2 3 4" xfId="622"/>
    <cellStyle name="20 % - Akzent4 2 3 4 2" xfId="4805"/>
    <cellStyle name="20 % - Akzent4 2 3 5" xfId="623"/>
    <cellStyle name="20 % - Akzent4 2 3 5 2" xfId="4806"/>
    <cellStyle name="20 % - Akzent4 2 3 6" xfId="624"/>
    <cellStyle name="20 % - Akzent4 2 3 6 2" xfId="4807"/>
    <cellStyle name="20 % - Akzent4 2 3 7" xfId="3725"/>
    <cellStyle name="20 % - Akzent4 2 4" xfId="625"/>
    <cellStyle name="20 % - Akzent4 2 4 2" xfId="626"/>
    <cellStyle name="20 % - Akzent4 2 4 2 2" xfId="627"/>
    <cellStyle name="20 % - Akzent4 2 4 2 2 2" xfId="4808"/>
    <cellStyle name="20 % - Akzent4 2 4 2 3" xfId="628"/>
    <cellStyle name="20 % - Akzent4 2 4 2 3 2" xfId="4809"/>
    <cellStyle name="20 % - Akzent4 2 4 2 4" xfId="629"/>
    <cellStyle name="20 % - Akzent4 2 4 2 4 2" xfId="4810"/>
    <cellStyle name="20 % - Akzent4 2 4 2 5" xfId="3730"/>
    <cellStyle name="20 % - Akzent4 2 4 3" xfId="630"/>
    <cellStyle name="20 % - Akzent4 2 4 3 2" xfId="4811"/>
    <cellStyle name="20 % - Akzent4 2 4 4" xfId="631"/>
    <cellStyle name="20 % - Akzent4 2 4 4 2" xfId="4812"/>
    <cellStyle name="20 % - Akzent4 2 4 5" xfId="632"/>
    <cellStyle name="20 % - Akzent4 2 4 5 2" xfId="4813"/>
    <cellStyle name="20 % - Akzent4 2 4 6" xfId="3729"/>
    <cellStyle name="20 % - Akzent4 2 5" xfId="633"/>
    <cellStyle name="20 % - Akzent4 2 5 2" xfId="634"/>
    <cellStyle name="20 % - Akzent4 2 5 2 2" xfId="635"/>
    <cellStyle name="20 % - Akzent4 2 5 2 2 2" xfId="4814"/>
    <cellStyle name="20 % - Akzent4 2 5 2 3" xfId="636"/>
    <cellStyle name="20 % - Akzent4 2 5 2 3 2" xfId="4815"/>
    <cellStyle name="20 % - Akzent4 2 5 2 4" xfId="3732"/>
    <cellStyle name="20 % - Akzent4 2 5 3" xfId="637"/>
    <cellStyle name="20 % - Akzent4 2 5 3 2" xfId="4816"/>
    <cellStyle name="20 % - Akzent4 2 5 4" xfId="638"/>
    <cellStyle name="20 % - Akzent4 2 5 4 2" xfId="4817"/>
    <cellStyle name="20 % - Akzent4 2 5 5" xfId="639"/>
    <cellStyle name="20 % - Akzent4 2 5 5 2" xfId="4818"/>
    <cellStyle name="20 % - Akzent4 2 5 6" xfId="3731"/>
    <cellStyle name="20 % - Akzent4 2 6" xfId="640"/>
    <cellStyle name="20 % - Akzent4 2 6 2" xfId="641"/>
    <cellStyle name="20 % - Akzent4 2 6 2 2" xfId="4819"/>
    <cellStyle name="20 % - Akzent4 2 6 3" xfId="642"/>
    <cellStyle name="20 % - Akzent4 2 6 3 2" xfId="4820"/>
    <cellStyle name="20 % - Akzent4 2 6 4" xfId="3733"/>
    <cellStyle name="20 % - Akzent4 2 7" xfId="643"/>
    <cellStyle name="20 % - Akzent4 2 7 2" xfId="644"/>
    <cellStyle name="20 % - Akzent4 2 7 2 2" xfId="4822"/>
    <cellStyle name="20 % - Akzent4 2 7 3" xfId="645"/>
    <cellStyle name="20 % - Akzent4 2 7 3 2" xfId="4823"/>
    <cellStyle name="20 % - Akzent4 2 7 4" xfId="4821"/>
    <cellStyle name="20 % - Akzent4 2 8" xfId="646"/>
    <cellStyle name="20 % - Akzent4 2 8 2" xfId="647"/>
    <cellStyle name="20 % - Akzent4 2 8 2 2" xfId="4825"/>
    <cellStyle name="20 % - Akzent4 2 8 3" xfId="648"/>
    <cellStyle name="20 % - Akzent4 2 8 3 2" xfId="4826"/>
    <cellStyle name="20 % - Akzent4 2 8 4" xfId="4824"/>
    <cellStyle name="20 % - Akzent4 2 9" xfId="649"/>
    <cellStyle name="20 % - Akzent4 2 9 2" xfId="4827"/>
    <cellStyle name="20 % - Akzent4 3" xfId="650"/>
    <cellStyle name="20 % - Akzent4 3 10" xfId="651"/>
    <cellStyle name="20 % - Akzent4 3 10 2" xfId="4828"/>
    <cellStyle name="20 % - Akzent4 3 11" xfId="3734"/>
    <cellStyle name="20 % - Akzent4 3 2" xfId="652"/>
    <cellStyle name="20 % - Akzent4 3 2 2" xfId="653"/>
    <cellStyle name="20 % - Akzent4 3 2 2 2" xfId="654"/>
    <cellStyle name="20 % - Akzent4 3 2 2 2 2" xfId="655"/>
    <cellStyle name="20 % - Akzent4 3 2 2 2 2 2" xfId="4829"/>
    <cellStyle name="20 % - Akzent4 3 2 2 2 3" xfId="656"/>
    <cellStyle name="20 % - Akzent4 3 2 2 2 3 2" xfId="4830"/>
    <cellStyle name="20 % - Akzent4 3 2 2 2 4" xfId="657"/>
    <cellStyle name="20 % - Akzent4 3 2 2 2 4 2" xfId="4831"/>
    <cellStyle name="20 % - Akzent4 3 2 2 2 5" xfId="3737"/>
    <cellStyle name="20 % - Akzent4 3 2 2 3" xfId="658"/>
    <cellStyle name="20 % - Akzent4 3 2 2 3 2" xfId="4832"/>
    <cellStyle name="20 % - Akzent4 3 2 2 4" xfId="659"/>
    <cellStyle name="20 % - Akzent4 3 2 2 4 2" xfId="4833"/>
    <cellStyle name="20 % - Akzent4 3 2 2 5" xfId="660"/>
    <cellStyle name="20 % - Akzent4 3 2 2 5 2" xfId="4834"/>
    <cellStyle name="20 % - Akzent4 3 2 2 6" xfId="3736"/>
    <cellStyle name="20 % - Akzent4 3 2 3" xfId="661"/>
    <cellStyle name="20 % - Akzent4 3 2 3 2" xfId="662"/>
    <cellStyle name="20 % - Akzent4 3 2 3 2 2" xfId="663"/>
    <cellStyle name="20 % - Akzent4 3 2 3 2 2 2" xfId="4835"/>
    <cellStyle name="20 % - Akzent4 3 2 3 2 3" xfId="664"/>
    <cellStyle name="20 % - Akzent4 3 2 3 2 3 2" xfId="4836"/>
    <cellStyle name="20 % - Akzent4 3 2 3 2 4" xfId="3739"/>
    <cellStyle name="20 % - Akzent4 3 2 3 3" xfId="665"/>
    <cellStyle name="20 % - Akzent4 3 2 3 3 2" xfId="4837"/>
    <cellStyle name="20 % - Akzent4 3 2 3 4" xfId="666"/>
    <cellStyle name="20 % - Akzent4 3 2 3 4 2" xfId="4838"/>
    <cellStyle name="20 % - Akzent4 3 2 3 5" xfId="667"/>
    <cellStyle name="20 % - Akzent4 3 2 3 5 2" xfId="4839"/>
    <cellStyle name="20 % - Akzent4 3 2 3 6" xfId="3738"/>
    <cellStyle name="20 % - Akzent4 3 2 4" xfId="668"/>
    <cellStyle name="20 % - Akzent4 3 2 4 2" xfId="669"/>
    <cellStyle name="20 % - Akzent4 3 2 4 2 2" xfId="4840"/>
    <cellStyle name="20 % - Akzent4 3 2 4 3" xfId="670"/>
    <cellStyle name="20 % - Akzent4 3 2 4 3 2" xfId="4841"/>
    <cellStyle name="20 % - Akzent4 3 2 4 4" xfId="3740"/>
    <cellStyle name="20 % - Akzent4 3 2 5" xfId="671"/>
    <cellStyle name="20 % - Akzent4 3 2 5 2" xfId="4842"/>
    <cellStyle name="20 % - Akzent4 3 2 6" xfId="672"/>
    <cellStyle name="20 % - Akzent4 3 2 6 2" xfId="4843"/>
    <cellStyle name="20 % - Akzent4 3 2 7" xfId="673"/>
    <cellStyle name="20 % - Akzent4 3 2 7 2" xfId="4844"/>
    <cellStyle name="20 % - Akzent4 3 2 8" xfId="3735"/>
    <cellStyle name="20 % - Akzent4 3 3" xfId="674"/>
    <cellStyle name="20 % - Akzent4 3 3 2" xfId="675"/>
    <cellStyle name="20 % - Akzent4 3 3 2 2" xfId="676"/>
    <cellStyle name="20 % - Akzent4 3 3 2 2 2" xfId="677"/>
    <cellStyle name="20 % - Akzent4 3 3 2 2 2 2" xfId="4845"/>
    <cellStyle name="20 % - Akzent4 3 3 2 2 3" xfId="678"/>
    <cellStyle name="20 % - Akzent4 3 3 2 2 3 2" xfId="4846"/>
    <cellStyle name="20 % - Akzent4 3 3 2 2 4" xfId="3743"/>
    <cellStyle name="20 % - Akzent4 3 3 2 3" xfId="679"/>
    <cellStyle name="20 % - Akzent4 3 3 2 3 2" xfId="4847"/>
    <cellStyle name="20 % - Akzent4 3 3 2 4" xfId="680"/>
    <cellStyle name="20 % - Akzent4 3 3 2 4 2" xfId="4848"/>
    <cellStyle name="20 % - Akzent4 3 3 2 5" xfId="681"/>
    <cellStyle name="20 % - Akzent4 3 3 2 5 2" xfId="4849"/>
    <cellStyle name="20 % - Akzent4 3 3 2 6" xfId="3742"/>
    <cellStyle name="20 % - Akzent4 3 3 3" xfId="682"/>
    <cellStyle name="20 % - Akzent4 3 3 3 2" xfId="683"/>
    <cellStyle name="20 % - Akzent4 3 3 3 2 2" xfId="4850"/>
    <cellStyle name="20 % - Akzent4 3 3 3 3" xfId="684"/>
    <cellStyle name="20 % - Akzent4 3 3 3 3 2" xfId="4851"/>
    <cellStyle name="20 % - Akzent4 3 3 3 4" xfId="3744"/>
    <cellStyle name="20 % - Akzent4 3 3 4" xfId="685"/>
    <cellStyle name="20 % - Akzent4 3 3 4 2" xfId="4852"/>
    <cellStyle name="20 % - Akzent4 3 3 5" xfId="686"/>
    <cellStyle name="20 % - Akzent4 3 3 5 2" xfId="4853"/>
    <cellStyle name="20 % - Akzent4 3 3 6" xfId="687"/>
    <cellStyle name="20 % - Akzent4 3 3 6 2" xfId="4854"/>
    <cellStyle name="20 % - Akzent4 3 3 7" xfId="3741"/>
    <cellStyle name="20 % - Akzent4 3 4" xfId="688"/>
    <cellStyle name="20 % - Akzent4 3 4 2" xfId="689"/>
    <cellStyle name="20 % - Akzent4 3 4 2 2" xfId="690"/>
    <cellStyle name="20 % - Akzent4 3 4 2 2 2" xfId="4855"/>
    <cellStyle name="20 % - Akzent4 3 4 2 3" xfId="691"/>
    <cellStyle name="20 % - Akzent4 3 4 2 3 2" xfId="4856"/>
    <cellStyle name="20 % - Akzent4 3 4 2 4" xfId="692"/>
    <cellStyle name="20 % - Akzent4 3 4 2 4 2" xfId="4857"/>
    <cellStyle name="20 % - Akzent4 3 4 2 5" xfId="3746"/>
    <cellStyle name="20 % - Akzent4 3 4 3" xfId="693"/>
    <cellStyle name="20 % - Akzent4 3 4 3 2" xfId="4858"/>
    <cellStyle name="20 % - Akzent4 3 4 4" xfId="694"/>
    <cellStyle name="20 % - Akzent4 3 4 4 2" xfId="4859"/>
    <cellStyle name="20 % - Akzent4 3 4 5" xfId="695"/>
    <cellStyle name="20 % - Akzent4 3 4 5 2" xfId="4860"/>
    <cellStyle name="20 % - Akzent4 3 4 6" xfId="3745"/>
    <cellStyle name="20 % - Akzent4 3 5" xfId="696"/>
    <cellStyle name="20 % - Akzent4 3 5 2" xfId="697"/>
    <cellStyle name="20 % - Akzent4 3 5 2 2" xfId="698"/>
    <cellStyle name="20 % - Akzent4 3 5 2 2 2" xfId="4861"/>
    <cellStyle name="20 % - Akzent4 3 5 2 3" xfId="699"/>
    <cellStyle name="20 % - Akzent4 3 5 2 3 2" xfId="4862"/>
    <cellStyle name="20 % - Akzent4 3 5 2 4" xfId="3748"/>
    <cellStyle name="20 % - Akzent4 3 5 3" xfId="700"/>
    <cellStyle name="20 % - Akzent4 3 5 3 2" xfId="4863"/>
    <cellStyle name="20 % - Akzent4 3 5 4" xfId="701"/>
    <cellStyle name="20 % - Akzent4 3 5 4 2" xfId="4864"/>
    <cellStyle name="20 % - Akzent4 3 5 5" xfId="702"/>
    <cellStyle name="20 % - Akzent4 3 5 5 2" xfId="4865"/>
    <cellStyle name="20 % - Akzent4 3 5 6" xfId="3747"/>
    <cellStyle name="20 % - Akzent4 3 6" xfId="703"/>
    <cellStyle name="20 % - Akzent4 3 6 2" xfId="704"/>
    <cellStyle name="20 % - Akzent4 3 6 2 2" xfId="4866"/>
    <cellStyle name="20 % - Akzent4 3 6 3" xfId="705"/>
    <cellStyle name="20 % - Akzent4 3 6 3 2" xfId="4867"/>
    <cellStyle name="20 % - Akzent4 3 6 4" xfId="3749"/>
    <cellStyle name="20 % - Akzent4 3 7" xfId="706"/>
    <cellStyle name="20 % - Akzent4 3 7 2" xfId="707"/>
    <cellStyle name="20 % - Akzent4 3 7 2 2" xfId="4869"/>
    <cellStyle name="20 % - Akzent4 3 7 3" xfId="708"/>
    <cellStyle name="20 % - Akzent4 3 7 3 2" xfId="4870"/>
    <cellStyle name="20 % - Akzent4 3 7 4" xfId="4868"/>
    <cellStyle name="20 % - Akzent4 3 8" xfId="709"/>
    <cellStyle name="20 % - Akzent4 3 8 2" xfId="710"/>
    <cellStyle name="20 % - Akzent4 3 8 2 2" xfId="4872"/>
    <cellStyle name="20 % - Akzent4 3 8 3" xfId="711"/>
    <cellStyle name="20 % - Akzent4 3 8 3 2" xfId="4873"/>
    <cellStyle name="20 % - Akzent4 3 8 4" xfId="4871"/>
    <cellStyle name="20 % - Akzent4 3 9" xfId="712"/>
    <cellStyle name="20 % - Akzent4 3 9 2" xfId="4874"/>
    <cellStyle name="20 % - Akzent4 4" xfId="713"/>
    <cellStyle name="20 % - Akzent4 4 2" xfId="714"/>
    <cellStyle name="20 % - Akzent4 4 2 2" xfId="715"/>
    <cellStyle name="20 % - Akzent4 4 2 2 2" xfId="716"/>
    <cellStyle name="20 % - Akzent4 4 2 2 2 2" xfId="4875"/>
    <cellStyle name="20 % - Akzent4 4 2 2 3" xfId="717"/>
    <cellStyle name="20 % - Akzent4 4 2 2 3 2" xfId="4876"/>
    <cellStyle name="20 % - Akzent4 4 2 2 4" xfId="718"/>
    <cellStyle name="20 % - Akzent4 4 2 2 4 2" xfId="4877"/>
    <cellStyle name="20 % - Akzent4 4 2 2 5" xfId="3752"/>
    <cellStyle name="20 % - Akzent4 4 2 3" xfId="719"/>
    <cellStyle name="20 % - Akzent4 4 2 3 2" xfId="4878"/>
    <cellStyle name="20 % - Akzent4 4 2 4" xfId="720"/>
    <cellStyle name="20 % - Akzent4 4 2 4 2" xfId="4879"/>
    <cellStyle name="20 % - Akzent4 4 2 5" xfId="721"/>
    <cellStyle name="20 % - Akzent4 4 2 5 2" xfId="4880"/>
    <cellStyle name="20 % - Akzent4 4 2 6" xfId="3751"/>
    <cellStyle name="20 % - Akzent4 4 3" xfId="722"/>
    <cellStyle name="20 % - Akzent4 4 3 2" xfId="723"/>
    <cellStyle name="20 % - Akzent4 4 3 2 2" xfId="724"/>
    <cellStyle name="20 % - Akzent4 4 3 2 2 2" xfId="4881"/>
    <cellStyle name="20 % - Akzent4 4 3 2 3" xfId="725"/>
    <cellStyle name="20 % - Akzent4 4 3 2 3 2" xfId="4882"/>
    <cellStyle name="20 % - Akzent4 4 3 2 4" xfId="3754"/>
    <cellStyle name="20 % - Akzent4 4 3 3" xfId="726"/>
    <cellStyle name="20 % - Akzent4 4 3 3 2" xfId="4883"/>
    <cellStyle name="20 % - Akzent4 4 3 4" xfId="727"/>
    <cellStyle name="20 % - Akzent4 4 3 4 2" xfId="4884"/>
    <cellStyle name="20 % - Akzent4 4 3 5" xfId="728"/>
    <cellStyle name="20 % - Akzent4 4 3 5 2" xfId="4885"/>
    <cellStyle name="20 % - Akzent4 4 3 6" xfId="3753"/>
    <cellStyle name="20 % - Akzent4 4 4" xfId="729"/>
    <cellStyle name="20 % - Akzent4 4 4 2" xfId="730"/>
    <cellStyle name="20 % - Akzent4 4 4 2 2" xfId="4886"/>
    <cellStyle name="20 % - Akzent4 4 4 3" xfId="731"/>
    <cellStyle name="20 % - Akzent4 4 4 3 2" xfId="4887"/>
    <cellStyle name="20 % - Akzent4 4 4 4" xfId="3755"/>
    <cellStyle name="20 % - Akzent4 4 5" xfId="732"/>
    <cellStyle name="20 % - Akzent4 4 5 2" xfId="733"/>
    <cellStyle name="20 % - Akzent4 4 5 2 2" xfId="4889"/>
    <cellStyle name="20 % - Akzent4 4 5 3" xfId="734"/>
    <cellStyle name="20 % - Akzent4 4 5 3 2" xfId="4890"/>
    <cellStyle name="20 % - Akzent4 4 5 4" xfId="4888"/>
    <cellStyle name="20 % - Akzent4 4 6" xfId="735"/>
    <cellStyle name="20 % - Akzent4 4 6 2" xfId="4891"/>
    <cellStyle name="20 % - Akzent4 4 7" xfId="736"/>
    <cellStyle name="20 % - Akzent4 4 7 2" xfId="4892"/>
    <cellStyle name="20 % - Akzent4 4 8" xfId="3750"/>
    <cellStyle name="20 % - Akzent4 5" xfId="737"/>
    <cellStyle name="20 % - Akzent4 5 2" xfId="738"/>
    <cellStyle name="20 % - Akzent4 5 2 2" xfId="739"/>
    <cellStyle name="20 % - Akzent4 5 2 2 2" xfId="740"/>
    <cellStyle name="20 % - Akzent4 5 2 2 2 2" xfId="4893"/>
    <cellStyle name="20 % - Akzent4 5 2 2 3" xfId="741"/>
    <cellStyle name="20 % - Akzent4 5 2 2 3 2" xfId="4894"/>
    <cellStyle name="20 % - Akzent4 5 2 2 4" xfId="3758"/>
    <cellStyle name="20 % - Akzent4 5 2 3" xfId="742"/>
    <cellStyle name="20 % - Akzent4 5 2 3 2" xfId="4895"/>
    <cellStyle name="20 % - Akzent4 5 2 4" xfId="743"/>
    <cellStyle name="20 % - Akzent4 5 2 4 2" xfId="4896"/>
    <cellStyle name="20 % - Akzent4 5 2 5" xfId="744"/>
    <cellStyle name="20 % - Akzent4 5 2 5 2" xfId="4897"/>
    <cellStyle name="20 % - Akzent4 5 2 6" xfId="3757"/>
    <cellStyle name="20 % - Akzent4 5 3" xfId="745"/>
    <cellStyle name="20 % - Akzent4 5 3 2" xfId="746"/>
    <cellStyle name="20 % - Akzent4 5 3 2 2" xfId="4898"/>
    <cellStyle name="20 % - Akzent4 5 3 3" xfId="747"/>
    <cellStyle name="20 % - Akzent4 5 3 3 2" xfId="4899"/>
    <cellStyle name="20 % - Akzent4 5 3 4" xfId="3759"/>
    <cellStyle name="20 % - Akzent4 5 4" xfId="748"/>
    <cellStyle name="20 % - Akzent4 5 4 2" xfId="4900"/>
    <cellStyle name="20 % - Akzent4 5 5" xfId="749"/>
    <cellStyle name="20 % - Akzent4 5 5 2" xfId="4901"/>
    <cellStyle name="20 % - Akzent4 5 6" xfId="750"/>
    <cellStyle name="20 % - Akzent4 5 6 2" xfId="4902"/>
    <cellStyle name="20 % - Akzent4 5 7" xfId="3756"/>
    <cellStyle name="20 % - Akzent4 6" xfId="751"/>
    <cellStyle name="20 % - Akzent4 6 2" xfId="752"/>
    <cellStyle name="20 % - Akzent4 6 2 2" xfId="753"/>
    <cellStyle name="20 % - Akzent4 6 2 2 2" xfId="4903"/>
    <cellStyle name="20 % - Akzent4 6 2 3" xfId="754"/>
    <cellStyle name="20 % - Akzent4 6 2 3 2" xfId="4904"/>
    <cellStyle name="20 % - Akzent4 6 2 4" xfId="3761"/>
    <cellStyle name="20 % - Akzent4 6 3" xfId="755"/>
    <cellStyle name="20 % - Akzent4 6 3 2" xfId="4905"/>
    <cellStyle name="20 % - Akzent4 6 4" xfId="756"/>
    <cellStyle name="20 % - Akzent4 6 4 2" xfId="4906"/>
    <cellStyle name="20 % - Akzent4 6 5" xfId="757"/>
    <cellStyle name="20 % - Akzent4 6 5 2" xfId="4907"/>
    <cellStyle name="20 % - Akzent4 6 6" xfId="3760"/>
    <cellStyle name="20 % - Akzent4 7" xfId="758"/>
    <cellStyle name="20 % - Akzent4 7 2" xfId="759"/>
    <cellStyle name="20 % - Akzent4 7 2 2" xfId="760"/>
    <cellStyle name="20 % - Akzent4 7 2 2 2" xfId="4908"/>
    <cellStyle name="20 % - Akzent4 7 2 3" xfId="761"/>
    <cellStyle name="20 % - Akzent4 7 2 3 2" xfId="4909"/>
    <cellStyle name="20 % - Akzent4 7 2 4" xfId="3763"/>
    <cellStyle name="20 % - Akzent4 7 3" xfId="762"/>
    <cellStyle name="20 % - Akzent4 7 3 2" xfId="4910"/>
    <cellStyle name="20 % - Akzent4 7 4" xfId="763"/>
    <cellStyle name="20 % - Akzent4 7 4 2" xfId="4911"/>
    <cellStyle name="20 % - Akzent4 7 5" xfId="3762"/>
    <cellStyle name="20 % - Akzent4 8" xfId="764"/>
    <cellStyle name="20 % - Akzent4 8 2" xfId="765"/>
    <cellStyle name="20 % - Akzent4 8 2 2" xfId="4912"/>
    <cellStyle name="20 % - Akzent4 8 3" xfId="766"/>
    <cellStyle name="20 % - Akzent4 8 3 2" xfId="4913"/>
    <cellStyle name="20 % - Akzent4 8 4" xfId="3764"/>
    <cellStyle name="20 % - Akzent4 9" xfId="767"/>
    <cellStyle name="20 % - Akzent4 9 2" xfId="768"/>
    <cellStyle name="20 % - Akzent4 9 2 2" xfId="4914"/>
    <cellStyle name="20 % - Akzent4 9 3" xfId="769"/>
    <cellStyle name="20 % - Akzent4 9 3 2" xfId="4915"/>
    <cellStyle name="20 % - Akzent4 9 4" xfId="3765"/>
    <cellStyle name="20 % - Akzent5" xfId="3570" builtinId="46" customBuiltin="1"/>
    <cellStyle name="20 % - Akzent5 10" xfId="770"/>
    <cellStyle name="20 % - Akzent5 10 2" xfId="4916"/>
    <cellStyle name="20 % - Akzent5 11" xfId="771"/>
    <cellStyle name="20 % - Akzent5 11 2" xfId="4917"/>
    <cellStyle name="20 % - Akzent5 2" xfId="772"/>
    <cellStyle name="20 % - Akzent5 2 10" xfId="773"/>
    <cellStyle name="20 % - Akzent5 2 10 2" xfId="4918"/>
    <cellStyle name="20 % - Akzent5 2 11" xfId="3766"/>
    <cellStyle name="20 % - Akzent5 2 2" xfId="774"/>
    <cellStyle name="20 % - Akzent5 2 2 2" xfId="775"/>
    <cellStyle name="20 % - Akzent5 2 2 2 2" xfId="776"/>
    <cellStyle name="20 % - Akzent5 2 2 2 2 2" xfId="777"/>
    <cellStyle name="20 % - Akzent5 2 2 2 2 2 2" xfId="4919"/>
    <cellStyle name="20 % - Akzent5 2 2 2 2 3" xfId="778"/>
    <cellStyle name="20 % - Akzent5 2 2 2 2 3 2" xfId="4920"/>
    <cellStyle name="20 % - Akzent5 2 2 2 2 4" xfId="779"/>
    <cellStyle name="20 % - Akzent5 2 2 2 2 4 2" xfId="4921"/>
    <cellStyle name="20 % - Akzent5 2 2 2 2 5" xfId="3769"/>
    <cellStyle name="20 % - Akzent5 2 2 2 3" xfId="780"/>
    <cellStyle name="20 % - Akzent5 2 2 2 3 2" xfId="4922"/>
    <cellStyle name="20 % - Akzent5 2 2 2 4" xfId="781"/>
    <cellStyle name="20 % - Akzent5 2 2 2 4 2" xfId="4923"/>
    <cellStyle name="20 % - Akzent5 2 2 2 5" xfId="782"/>
    <cellStyle name="20 % - Akzent5 2 2 2 5 2" xfId="4924"/>
    <cellStyle name="20 % - Akzent5 2 2 2 6" xfId="3768"/>
    <cellStyle name="20 % - Akzent5 2 2 3" xfId="783"/>
    <cellStyle name="20 % - Akzent5 2 2 3 2" xfId="784"/>
    <cellStyle name="20 % - Akzent5 2 2 3 2 2" xfId="785"/>
    <cellStyle name="20 % - Akzent5 2 2 3 2 2 2" xfId="4925"/>
    <cellStyle name="20 % - Akzent5 2 2 3 2 3" xfId="786"/>
    <cellStyle name="20 % - Akzent5 2 2 3 2 3 2" xfId="4926"/>
    <cellStyle name="20 % - Akzent5 2 2 3 2 4" xfId="3771"/>
    <cellStyle name="20 % - Akzent5 2 2 3 3" xfId="787"/>
    <cellStyle name="20 % - Akzent5 2 2 3 3 2" xfId="4927"/>
    <cellStyle name="20 % - Akzent5 2 2 3 4" xfId="788"/>
    <cellStyle name="20 % - Akzent5 2 2 3 4 2" xfId="4928"/>
    <cellStyle name="20 % - Akzent5 2 2 3 5" xfId="789"/>
    <cellStyle name="20 % - Akzent5 2 2 3 5 2" xfId="4929"/>
    <cellStyle name="20 % - Akzent5 2 2 3 6" xfId="3770"/>
    <cellStyle name="20 % - Akzent5 2 2 4" xfId="790"/>
    <cellStyle name="20 % - Akzent5 2 2 4 2" xfId="791"/>
    <cellStyle name="20 % - Akzent5 2 2 4 2 2" xfId="4930"/>
    <cellStyle name="20 % - Akzent5 2 2 4 3" xfId="792"/>
    <cellStyle name="20 % - Akzent5 2 2 4 3 2" xfId="4931"/>
    <cellStyle name="20 % - Akzent5 2 2 4 4" xfId="3772"/>
    <cellStyle name="20 % - Akzent5 2 2 5" xfId="793"/>
    <cellStyle name="20 % - Akzent5 2 2 5 2" xfId="4932"/>
    <cellStyle name="20 % - Akzent5 2 2 6" xfId="794"/>
    <cellStyle name="20 % - Akzent5 2 2 6 2" xfId="4933"/>
    <cellStyle name="20 % - Akzent5 2 2 7" xfId="795"/>
    <cellStyle name="20 % - Akzent5 2 2 7 2" xfId="4934"/>
    <cellStyle name="20 % - Akzent5 2 2 8" xfId="3767"/>
    <cellStyle name="20 % - Akzent5 2 3" xfId="796"/>
    <cellStyle name="20 % - Akzent5 2 3 2" xfId="797"/>
    <cellStyle name="20 % - Akzent5 2 3 2 2" xfId="798"/>
    <cellStyle name="20 % - Akzent5 2 3 2 2 2" xfId="799"/>
    <cellStyle name="20 % - Akzent5 2 3 2 2 2 2" xfId="4935"/>
    <cellStyle name="20 % - Akzent5 2 3 2 2 3" xfId="800"/>
    <cellStyle name="20 % - Akzent5 2 3 2 2 3 2" xfId="4936"/>
    <cellStyle name="20 % - Akzent5 2 3 2 2 4" xfId="3775"/>
    <cellStyle name="20 % - Akzent5 2 3 2 3" xfId="801"/>
    <cellStyle name="20 % - Akzent5 2 3 2 3 2" xfId="4937"/>
    <cellStyle name="20 % - Akzent5 2 3 2 4" xfId="802"/>
    <cellStyle name="20 % - Akzent5 2 3 2 4 2" xfId="4938"/>
    <cellStyle name="20 % - Akzent5 2 3 2 5" xfId="803"/>
    <cellStyle name="20 % - Akzent5 2 3 2 5 2" xfId="4939"/>
    <cellStyle name="20 % - Akzent5 2 3 2 6" xfId="3774"/>
    <cellStyle name="20 % - Akzent5 2 3 3" xfId="804"/>
    <cellStyle name="20 % - Akzent5 2 3 3 2" xfId="805"/>
    <cellStyle name="20 % - Akzent5 2 3 3 2 2" xfId="4940"/>
    <cellStyle name="20 % - Akzent5 2 3 3 3" xfId="806"/>
    <cellStyle name="20 % - Akzent5 2 3 3 3 2" xfId="4941"/>
    <cellStyle name="20 % - Akzent5 2 3 3 4" xfId="3776"/>
    <cellStyle name="20 % - Akzent5 2 3 4" xfId="807"/>
    <cellStyle name="20 % - Akzent5 2 3 4 2" xfId="4942"/>
    <cellStyle name="20 % - Akzent5 2 3 5" xfId="808"/>
    <cellStyle name="20 % - Akzent5 2 3 5 2" xfId="4943"/>
    <cellStyle name="20 % - Akzent5 2 3 6" xfId="809"/>
    <cellStyle name="20 % - Akzent5 2 3 6 2" xfId="4944"/>
    <cellStyle name="20 % - Akzent5 2 3 7" xfId="3773"/>
    <cellStyle name="20 % - Akzent5 2 4" xfId="810"/>
    <cellStyle name="20 % - Akzent5 2 4 2" xfId="811"/>
    <cellStyle name="20 % - Akzent5 2 4 2 2" xfId="812"/>
    <cellStyle name="20 % - Akzent5 2 4 2 2 2" xfId="4945"/>
    <cellStyle name="20 % - Akzent5 2 4 2 3" xfId="813"/>
    <cellStyle name="20 % - Akzent5 2 4 2 3 2" xfId="4946"/>
    <cellStyle name="20 % - Akzent5 2 4 2 4" xfId="814"/>
    <cellStyle name="20 % - Akzent5 2 4 2 4 2" xfId="4947"/>
    <cellStyle name="20 % - Akzent5 2 4 2 5" xfId="3778"/>
    <cellStyle name="20 % - Akzent5 2 4 3" xfId="815"/>
    <cellStyle name="20 % - Akzent5 2 4 3 2" xfId="4948"/>
    <cellStyle name="20 % - Akzent5 2 4 4" xfId="816"/>
    <cellStyle name="20 % - Akzent5 2 4 4 2" xfId="4949"/>
    <cellStyle name="20 % - Akzent5 2 4 5" xfId="817"/>
    <cellStyle name="20 % - Akzent5 2 4 5 2" xfId="4950"/>
    <cellStyle name="20 % - Akzent5 2 4 6" xfId="3777"/>
    <cellStyle name="20 % - Akzent5 2 5" xfId="818"/>
    <cellStyle name="20 % - Akzent5 2 5 2" xfId="819"/>
    <cellStyle name="20 % - Akzent5 2 5 2 2" xfId="820"/>
    <cellStyle name="20 % - Akzent5 2 5 2 2 2" xfId="4951"/>
    <cellStyle name="20 % - Akzent5 2 5 2 3" xfId="821"/>
    <cellStyle name="20 % - Akzent5 2 5 2 3 2" xfId="4952"/>
    <cellStyle name="20 % - Akzent5 2 5 2 4" xfId="3780"/>
    <cellStyle name="20 % - Akzent5 2 5 3" xfId="822"/>
    <cellStyle name="20 % - Akzent5 2 5 3 2" xfId="4953"/>
    <cellStyle name="20 % - Akzent5 2 5 4" xfId="823"/>
    <cellStyle name="20 % - Akzent5 2 5 4 2" xfId="4954"/>
    <cellStyle name="20 % - Akzent5 2 5 5" xfId="824"/>
    <cellStyle name="20 % - Akzent5 2 5 5 2" xfId="4955"/>
    <cellStyle name="20 % - Akzent5 2 5 6" xfId="3779"/>
    <cellStyle name="20 % - Akzent5 2 6" xfId="825"/>
    <cellStyle name="20 % - Akzent5 2 6 2" xfId="826"/>
    <cellStyle name="20 % - Akzent5 2 6 2 2" xfId="4956"/>
    <cellStyle name="20 % - Akzent5 2 6 3" xfId="827"/>
    <cellStyle name="20 % - Akzent5 2 6 3 2" xfId="4957"/>
    <cellStyle name="20 % - Akzent5 2 6 4" xfId="3781"/>
    <cellStyle name="20 % - Akzent5 2 7" xfId="828"/>
    <cellStyle name="20 % - Akzent5 2 7 2" xfId="829"/>
    <cellStyle name="20 % - Akzent5 2 7 2 2" xfId="4959"/>
    <cellStyle name="20 % - Akzent5 2 7 3" xfId="830"/>
    <cellStyle name="20 % - Akzent5 2 7 3 2" xfId="4960"/>
    <cellStyle name="20 % - Akzent5 2 7 4" xfId="4958"/>
    <cellStyle name="20 % - Akzent5 2 8" xfId="831"/>
    <cellStyle name="20 % - Akzent5 2 8 2" xfId="832"/>
    <cellStyle name="20 % - Akzent5 2 8 2 2" xfId="4962"/>
    <cellStyle name="20 % - Akzent5 2 8 3" xfId="833"/>
    <cellStyle name="20 % - Akzent5 2 8 3 2" xfId="4963"/>
    <cellStyle name="20 % - Akzent5 2 8 4" xfId="4961"/>
    <cellStyle name="20 % - Akzent5 2 9" xfId="834"/>
    <cellStyle name="20 % - Akzent5 2 9 2" xfId="4964"/>
    <cellStyle name="20 % - Akzent5 3" xfId="835"/>
    <cellStyle name="20 % - Akzent5 3 10" xfId="836"/>
    <cellStyle name="20 % - Akzent5 3 10 2" xfId="4965"/>
    <cellStyle name="20 % - Akzent5 3 11" xfId="3782"/>
    <cellStyle name="20 % - Akzent5 3 2" xfId="837"/>
    <cellStyle name="20 % - Akzent5 3 2 2" xfId="838"/>
    <cellStyle name="20 % - Akzent5 3 2 2 2" xfId="839"/>
    <cellStyle name="20 % - Akzent5 3 2 2 2 2" xfId="840"/>
    <cellStyle name="20 % - Akzent5 3 2 2 2 2 2" xfId="4966"/>
    <cellStyle name="20 % - Akzent5 3 2 2 2 3" xfId="841"/>
    <cellStyle name="20 % - Akzent5 3 2 2 2 3 2" xfId="4967"/>
    <cellStyle name="20 % - Akzent5 3 2 2 2 4" xfId="842"/>
    <cellStyle name="20 % - Akzent5 3 2 2 2 4 2" xfId="4968"/>
    <cellStyle name="20 % - Akzent5 3 2 2 2 5" xfId="3785"/>
    <cellStyle name="20 % - Akzent5 3 2 2 3" xfId="843"/>
    <cellStyle name="20 % - Akzent5 3 2 2 3 2" xfId="4969"/>
    <cellStyle name="20 % - Akzent5 3 2 2 4" xfId="844"/>
    <cellStyle name="20 % - Akzent5 3 2 2 4 2" xfId="4970"/>
    <cellStyle name="20 % - Akzent5 3 2 2 5" xfId="845"/>
    <cellStyle name="20 % - Akzent5 3 2 2 5 2" xfId="4971"/>
    <cellStyle name="20 % - Akzent5 3 2 2 6" xfId="3784"/>
    <cellStyle name="20 % - Akzent5 3 2 3" xfId="846"/>
    <cellStyle name="20 % - Akzent5 3 2 3 2" xfId="847"/>
    <cellStyle name="20 % - Akzent5 3 2 3 2 2" xfId="848"/>
    <cellStyle name="20 % - Akzent5 3 2 3 2 2 2" xfId="4972"/>
    <cellStyle name="20 % - Akzent5 3 2 3 2 3" xfId="849"/>
    <cellStyle name="20 % - Akzent5 3 2 3 2 3 2" xfId="4973"/>
    <cellStyle name="20 % - Akzent5 3 2 3 2 4" xfId="3787"/>
    <cellStyle name="20 % - Akzent5 3 2 3 3" xfId="850"/>
    <cellStyle name="20 % - Akzent5 3 2 3 3 2" xfId="4974"/>
    <cellStyle name="20 % - Akzent5 3 2 3 4" xfId="851"/>
    <cellStyle name="20 % - Akzent5 3 2 3 4 2" xfId="4975"/>
    <cellStyle name="20 % - Akzent5 3 2 3 5" xfId="852"/>
    <cellStyle name="20 % - Akzent5 3 2 3 5 2" xfId="4976"/>
    <cellStyle name="20 % - Akzent5 3 2 3 6" xfId="3786"/>
    <cellStyle name="20 % - Akzent5 3 2 4" xfId="853"/>
    <cellStyle name="20 % - Akzent5 3 2 4 2" xfId="854"/>
    <cellStyle name="20 % - Akzent5 3 2 4 2 2" xfId="4977"/>
    <cellStyle name="20 % - Akzent5 3 2 4 3" xfId="855"/>
    <cellStyle name="20 % - Akzent5 3 2 4 3 2" xfId="4978"/>
    <cellStyle name="20 % - Akzent5 3 2 4 4" xfId="3788"/>
    <cellStyle name="20 % - Akzent5 3 2 5" xfId="856"/>
    <cellStyle name="20 % - Akzent5 3 2 5 2" xfId="4979"/>
    <cellStyle name="20 % - Akzent5 3 2 6" xfId="857"/>
    <cellStyle name="20 % - Akzent5 3 2 6 2" xfId="4980"/>
    <cellStyle name="20 % - Akzent5 3 2 7" xfId="858"/>
    <cellStyle name="20 % - Akzent5 3 2 7 2" xfId="4981"/>
    <cellStyle name="20 % - Akzent5 3 2 8" xfId="3783"/>
    <cellStyle name="20 % - Akzent5 3 3" xfId="859"/>
    <cellStyle name="20 % - Akzent5 3 3 2" xfId="860"/>
    <cellStyle name="20 % - Akzent5 3 3 2 2" xfId="861"/>
    <cellStyle name="20 % - Akzent5 3 3 2 2 2" xfId="862"/>
    <cellStyle name="20 % - Akzent5 3 3 2 2 2 2" xfId="4982"/>
    <cellStyle name="20 % - Akzent5 3 3 2 2 3" xfId="863"/>
    <cellStyle name="20 % - Akzent5 3 3 2 2 3 2" xfId="4983"/>
    <cellStyle name="20 % - Akzent5 3 3 2 2 4" xfId="3791"/>
    <cellStyle name="20 % - Akzent5 3 3 2 3" xfId="864"/>
    <cellStyle name="20 % - Akzent5 3 3 2 3 2" xfId="4984"/>
    <cellStyle name="20 % - Akzent5 3 3 2 4" xfId="865"/>
    <cellStyle name="20 % - Akzent5 3 3 2 4 2" xfId="4985"/>
    <cellStyle name="20 % - Akzent5 3 3 2 5" xfId="866"/>
    <cellStyle name="20 % - Akzent5 3 3 2 5 2" xfId="4986"/>
    <cellStyle name="20 % - Akzent5 3 3 2 6" xfId="3790"/>
    <cellStyle name="20 % - Akzent5 3 3 3" xfId="867"/>
    <cellStyle name="20 % - Akzent5 3 3 3 2" xfId="868"/>
    <cellStyle name="20 % - Akzent5 3 3 3 2 2" xfId="4987"/>
    <cellStyle name="20 % - Akzent5 3 3 3 3" xfId="869"/>
    <cellStyle name="20 % - Akzent5 3 3 3 3 2" xfId="4988"/>
    <cellStyle name="20 % - Akzent5 3 3 3 4" xfId="3792"/>
    <cellStyle name="20 % - Akzent5 3 3 4" xfId="870"/>
    <cellStyle name="20 % - Akzent5 3 3 4 2" xfId="4989"/>
    <cellStyle name="20 % - Akzent5 3 3 5" xfId="871"/>
    <cellStyle name="20 % - Akzent5 3 3 5 2" xfId="4990"/>
    <cellStyle name="20 % - Akzent5 3 3 6" xfId="872"/>
    <cellStyle name="20 % - Akzent5 3 3 6 2" xfId="4991"/>
    <cellStyle name="20 % - Akzent5 3 3 7" xfId="3789"/>
    <cellStyle name="20 % - Akzent5 3 4" xfId="873"/>
    <cellStyle name="20 % - Akzent5 3 4 2" xfId="874"/>
    <cellStyle name="20 % - Akzent5 3 4 2 2" xfId="875"/>
    <cellStyle name="20 % - Akzent5 3 4 2 2 2" xfId="4992"/>
    <cellStyle name="20 % - Akzent5 3 4 2 3" xfId="876"/>
    <cellStyle name="20 % - Akzent5 3 4 2 3 2" xfId="4993"/>
    <cellStyle name="20 % - Akzent5 3 4 2 4" xfId="877"/>
    <cellStyle name="20 % - Akzent5 3 4 2 4 2" xfId="4994"/>
    <cellStyle name="20 % - Akzent5 3 4 2 5" xfId="3794"/>
    <cellStyle name="20 % - Akzent5 3 4 3" xfId="878"/>
    <cellStyle name="20 % - Akzent5 3 4 3 2" xfId="4995"/>
    <cellStyle name="20 % - Akzent5 3 4 4" xfId="879"/>
    <cellStyle name="20 % - Akzent5 3 4 4 2" xfId="4996"/>
    <cellStyle name="20 % - Akzent5 3 4 5" xfId="880"/>
    <cellStyle name="20 % - Akzent5 3 4 5 2" xfId="4997"/>
    <cellStyle name="20 % - Akzent5 3 4 6" xfId="3793"/>
    <cellStyle name="20 % - Akzent5 3 5" xfId="881"/>
    <cellStyle name="20 % - Akzent5 3 5 2" xfId="882"/>
    <cellStyle name="20 % - Akzent5 3 5 2 2" xfId="883"/>
    <cellStyle name="20 % - Akzent5 3 5 2 2 2" xfId="4998"/>
    <cellStyle name="20 % - Akzent5 3 5 2 3" xfId="884"/>
    <cellStyle name="20 % - Akzent5 3 5 2 3 2" xfId="4999"/>
    <cellStyle name="20 % - Akzent5 3 5 2 4" xfId="3796"/>
    <cellStyle name="20 % - Akzent5 3 5 3" xfId="885"/>
    <cellStyle name="20 % - Akzent5 3 5 3 2" xfId="5000"/>
    <cellStyle name="20 % - Akzent5 3 5 4" xfId="886"/>
    <cellStyle name="20 % - Akzent5 3 5 4 2" xfId="5001"/>
    <cellStyle name="20 % - Akzent5 3 5 5" xfId="887"/>
    <cellStyle name="20 % - Akzent5 3 5 5 2" xfId="5002"/>
    <cellStyle name="20 % - Akzent5 3 5 6" xfId="3795"/>
    <cellStyle name="20 % - Akzent5 3 6" xfId="888"/>
    <cellStyle name="20 % - Akzent5 3 6 2" xfId="889"/>
    <cellStyle name="20 % - Akzent5 3 6 2 2" xfId="5003"/>
    <cellStyle name="20 % - Akzent5 3 6 3" xfId="890"/>
    <cellStyle name="20 % - Akzent5 3 6 3 2" xfId="5004"/>
    <cellStyle name="20 % - Akzent5 3 6 4" xfId="3797"/>
    <cellStyle name="20 % - Akzent5 3 7" xfId="891"/>
    <cellStyle name="20 % - Akzent5 3 7 2" xfId="892"/>
    <cellStyle name="20 % - Akzent5 3 7 2 2" xfId="5006"/>
    <cellStyle name="20 % - Akzent5 3 7 3" xfId="893"/>
    <cellStyle name="20 % - Akzent5 3 7 3 2" xfId="5007"/>
    <cellStyle name="20 % - Akzent5 3 7 4" xfId="5005"/>
    <cellStyle name="20 % - Akzent5 3 8" xfId="894"/>
    <cellStyle name="20 % - Akzent5 3 8 2" xfId="895"/>
    <cellStyle name="20 % - Akzent5 3 8 2 2" xfId="5009"/>
    <cellStyle name="20 % - Akzent5 3 8 3" xfId="896"/>
    <cellStyle name="20 % - Akzent5 3 8 3 2" xfId="5010"/>
    <cellStyle name="20 % - Akzent5 3 8 4" xfId="5008"/>
    <cellStyle name="20 % - Akzent5 3 9" xfId="897"/>
    <cellStyle name="20 % - Akzent5 3 9 2" xfId="5011"/>
    <cellStyle name="20 % - Akzent5 4" xfId="898"/>
    <cellStyle name="20 % - Akzent5 4 2" xfId="899"/>
    <cellStyle name="20 % - Akzent5 4 2 2" xfId="900"/>
    <cellStyle name="20 % - Akzent5 4 2 2 2" xfId="901"/>
    <cellStyle name="20 % - Akzent5 4 2 2 2 2" xfId="5012"/>
    <cellStyle name="20 % - Akzent5 4 2 2 3" xfId="902"/>
    <cellStyle name="20 % - Akzent5 4 2 2 3 2" xfId="5013"/>
    <cellStyle name="20 % - Akzent5 4 2 2 4" xfId="903"/>
    <cellStyle name="20 % - Akzent5 4 2 2 4 2" xfId="5014"/>
    <cellStyle name="20 % - Akzent5 4 2 2 5" xfId="3800"/>
    <cellStyle name="20 % - Akzent5 4 2 3" xfId="904"/>
    <cellStyle name="20 % - Akzent5 4 2 3 2" xfId="5015"/>
    <cellStyle name="20 % - Akzent5 4 2 4" xfId="905"/>
    <cellStyle name="20 % - Akzent5 4 2 4 2" xfId="5016"/>
    <cellStyle name="20 % - Akzent5 4 2 5" xfId="906"/>
    <cellStyle name="20 % - Akzent5 4 2 5 2" xfId="5017"/>
    <cellStyle name="20 % - Akzent5 4 2 6" xfId="3799"/>
    <cellStyle name="20 % - Akzent5 4 3" xfId="907"/>
    <cellStyle name="20 % - Akzent5 4 3 2" xfId="908"/>
    <cellStyle name="20 % - Akzent5 4 3 2 2" xfId="909"/>
    <cellStyle name="20 % - Akzent5 4 3 2 2 2" xfId="5018"/>
    <cellStyle name="20 % - Akzent5 4 3 2 3" xfId="910"/>
    <cellStyle name="20 % - Akzent5 4 3 2 3 2" xfId="5019"/>
    <cellStyle name="20 % - Akzent5 4 3 2 4" xfId="3802"/>
    <cellStyle name="20 % - Akzent5 4 3 3" xfId="911"/>
    <cellStyle name="20 % - Akzent5 4 3 3 2" xfId="5020"/>
    <cellStyle name="20 % - Akzent5 4 3 4" xfId="912"/>
    <cellStyle name="20 % - Akzent5 4 3 4 2" xfId="5021"/>
    <cellStyle name="20 % - Akzent5 4 3 5" xfId="913"/>
    <cellStyle name="20 % - Akzent5 4 3 5 2" xfId="5022"/>
    <cellStyle name="20 % - Akzent5 4 3 6" xfId="3801"/>
    <cellStyle name="20 % - Akzent5 4 4" xfId="914"/>
    <cellStyle name="20 % - Akzent5 4 4 2" xfId="915"/>
    <cellStyle name="20 % - Akzent5 4 4 2 2" xfId="5023"/>
    <cellStyle name="20 % - Akzent5 4 4 3" xfId="916"/>
    <cellStyle name="20 % - Akzent5 4 4 3 2" xfId="5024"/>
    <cellStyle name="20 % - Akzent5 4 4 4" xfId="3803"/>
    <cellStyle name="20 % - Akzent5 4 5" xfId="917"/>
    <cellStyle name="20 % - Akzent5 4 5 2" xfId="918"/>
    <cellStyle name="20 % - Akzent5 4 5 2 2" xfId="5026"/>
    <cellStyle name="20 % - Akzent5 4 5 3" xfId="919"/>
    <cellStyle name="20 % - Akzent5 4 5 3 2" xfId="5027"/>
    <cellStyle name="20 % - Akzent5 4 5 4" xfId="5025"/>
    <cellStyle name="20 % - Akzent5 4 6" xfId="920"/>
    <cellStyle name="20 % - Akzent5 4 6 2" xfId="5028"/>
    <cellStyle name="20 % - Akzent5 4 7" xfId="921"/>
    <cellStyle name="20 % - Akzent5 4 7 2" xfId="5029"/>
    <cellStyle name="20 % - Akzent5 4 8" xfId="3798"/>
    <cellStyle name="20 % - Akzent5 5" xfId="922"/>
    <cellStyle name="20 % - Akzent5 5 2" xfId="923"/>
    <cellStyle name="20 % - Akzent5 5 2 2" xfId="924"/>
    <cellStyle name="20 % - Akzent5 5 2 2 2" xfId="925"/>
    <cellStyle name="20 % - Akzent5 5 2 2 2 2" xfId="5030"/>
    <cellStyle name="20 % - Akzent5 5 2 2 3" xfId="926"/>
    <cellStyle name="20 % - Akzent5 5 2 2 3 2" xfId="5031"/>
    <cellStyle name="20 % - Akzent5 5 2 2 4" xfId="3806"/>
    <cellStyle name="20 % - Akzent5 5 2 3" xfId="927"/>
    <cellStyle name="20 % - Akzent5 5 2 3 2" xfId="5032"/>
    <cellStyle name="20 % - Akzent5 5 2 4" xfId="928"/>
    <cellStyle name="20 % - Akzent5 5 2 4 2" xfId="5033"/>
    <cellStyle name="20 % - Akzent5 5 2 5" xfId="929"/>
    <cellStyle name="20 % - Akzent5 5 2 5 2" xfId="5034"/>
    <cellStyle name="20 % - Akzent5 5 2 6" xfId="3805"/>
    <cellStyle name="20 % - Akzent5 5 3" xfId="930"/>
    <cellStyle name="20 % - Akzent5 5 3 2" xfId="931"/>
    <cellStyle name="20 % - Akzent5 5 3 2 2" xfId="5035"/>
    <cellStyle name="20 % - Akzent5 5 3 3" xfId="932"/>
    <cellStyle name="20 % - Akzent5 5 3 3 2" xfId="5036"/>
    <cellStyle name="20 % - Akzent5 5 3 4" xfId="3807"/>
    <cellStyle name="20 % - Akzent5 5 4" xfId="933"/>
    <cellStyle name="20 % - Akzent5 5 4 2" xfId="5037"/>
    <cellStyle name="20 % - Akzent5 5 5" xfId="934"/>
    <cellStyle name="20 % - Akzent5 5 5 2" xfId="5038"/>
    <cellStyle name="20 % - Akzent5 5 6" xfId="935"/>
    <cellStyle name="20 % - Akzent5 5 6 2" xfId="5039"/>
    <cellStyle name="20 % - Akzent5 5 7" xfId="3804"/>
    <cellStyle name="20 % - Akzent5 6" xfId="936"/>
    <cellStyle name="20 % - Akzent5 6 2" xfId="937"/>
    <cellStyle name="20 % - Akzent5 6 2 2" xfId="938"/>
    <cellStyle name="20 % - Akzent5 6 2 2 2" xfId="5040"/>
    <cellStyle name="20 % - Akzent5 6 2 3" xfId="939"/>
    <cellStyle name="20 % - Akzent5 6 2 3 2" xfId="5041"/>
    <cellStyle name="20 % - Akzent5 6 2 4" xfId="3809"/>
    <cellStyle name="20 % - Akzent5 6 3" xfId="940"/>
    <cellStyle name="20 % - Akzent5 6 3 2" xfId="5042"/>
    <cellStyle name="20 % - Akzent5 6 4" xfId="941"/>
    <cellStyle name="20 % - Akzent5 6 4 2" xfId="5043"/>
    <cellStyle name="20 % - Akzent5 6 5" xfId="942"/>
    <cellStyle name="20 % - Akzent5 6 5 2" xfId="5044"/>
    <cellStyle name="20 % - Akzent5 6 6" xfId="3808"/>
    <cellStyle name="20 % - Akzent5 7" xfId="943"/>
    <cellStyle name="20 % - Akzent5 7 2" xfId="944"/>
    <cellStyle name="20 % - Akzent5 7 2 2" xfId="945"/>
    <cellStyle name="20 % - Akzent5 7 2 2 2" xfId="5045"/>
    <cellStyle name="20 % - Akzent5 7 2 3" xfId="946"/>
    <cellStyle name="20 % - Akzent5 7 2 3 2" xfId="5046"/>
    <cellStyle name="20 % - Akzent5 7 2 4" xfId="3811"/>
    <cellStyle name="20 % - Akzent5 7 3" xfId="947"/>
    <cellStyle name="20 % - Akzent5 7 3 2" xfId="5047"/>
    <cellStyle name="20 % - Akzent5 7 4" xfId="948"/>
    <cellStyle name="20 % - Akzent5 7 4 2" xfId="5048"/>
    <cellStyle name="20 % - Akzent5 7 5" xfId="3810"/>
    <cellStyle name="20 % - Akzent5 8" xfId="949"/>
    <cellStyle name="20 % - Akzent5 8 2" xfId="950"/>
    <cellStyle name="20 % - Akzent5 8 2 2" xfId="5049"/>
    <cellStyle name="20 % - Akzent5 8 3" xfId="951"/>
    <cellStyle name="20 % - Akzent5 8 3 2" xfId="5050"/>
    <cellStyle name="20 % - Akzent5 8 4" xfId="3812"/>
    <cellStyle name="20 % - Akzent5 9" xfId="952"/>
    <cellStyle name="20 % - Akzent5 9 2" xfId="953"/>
    <cellStyle name="20 % - Akzent5 9 2 2" xfId="5051"/>
    <cellStyle name="20 % - Akzent5 9 3" xfId="954"/>
    <cellStyle name="20 % - Akzent5 9 3 2" xfId="5052"/>
    <cellStyle name="20 % - Akzent5 9 4" xfId="3813"/>
    <cellStyle name="20 % - Akzent6" xfId="3572" builtinId="50" customBuiltin="1"/>
    <cellStyle name="20 % - Akzent6 10" xfId="955"/>
    <cellStyle name="20 % - Akzent6 10 2" xfId="5053"/>
    <cellStyle name="20 % - Akzent6 11" xfId="956"/>
    <cellStyle name="20 % - Akzent6 11 2" xfId="5054"/>
    <cellStyle name="20 % - Akzent6 2" xfId="957"/>
    <cellStyle name="20 % - Akzent6 2 10" xfId="958"/>
    <cellStyle name="20 % - Akzent6 2 10 2" xfId="5055"/>
    <cellStyle name="20 % - Akzent6 2 11" xfId="3814"/>
    <cellStyle name="20 % - Akzent6 2 2" xfId="959"/>
    <cellStyle name="20 % - Akzent6 2 2 2" xfId="960"/>
    <cellStyle name="20 % - Akzent6 2 2 2 2" xfId="961"/>
    <cellStyle name="20 % - Akzent6 2 2 2 2 2" xfId="962"/>
    <cellStyle name="20 % - Akzent6 2 2 2 2 2 2" xfId="5056"/>
    <cellStyle name="20 % - Akzent6 2 2 2 2 3" xfId="963"/>
    <cellStyle name="20 % - Akzent6 2 2 2 2 3 2" xfId="5057"/>
    <cellStyle name="20 % - Akzent6 2 2 2 2 4" xfId="964"/>
    <cellStyle name="20 % - Akzent6 2 2 2 2 4 2" xfId="5058"/>
    <cellStyle name="20 % - Akzent6 2 2 2 2 5" xfId="3817"/>
    <cellStyle name="20 % - Akzent6 2 2 2 3" xfId="965"/>
    <cellStyle name="20 % - Akzent6 2 2 2 3 2" xfId="5059"/>
    <cellStyle name="20 % - Akzent6 2 2 2 4" xfId="966"/>
    <cellStyle name="20 % - Akzent6 2 2 2 4 2" xfId="5060"/>
    <cellStyle name="20 % - Akzent6 2 2 2 5" xfId="967"/>
    <cellStyle name="20 % - Akzent6 2 2 2 5 2" xfId="5061"/>
    <cellStyle name="20 % - Akzent6 2 2 2 6" xfId="3816"/>
    <cellStyle name="20 % - Akzent6 2 2 3" xfId="968"/>
    <cellStyle name="20 % - Akzent6 2 2 3 2" xfId="969"/>
    <cellStyle name="20 % - Akzent6 2 2 3 2 2" xfId="970"/>
    <cellStyle name="20 % - Akzent6 2 2 3 2 2 2" xfId="5062"/>
    <cellStyle name="20 % - Akzent6 2 2 3 2 3" xfId="971"/>
    <cellStyle name="20 % - Akzent6 2 2 3 2 3 2" xfId="5063"/>
    <cellStyle name="20 % - Akzent6 2 2 3 2 4" xfId="3819"/>
    <cellStyle name="20 % - Akzent6 2 2 3 3" xfId="972"/>
    <cellStyle name="20 % - Akzent6 2 2 3 3 2" xfId="5064"/>
    <cellStyle name="20 % - Akzent6 2 2 3 4" xfId="973"/>
    <cellStyle name="20 % - Akzent6 2 2 3 4 2" xfId="5065"/>
    <cellStyle name="20 % - Akzent6 2 2 3 5" xfId="974"/>
    <cellStyle name="20 % - Akzent6 2 2 3 5 2" xfId="5066"/>
    <cellStyle name="20 % - Akzent6 2 2 3 6" xfId="3818"/>
    <cellStyle name="20 % - Akzent6 2 2 4" xfId="975"/>
    <cellStyle name="20 % - Akzent6 2 2 4 2" xfId="976"/>
    <cellStyle name="20 % - Akzent6 2 2 4 2 2" xfId="5067"/>
    <cellStyle name="20 % - Akzent6 2 2 4 3" xfId="977"/>
    <cellStyle name="20 % - Akzent6 2 2 4 3 2" xfId="5068"/>
    <cellStyle name="20 % - Akzent6 2 2 4 4" xfId="3820"/>
    <cellStyle name="20 % - Akzent6 2 2 5" xfId="978"/>
    <cellStyle name="20 % - Akzent6 2 2 5 2" xfId="5069"/>
    <cellStyle name="20 % - Akzent6 2 2 6" xfId="979"/>
    <cellStyle name="20 % - Akzent6 2 2 6 2" xfId="5070"/>
    <cellStyle name="20 % - Akzent6 2 2 7" xfId="980"/>
    <cellStyle name="20 % - Akzent6 2 2 7 2" xfId="5071"/>
    <cellStyle name="20 % - Akzent6 2 2 8" xfId="3815"/>
    <cellStyle name="20 % - Akzent6 2 3" xfId="981"/>
    <cellStyle name="20 % - Akzent6 2 3 2" xfId="982"/>
    <cellStyle name="20 % - Akzent6 2 3 2 2" xfId="983"/>
    <cellStyle name="20 % - Akzent6 2 3 2 2 2" xfId="984"/>
    <cellStyle name="20 % - Akzent6 2 3 2 2 2 2" xfId="5072"/>
    <cellStyle name="20 % - Akzent6 2 3 2 2 3" xfId="985"/>
    <cellStyle name="20 % - Akzent6 2 3 2 2 3 2" xfId="5073"/>
    <cellStyle name="20 % - Akzent6 2 3 2 2 4" xfId="3823"/>
    <cellStyle name="20 % - Akzent6 2 3 2 3" xfId="986"/>
    <cellStyle name="20 % - Akzent6 2 3 2 3 2" xfId="5074"/>
    <cellStyle name="20 % - Akzent6 2 3 2 4" xfId="987"/>
    <cellStyle name="20 % - Akzent6 2 3 2 4 2" xfId="5075"/>
    <cellStyle name="20 % - Akzent6 2 3 2 5" xfId="988"/>
    <cellStyle name="20 % - Akzent6 2 3 2 5 2" xfId="5076"/>
    <cellStyle name="20 % - Akzent6 2 3 2 6" xfId="3822"/>
    <cellStyle name="20 % - Akzent6 2 3 3" xfId="989"/>
    <cellStyle name="20 % - Akzent6 2 3 3 2" xfId="990"/>
    <cellStyle name="20 % - Akzent6 2 3 3 2 2" xfId="5077"/>
    <cellStyle name="20 % - Akzent6 2 3 3 3" xfId="991"/>
    <cellStyle name="20 % - Akzent6 2 3 3 3 2" xfId="5078"/>
    <cellStyle name="20 % - Akzent6 2 3 3 4" xfId="3824"/>
    <cellStyle name="20 % - Akzent6 2 3 4" xfId="992"/>
    <cellStyle name="20 % - Akzent6 2 3 4 2" xfId="5079"/>
    <cellStyle name="20 % - Akzent6 2 3 5" xfId="993"/>
    <cellStyle name="20 % - Akzent6 2 3 5 2" xfId="5080"/>
    <cellStyle name="20 % - Akzent6 2 3 6" xfId="994"/>
    <cellStyle name="20 % - Akzent6 2 3 6 2" xfId="5081"/>
    <cellStyle name="20 % - Akzent6 2 3 7" xfId="3821"/>
    <cellStyle name="20 % - Akzent6 2 4" xfId="995"/>
    <cellStyle name="20 % - Akzent6 2 4 2" xfId="996"/>
    <cellStyle name="20 % - Akzent6 2 4 2 2" xfId="997"/>
    <cellStyle name="20 % - Akzent6 2 4 2 2 2" xfId="5082"/>
    <cellStyle name="20 % - Akzent6 2 4 2 3" xfId="998"/>
    <cellStyle name="20 % - Akzent6 2 4 2 3 2" xfId="5083"/>
    <cellStyle name="20 % - Akzent6 2 4 2 4" xfId="999"/>
    <cellStyle name="20 % - Akzent6 2 4 2 4 2" xfId="5084"/>
    <cellStyle name="20 % - Akzent6 2 4 2 5" xfId="3826"/>
    <cellStyle name="20 % - Akzent6 2 4 3" xfId="1000"/>
    <cellStyle name="20 % - Akzent6 2 4 3 2" xfId="5085"/>
    <cellStyle name="20 % - Akzent6 2 4 4" xfId="1001"/>
    <cellStyle name="20 % - Akzent6 2 4 4 2" xfId="5086"/>
    <cellStyle name="20 % - Akzent6 2 4 5" xfId="1002"/>
    <cellStyle name="20 % - Akzent6 2 4 5 2" xfId="5087"/>
    <cellStyle name="20 % - Akzent6 2 4 6" xfId="3825"/>
    <cellStyle name="20 % - Akzent6 2 5" xfId="1003"/>
    <cellStyle name="20 % - Akzent6 2 5 2" xfId="1004"/>
    <cellStyle name="20 % - Akzent6 2 5 2 2" xfId="1005"/>
    <cellStyle name="20 % - Akzent6 2 5 2 2 2" xfId="5088"/>
    <cellStyle name="20 % - Akzent6 2 5 2 3" xfId="1006"/>
    <cellStyle name="20 % - Akzent6 2 5 2 3 2" xfId="5089"/>
    <cellStyle name="20 % - Akzent6 2 5 2 4" xfId="3828"/>
    <cellStyle name="20 % - Akzent6 2 5 3" xfId="1007"/>
    <cellStyle name="20 % - Akzent6 2 5 3 2" xfId="5090"/>
    <cellStyle name="20 % - Akzent6 2 5 4" xfId="1008"/>
    <cellStyle name="20 % - Akzent6 2 5 4 2" xfId="5091"/>
    <cellStyle name="20 % - Akzent6 2 5 5" xfId="1009"/>
    <cellStyle name="20 % - Akzent6 2 5 5 2" xfId="5092"/>
    <cellStyle name="20 % - Akzent6 2 5 6" xfId="3827"/>
    <cellStyle name="20 % - Akzent6 2 6" xfId="1010"/>
    <cellStyle name="20 % - Akzent6 2 6 2" xfId="1011"/>
    <cellStyle name="20 % - Akzent6 2 6 2 2" xfId="5093"/>
    <cellStyle name="20 % - Akzent6 2 6 3" xfId="1012"/>
    <cellStyle name="20 % - Akzent6 2 6 3 2" xfId="5094"/>
    <cellStyle name="20 % - Akzent6 2 6 4" xfId="3829"/>
    <cellStyle name="20 % - Akzent6 2 7" xfId="1013"/>
    <cellStyle name="20 % - Akzent6 2 7 2" xfId="1014"/>
    <cellStyle name="20 % - Akzent6 2 7 2 2" xfId="5096"/>
    <cellStyle name="20 % - Akzent6 2 7 3" xfId="1015"/>
    <cellStyle name="20 % - Akzent6 2 7 3 2" xfId="5097"/>
    <cellStyle name="20 % - Akzent6 2 7 4" xfId="5095"/>
    <cellStyle name="20 % - Akzent6 2 8" xfId="1016"/>
    <cellStyle name="20 % - Akzent6 2 8 2" xfId="1017"/>
    <cellStyle name="20 % - Akzent6 2 8 2 2" xfId="5099"/>
    <cellStyle name="20 % - Akzent6 2 8 3" xfId="1018"/>
    <cellStyle name="20 % - Akzent6 2 8 3 2" xfId="5100"/>
    <cellStyle name="20 % - Akzent6 2 8 4" xfId="5098"/>
    <cellStyle name="20 % - Akzent6 2 9" xfId="1019"/>
    <cellStyle name="20 % - Akzent6 2 9 2" xfId="5101"/>
    <cellStyle name="20 % - Akzent6 3" xfId="1020"/>
    <cellStyle name="20 % - Akzent6 3 10" xfId="1021"/>
    <cellStyle name="20 % - Akzent6 3 10 2" xfId="5102"/>
    <cellStyle name="20 % - Akzent6 3 11" xfId="3830"/>
    <cellStyle name="20 % - Akzent6 3 2" xfId="1022"/>
    <cellStyle name="20 % - Akzent6 3 2 2" xfId="1023"/>
    <cellStyle name="20 % - Akzent6 3 2 2 2" xfId="1024"/>
    <cellStyle name="20 % - Akzent6 3 2 2 2 2" xfId="1025"/>
    <cellStyle name="20 % - Akzent6 3 2 2 2 2 2" xfId="5103"/>
    <cellStyle name="20 % - Akzent6 3 2 2 2 3" xfId="1026"/>
    <cellStyle name="20 % - Akzent6 3 2 2 2 3 2" xfId="5104"/>
    <cellStyle name="20 % - Akzent6 3 2 2 2 4" xfId="1027"/>
    <cellStyle name="20 % - Akzent6 3 2 2 2 4 2" xfId="5105"/>
    <cellStyle name="20 % - Akzent6 3 2 2 2 5" xfId="3833"/>
    <cellStyle name="20 % - Akzent6 3 2 2 3" xfId="1028"/>
    <cellStyle name="20 % - Akzent6 3 2 2 3 2" xfId="5106"/>
    <cellStyle name="20 % - Akzent6 3 2 2 4" xfId="1029"/>
    <cellStyle name="20 % - Akzent6 3 2 2 4 2" xfId="5107"/>
    <cellStyle name="20 % - Akzent6 3 2 2 5" xfId="1030"/>
    <cellStyle name="20 % - Akzent6 3 2 2 5 2" xfId="5108"/>
    <cellStyle name="20 % - Akzent6 3 2 2 6" xfId="3832"/>
    <cellStyle name="20 % - Akzent6 3 2 3" xfId="1031"/>
    <cellStyle name="20 % - Akzent6 3 2 3 2" xfId="1032"/>
    <cellStyle name="20 % - Akzent6 3 2 3 2 2" xfId="1033"/>
    <cellStyle name="20 % - Akzent6 3 2 3 2 2 2" xfId="5109"/>
    <cellStyle name="20 % - Akzent6 3 2 3 2 3" xfId="1034"/>
    <cellStyle name="20 % - Akzent6 3 2 3 2 3 2" xfId="5110"/>
    <cellStyle name="20 % - Akzent6 3 2 3 2 4" xfId="3835"/>
    <cellStyle name="20 % - Akzent6 3 2 3 3" xfId="1035"/>
    <cellStyle name="20 % - Akzent6 3 2 3 3 2" xfId="5111"/>
    <cellStyle name="20 % - Akzent6 3 2 3 4" xfId="1036"/>
    <cellStyle name="20 % - Akzent6 3 2 3 4 2" xfId="5112"/>
    <cellStyle name="20 % - Akzent6 3 2 3 5" xfId="1037"/>
    <cellStyle name="20 % - Akzent6 3 2 3 5 2" xfId="5113"/>
    <cellStyle name="20 % - Akzent6 3 2 3 6" xfId="3834"/>
    <cellStyle name="20 % - Akzent6 3 2 4" xfId="1038"/>
    <cellStyle name="20 % - Akzent6 3 2 4 2" xfId="1039"/>
    <cellStyle name="20 % - Akzent6 3 2 4 2 2" xfId="5114"/>
    <cellStyle name="20 % - Akzent6 3 2 4 3" xfId="1040"/>
    <cellStyle name="20 % - Akzent6 3 2 4 3 2" xfId="5115"/>
    <cellStyle name="20 % - Akzent6 3 2 4 4" xfId="3836"/>
    <cellStyle name="20 % - Akzent6 3 2 5" xfId="1041"/>
    <cellStyle name="20 % - Akzent6 3 2 5 2" xfId="5116"/>
    <cellStyle name="20 % - Akzent6 3 2 6" xfId="1042"/>
    <cellStyle name="20 % - Akzent6 3 2 6 2" xfId="5117"/>
    <cellStyle name="20 % - Akzent6 3 2 7" xfId="1043"/>
    <cellStyle name="20 % - Akzent6 3 2 7 2" xfId="5118"/>
    <cellStyle name="20 % - Akzent6 3 2 8" xfId="3831"/>
    <cellStyle name="20 % - Akzent6 3 3" xfId="1044"/>
    <cellStyle name="20 % - Akzent6 3 3 2" xfId="1045"/>
    <cellStyle name="20 % - Akzent6 3 3 2 2" xfId="1046"/>
    <cellStyle name="20 % - Akzent6 3 3 2 2 2" xfId="1047"/>
    <cellStyle name="20 % - Akzent6 3 3 2 2 2 2" xfId="5119"/>
    <cellStyle name="20 % - Akzent6 3 3 2 2 3" xfId="1048"/>
    <cellStyle name="20 % - Akzent6 3 3 2 2 3 2" xfId="5120"/>
    <cellStyle name="20 % - Akzent6 3 3 2 2 4" xfId="3839"/>
    <cellStyle name="20 % - Akzent6 3 3 2 3" xfId="1049"/>
    <cellStyle name="20 % - Akzent6 3 3 2 3 2" xfId="5121"/>
    <cellStyle name="20 % - Akzent6 3 3 2 4" xfId="1050"/>
    <cellStyle name="20 % - Akzent6 3 3 2 4 2" xfId="5122"/>
    <cellStyle name="20 % - Akzent6 3 3 2 5" xfId="1051"/>
    <cellStyle name="20 % - Akzent6 3 3 2 5 2" xfId="5123"/>
    <cellStyle name="20 % - Akzent6 3 3 2 6" xfId="3838"/>
    <cellStyle name="20 % - Akzent6 3 3 3" xfId="1052"/>
    <cellStyle name="20 % - Akzent6 3 3 3 2" xfId="1053"/>
    <cellStyle name="20 % - Akzent6 3 3 3 2 2" xfId="5124"/>
    <cellStyle name="20 % - Akzent6 3 3 3 3" xfId="1054"/>
    <cellStyle name="20 % - Akzent6 3 3 3 3 2" xfId="5125"/>
    <cellStyle name="20 % - Akzent6 3 3 3 4" xfId="3840"/>
    <cellStyle name="20 % - Akzent6 3 3 4" xfId="1055"/>
    <cellStyle name="20 % - Akzent6 3 3 4 2" xfId="5126"/>
    <cellStyle name="20 % - Akzent6 3 3 5" xfId="1056"/>
    <cellStyle name="20 % - Akzent6 3 3 5 2" xfId="5127"/>
    <cellStyle name="20 % - Akzent6 3 3 6" xfId="1057"/>
    <cellStyle name="20 % - Akzent6 3 3 6 2" xfId="5128"/>
    <cellStyle name="20 % - Akzent6 3 3 7" xfId="3837"/>
    <cellStyle name="20 % - Akzent6 3 4" xfId="1058"/>
    <cellStyle name="20 % - Akzent6 3 4 2" xfId="1059"/>
    <cellStyle name="20 % - Akzent6 3 4 2 2" xfId="1060"/>
    <cellStyle name="20 % - Akzent6 3 4 2 2 2" xfId="5129"/>
    <cellStyle name="20 % - Akzent6 3 4 2 3" xfId="1061"/>
    <cellStyle name="20 % - Akzent6 3 4 2 3 2" xfId="5130"/>
    <cellStyle name="20 % - Akzent6 3 4 2 4" xfId="1062"/>
    <cellStyle name="20 % - Akzent6 3 4 2 4 2" xfId="5131"/>
    <cellStyle name="20 % - Akzent6 3 4 2 5" xfId="3842"/>
    <cellStyle name="20 % - Akzent6 3 4 3" xfId="1063"/>
    <cellStyle name="20 % - Akzent6 3 4 3 2" xfId="5132"/>
    <cellStyle name="20 % - Akzent6 3 4 4" xfId="1064"/>
    <cellStyle name="20 % - Akzent6 3 4 4 2" xfId="5133"/>
    <cellStyle name="20 % - Akzent6 3 4 5" xfId="1065"/>
    <cellStyle name="20 % - Akzent6 3 4 5 2" xfId="5134"/>
    <cellStyle name="20 % - Akzent6 3 4 6" xfId="3841"/>
    <cellStyle name="20 % - Akzent6 3 5" xfId="1066"/>
    <cellStyle name="20 % - Akzent6 3 5 2" xfId="1067"/>
    <cellStyle name="20 % - Akzent6 3 5 2 2" xfId="1068"/>
    <cellStyle name="20 % - Akzent6 3 5 2 2 2" xfId="5135"/>
    <cellStyle name="20 % - Akzent6 3 5 2 3" xfId="1069"/>
    <cellStyle name="20 % - Akzent6 3 5 2 3 2" xfId="5136"/>
    <cellStyle name="20 % - Akzent6 3 5 2 4" xfId="3844"/>
    <cellStyle name="20 % - Akzent6 3 5 3" xfId="1070"/>
    <cellStyle name="20 % - Akzent6 3 5 3 2" xfId="5137"/>
    <cellStyle name="20 % - Akzent6 3 5 4" xfId="1071"/>
    <cellStyle name="20 % - Akzent6 3 5 4 2" xfId="5138"/>
    <cellStyle name="20 % - Akzent6 3 5 5" xfId="1072"/>
    <cellStyle name="20 % - Akzent6 3 5 5 2" xfId="5139"/>
    <cellStyle name="20 % - Akzent6 3 5 6" xfId="3843"/>
    <cellStyle name="20 % - Akzent6 3 6" xfId="1073"/>
    <cellStyle name="20 % - Akzent6 3 6 2" xfId="1074"/>
    <cellStyle name="20 % - Akzent6 3 6 2 2" xfId="5140"/>
    <cellStyle name="20 % - Akzent6 3 6 3" xfId="1075"/>
    <cellStyle name="20 % - Akzent6 3 6 3 2" xfId="5141"/>
    <cellStyle name="20 % - Akzent6 3 6 4" xfId="3845"/>
    <cellStyle name="20 % - Akzent6 3 7" xfId="1076"/>
    <cellStyle name="20 % - Akzent6 3 7 2" xfId="1077"/>
    <cellStyle name="20 % - Akzent6 3 7 2 2" xfId="5143"/>
    <cellStyle name="20 % - Akzent6 3 7 3" xfId="1078"/>
    <cellStyle name="20 % - Akzent6 3 7 3 2" xfId="5144"/>
    <cellStyle name="20 % - Akzent6 3 7 4" xfId="5142"/>
    <cellStyle name="20 % - Akzent6 3 8" xfId="1079"/>
    <cellStyle name="20 % - Akzent6 3 8 2" xfId="1080"/>
    <cellStyle name="20 % - Akzent6 3 8 2 2" xfId="5146"/>
    <cellStyle name="20 % - Akzent6 3 8 3" xfId="1081"/>
    <cellStyle name="20 % - Akzent6 3 8 3 2" xfId="5147"/>
    <cellStyle name="20 % - Akzent6 3 8 4" xfId="5145"/>
    <cellStyle name="20 % - Akzent6 3 9" xfId="1082"/>
    <cellStyle name="20 % - Akzent6 3 9 2" xfId="5148"/>
    <cellStyle name="20 % - Akzent6 4" xfId="1083"/>
    <cellStyle name="20 % - Akzent6 4 2" xfId="1084"/>
    <cellStyle name="20 % - Akzent6 4 2 2" xfId="1085"/>
    <cellStyle name="20 % - Akzent6 4 2 2 2" xfId="1086"/>
    <cellStyle name="20 % - Akzent6 4 2 2 2 2" xfId="5149"/>
    <cellStyle name="20 % - Akzent6 4 2 2 3" xfId="1087"/>
    <cellStyle name="20 % - Akzent6 4 2 2 3 2" xfId="5150"/>
    <cellStyle name="20 % - Akzent6 4 2 2 4" xfId="1088"/>
    <cellStyle name="20 % - Akzent6 4 2 2 4 2" xfId="5151"/>
    <cellStyle name="20 % - Akzent6 4 2 2 5" xfId="3848"/>
    <cellStyle name="20 % - Akzent6 4 2 3" xfId="1089"/>
    <cellStyle name="20 % - Akzent6 4 2 3 2" xfId="5152"/>
    <cellStyle name="20 % - Akzent6 4 2 4" xfId="1090"/>
    <cellStyle name="20 % - Akzent6 4 2 4 2" xfId="5153"/>
    <cellStyle name="20 % - Akzent6 4 2 5" xfId="1091"/>
    <cellStyle name="20 % - Akzent6 4 2 5 2" xfId="5154"/>
    <cellStyle name="20 % - Akzent6 4 2 6" xfId="3847"/>
    <cellStyle name="20 % - Akzent6 4 3" xfId="1092"/>
    <cellStyle name="20 % - Akzent6 4 3 2" xfId="1093"/>
    <cellStyle name="20 % - Akzent6 4 3 2 2" xfId="1094"/>
    <cellStyle name="20 % - Akzent6 4 3 2 2 2" xfId="5155"/>
    <cellStyle name="20 % - Akzent6 4 3 2 3" xfId="1095"/>
    <cellStyle name="20 % - Akzent6 4 3 2 3 2" xfId="5156"/>
    <cellStyle name="20 % - Akzent6 4 3 2 4" xfId="3850"/>
    <cellStyle name="20 % - Akzent6 4 3 3" xfId="1096"/>
    <cellStyle name="20 % - Akzent6 4 3 3 2" xfId="5157"/>
    <cellStyle name="20 % - Akzent6 4 3 4" xfId="1097"/>
    <cellStyle name="20 % - Akzent6 4 3 4 2" xfId="5158"/>
    <cellStyle name="20 % - Akzent6 4 3 5" xfId="1098"/>
    <cellStyle name="20 % - Akzent6 4 3 5 2" xfId="5159"/>
    <cellStyle name="20 % - Akzent6 4 3 6" xfId="3849"/>
    <cellStyle name="20 % - Akzent6 4 4" xfId="1099"/>
    <cellStyle name="20 % - Akzent6 4 4 2" xfId="1100"/>
    <cellStyle name="20 % - Akzent6 4 4 2 2" xfId="5160"/>
    <cellStyle name="20 % - Akzent6 4 4 3" xfId="1101"/>
    <cellStyle name="20 % - Akzent6 4 4 3 2" xfId="5161"/>
    <cellStyle name="20 % - Akzent6 4 4 4" xfId="3851"/>
    <cellStyle name="20 % - Akzent6 4 5" xfId="1102"/>
    <cellStyle name="20 % - Akzent6 4 5 2" xfId="1103"/>
    <cellStyle name="20 % - Akzent6 4 5 2 2" xfId="5163"/>
    <cellStyle name="20 % - Akzent6 4 5 3" xfId="1104"/>
    <cellStyle name="20 % - Akzent6 4 5 3 2" xfId="5164"/>
    <cellStyle name="20 % - Akzent6 4 5 4" xfId="5162"/>
    <cellStyle name="20 % - Akzent6 4 6" xfId="1105"/>
    <cellStyle name="20 % - Akzent6 4 6 2" xfId="5165"/>
    <cellStyle name="20 % - Akzent6 4 7" xfId="1106"/>
    <cellStyle name="20 % - Akzent6 4 7 2" xfId="5166"/>
    <cellStyle name="20 % - Akzent6 4 8" xfId="3846"/>
    <cellStyle name="20 % - Akzent6 5" xfId="1107"/>
    <cellStyle name="20 % - Akzent6 5 2" xfId="1108"/>
    <cellStyle name="20 % - Akzent6 5 2 2" xfId="1109"/>
    <cellStyle name="20 % - Akzent6 5 2 2 2" xfId="1110"/>
    <cellStyle name="20 % - Akzent6 5 2 2 2 2" xfId="5167"/>
    <cellStyle name="20 % - Akzent6 5 2 2 3" xfId="1111"/>
    <cellStyle name="20 % - Akzent6 5 2 2 3 2" xfId="5168"/>
    <cellStyle name="20 % - Akzent6 5 2 2 4" xfId="3854"/>
    <cellStyle name="20 % - Akzent6 5 2 3" xfId="1112"/>
    <cellStyle name="20 % - Akzent6 5 2 3 2" xfId="5169"/>
    <cellStyle name="20 % - Akzent6 5 2 4" xfId="1113"/>
    <cellStyle name="20 % - Akzent6 5 2 4 2" xfId="5170"/>
    <cellStyle name="20 % - Akzent6 5 2 5" xfId="1114"/>
    <cellStyle name="20 % - Akzent6 5 2 5 2" xfId="5171"/>
    <cellStyle name="20 % - Akzent6 5 2 6" xfId="3853"/>
    <cellStyle name="20 % - Akzent6 5 3" xfId="1115"/>
    <cellStyle name="20 % - Akzent6 5 3 2" xfId="1116"/>
    <cellStyle name="20 % - Akzent6 5 3 2 2" xfId="5172"/>
    <cellStyle name="20 % - Akzent6 5 3 3" xfId="1117"/>
    <cellStyle name="20 % - Akzent6 5 3 3 2" xfId="5173"/>
    <cellStyle name="20 % - Akzent6 5 3 4" xfId="3855"/>
    <cellStyle name="20 % - Akzent6 5 4" xfId="1118"/>
    <cellStyle name="20 % - Akzent6 5 4 2" xfId="5174"/>
    <cellStyle name="20 % - Akzent6 5 5" xfId="1119"/>
    <cellStyle name="20 % - Akzent6 5 5 2" xfId="5175"/>
    <cellStyle name="20 % - Akzent6 5 6" xfId="1120"/>
    <cellStyle name="20 % - Akzent6 5 6 2" xfId="5176"/>
    <cellStyle name="20 % - Akzent6 5 7" xfId="3852"/>
    <cellStyle name="20 % - Akzent6 6" xfId="1121"/>
    <cellStyle name="20 % - Akzent6 6 2" xfId="1122"/>
    <cellStyle name="20 % - Akzent6 6 2 2" xfId="1123"/>
    <cellStyle name="20 % - Akzent6 6 2 2 2" xfId="5177"/>
    <cellStyle name="20 % - Akzent6 6 2 3" xfId="1124"/>
    <cellStyle name="20 % - Akzent6 6 2 3 2" xfId="5178"/>
    <cellStyle name="20 % - Akzent6 6 2 4" xfId="3857"/>
    <cellStyle name="20 % - Akzent6 6 3" xfId="1125"/>
    <cellStyle name="20 % - Akzent6 6 3 2" xfId="5179"/>
    <cellStyle name="20 % - Akzent6 6 4" xfId="1126"/>
    <cellStyle name="20 % - Akzent6 6 4 2" xfId="5180"/>
    <cellStyle name="20 % - Akzent6 6 5" xfId="1127"/>
    <cellStyle name="20 % - Akzent6 6 5 2" xfId="5181"/>
    <cellStyle name="20 % - Akzent6 6 6" xfId="3856"/>
    <cellStyle name="20 % - Akzent6 7" xfId="1128"/>
    <cellStyle name="20 % - Akzent6 7 2" xfId="1129"/>
    <cellStyle name="20 % - Akzent6 7 2 2" xfId="1130"/>
    <cellStyle name="20 % - Akzent6 7 2 2 2" xfId="5182"/>
    <cellStyle name="20 % - Akzent6 7 2 3" xfId="1131"/>
    <cellStyle name="20 % - Akzent6 7 2 3 2" xfId="5183"/>
    <cellStyle name="20 % - Akzent6 7 2 4" xfId="3859"/>
    <cellStyle name="20 % - Akzent6 7 3" xfId="1132"/>
    <cellStyle name="20 % - Akzent6 7 3 2" xfId="5184"/>
    <cellStyle name="20 % - Akzent6 7 4" xfId="1133"/>
    <cellStyle name="20 % - Akzent6 7 4 2" xfId="5185"/>
    <cellStyle name="20 % - Akzent6 7 5" xfId="3858"/>
    <cellStyle name="20 % - Akzent6 8" xfId="1134"/>
    <cellStyle name="20 % - Akzent6 8 2" xfId="1135"/>
    <cellStyle name="20 % - Akzent6 8 2 2" xfId="5186"/>
    <cellStyle name="20 % - Akzent6 8 3" xfId="1136"/>
    <cellStyle name="20 % - Akzent6 8 3 2" xfId="5187"/>
    <cellStyle name="20 % - Akzent6 8 4" xfId="3860"/>
    <cellStyle name="20 % - Akzent6 9" xfId="1137"/>
    <cellStyle name="20 % - Akzent6 9 2" xfId="1138"/>
    <cellStyle name="20 % - Akzent6 9 2 2" xfId="5188"/>
    <cellStyle name="20 % - Akzent6 9 3" xfId="1139"/>
    <cellStyle name="20 % - Akzent6 9 3 2" xfId="5189"/>
    <cellStyle name="20 % - Akzent6 9 4" xfId="3861"/>
    <cellStyle name="40 % - Akzent1" xfId="3563" builtinId="31" customBuiltin="1"/>
    <cellStyle name="40 % - Akzent1 10" xfId="1140"/>
    <cellStyle name="40 % - Akzent1 10 2" xfId="5190"/>
    <cellStyle name="40 % - Akzent1 11" xfId="1141"/>
    <cellStyle name="40 % - Akzent1 11 2" xfId="5191"/>
    <cellStyle name="40 % - Akzent1 2" xfId="1142"/>
    <cellStyle name="40 % - Akzent1 2 10" xfId="1143"/>
    <cellStyle name="40 % - Akzent1 2 10 2" xfId="5192"/>
    <cellStyle name="40 % - Akzent1 2 11" xfId="3862"/>
    <cellStyle name="40 % - Akzent1 2 2" xfId="1144"/>
    <cellStyle name="40 % - Akzent1 2 2 2" xfId="1145"/>
    <cellStyle name="40 % - Akzent1 2 2 2 2" xfId="1146"/>
    <cellStyle name="40 % - Akzent1 2 2 2 2 2" xfId="1147"/>
    <cellStyle name="40 % - Akzent1 2 2 2 2 2 2" xfId="5193"/>
    <cellStyle name="40 % - Akzent1 2 2 2 2 3" xfId="1148"/>
    <cellStyle name="40 % - Akzent1 2 2 2 2 3 2" xfId="5194"/>
    <cellStyle name="40 % - Akzent1 2 2 2 2 4" xfId="1149"/>
    <cellStyle name="40 % - Akzent1 2 2 2 2 4 2" xfId="5195"/>
    <cellStyle name="40 % - Akzent1 2 2 2 2 5" xfId="3865"/>
    <cellStyle name="40 % - Akzent1 2 2 2 3" xfId="1150"/>
    <cellStyle name="40 % - Akzent1 2 2 2 3 2" xfId="5196"/>
    <cellStyle name="40 % - Akzent1 2 2 2 4" xfId="1151"/>
    <cellStyle name="40 % - Akzent1 2 2 2 4 2" xfId="5197"/>
    <cellStyle name="40 % - Akzent1 2 2 2 5" xfId="1152"/>
    <cellStyle name="40 % - Akzent1 2 2 2 5 2" xfId="5198"/>
    <cellStyle name="40 % - Akzent1 2 2 2 6" xfId="3864"/>
    <cellStyle name="40 % - Akzent1 2 2 3" xfId="1153"/>
    <cellStyle name="40 % - Akzent1 2 2 3 2" xfId="1154"/>
    <cellStyle name="40 % - Akzent1 2 2 3 2 2" xfId="1155"/>
    <cellStyle name="40 % - Akzent1 2 2 3 2 2 2" xfId="5199"/>
    <cellStyle name="40 % - Akzent1 2 2 3 2 3" xfId="1156"/>
    <cellStyle name="40 % - Akzent1 2 2 3 2 3 2" xfId="5200"/>
    <cellStyle name="40 % - Akzent1 2 2 3 2 4" xfId="3867"/>
    <cellStyle name="40 % - Akzent1 2 2 3 3" xfId="1157"/>
    <cellStyle name="40 % - Akzent1 2 2 3 3 2" xfId="5201"/>
    <cellStyle name="40 % - Akzent1 2 2 3 4" xfId="1158"/>
    <cellStyle name="40 % - Akzent1 2 2 3 4 2" xfId="5202"/>
    <cellStyle name="40 % - Akzent1 2 2 3 5" xfId="1159"/>
    <cellStyle name="40 % - Akzent1 2 2 3 5 2" xfId="5203"/>
    <cellStyle name="40 % - Akzent1 2 2 3 6" xfId="3866"/>
    <cellStyle name="40 % - Akzent1 2 2 4" xfId="1160"/>
    <cellStyle name="40 % - Akzent1 2 2 4 2" xfId="1161"/>
    <cellStyle name="40 % - Akzent1 2 2 4 2 2" xfId="5204"/>
    <cellStyle name="40 % - Akzent1 2 2 4 3" xfId="1162"/>
    <cellStyle name="40 % - Akzent1 2 2 4 3 2" xfId="5205"/>
    <cellStyle name="40 % - Akzent1 2 2 4 4" xfId="3868"/>
    <cellStyle name="40 % - Akzent1 2 2 5" xfId="1163"/>
    <cellStyle name="40 % - Akzent1 2 2 5 2" xfId="5206"/>
    <cellStyle name="40 % - Akzent1 2 2 6" xfId="1164"/>
    <cellStyle name="40 % - Akzent1 2 2 6 2" xfId="5207"/>
    <cellStyle name="40 % - Akzent1 2 2 7" xfId="1165"/>
    <cellStyle name="40 % - Akzent1 2 2 7 2" xfId="5208"/>
    <cellStyle name="40 % - Akzent1 2 2 8" xfId="3863"/>
    <cellStyle name="40 % - Akzent1 2 3" xfId="1166"/>
    <cellStyle name="40 % - Akzent1 2 3 2" xfId="1167"/>
    <cellStyle name="40 % - Akzent1 2 3 2 2" xfId="1168"/>
    <cellStyle name="40 % - Akzent1 2 3 2 2 2" xfId="1169"/>
    <cellStyle name="40 % - Akzent1 2 3 2 2 2 2" xfId="5209"/>
    <cellStyle name="40 % - Akzent1 2 3 2 2 3" xfId="1170"/>
    <cellStyle name="40 % - Akzent1 2 3 2 2 3 2" xfId="5210"/>
    <cellStyle name="40 % - Akzent1 2 3 2 2 4" xfId="3871"/>
    <cellStyle name="40 % - Akzent1 2 3 2 3" xfId="1171"/>
    <cellStyle name="40 % - Akzent1 2 3 2 3 2" xfId="5211"/>
    <cellStyle name="40 % - Akzent1 2 3 2 4" xfId="1172"/>
    <cellStyle name="40 % - Akzent1 2 3 2 4 2" xfId="5212"/>
    <cellStyle name="40 % - Akzent1 2 3 2 5" xfId="1173"/>
    <cellStyle name="40 % - Akzent1 2 3 2 5 2" xfId="5213"/>
    <cellStyle name="40 % - Akzent1 2 3 2 6" xfId="3870"/>
    <cellStyle name="40 % - Akzent1 2 3 3" xfId="1174"/>
    <cellStyle name="40 % - Akzent1 2 3 3 2" xfId="1175"/>
    <cellStyle name="40 % - Akzent1 2 3 3 2 2" xfId="5214"/>
    <cellStyle name="40 % - Akzent1 2 3 3 3" xfId="1176"/>
    <cellStyle name="40 % - Akzent1 2 3 3 3 2" xfId="5215"/>
    <cellStyle name="40 % - Akzent1 2 3 3 4" xfId="3872"/>
    <cellStyle name="40 % - Akzent1 2 3 4" xfId="1177"/>
    <cellStyle name="40 % - Akzent1 2 3 4 2" xfId="5216"/>
    <cellStyle name="40 % - Akzent1 2 3 5" xfId="1178"/>
    <cellStyle name="40 % - Akzent1 2 3 5 2" xfId="5217"/>
    <cellStyle name="40 % - Akzent1 2 3 6" xfId="1179"/>
    <cellStyle name="40 % - Akzent1 2 3 6 2" xfId="5218"/>
    <cellStyle name="40 % - Akzent1 2 3 7" xfId="3869"/>
    <cellStyle name="40 % - Akzent1 2 4" xfId="1180"/>
    <cellStyle name="40 % - Akzent1 2 4 2" xfId="1181"/>
    <cellStyle name="40 % - Akzent1 2 4 2 2" xfId="1182"/>
    <cellStyle name="40 % - Akzent1 2 4 2 2 2" xfId="5219"/>
    <cellStyle name="40 % - Akzent1 2 4 2 3" xfId="1183"/>
    <cellStyle name="40 % - Akzent1 2 4 2 3 2" xfId="5220"/>
    <cellStyle name="40 % - Akzent1 2 4 2 4" xfId="1184"/>
    <cellStyle name="40 % - Akzent1 2 4 2 4 2" xfId="5221"/>
    <cellStyle name="40 % - Akzent1 2 4 2 5" xfId="3874"/>
    <cellStyle name="40 % - Akzent1 2 4 3" xfId="1185"/>
    <cellStyle name="40 % - Akzent1 2 4 3 2" xfId="5222"/>
    <cellStyle name="40 % - Akzent1 2 4 4" xfId="1186"/>
    <cellStyle name="40 % - Akzent1 2 4 4 2" xfId="5223"/>
    <cellStyle name="40 % - Akzent1 2 4 5" xfId="1187"/>
    <cellStyle name="40 % - Akzent1 2 4 5 2" xfId="5224"/>
    <cellStyle name="40 % - Akzent1 2 4 6" xfId="3873"/>
    <cellStyle name="40 % - Akzent1 2 5" xfId="1188"/>
    <cellStyle name="40 % - Akzent1 2 5 2" xfId="1189"/>
    <cellStyle name="40 % - Akzent1 2 5 2 2" xfId="1190"/>
    <cellStyle name="40 % - Akzent1 2 5 2 2 2" xfId="5225"/>
    <cellStyle name="40 % - Akzent1 2 5 2 3" xfId="1191"/>
    <cellStyle name="40 % - Akzent1 2 5 2 3 2" xfId="5226"/>
    <cellStyle name="40 % - Akzent1 2 5 2 4" xfId="3876"/>
    <cellStyle name="40 % - Akzent1 2 5 3" xfId="1192"/>
    <cellStyle name="40 % - Akzent1 2 5 3 2" xfId="5227"/>
    <cellStyle name="40 % - Akzent1 2 5 4" xfId="1193"/>
    <cellStyle name="40 % - Akzent1 2 5 4 2" xfId="5228"/>
    <cellStyle name="40 % - Akzent1 2 5 5" xfId="1194"/>
    <cellStyle name="40 % - Akzent1 2 5 5 2" xfId="5229"/>
    <cellStyle name="40 % - Akzent1 2 5 6" xfId="3875"/>
    <cellStyle name="40 % - Akzent1 2 6" xfId="1195"/>
    <cellStyle name="40 % - Akzent1 2 6 2" xfId="1196"/>
    <cellStyle name="40 % - Akzent1 2 6 2 2" xfId="5230"/>
    <cellStyle name="40 % - Akzent1 2 6 3" xfId="1197"/>
    <cellStyle name="40 % - Akzent1 2 6 3 2" xfId="5231"/>
    <cellStyle name="40 % - Akzent1 2 6 4" xfId="3877"/>
    <cellStyle name="40 % - Akzent1 2 7" xfId="1198"/>
    <cellStyle name="40 % - Akzent1 2 7 2" xfId="1199"/>
    <cellStyle name="40 % - Akzent1 2 7 2 2" xfId="5233"/>
    <cellStyle name="40 % - Akzent1 2 7 3" xfId="1200"/>
    <cellStyle name="40 % - Akzent1 2 7 3 2" xfId="5234"/>
    <cellStyle name="40 % - Akzent1 2 7 4" xfId="5232"/>
    <cellStyle name="40 % - Akzent1 2 8" xfId="1201"/>
    <cellStyle name="40 % - Akzent1 2 8 2" xfId="1202"/>
    <cellStyle name="40 % - Akzent1 2 8 2 2" xfId="5236"/>
    <cellStyle name="40 % - Akzent1 2 8 3" xfId="1203"/>
    <cellStyle name="40 % - Akzent1 2 8 3 2" xfId="5237"/>
    <cellStyle name="40 % - Akzent1 2 8 4" xfId="5235"/>
    <cellStyle name="40 % - Akzent1 2 9" xfId="1204"/>
    <cellStyle name="40 % - Akzent1 2 9 2" xfId="5238"/>
    <cellStyle name="40 % - Akzent1 3" xfId="1205"/>
    <cellStyle name="40 % - Akzent1 3 10" xfId="1206"/>
    <cellStyle name="40 % - Akzent1 3 10 2" xfId="5239"/>
    <cellStyle name="40 % - Akzent1 3 11" xfId="3878"/>
    <cellStyle name="40 % - Akzent1 3 2" xfId="1207"/>
    <cellStyle name="40 % - Akzent1 3 2 2" xfId="1208"/>
    <cellStyle name="40 % - Akzent1 3 2 2 2" xfId="1209"/>
    <cellStyle name="40 % - Akzent1 3 2 2 2 2" xfId="1210"/>
    <cellStyle name="40 % - Akzent1 3 2 2 2 2 2" xfId="5240"/>
    <cellStyle name="40 % - Akzent1 3 2 2 2 3" xfId="1211"/>
    <cellStyle name="40 % - Akzent1 3 2 2 2 3 2" xfId="5241"/>
    <cellStyle name="40 % - Akzent1 3 2 2 2 4" xfId="1212"/>
    <cellStyle name="40 % - Akzent1 3 2 2 2 4 2" xfId="5242"/>
    <cellStyle name="40 % - Akzent1 3 2 2 2 5" xfId="3881"/>
    <cellStyle name="40 % - Akzent1 3 2 2 3" xfId="1213"/>
    <cellStyle name="40 % - Akzent1 3 2 2 3 2" xfId="5243"/>
    <cellStyle name="40 % - Akzent1 3 2 2 4" xfId="1214"/>
    <cellStyle name="40 % - Akzent1 3 2 2 4 2" xfId="5244"/>
    <cellStyle name="40 % - Akzent1 3 2 2 5" xfId="1215"/>
    <cellStyle name="40 % - Akzent1 3 2 2 5 2" xfId="5245"/>
    <cellStyle name="40 % - Akzent1 3 2 2 6" xfId="3880"/>
    <cellStyle name="40 % - Akzent1 3 2 3" xfId="1216"/>
    <cellStyle name="40 % - Akzent1 3 2 3 2" xfId="1217"/>
    <cellStyle name="40 % - Akzent1 3 2 3 2 2" xfId="1218"/>
    <cellStyle name="40 % - Akzent1 3 2 3 2 2 2" xfId="5246"/>
    <cellStyle name="40 % - Akzent1 3 2 3 2 3" xfId="1219"/>
    <cellStyle name="40 % - Akzent1 3 2 3 2 3 2" xfId="5247"/>
    <cellStyle name="40 % - Akzent1 3 2 3 2 4" xfId="3883"/>
    <cellStyle name="40 % - Akzent1 3 2 3 3" xfId="1220"/>
    <cellStyle name="40 % - Akzent1 3 2 3 3 2" xfId="5248"/>
    <cellStyle name="40 % - Akzent1 3 2 3 4" xfId="1221"/>
    <cellStyle name="40 % - Akzent1 3 2 3 4 2" xfId="5249"/>
    <cellStyle name="40 % - Akzent1 3 2 3 5" xfId="1222"/>
    <cellStyle name="40 % - Akzent1 3 2 3 5 2" xfId="5250"/>
    <cellStyle name="40 % - Akzent1 3 2 3 6" xfId="3882"/>
    <cellStyle name="40 % - Akzent1 3 2 4" xfId="1223"/>
    <cellStyle name="40 % - Akzent1 3 2 4 2" xfId="1224"/>
    <cellStyle name="40 % - Akzent1 3 2 4 2 2" xfId="5251"/>
    <cellStyle name="40 % - Akzent1 3 2 4 3" xfId="1225"/>
    <cellStyle name="40 % - Akzent1 3 2 4 3 2" xfId="5252"/>
    <cellStyle name="40 % - Akzent1 3 2 4 4" xfId="3884"/>
    <cellStyle name="40 % - Akzent1 3 2 5" xfId="1226"/>
    <cellStyle name="40 % - Akzent1 3 2 5 2" xfId="5253"/>
    <cellStyle name="40 % - Akzent1 3 2 6" xfId="1227"/>
    <cellStyle name="40 % - Akzent1 3 2 6 2" xfId="5254"/>
    <cellStyle name="40 % - Akzent1 3 2 7" xfId="1228"/>
    <cellStyle name="40 % - Akzent1 3 2 7 2" xfId="5255"/>
    <cellStyle name="40 % - Akzent1 3 2 8" xfId="3879"/>
    <cellStyle name="40 % - Akzent1 3 3" xfId="1229"/>
    <cellStyle name="40 % - Akzent1 3 3 2" xfId="1230"/>
    <cellStyle name="40 % - Akzent1 3 3 2 2" xfId="1231"/>
    <cellStyle name="40 % - Akzent1 3 3 2 2 2" xfId="1232"/>
    <cellStyle name="40 % - Akzent1 3 3 2 2 2 2" xfId="5256"/>
    <cellStyle name="40 % - Akzent1 3 3 2 2 3" xfId="1233"/>
    <cellStyle name="40 % - Akzent1 3 3 2 2 3 2" xfId="5257"/>
    <cellStyle name="40 % - Akzent1 3 3 2 2 4" xfId="3887"/>
    <cellStyle name="40 % - Akzent1 3 3 2 3" xfId="1234"/>
    <cellStyle name="40 % - Akzent1 3 3 2 3 2" xfId="5258"/>
    <cellStyle name="40 % - Akzent1 3 3 2 4" xfId="1235"/>
    <cellStyle name="40 % - Akzent1 3 3 2 4 2" xfId="5259"/>
    <cellStyle name="40 % - Akzent1 3 3 2 5" xfId="1236"/>
    <cellStyle name="40 % - Akzent1 3 3 2 5 2" xfId="5260"/>
    <cellStyle name="40 % - Akzent1 3 3 2 6" xfId="3886"/>
    <cellStyle name="40 % - Akzent1 3 3 3" xfId="1237"/>
    <cellStyle name="40 % - Akzent1 3 3 3 2" xfId="1238"/>
    <cellStyle name="40 % - Akzent1 3 3 3 2 2" xfId="5261"/>
    <cellStyle name="40 % - Akzent1 3 3 3 3" xfId="1239"/>
    <cellStyle name="40 % - Akzent1 3 3 3 3 2" xfId="5262"/>
    <cellStyle name="40 % - Akzent1 3 3 3 4" xfId="3888"/>
    <cellStyle name="40 % - Akzent1 3 3 4" xfId="1240"/>
    <cellStyle name="40 % - Akzent1 3 3 4 2" xfId="5263"/>
    <cellStyle name="40 % - Akzent1 3 3 5" xfId="1241"/>
    <cellStyle name="40 % - Akzent1 3 3 5 2" xfId="5264"/>
    <cellStyle name="40 % - Akzent1 3 3 6" xfId="1242"/>
    <cellStyle name="40 % - Akzent1 3 3 6 2" xfId="5265"/>
    <cellStyle name="40 % - Akzent1 3 3 7" xfId="3885"/>
    <cellStyle name="40 % - Akzent1 3 4" xfId="1243"/>
    <cellStyle name="40 % - Akzent1 3 4 2" xfId="1244"/>
    <cellStyle name="40 % - Akzent1 3 4 2 2" xfId="1245"/>
    <cellStyle name="40 % - Akzent1 3 4 2 2 2" xfId="5266"/>
    <cellStyle name="40 % - Akzent1 3 4 2 3" xfId="1246"/>
    <cellStyle name="40 % - Akzent1 3 4 2 3 2" xfId="5267"/>
    <cellStyle name="40 % - Akzent1 3 4 2 4" xfId="1247"/>
    <cellStyle name="40 % - Akzent1 3 4 2 4 2" xfId="5268"/>
    <cellStyle name="40 % - Akzent1 3 4 2 5" xfId="3890"/>
    <cellStyle name="40 % - Akzent1 3 4 3" xfId="1248"/>
    <cellStyle name="40 % - Akzent1 3 4 3 2" xfId="5269"/>
    <cellStyle name="40 % - Akzent1 3 4 4" xfId="1249"/>
    <cellStyle name="40 % - Akzent1 3 4 4 2" xfId="5270"/>
    <cellStyle name="40 % - Akzent1 3 4 5" xfId="1250"/>
    <cellStyle name="40 % - Akzent1 3 4 5 2" xfId="5271"/>
    <cellStyle name="40 % - Akzent1 3 4 6" xfId="3889"/>
    <cellStyle name="40 % - Akzent1 3 5" xfId="1251"/>
    <cellStyle name="40 % - Akzent1 3 5 2" xfId="1252"/>
    <cellStyle name="40 % - Akzent1 3 5 2 2" xfId="1253"/>
    <cellStyle name="40 % - Akzent1 3 5 2 2 2" xfId="5272"/>
    <cellStyle name="40 % - Akzent1 3 5 2 3" xfId="1254"/>
    <cellStyle name="40 % - Akzent1 3 5 2 3 2" xfId="5273"/>
    <cellStyle name="40 % - Akzent1 3 5 2 4" xfId="3892"/>
    <cellStyle name="40 % - Akzent1 3 5 3" xfId="1255"/>
    <cellStyle name="40 % - Akzent1 3 5 3 2" xfId="5274"/>
    <cellStyle name="40 % - Akzent1 3 5 4" xfId="1256"/>
    <cellStyle name="40 % - Akzent1 3 5 4 2" xfId="5275"/>
    <cellStyle name="40 % - Akzent1 3 5 5" xfId="1257"/>
    <cellStyle name="40 % - Akzent1 3 5 5 2" xfId="5276"/>
    <cellStyle name="40 % - Akzent1 3 5 6" xfId="3891"/>
    <cellStyle name="40 % - Akzent1 3 6" xfId="1258"/>
    <cellStyle name="40 % - Akzent1 3 6 2" xfId="1259"/>
    <cellStyle name="40 % - Akzent1 3 6 2 2" xfId="5277"/>
    <cellStyle name="40 % - Akzent1 3 6 3" xfId="1260"/>
    <cellStyle name="40 % - Akzent1 3 6 3 2" xfId="5278"/>
    <cellStyle name="40 % - Akzent1 3 6 4" xfId="3893"/>
    <cellStyle name="40 % - Akzent1 3 7" xfId="1261"/>
    <cellStyle name="40 % - Akzent1 3 7 2" xfId="1262"/>
    <cellStyle name="40 % - Akzent1 3 7 2 2" xfId="5280"/>
    <cellStyle name="40 % - Akzent1 3 7 3" xfId="1263"/>
    <cellStyle name="40 % - Akzent1 3 7 3 2" xfId="5281"/>
    <cellStyle name="40 % - Akzent1 3 7 4" xfId="5279"/>
    <cellStyle name="40 % - Akzent1 3 8" xfId="1264"/>
    <cellStyle name="40 % - Akzent1 3 8 2" xfId="1265"/>
    <cellStyle name="40 % - Akzent1 3 8 2 2" xfId="5283"/>
    <cellStyle name="40 % - Akzent1 3 8 3" xfId="1266"/>
    <cellStyle name="40 % - Akzent1 3 8 3 2" xfId="5284"/>
    <cellStyle name="40 % - Akzent1 3 8 4" xfId="5282"/>
    <cellStyle name="40 % - Akzent1 3 9" xfId="1267"/>
    <cellStyle name="40 % - Akzent1 3 9 2" xfId="5285"/>
    <cellStyle name="40 % - Akzent1 4" xfId="1268"/>
    <cellStyle name="40 % - Akzent1 4 2" xfId="1269"/>
    <cellStyle name="40 % - Akzent1 4 2 2" xfId="1270"/>
    <cellStyle name="40 % - Akzent1 4 2 2 2" xfId="1271"/>
    <cellStyle name="40 % - Akzent1 4 2 2 2 2" xfId="5286"/>
    <cellStyle name="40 % - Akzent1 4 2 2 3" xfId="1272"/>
    <cellStyle name="40 % - Akzent1 4 2 2 3 2" xfId="5287"/>
    <cellStyle name="40 % - Akzent1 4 2 2 4" xfId="1273"/>
    <cellStyle name="40 % - Akzent1 4 2 2 4 2" xfId="5288"/>
    <cellStyle name="40 % - Akzent1 4 2 2 5" xfId="3896"/>
    <cellStyle name="40 % - Akzent1 4 2 3" xfId="1274"/>
    <cellStyle name="40 % - Akzent1 4 2 3 2" xfId="5289"/>
    <cellStyle name="40 % - Akzent1 4 2 4" xfId="1275"/>
    <cellStyle name="40 % - Akzent1 4 2 4 2" xfId="5290"/>
    <cellStyle name="40 % - Akzent1 4 2 5" xfId="1276"/>
    <cellStyle name="40 % - Akzent1 4 2 5 2" xfId="5291"/>
    <cellStyle name="40 % - Akzent1 4 2 6" xfId="3895"/>
    <cellStyle name="40 % - Akzent1 4 3" xfId="1277"/>
    <cellStyle name="40 % - Akzent1 4 3 2" xfId="1278"/>
    <cellStyle name="40 % - Akzent1 4 3 2 2" xfId="1279"/>
    <cellStyle name="40 % - Akzent1 4 3 2 2 2" xfId="5292"/>
    <cellStyle name="40 % - Akzent1 4 3 2 3" xfId="1280"/>
    <cellStyle name="40 % - Akzent1 4 3 2 3 2" xfId="5293"/>
    <cellStyle name="40 % - Akzent1 4 3 2 4" xfId="3898"/>
    <cellStyle name="40 % - Akzent1 4 3 3" xfId="1281"/>
    <cellStyle name="40 % - Akzent1 4 3 3 2" xfId="5294"/>
    <cellStyle name="40 % - Akzent1 4 3 4" xfId="1282"/>
    <cellStyle name="40 % - Akzent1 4 3 4 2" xfId="5295"/>
    <cellStyle name="40 % - Akzent1 4 3 5" xfId="1283"/>
    <cellStyle name="40 % - Akzent1 4 3 5 2" xfId="5296"/>
    <cellStyle name="40 % - Akzent1 4 3 6" xfId="3897"/>
    <cellStyle name="40 % - Akzent1 4 4" xfId="1284"/>
    <cellStyle name="40 % - Akzent1 4 4 2" xfId="1285"/>
    <cellStyle name="40 % - Akzent1 4 4 2 2" xfId="5297"/>
    <cellStyle name="40 % - Akzent1 4 4 3" xfId="1286"/>
    <cellStyle name="40 % - Akzent1 4 4 3 2" xfId="5298"/>
    <cellStyle name="40 % - Akzent1 4 4 4" xfId="3899"/>
    <cellStyle name="40 % - Akzent1 4 5" xfId="1287"/>
    <cellStyle name="40 % - Akzent1 4 5 2" xfId="1288"/>
    <cellStyle name="40 % - Akzent1 4 5 2 2" xfId="5300"/>
    <cellStyle name="40 % - Akzent1 4 5 3" xfId="1289"/>
    <cellStyle name="40 % - Akzent1 4 5 3 2" xfId="5301"/>
    <cellStyle name="40 % - Akzent1 4 5 4" xfId="5299"/>
    <cellStyle name="40 % - Akzent1 4 6" xfId="1290"/>
    <cellStyle name="40 % - Akzent1 4 6 2" xfId="5302"/>
    <cellStyle name="40 % - Akzent1 4 7" xfId="1291"/>
    <cellStyle name="40 % - Akzent1 4 7 2" xfId="5303"/>
    <cellStyle name="40 % - Akzent1 4 8" xfId="3894"/>
    <cellStyle name="40 % - Akzent1 5" xfId="1292"/>
    <cellStyle name="40 % - Akzent1 5 2" xfId="1293"/>
    <cellStyle name="40 % - Akzent1 5 2 2" xfId="1294"/>
    <cellStyle name="40 % - Akzent1 5 2 2 2" xfId="1295"/>
    <cellStyle name="40 % - Akzent1 5 2 2 2 2" xfId="5304"/>
    <cellStyle name="40 % - Akzent1 5 2 2 3" xfId="1296"/>
    <cellStyle name="40 % - Akzent1 5 2 2 3 2" xfId="5305"/>
    <cellStyle name="40 % - Akzent1 5 2 2 4" xfId="3902"/>
    <cellStyle name="40 % - Akzent1 5 2 3" xfId="1297"/>
    <cellStyle name="40 % - Akzent1 5 2 3 2" xfId="5306"/>
    <cellStyle name="40 % - Akzent1 5 2 4" xfId="1298"/>
    <cellStyle name="40 % - Akzent1 5 2 4 2" xfId="5307"/>
    <cellStyle name="40 % - Akzent1 5 2 5" xfId="1299"/>
    <cellStyle name="40 % - Akzent1 5 2 5 2" xfId="5308"/>
    <cellStyle name="40 % - Akzent1 5 2 6" xfId="3901"/>
    <cellStyle name="40 % - Akzent1 5 3" xfId="1300"/>
    <cellStyle name="40 % - Akzent1 5 3 2" xfId="1301"/>
    <cellStyle name="40 % - Akzent1 5 3 2 2" xfId="5309"/>
    <cellStyle name="40 % - Akzent1 5 3 3" xfId="1302"/>
    <cellStyle name="40 % - Akzent1 5 3 3 2" xfId="5310"/>
    <cellStyle name="40 % - Akzent1 5 3 4" xfId="3903"/>
    <cellStyle name="40 % - Akzent1 5 4" xfId="1303"/>
    <cellStyle name="40 % - Akzent1 5 4 2" xfId="5311"/>
    <cellStyle name="40 % - Akzent1 5 5" xfId="1304"/>
    <cellStyle name="40 % - Akzent1 5 5 2" xfId="5312"/>
    <cellStyle name="40 % - Akzent1 5 6" xfId="1305"/>
    <cellStyle name="40 % - Akzent1 5 6 2" xfId="5313"/>
    <cellStyle name="40 % - Akzent1 5 7" xfId="3900"/>
    <cellStyle name="40 % - Akzent1 6" xfId="1306"/>
    <cellStyle name="40 % - Akzent1 6 2" xfId="1307"/>
    <cellStyle name="40 % - Akzent1 6 2 2" xfId="1308"/>
    <cellStyle name="40 % - Akzent1 6 2 2 2" xfId="5314"/>
    <cellStyle name="40 % - Akzent1 6 2 3" xfId="1309"/>
    <cellStyle name="40 % - Akzent1 6 2 3 2" xfId="5315"/>
    <cellStyle name="40 % - Akzent1 6 2 4" xfId="3905"/>
    <cellStyle name="40 % - Akzent1 6 3" xfId="1310"/>
    <cellStyle name="40 % - Akzent1 6 3 2" xfId="5316"/>
    <cellStyle name="40 % - Akzent1 6 4" xfId="1311"/>
    <cellStyle name="40 % - Akzent1 6 4 2" xfId="5317"/>
    <cellStyle name="40 % - Akzent1 6 5" xfId="1312"/>
    <cellStyle name="40 % - Akzent1 6 5 2" xfId="5318"/>
    <cellStyle name="40 % - Akzent1 6 6" xfId="3904"/>
    <cellStyle name="40 % - Akzent1 7" xfId="1313"/>
    <cellStyle name="40 % - Akzent1 7 2" xfId="1314"/>
    <cellStyle name="40 % - Akzent1 7 2 2" xfId="1315"/>
    <cellStyle name="40 % - Akzent1 7 2 2 2" xfId="5319"/>
    <cellStyle name="40 % - Akzent1 7 2 3" xfId="1316"/>
    <cellStyle name="40 % - Akzent1 7 2 3 2" xfId="5320"/>
    <cellStyle name="40 % - Akzent1 7 2 4" xfId="3907"/>
    <cellStyle name="40 % - Akzent1 7 3" xfId="1317"/>
    <cellStyle name="40 % - Akzent1 7 3 2" xfId="5321"/>
    <cellStyle name="40 % - Akzent1 7 4" xfId="1318"/>
    <cellStyle name="40 % - Akzent1 7 4 2" xfId="5322"/>
    <cellStyle name="40 % - Akzent1 7 5" xfId="3906"/>
    <cellStyle name="40 % - Akzent1 8" xfId="1319"/>
    <cellStyle name="40 % - Akzent1 8 2" xfId="1320"/>
    <cellStyle name="40 % - Akzent1 8 2 2" xfId="5323"/>
    <cellStyle name="40 % - Akzent1 8 3" xfId="1321"/>
    <cellStyle name="40 % - Akzent1 8 3 2" xfId="5324"/>
    <cellStyle name="40 % - Akzent1 8 4" xfId="3908"/>
    <cellStyle name="40 % - Akzent1 9" xfId="1322"/>
    <cellStyle name="40 % - Akzent1 9 2" xfId="1323"/>
    <cellStyle name="40 % - Akzent1 9 2 2" xfId="5325"/>
    <cellStyle name="40 % - Akzent1 9 3" xfId="1324"/>
    <cellStyle name="40 % - Akzent1 9 3 2" xfId="5326"/>
    <cellStyle name="40 % - Akzent1 9 4" xfId="3909"/>
    <cellStyle name="40 % - Akzent2" xfId="3565" builtinId="35" customBuiltin="1"/>
    <cellStyle name="40 % - Akzent2 10" xfId="1325"/>
    <cellStyle name="40 % - Akzent2 10 2" xfId="5327"/>
    <cellStyle name="40 % - Akzent2 11" xfId="1326"/>
    <cellStyle name="40 % - Akzent2 11 2" xfId="5328"/>
    <cellStyle name="40 % - Akzent2 2" xfId="1327"/>
    <cellStyle name="40 % - Akzent2 2 10" xfId="1328"/>
    <cellStyle name="40 % - Akzent2 2 10 2" xfId="5329"/>
    <cellStyle name="40 % - Akzent2 2 11" xfId="3910"/>
    <cellStyle name="40 % - Akzent2 2 2" xfId="1329"/>
    <cellStyle name="40 % - Akzent2 2 2 2" xfId="1330"/>
    <cellStyle name="40 % - Akzent2 2 2 2 2" xfId="1331"/>
    <cellStyle name="40 % - Akzent2 2 2 2 2 2" xfId="1332"/>
    <cellStyle name="40 % - Akzent2 2 2 2 2 2 2" xfId="5330"/>
    <cellStyle name="40 % - Akzent2 2 2 2 2 3" xfId="1333"/>
    <cellStyle name="40 % - Akzent2 2 2 2 2 3 2" xfId="5331"/>
    <cellStyle name="40 % - Akzent2 2 2 2 2 4" xfId="1334"/>
    <cellStyle name="40 % - Akzent2 2 2 2 2 4 2" xfId="5332"/>
    <cellStyle name="40 % - Akzent2 2 2 2 2 5" xfId="3913"/>
    <cellStyle name="40 % - Akzent2 2 2 2 3" xfId="1335"/>
    <cellStyle name="40 % - Akzent2 2 2 2 3 2" xfId="5333"/>
    <cellStyle name="40 % - Akzent2 2 2 2 4" xfId="1336"/>
    <cellStyle name="40 % - Akzent2 2 2 2 4 2" xfId="5334"/>
    <cellStyle name="40 % - Akzent2 2 2 2 5" xfId="1337"/>
    <cellStyle name="40 % - Akzent2 2 2 2 5 2" xfId="5335"/>
    <cellStyle name="40 % - Akzent2 2 2 2 6" xfId="3912"/>
    <cellStyle name="40 % - Akzent2 2 2 3" xfId="1338"/>
    <cellStyle name="40 % - Akzent2 2 2 3 2" xfId="1339"/>
    <cellStyle name="40 % - Akzent2 2 2 3 2 2" xfId="1340"/>
    <cellStyle name="40 % - Akzent2 2 2 3 2 2 2" xfId="5336"/>
    <cellStyle name="40 % - Akzent2 2 2 3 2 3" xfId="1341"/>
    <cellStyle name="40 % - Akzent2 2 2 3 2 3 2" xfId="5337"/>
    <cellStyle name="40 % - Akzent2 2 2 3 2 4" xfId="3915"/>
    <cellStyle name="40 % - Akzent2 2 2 3 3" xfId="1342"/>
    <cellStyle name="40 % - Akzent2 2 2 3 3 2" xfId="5338"/>
    <cellStyle name="40 % - Akzent2 2 2 3 4" xfId="1343"/>
    <cellStyle name="40 % - Akzent2 2 2 3 4 2" xfId="5339"/>
    <cellStyle name="40 % - Akzent2 2 2 3 5" xfId="1344"/>
    <cellStyle name="40 % - Akzent2 2 2 3 5 2" xfId="5340"/>
    <cellStyle name="40 % - Akzent2 2 2 3 6" xfId="3914"/>
    <cellStyle name="40 % - Akzent2 2 2 4" xfId="1345"/>
    <cellStyle name="40 % - Akzent2 2 2 4 2" xfId="1346"/>
    <cellStyle name="40 % - Akzent2 2 2 4 2 2" xfId="5341"/>
    <cellStyle name="40 % - Akzent2 2 2 4 3" xfId="1347"/>
    <cellStyle name="40 % - Akzent2 2 2 4 3 2" xfId="5342"/>
    <cellStyle name="40 % - Akzent2 2 2 4 4" xfId="3916"/>
    <cellStyle name="40 % - Akzent2 2 2 5" xfId="1348"/>
    <cellStyle name="40 % - Akzent2 2 2 5 2" xfId="5343"/>
    <cellStyle name="40 % - Akzent2 2 2 6" xfId="1349"/>
    <cellStyle name="40 % - Akzent2 2 2 6 2" xfId="5344"/>
    <cellStyle name="40 % - Akzent2 2 2 7" xfId="1350"/>
    <cellStyle name="40 % - Akzent2 2 2 7 2" xfId="5345"/>
    <cellStyle name="40 % - Akzent2 2 2 8" xfId="3911"/>
    <cellStyle name="40 % - Akzent2 2 3" xfId="1351"/>
    <cellStyle name="40 % - Akzent2 2 3 2" xfId="1352"/>
    <cellStyle name="40 % - Akzent2 2 3 2 2" xfId="1353"/>
    <cellStyle name="40 % - Akzent2 2 3 2 2 2" xfId="1354"/>
    <cellStyle name="40 % - Akzent2 2 3 2 2 2 2" xfId="5346"/>
    <cellStyle name="40 % - Akzent2 2 3 2 2 3" xfId="1355"/>
    <cellStyle name="40 % - Akzent2 2 3 2 2 3 2" xfId="5347"/>
    <cellStyle name="40 % - Akzent2 2 3 2 2 4" xfId="3919"/>
    <cellStyle name="40 % - Akzent2 2 3 2 3" xfId="1356"/>
    <cellStyle name="40 % - Akzent2 2 3 2 3 2" xfId="5348"/>
    <cellStyle name="40 % - Akzent2 2 3 2 4" xfId="1357"/>
    <cellStyle name="40 % - Akzent2 2 3 2 4 2" xfId="5349"/>
    <cellStyle name="40 % - Akzent2 2 3 2 5" xfId="1358"/>
    <cellStyle name="40 % - Akzent2 2 3 2 5 2" xfId="5350"/>
    <cellStyle name="40 % - Akzent2 2 3 2 6" xfId="3918"/>
    <cellStyle name="40 % - Akzent2 2 3 3" xfId="1359"/>
    <cellStyle name="40 % - Akzent2 2 3 3 2" xfId="1360"/>
    <cellStyle name="40 % - Akzent2 2 3 3 2 2" xfId="5351"/>
    <cellStyle name="40 % - Akzent2 2 3 3 3" xfId="1361"/>
    <cellStyle name="40 % - Akzent2 2 3 3 3 2" xfId="5352"/>
    <cellStyle name="40 % - Akzent2 2 3 3 4" xfId="3920"/>
    <cellStyle name="40 % - Akzent2 2 3 4" xfId="1362"/>
    <cellStyle name="40 % - Akzent2 2 3 4 2" xfId="5353"/>
    <cellStyle name="40 % - Akzent2 2 3 5" xfId="1363"/>
    <cellStyle name="40 % - Akzent2 2 3 5 2" xfId="5354"/>
    <cellStyle name="40 % - Akzent2 2 3 6" xfId="1364"/>
    <cellStyle name="40 % - Akzent2 2 3 6 2" xfId="5355"/>
    <cellStyle name="40 % - Akzent2 2 3 7" xfId="3917"/>
    <cellStyle name="40 % - Akzent2 2 4" xfId="1365"/>
    <cellStyle name="40 % - Akzent2 2 4 2" xfId="1366"/>
    <cellStyle name="40 % - Akzent2 2 4 2 2" xfId="1367"/>
    <cellStyle name="40 % - Akzent2 2 4 2 2 2" xfId="5356"/>
    <cellStyle name="40 % - Akzent2 2 4 2 3" xfId="1368"/>
    <cellStyle name="40 % - Akzent2 2 4 2 3 2" xfId="5357"/>
    <cellStyle name="40 % - Akzent2 2 4 2 4" xfId="1369"/>
    <cellStyle name="40 % - Akzent2 2 4 2 4 2" xfId="5358"/>
    <cellStyle name="40 % - Akzent2 2 4 2 5" xfId="3922"/>
    <cellStyle name="40 % - Akzent2 2 4 3" xfId="1370"/>
    <cellStyle name="40 % - Akzent2 2 4 3 2" xfId="5359"/>
    <cellStyle name="40 % - Akzent2 2 4 4" xfId="1371"/>
    <cellStyle name="40 % - Akzent2 2 4 4 2" xfId="5360"/>
    <cellStyle name="40 % - Akzent2 2 4 5" xfId="1372"/>
    <cellStyle name="40 % - Akzent2 2 4 5 2" xfId="5361"/>
    <cellStyle name="40 % - Akzent2 2 4 6" xfId="3921"/>
    <cellStyle name="40 % - Akzent2 2 5" xfId="1373"/>
    <cellStyle name="40 % - Akzent2 2 5 2" xfId="1374"/>
    <cellStyle name="40 % - Akzent2 2 5 2 2" xfId="1375"/>
    <cellStyle name="40 % - Akzent2 2 5 2 2 2" xfId="5362"/>
    <cellStyle name="40 % - Akzent2 2 5 2 3" xfId="1376"/>
    <cellStyle name="40 % - Akzent2 2 5 2 3 2" xfId="5363"/>
    <cellStyle name="40 % - Akzent2 2 5 2 4" xfId="3924"/>
    <cellStyle name="40 % - Akzent2 2 5 3" xfId="1377"/>
    <cellStyle name="40 % - Akzent2 2 5 3 2" xfId="5364"/>
    <cellStyle name="40 % - Akzent2 2 5 4" xfId="1378"/>
    <cellStyle name="40 % - Akzent2 2 5 4 2" xfId="5365"/>
    <cellStyle name="40 % - Akzent2 2 5 5" xfId="1379"/>
    <cellStyle name="40 % - Akzent2 2 5 5 2" xfId="5366"/>
    <cellStyle name="40 % - Akzent2 2 5 6" xfId="3923"/>
    <cellStyle name="40 % - Akzent2 2 6" xfId="1380"/>
    <cellStyle name="40 % - Akzent2 2 6 2" xfId="1381"/>
    <cellStyle name="40 % - Akzent2 2 6 2 2" xfId="5367"/>
    <cellStyle name="40 % - Akzent2 2 6 3" xfId="1382"/>
    <cellStyle name="40 % - Akzent2 2 6 3 2" xfId="5368"/>
    <cellStyle name="40 % - Akzent2 2 6 4" xfId="3925"/>
    <cellStyle name="40 % - Akzent2 2 7" xfId="1383"/>
    <cellStyle name="40 % - Akzent2 2 7 2" xfId="1384"/>
    <cellStyle name="40 % - Akzent2 2 7 2 2" xfId="5370"/>
    <cellStyle name="40 % - Akzent2 2 7 3" xfId="1385"/>
    <cellStyle name="40 % - Akzent2 2 7 3 2" xfId="5371"/>
    <cellStyle name="40 % - Akzent2 2 7 4" xfId="5369"/>
    <cellStyle name="40 % - Akzent2 2 8" xfId="1386"/>
    <cellStyle name="40 % - Akzent2 2 8 2" xfId="1387"/>
    <cellStyle name="40 % - Akzent2 2 8 2 2" xfId="5373"/>
    <cellStyle name="40 % - Akzent2 2 8 3" xfId="1388"/>
    <cellStyle name="40 % - Akzent2 2 8 3 2" xfId="5374"/>
    <cellStyle name="40 % - Akzent2 2 8 4" xfId="5372"/>
    <cellStyle name="40 % - Akzent2 2 9" xfId="1389"/>
    <cellStyle name="40 % - Akzent2 2 9 2" xfId="5375"/>
    <cellStyle name="40 % - Akzent2 3" xfId="1390"/>
    <cellStyle name="40 % - Akzent2 3 10" xfId="1391"/>
    <cellStyle name="40 % - Akzent2 3 10 2" xfId="5376"/>
    <cellStyle name="40 % - Akzent2 3 11" xfId="3926"/>
    <cellStyle name="40 % - Akzent2 3 2" xfId="1392"/>
    <cellStyle name="40 % - Akzent2 3 2 2" xfId="1393"/>
    <cellStyle name="40 % - Akzent2 3 2 2 2" xfId="1394"/>
    <cellStyle name="40 % - Akzent2 3 2 2 2 2" xfId="1395"/>
    <cellStyle name="40 % - Akzent2 3 2 2 2 2 2" xfId="5377"/>
    <cellStyle name="40 % - Akzent2 3 2 2 2 3" xfId="1396"/>
    <cellStyle name="40 % - Akzent2 3 2 2 2 3 2" xfId="5378"/>
    <cellStyle name="40 % - Akzent2 3 2 2 2 4" xfId="1397"/>
    <cellStyle name="40 % - Akzent2 3 2 2 2 4 2" xfId="5379"/>
    <cellStyle name="40 % - Akzent2 3 2 2 2 5" xfId="3929"/>
    <cellStyle name="40 % - Akzent2 3 2 2 3" xfId="1398"/>
    <cellStyle name="40 % - Akzent2 3 2 2 3 2" xfId="5380"/>
    <cellStyle name="40 % - Akzent2 3 2 2 4" xfId="1399"/>
    <cellStyle name="40 % - Akzent2 3 2 2 4 2" xfId="5381"/>
    <cellStyle name="40 % - Akzent2 3 2 2 5" xfId="1400"/>
    <cellStyle name="40 % - Akzent2 3 2 2 5 2" xfId="5382"/>
    <cellStyle name="40 % - Akzent2 3 2 2 6" xfId="3928"/>
    <cellStyle name="40 % - Akzent2 3 2 3" xfId="1401"/>
    <cellStyle name="40 % - Akzent2 3 2 3 2" xfId="1402"/>
    <cellStyle name="40 % - Akzent2 3 2 3 2 2" xfId="1403"/>
    <cellStyle name="40 % - Akzent2 3 2 3 2 2 2" xfId="5383"/>
    <cellStyle name="40 % - Akzent2 3 2 3 2 3" xfId="1404"/>
    <cellStyle name="40 % - Akzent2 3 2 3 2 3 2" xfId="5384"/>
    <cellStyle name="40 % - Akzent2 3 2 3 2 4" xfId="3931"/>
    <cellStyle name="40 % - Akzent2 3 2 3 3" xfId="1405"/>
    <cellStyle name="40 % - Akzent2 3 2 3 3 2" xfId="5385"/>
    <cellStyle name="40 % - Akzent2 3 2 3 4" xfId="1406"/>
    <cellStyle name="40 % - Akzent2 3 2 3 4 2" xfId="5386"/>
    <cellStyle name="40 % - Akzent2 3 2 3 5" xfId="1407"/>
    <cellStyle name="40 % - Akzent2 3 2 3 5 2" xfId="5387"/>
    <cellStyle name="40 % - Akzent2 3 2 3 6" xfId="3930"/>
    <cellStyle name="40 % - Akzent2 3 2 4" xfId="1408"/>
    <cellStyle name="40 % - Akzent2 3 2 4 2" xfId="1409"/>
    <cellStyle name="40 % - Akzent2 3 2 4 2 2" xfId="5388"/>
    <cellStyle name="40 % - Akzent2 3 2 4 3" xfId="1410"/>
    <cellStyle name="40 % - Akzent2 3 2 4 3 2" xfId="5389"/>
    <cellStyle name="40 % - Akzent2 3 2 4 4" xfId="3932"/>
    <cellStyle name="40 % - Akzent2 3 2 5" xfId="1411"/>
    <cellStyle name="40 % - Akzent2 3 2 5 2" xfId="5390"/>
    <cellStyle name="40 % - Akzent2 3 2 6" xfId="1412"/>
    <cellStyle name="40 % - Akzent2 3 2 6 2" xfId="5391"/>
    <cellStyle name="40 % - Akzent2 3 2 7" xfId="1413"/>
    <cellStyle name="40 % - Akzent2 3 2 7 2" xfId="5392"/>
    <cellStyle name="40 % - Akzent2 3 2 8" xfId="3927"/>
    <cellStyle name="40 % - Akzent2 3 3" xfId="1414"/>
    <cellStyle name="40 % - Akzent2 3 3 2" xfId="1415"/>
    <cellStyle name="40 % - Akzent2 3 3 2 2" xfId="1416"/>
    <cellStyle name="40 % - Akzent2 3 3 2 2 2" xfId="1417"/>
    <cellStyle name="40 % - Akzent2 3 3 2 2 2 2" xfId="5393"/>
    <cellStyle name="40 % - Akzent2 3 3 2 2 3" xfId="1418"/>
    <cellStyle name="40 % - Akzent2 3 3 2 2 3 2" xfId="5394"/>
    <cellStyle name="40 % - Akzent2 3 3 2 2 4" xfId="3935"/>
    <cellStyle name="40 % - Akzent2 3 3 2 3" xfId="1419"/>
    <cellStyle name="40 % - Akzent2 3 3 2 3 2" xfId="5395"/>
    <cellStyle name="40 % - Akzent2 3 3 2 4" xfId="1420"/>
    <cellStyle name="40 % - Akzent2 3 3 2 4 2" xfId="5396"/>
    <cellStyle name="40 % - Akzent2 3 3 2 5" xfId="1421"/>
    <cellStyle name="40 % - Akzent2 3 3 2 5 2" xfId="5397"/>
    <cellStyle name="40 % - Akzent2 3 3 2 6" xfId="3934"/>
    <cellStyle name="40 % - Akzent2 3 3 3" xfId="1422"/>
    <cellStyle name="40 % - Akzent2 3 3 3 2" xfId="1423"/>
    <cellStyle name="40 % - Akzent2 3 3 3 2 2" xfId="5398"/>
    <cellStyle name="40 % - Akzent2 3 3 3 3" xfId="1424"/>
    <cellStyle name="40 % - Akzent2 3 3 3 3 2" xfId="5399"/>
    <cellStyle name="40 % - Akzent2 3 3 3 4" xfId="3936"/>
    <cellStyle name="40 % - Akzent2 3 3 4" xfId="1425"/>
    <cellStyle name="40 % - Akzent2 3 3 4 2" xfId="5400"/>
    <cellStyle name="40 % - Akzent2 3 3 5" xfId="1426"/>
    <cellStyle name="40 % - Akzent2 3 3 5 2" xfId="5401"/>
    <cellStyle name="40 % - Akzent2 3 3 6" xfId="1427"/>
    <cellStyle name="40 % - Akzent2 3 3 6 2" xfId="5402"/>
    <cellStyle name="40 % - Akzent2 3 3 7" xfId="3933"/>
    <cellStyle name="40 % - Akzent2 3 4" xfId="1428"/>
    <cellStyle name="40 % - Akzent2 3 4 2" xfId="1429"/>
    <cellStyle name="40 % - Akzent2 3 4 2 2" xfId="1430"/>
    <cellStyle name="40 % - Akzent2 3 4 2 2 2" xfId="5403"/>
    <cellStyle name="40 % - Akzent2 3 4 2 3" xfId="1431"/>
    <cellStyle name="40 % - Akzent2 3 4 2 3 2" xfId="5404"/>
    <cellStyle name="40 % - Akzent2 3 4 2 4" xfId="1432"/>
    <cellStyle name="40 % - Akzent2 3 4 2 4 2" xfId="5405"/>
    <cellStyle name="40 % - Akzent2 3 4 2 5" xfId="3938"/>
    <cellStyle name="40 % - Akzent2 3 4 3" xfId="1433"/>
    <cellStyle name="40 % - Akzent2 3 4 3 2" xfId="5406"/>
    <cellStyle name="40 % - Akzent2 3 4 4" xfId="1434"/>
    <cellStyle name="40 % - Akzent2 3 4 4 2" xfId="5407"/>
    <cellStyle name="40 % - Akzent2 3 4 5" xfId="1435"/>
    <cellStyle name="40 % - Akzent2 3 4 5 2" xfId="5408"/>
    <cellStyle name="40 % - Akzent2 3 4 6" xfId="3937"/>
    <cellStyle name="40 % - Akzent2 3 5" xfId="1436"/>
    <cellStyle name="40 % - Akzent2 3 5 2" xfId="1437"/>
    <cellStyle name="40 % - Akzent2 3 5 2 2" xfId="1438"/>
    <cellStyle name="40 % - Akzent2 3 5 2 2 2" xfId="5409"/>
    <cellStyle name="40 % - Akzent2 3 5 2 3" xfId="1439"/>
    <cellStyle name="40 % - Akzent2 3 5 2 3 2" xfId="5410"/>
    <cellStyle name="40 % - Akzent2 3 5 2 4" xfId="3940"/>
    <cellStyle name="40 % - Akzent2 3 5 3" xfId="1440"/>
    <cellStyle name="40 % - Akzent2 3 5 3 2" xfId="5411"/>
    <cellStyle name="40 % - Akzent2 3 5 4" xfId="1441"/>
    <cellStyle name="40 % - Akzent2 3 5 4 2" xfId="5412"/>
    <cellStyle name="40 % - Akzent2 3 5 5" xfId="1442"/>
    <cellStyle name="40 % - Akzent2 3 5 5 2" xfId="5413"/>
    <cellStyle name="40 % - Akzent2 3 5 6" xfId="3939"/>
    <cellStyle name="40 % - Akzent2 3 6" xfId="1443"/>
    <cellStyle name="40 % - Akzent2 3 6 2" xfId="1444"/>
    <cellStyle name="40 % - Akzent2 3 6 2 2" xfId="5414"/>
    <cellStyle name="40 % - Akzent2 3 6 3" xfId="1445"/>
    <cellStyle name="40 % - Akzent2 3 6 3 2" xfId="5415"/>
    <cellStyle name="40 % - Akzent2 3 6 4" xfId="3941"/>
    <cellStyle name="40 % - Akzent2 3 7" xfId="1446"/>
    <cellStyle name="40 % - Akzent2 3 7 2" xfId="1447"/>
    <cellStyle name="40 % - Akzent2 3 7 2 2" xfId="5417"/>
    <cellStyle name="40 % - Akzent2 3 7 3" xfId="1448"/>
    <cellStyle name="40 % - Akzent2 3 7 3 2" xfId="5418"/>
    <cellStyle name="40 % - Akzent2 3 7 4" xfId="5416"/>
    <cellStyle name="40 % - Akzent2 3 8" xfId="1449"/>
    <cellStyle name="40 % - Akzent2 3 8 2" xfId="1450"/>
    <cellStyle name="40 % - Akzent2 3 8 2 2" xfId="5420"/>
    <cellStyle name="40 % - Akzent2 3 8 3" xfId="1451"/>
    <cellStyle name="40 % - Akzent2 3 8 3 2" xfId="5421"/>
    <cellStyle name="40 % - Akzent2 3 8 4" xfId="5419"/>
    <cellStyle name="40 % - Akzent2 3 9" xfId="1452"/>
    <cellStyle name="40 % - Akzent2 3 9 2" xfId="5422"/>
    <cellStyle name="40 % - Akzent2 4" xfId="1453"/>
    <cellStyle name="40 % - Akzent2 4 2" xfId="1454"/>
    <cellStyle name="40 % - Akzent2 4 2 2" xfId="1455"/>
    <cellStyle name="40 % - Akzent2 4 2 2 2" xfId="1456"/>
    <cellStyle name="40 % - Akzent2 4 2 2 2 2" xfId="5423"/>
    <cellStyle name="40 % - Akzent2 4 2 2 3" xfId="1457"/>
    <cellStyle name="40 % - Akzent2 4 2 2 3 2" xfId="5424"/>
    <cellStyle name="40 % - Akzent2 4 2 2 4" xfId="1458"/>
    <cellStyle name="40 % - Akzent2 4 2 2 4 2" xfId="5425"/>
    <cellStyle name="40 % - Akzent2 4 2 2 5" xfId="3944"/>
    <cellStyle name="40 % - Akzent2 4 2 3" xfId="1459"/>
    <cellStyle name="40 % - Akzent2 4 2 3 2" xfId="5426"/>
    <cellStyle name="40 % - Akzent2 4 2 4" xfId="1460"/>
    <cellStyle name="40 % - Akzent2 4 2 4 2" xfId="5427"/>
    <cellStyle name="40 % - Akzent2 4 2 5" xfId="1461"/>
    <cellStyle name="40 % - Akzent2 4 2 5 2" xfId="5428"/>
    <cellStyle name="40 % - Akzent2 4 2 6" xfId="3943"/>
    <cellStyle name="40 % - Akzent2 4 3" xfId="1462"/>
    <cellStyle name="40 % - Akzent2 4 3 2" xfId="1463"/>
    <cellStyle name="40 % - Akzent2 4 3 2 2" xfId="1464"/>
    <cellStyle name="40 % - Akzent2 4 3 2 2 2" xfId="5429"/>
    <cellStyle name="40 % - Akzent2 4 3 2 3" xfId="1465"/>
    <cellStyle name="40 % - Akzent2 4 3 2 3 2" xfId="5430"/>
    <cellStyle name="40 % - Akzent2 4 3 2 4" xfId="3946"/>
    <cellStyle name="40 % - Akzent2 4 3 3" xfId="1466"/>
    <cellStyle name="40 % - Akzent2 4 3 3 2" xfId="5431"/>
    <cellStyle name="40 % - Akzent2 4 3 4" xfId="1467"/>
    <cellStyle name="40 % - Akzent2 4 3 4 2" xfId="5432"/>
    <cellStyle name="40 % - Akzent2 4 3 5" xfId="1468"/>
    <cellStyle name="40 % - Akzent2 4 3 5 2" xfId="5433"/>
    <cellStyle name="40 % - Akzent2 4 3 6" xfId="3945"/>
    <cellStyle name="40 % - Akzent2 4 4" xfId="1469"/>
    <cellStyle name="40 % - Akzent2 4 4 2" xfId="1470"/>
    <cellStyle name="40 % - Akzent2 4 4 2 2" xfId="5434"/>
    <cellStyle name="40 % - Akzent2 4 4 3" xfId="1471"/>
    <cellStyle name="40 % - Akzent2 4 4 3 2" xfId="5435"/>
    <cellStyle name="40 % - Akzent2 4 4 4" xfId="3947"/>
    <cellStyle name="40 % - Akzent2 4 5" xfId="1472"/>
    <cellStyle name="40 % - Akzent2 4 5 2" xfId="1473"/>
    <cellStyle name="40 % - Akzent2 4 5 2 2" xfId="5437"/>
    <cellStyle name="40 % - Akzent2 4 5 3" xfId="1474"/>
    <cellStyle name="40 % - Akzent2 4 5 3 2" xfId="5438"/>
    <cellStyle name="40 % - Akzent2 4 5 4" xfId="5436"/>
    <cellStyle name="40 % - Akzent2 4 6" xfId="1475"/>
    <cellStyle name="40 % - Akzent2 4 6 2" xfId="5439"/>
    <cellStyle name="40 % - Akzent2 4 7" xfId="1476"/>
    <cellStyle name="40 % - Akzent2 4 7 2" xfId="5440"/>
    <cellStyle name="40 % - Akzent2 4 8" xfId="3942"/>
    <cellStyle name="40 % - Akzent2 5" xfId="1477"/>
    <cellStyle name="40 % - Akzent2 5 2" xfId="1478"/>
    <cellStyle name="40 % - Akzent2 5 2 2" xfId="1479"/>
    <cellStyle name="40 % - Akzent2 5 2 2 2" xfId="1480"/>
    <cellStyle name="40 % - Akzent2 5 2 2 2 2" xfId="5441"/>
    <cellStyle name="40 % - Akzent2 5 2 2 3" xfId="1481"/>
    <cellStyle name="40 % - Akzent2 5 2 2 3 2" xfId="5442"/>
    <cellStyle name="40 % - Akzent2 5 2 2 4" xfId="3950"/>
    <cellStyle name="40 % - Akzent2 5 2 3" xfId="1482"/>
    <cellStyle name="40 % - Akzent2 5 2 3 2" xfId="5443"/>
    <cellStyle name="40 % - Akzent2 5 2 4" xfId="1483"/>
    <cellStyle name="40 % - Akzent2 5 2 4 2" xfId="5444"/>
    <cellStyle name="40 % - Akzent2 5 2 5" xfId="1484"/>
    <cellStyle name="40 % - Akzent2 5 2 5 2" xfId="5445"/>
    <cellStyle name="40 % - Akzent2 5 2 6" xfId="3949"/>
    <cellStyle name="40 % - Akzent2 5 3" xfId="1485"/>
    <cellStyle name="40 % - Akzent2 5 3 2" xfId="1486"/>
    <cellStyle name="40 % - Akzent2 5 3 2 2" xfId="5446"/>
    <cellStyle name="40 % - Akzent2 5 3 3" xfId="1487"/>
    <cellStyle name="40 % - Akzent2 5 3 3 2" xfId="5447"/>
    <cellStyle name="40 % - Akzent2 5 3 4" xfId="3951"/>
    <cellStyle name="40 % - Akzent2 5 4" xfId="1488"/>
    <cellStyle name="40 % - Akzent2 5 4 2" xfId="5448"/>
    <cellStyle name="40 % - Akzent2 5 5" xfId="1489"/>
    <cellStyle name="40 % - Akzent2 5 5 2" xfId="5449"/>
    <cellStyle name="40 % - Akzent2 5 6" xfId="1490"/>
    <cellStyle name="40 % - Akzent2 5 6 2" xfId="5450"/>
    <cellStyle name="40 % - Akzent2 5 7" xfId="3948"/>
    <cellStyle name="40 % - Akzent2 6" xfId="1491"/>
    <cellStyle name="40 % - Akzent2 6 2" xfId="1492"/>
    <cellStyle name="40 % - Akzent2 6 2 2" xfId="1493"/>
    <cellStyle name="40 % - Akzent2 6 2 2 2" xfId="5451"/>
    <cellStyle name="40 % - Akzent2 6 2 3" xfId="1494"/>
    <cellStyle name="40 % - Akzent2 6 2 3 2" xfId="5452"/>
    <cellStyle name="40 % - Akzent2 6 2 4" xfId="3953"/>
    <cellStyle name="40 % - Akzent2 6 3" xfId="1495"/>
    <cellStyle name="40 % - Akzent2 6 3 2" xfId="5453"/>
    <cellStyle name="40 % - Akzent2 6 4" xfId="1496"/>
    <cellStyle name="40 % - Akzent2 6 4 2" xfId="5454"/>
    <cellStyle name="40 % - Akzent2 6 5" xfId="1497"/>
    <cellStyle name="40 % - Akzent2 6 5 2" xfId="5455"/>
    <cellStyle name="40 % - Akzent2 6 6" xfId="3952"/>
    <cellStyle name="40 % - Akzent2 7" xfId="1498"/>
    <cellStyle name="40 % - Akzent2 7 2" xfId="1499"/>
    <cellStyle name="40 % - Akzent2 7 2 2" xfId="1500"/>
    <cellStyle name="40 % - Akzent2 7 2 2 2" xfId="5456"/>
    <cellStyle name="40 % - Akzent2 7 2 3" xfId="1501"/>
    <cellStyle name="40 % - Akzent2 7 2 3 2" xfId="5457"/>
    <cellStyle name="40 % - Akzent2 7 2 4" xfId="3955"/>
    <cellStyle name="40 % - Akzent2 7 3" xfId="1502"/>
    <cellStyle name="40 % - Akzent2 7 3 2" xfId="5458"/>
    <cellStyle name="40 % - Akzent2 7 4" xfId="1503"/>
    <cellStyle name="40 % - Akzent2 7 4 2" xfId="5459"/>
    <cellStyle name="40 % - Akzent2 7 5" xfId="3954"/>
    <cellStyle name="40 % - Akzent2 8" xfId="1504"/>
    <cellStyle name="40 % - Akzent2 8 2" xfId="1505"/>
    <cellStyle name="40 % - Akzent2 8 2 2" xfId="5460"/>
    <cellStyle name="40 % - Akzent2 8 3" xfId="1506"/>
    <cellStyle name="40 % - Akzent2 8 3 2" xfId="5461"/>
    <cellStyle name="40 % - Akzent2 8 4" xfId="3956"/>
    <cellStyle name="40 % - Akzent2 9" xfId="1507"/>
    <cellStyle name="40 % - Akzent2 9 2" xfId="1508"/>
    <cellStyle name="40 % - Akzent2 9 2 2" xfId="5462"/>
    <cellStyle name="40 % - Akzent2 9 3" xfId="1509"/>
    <cellStyle name="40 % - Akzent2 9 3 2" xfId="5463"/>
    <cellStyle name="40 % - Akzent2 9 4" xfId="3957"/>
    <cellStyle name="40 % - Akzent3" xfId="3567" builtinId="39" customBuiltin="1"/>
    <cellStyle name="40 % - Akzent3 10" xfId="1510"/>
    <cellStyle name="40 % - Akzent3 10 2" xfId="5464"/>
    <cellStyle name="40 % - Akzent3 11" xfId="1511"/>
    <cellStyle name="40 % - Akzent3 11 2" xfId="5465"/>
    <cellStyle name="40 % - Akzent3 2" xfId="1512"/>
    <cellStyle name="40 % - Akzent3 2 10" xfId="1513"/>
    <cellStyle name="40 % - Akzent3 2 10 2" xfId="5466"/>
    <cellStyle name="40 % - Akzent3 2 11" xfId="3958"/>
    <cellStyle name="40 % - Akzent3 2 2" xfId="1514"/>
    <cellStyle name="40 % - Akzent3 2 2 2" xfId="1515"/>
    <cellStyle name="40 % - Akzent3 2 2 2 2" xfId="1516"/>
    <cellStyle name="40 % - Akzent3 2 2 2 2 2" xfId="1517"/>
    <cellStyle name="40 % - Akzent3 2 2 2 2 2 2" xfId="5467"/>
    <cellStyle name="40 % - Akzent3 2 2 2 2 3" xfId="1518"/>
    <cellStyle name="40 % - Akzent3 2 2 2 2 3 2" xfId="5468"/>
    <cellStyle name="40 % - Akzent3 2 2 2 2 4" xfId="1519"/>
    <cellStyle name="40 % - Akzent3 2 2 2 2 4 2" xfId="5469"/>
    <cellStyle name="40 % - Akzent3 2 2 2 2 5" xfId="3961"/>
    <cellStyle name="40 % - Akzent3 2 2 2 3" xfId="1520"/>
    <cellStyle name="40 % - Akzent3 2 2 2 3 2" xfId="5470"/>
    <cellStyle name="40 % - Akzent3 2 2 2 4" xfId="1521"/>
    <cellStyle name="40 % - Akzent3 2 2 2 4 2" xfId="5471"/>
    <cellStyle name="40 % - Akzent3 2 2 2 5" xfId="1522"/>
    <cellStyle name="40 % - Akzent3 2 2 2 5 2" xfId="5472"/>
    <cellStyle name="40 % - Akzent3 2 2 2 6" xfId="3960"/>
    <cellStyle name="40 % - Akzent3 2 2 3" xfId="1523"/>
    <cellStyle name="40 % - Akzent3 2 2 3 2" xfId="1524"/>
    <cellStyle name="40 % - Akzent3 2 2 3 2 2" xfId="1525"/>
    <cellStyle name="40 % - Akzent3 2 2 3 2 2 2" xfId="5473"/>
    <cellStyle name="40 % - Akzent3 2 2 3 2 3" xfId="1526"/>
    <cellStyle name="40 % - Akzent3 2 2 3 2 3 2" xfId="5474"/>
    <cellStyle name="40 % - Akzent3 2 2 3 2 4" xfId="3963"/>
    <cellStyle name="40 % - Akzent3 2 2 3 3" xfId="1527"/>
    <cellStyle name="40 % - Akzent3 2 2 3 3 2" xfId="5475"/>
    <cellStyle name="40 % - Akzent3 2 2 3 4" xfId="1528"/>
    <cellStyle name="40 % - Akzent3 2 2 3 4 2" xfId="5476"/>
    <cellStyle name="40 % - Akzent3 2 2 3 5" xfId="1529"/>
    <cellStyle name="40 % - Akzent3 2 2 3 5 2" xfId="5477"/>
    <cellStyle name="40 % - Akzent3 2 2 3 6" xfId="3962"/>
    <cellStyle name="40 % - Akzent3 2 2 4" xfId="1530"/>
    <cellStyle name="40 % - Akzent3 2 2 4 2" xfId="1531"/>
    <cellStyle name="40 % - Akzent3 2 2 4 2 2" xfId="5478"/>
    <cellStyle name="40 % - Akzent3 2 2 4 3" xfId="1532"/>
    <cellStyle name="40 % - Akzent3 2 2 4 3 2" xfId="5479"/>
    <cellStyle name="40 % - Akzent3 2 2 4 4" xfId="3964"/>
    <cellStyle name="40 % - Akzent3 2 2 5" xfId="1533"/>
    <cellStyle name="40 % - Akzent3 2 2 5 2" xfId="5480"/>
    <cellStyle name="40 % - Akzent3 2 2 6" xfId="1534"/>
    <cellStyle name="40 % - Akzent3 2 2 6 2" xfId="5481"/>
    <cellStyle name="40 % - Akzent3 2 2 7" xfId="1535"/>
    <cellStyle name="40 % - Akzent3 2 2 7 2" xfId="5482"/>
    <cellStyle name="40 % - Akzent3 2 2 8" xfId="3959"/>
    <cellStyle name="40 % - Akzent3 2 3" xfId="1536"/>
    <cellStyle name="40 % - Akzent3 2 3 2" xfId="1537"/>
    <cellStyle name="40 % - Akzent3 2 3 2 2" xfId="1538"/>
    <cellStyle name="40 % - Akzent3 2 3 2 2 2" xfId="1539"/>
    <cellStyle name="40 % - Akzent3 2 3 2 2 2 2" xfId="5483"/>
    <cellStyle name="40 % - Akzent3 2 3 2 2 3" xfId="1540"/>
    <cellStyle name="40 % - Akzent3 2 3 2 2 3 2" xfId="5484"/>
    <cellStyle name="40 % - Akzent3 2 3 2 2 4" xfId="3967"/>
    <cellStyle name="40 % - Akzent3 2 3 2 3" xfId="1541"/>
    <cellStyle name="40 % - Akzent3 2 3 2 3 2" xfId="5485"/>
    <cellStyle name="40 % - Akzent3 2 3 2 4" xfId="1542"/>
    <cellStyle name="40 % - Akzent3 2 3 2 4 2" xfId="5486"/>
    <cellStyle name="40 % - Akzent3 2 3 2 5" xfId="1543"/>
    <cellStyle name="40 % - Akzent3 2 3 2 5 2" xfId="5487"/>
    <cellStyle name="40 % - Akzent3 2 3 2 6" xfId="3966"/>
    <cellStyle name="40 % - Akzent3 2 3 3" xfId="1544"/>
    <cellStyle name="40 % - Akzent3 2 3 3 2" xfId="1545"/>
    <cellStyle name="40 % - Akzent3 2 3 3 2 2" xfId="5488"/>
    <cellStyle name="40 % - Akzent3 2 3 3 3" xfId="1546"/>
    <cellStyle name="40 % - Akzent3 2 3 3 3 2" xfId="5489"/>
    <cellStyle name="40 % - Akzent3 2 3 3 4" xfId="3968"/>
    <cellStyle name="40 % - Akzent3 2 3 4" xfId="1547"/>
    <cellStyle name="40 % - Akzent3 2 3 4 2" xfId="5490"/>
    <cellStyle name="40 % - Akzent3 2 3 5" xfId="1548"/>
    <cellStyle name="40 % - Akzent3 2 3 5 2" xfId="5491"/>
    <cellStyle name="40 % - Akzent3 2 3 6" xfId="1549"/>
    <cellStyle name="40 % - Akzent3 2 3 6 2" xfId="5492"/>
    <cellStyle name="40 % - Akzent3 2 3 7" xfId="3965"/>
    <cellStyle name="40 % - Akzent3 2 4" xfId="1550"/>
    <cellStyle name="40 % - Akzent3 2 4 2" xfId="1551"/>
    <cellStyle name="40 % - Akzent3 2 4 2 2" xfId="1552"/>
    <cellStyle name="40 % - Akzent3 2 4 2 2 2" xfId="5493"/>
    <cellStyle name="40 % - Akzent3 2 4 2 3" xfId="1553"/>
    <cellStyle name="40 % - Akzent3 2 4 2 3 2" xfId="5494"/>
    <cellStyle name="40 % - Akzent3 2 4 2 4" xfId="1554"/>
    <cellStyle name="40 % - Akzent3 2 4 2 4 2" xfId="5495"/>
    <cellStyle name="40 % - Akzent3 2 4 2 5" xfId="3970"/>
    <cellStyle name="40 % - Akzent3 2 4 3" xfId="1555"/>
    <cellStyle name="40 % - Akzent3 2 4 3 2" xfId="5496"/>
    <cellStyle name="40 % - Akzent3 2 4 4" xfId="1556"/>
    <cellStyle name="40 % - Akzent3 2 4 4 2" xfId="5497"/>
    <cellStyle name="40 % - Akzent3 2 4 5" xfId="1557"/>
    <cellStyle name="40 % - Akzent3 2 4 5 2" xfId="5498"/>
    <cellStyle name="40 % - Akzent3 2 4 6" xfId="3969"/>
    <cellStyle name="40 % - Akzent3 2 5" xfId="1558"/>
    <cellStyle name="40 % - Akzent3 2 5 2" xfId="1559"/>
    <cellStyle name="40 % - Akzent3 2 5 2 2" xfId="1560"/>
    <cellStyle name="40 % - Akzent3 2 5 2 2 2" xfId="5499"/>
    <cellStyle name="40 % - Akzent3 2 5 2 3" xfId="1561"/>
    <cellStyle name="40 % - Akzent3 2 5 2 3 2" xfId="5500"/>
    <cellStyle name="40 % - Akzent3 2 5 2 4" xfId="3972"/>
    <cellStyle name="40 % - Akzent3 2 5 3" xfId="1562"/>
    <cellStyle name="40 % - Akzent3 2 5 3 2" xfId="5501"/>
    <cellStyle name="40 % - Akzent3 2 5 4" xfId="1563"/>
    <cellStyle name="40 % - Akzent3 2 5 4 2" xfId="5502"/>
    <cellStyle name="40 % - Akzent3 2 5 5" xfId="1564"/>
    <cellStyle name="40 % - Akzent3 2 5 5 2" xfId="5503"/>
    <cellStyle name="40 % - Akzent3 2 5 6" xfId="3971"/>
    <cellStyle name="40 % - Akzent3 2 6" xfId="1565"/>
    <cellStyle name="40 % - Akzent3 2 6 2" xfId="1566"/>
    <cellStyle name="40 % - Akzent3 2 6 2 2" xfId="5504"/>
    <cellStyle name="40 % - Akzent3 2 6 3" xfId="1567"/>
    <cellStyle name="40 % - Akzent3 2 6 3 2" xfId="5505"/>
    <cellStyle name="40 % - Akzent3 2 6 4" xfId="3973"/>
    <cellStyle name="40 % - Akzent3 2 7" xfId="1568"/>
    <cellStyle name="40 % - Akzent3 2 7 2" xfId="1569"/>
    <cellStyle name="40 % - Akzent3 2 7 2 2" xfId="5507"/>
    <cellStyle name="40 % - Akzent3 2 7 3" xfId="1570"/>
    <cellStyle name="40 % - Akzent3 2 7 3 2" xfId="5508"/>
    <cellStyle name="40 % - Akzent3 2 7 4" xfId="5506"/>
    <cellStyle name="40 % - Akzent3 2 8" xfId="1571"/>
    <cellStyle name="40 % - Akzent3 2 8 2" xfId="1572"/>
    <cellStyle name="40 % - Akzent3 2 8 2 2" xfId="5510"/>
    <cellStyle name="40 % - Akzent3 2 8 3" xfId="1573"/>
    <cellStyle name="40 % - Akzent3 2 8 3 2" xfId="5511"/>
    <cellStyle name="40 % - Akzent3 2 8 4" xfId="5509"/>
    <cellStyle name="40 % - Akzent3 2 9" xfId="1574"/>
    <cellStyle name="40 % - Akzent3 2 9 2" xfId="5512"/>
    <cellStyle name="40 % - Akzent3 3" xfId="1575"/>
    <cellStyle name="40 % - Akzent3 3 10" xfId="1576"/>
    <cellStyle name="40 % - Akzent3 3 10 2" xfId="5513"/>
    <cellStyle name="40 % - Akzent3 3 11" xfId="3974"/>
    <cellStyle name="40 % - Akzent3 3 2" xfId="1577"/>
    <cellStyle name="40 % - Akzent3 3 2 2" xfId="1578"/>
    <cellStyle name="40 % - Akzent3 3 2 2 2" xfId="1579"/>
    <cellStyle name="40 % - Akzent3 3 2 2 2 2" xfId="1580"/>
    <cellStyle name="40 % - Akzent3 3 2 2 2 2 2" xfId="5514"/>
    <cellStyle name="40 % - Akzent3 3 2 2 2 3" xfId="1581"/>
    <cellStyle name="40 % - Akzent3 3 2 2 2 3 2" xfId="5515"/>
    <cellStyle name="40 % - Akzent3 3 2 2 2 4" xfId="1582"/>
    <cellStyle name="40 % - Akzent3 3 2 2 2 4 2" xfId="5516"/>
    <cellStyle name="40 % - Akzent3 3 2 2 2 5" xfId="3977"/>
    <cellStyle name="40 % - Akzent3 3 2 2 3" xfId="1583"/>
    <cellStyle name="40 % - Akzent3 3 2 2 3 2" xfId="5517"/>
    <cellStyle name="40 % - Akzent3 3 2 2 4" xfId="1584"/>
    <cellStyle name="40 % - Akzent3 3 2 2 4 2" xfId="5518"/>
    <cellStyle name="40 % - Akzent3 3 2 2 5" xfId="1585"/>
    <cellStyle name="40 % - Akzent3 3 2 2 5 2" xfId="5519"/>
    <cellStyle name="40 % - Akzent3 3 2 2 6" xfId="3976"/>
    <cellStyle name="40 % - Akzent3 3 2 3" xfId="1586"/>
    <cellStyle name="40 % - Akzent3 3 2 3 2" xfId="1587"/>
    <cellStyle name="40 % - Akzent3 3 2 3 2 2" xfId="1588"/>
    <cellStyle name="40 % - Akzent3 3 2 3 2 2 2" xfId="5520"/>
    <cellStyle name="40 % - Akzent3 3 2 3 2 3" xfId="1589"/>
    <cellStyle name="40 % - Akzent3 3 2 3 2 3 2" xfId="5521"/>
    <cellStyle name="40 % - Akzent3 3 2 3 2 4" xfId="3979"/>
    <cellStyle name="40 % - Akzent3 3 2 3 3" xfId="1590"/>
    <cellStyle name="40 % - Akzent3 3 2 3 3 2" xfId="5522"/>
    <cellStyle name="40 % - Akzent3 3 2 3 4" xfId="1591"/>
    <cellStyle name="40 % - Akzent3 3 2 3 4 2" xfId="5523"/>
    <cellStyle name="40 % - Akzent3 3 2 3 5" xfId="1592"/>
    <cellStyle name="40 % - Akzent3 3 2 3 5 2" xfId="5524"/>
    <cellStyle name="40 % - Akzent3 3 2 3 6" xfId="3978"/>
    <cellStyle name="40 % - Akzent3 3 2 4" xfId="1593"/>
    <cellStyle name="40 % - Akzent3 3 2 4 2" xfId="1594"/>
    <cellStyle name="40 % - Akzent3 3 2 4 2 2" xfId="5525"/>
    <cellStyle name="40 % - Akzent3 3 2 4 3" xfId="1595"/>
    <cellStyle name="40 % - Akzent3 3 2 4 3 2" xfId="5526"/>
    <cellStyle name="40 % - Akzent3 3 2 4 4" xfId="3980"/>
    <cellStyle name="40 % - Akzent3 3 2 5" xfId="1596"/>
    <cellStyle name="40 % - Akzent3 3 2 5 2" xfId="5527"/>
    <cellStyle name="40 % - Akzent3 3 2 6" xfId="1597"/>
    <cellStyle name="40 % - Akzent3 3 2 6 2" xfId="5528"/>
    <cellStyle name="40 % - Akzent3 3 2 7" xfId="1598"/>
    <cellStyle name="40 % - Akzent3 3 2 7 2" xfId="5529"/>
    <cellStyle name="40 % - Akzent3 3 2 8" xfId="3975"/>
    <cellStyle name="40 % - Akzent3 3 3" xfId="1599"/>
    <cellStyle name="40 % - Akzent3 3 3 2" xfId="1600"/>
    <cellStyle name="40 % - Akzent3 3 3 2 2" xfId="1601"/>
    <cellStyle name="40 % - Akzent3 3 3 2 2 2" xfId="1602"/>
    <cellStyle name="40 % - Akzent3 3 3 2 2 2 2" xfId="5530"/>
    <cellStyle name="40 % - Akzent3 3 3 2 2 3" xfId="1603"/>
    <cellStyle name="40 % - Akzent3 3 3 2 2 3 2" xfId="5531"/>
    <cellStyle name="40 % - Akzent3 3 3 2 2 4" xfId="3983"/>
    <cellStyle name="40 % - Akzent3 3 3 2 3" xfId="1604"/>
    <cellStyle name="40 % - Akzent3 3 3 2 3 2" xfId="5532"/>
    <cellStyle name="40 % - Akzent3 3 3 2 4" xfId="1605"/>
    <cellStyle name="40 % - Akzent3 3 3 2 4 2" xfId="5533"/>
    <cellStyle name="40 % - Akzent3 3 3 2 5" xfId="1606"/>
    <cellStyle name="40 % - Akzent3 3 3 2 5 2" xfId="5534"/>
    <cellStyle name="40 % - Akzent3 3 3 2 6" xfId="3982"/>
    <cellStyle name="40 % - Akzent3 3 3 3" xfId="1607"/>
    <cellStyle name="40 % - Akzent3 3 3 3 2" xfId="1608"/>
    <cellStyle name="40 % - Akzent3 3 3 3 2 2" xfId="5535"/>
    <cellStyle name="40 % - Akzent3 3 3 3 3" xfId="1609"/>
    <cellStyle name="40 % - Akzent3 3 3 3 3 2" xfId="5536"/>
    <cellStyle name="40 % - Akzent3 3 3 3 4" xfId="3984"/>
    <cellStyle name="40 % - Akzent3 3 3 4" xfId="1610"/>
    <cellStyle name="40 % - Akzent3 3 3 4 2" xfId="5537"/>
    <cellStyle name="40 % - Akzent3 3 3 5" xfId="1611"/>
    <cellStyle name="40 % - Akzent3 3 3 5 2" xfId="5538"/>
    <cellStyle name="40 % - Akzent3 3 3 6" xfId="1612"/>
    <cellStyle name="40 % - Akzent3 3 3 6 2" xfId="5539"/>
    <cellStyle name="40 % - Akzent3 3 3 7" xfId="3981"/>
    <cellStyle name="40 % - Akzent3 3 4" xfId="1613"/>
    <cellStyle name="40 % - Akzent3 3 4 2" xfId="1614"/>
    <cellStyle name="40 % - Akzent3 3 4 2 2" xfId="1615"/>
    <cellStyle name="40 % - Akzent3 3 4 2 2 2" xfId="5540"/>
    <cellStyle name="40 % - Akzent3 3 4 2 3" xfId="1616"/>
    <cellStyle name="40 % - Akzent3 3 4 2 3 2" xfId="5541"/>
    <cellStyle name="40 % - Akzent3 3 4 2 4" xfId="1617"/>
    <cellStyle name="40 % - Akzent3 3 4 2 4 2" xfId="5542"/>
    <cellStyle name="40 % - Akzent3 3 4 2 5" xfId="3986"/>
    <cellStyle name="40 % - Akzent3 3 4 3" xfId="1618"/>
    <cellStyle name="40 % - Akzent3 3 4 3 2" xfId="5543"/>
    <cellStyle name="40 % - Akzent3 3 4 4" xfId="1619"/>
    <cellStyle name="40 % - Akzent3 3 4 4 2" xfId="5544"/>
    <cellStyle name="40 % - Akzent3 3 4 5" xfId="1620"/>
    <cellStyle name="40 % - Akzent3 3 4 5 2" xfId="5545"/>
    <cellStyle name="40 % - Akzent3 3 4 6" xfId="3985"/>
    <cellStyle name="40 % - Akzent3 3 5" xfId="1621"/>
    <cellStyle name="40 % - Akzent3 3 5 2" xfId="1622"/>
    <cellStyle name="40 % - Akzent3 3 5 2 2" xfId="1623"/>
    <cellStyle name="40 % - Akzent3 3 5 2 2 2" xfId="5546"/>
    <cellStyle name="40 % - Akzent3 3 5 2 3" xfId="1624"/>
    <cellStyle name="40 % - Akzent3 3 5 2 3 2" xfId="5547"/>
    <cellStyle name="40 % - Akzent3 3 5 2 4" xfId="3988"/>
    <cellStyle name="40 % - Akzent3 3 5 3" xfId="1625"/>
    <cellStyle name="40 % - Akzent3 3 5 3 2" xfId="5548"/>
    <cellStyle name="40 % - Akzent3 3 5 4" xfId="1626"/>
    <cellStyle name="40 % - Akzent3 3 5 4 2" xfId="5549"/>
    <cellStyle name="40 % - Akzent3 3 5 5" xfId="1627"/>
    <cellStyle name="40 % - Akzent3 3 5 5 2" xfId="5550"/>
    <cellStyle name="40 % - Akzent3 3 5 6" xfId="3987"/>
    <cellStyle name="40 % - Akzent3 3 6" xfId="1628"/>
    <cellStyle name="40 % - Akzent3 3 6 2" xfId="1629"/>
    <cellStyle name="40 % - Akzent3 3 6 2 2" xfId="5551"/>
    <cellStyle name="40 % - Akzent3 3 6 3" xfId="1630"/>
    <cellStyle name="40 % - Akzent3 3 6 3 2" xfId="5552"/>
    <cellStyle name="40 % - Akzent3 3 6 4" xfId="3989"/>
    <cellStyle name="40 % - Akzent3 3 7" xfId="1631"/>
    <cellStyle name="40 % - Akzent3 3 7 2" xfId="1632"/>
    <cellStyle name="40 % - Akzent3 3 7 2 2" xfId="5554"/>
    <cellStyle name="40 % - Akzent3 3 7 3" xfId="1633"/>
    <cellStyle name="40 % - Akzent3 3 7 3 2" xfId="5555"/>
    <cellStyle name="40 % - Akzent3 3 7 4" xfId="5553"/>
    <cellStyle name="40 % - Akzent3 3 8" xfId="1634"/>
    <cellStyle name="40 % - Akzent3 3 8 2" xfId="1635"/>
    <cellStyle name="40 % - Akzent3 3 8 2 2" xfId="5557"/>
    <cellStyle name="40 % - Akzent3 3 8 3" xfId="1636"/>
    <cellStyle name="40 % - Akzent3 3 8 3 2" xfId="5558"/>
    <cellStyle name="40 % - Akzent3 3 8 4" xfId="5556"/>
    <cellStyle name="40 % - Akzent3 3 9" xfId="1637"/>
    <cellStyle name="40 % - Akzent3 3 9 2" xfId="5559"/>
    <cellStyle name="40 % - Akzent3 4" xfId="1638"/>
    <cellStyle name="40 % - Akzent3 4 2" xfId="1639"/>
    <cellStyle name="40 % - Akzent3 4 2 2" xfId="1640"/>
    <cellStyle name="40 % - Akzent3 4 2 2 2" xfId="1641"/>
    <cellStyle name="40 % - Akzent3 4 2 2 2 2" xfId="5560"/>
    <cellStyle name="40 % - Akzent3 4 2 2 3" xfId="1642"/>
    <cellStyle name="40 % - Akzent3 4 2 2 3 2" xfId="5561"/>
    <cellStyle name="40 % - Akzent3 4 2 2 4" xfId="1643"/>
    <cellStyle name="40 % - Akzent3 4 2 2 4 2" xfId="5562"/>
    <cellStyle name="40 % - Akzent3 4 2 2 5" xfId="3992"/>
    <cellStyle name="40 % - Akzent3 4 2 3" xfId="1644"/>
    <cellStyle name="40 % - Akzent3 4 2 3 2" xfId="5563"/>
    <cellStyle name="40 % - Akzent3 4 2 4" xfId="1645"/>
    <cellStyle name="40 % - Akzent3 4 2 4 2" xfId="5564"/>
    <cellStyle name="40 % - Akzent3 4 2 5" xfId="1646"/>
    <cellStyle name="40 % - Akzent3 4 2 5 2" xfId="5565"/>
    <cellStyle name="40 % - Akzent3 4 2 6" xfId="3991"/>
    <cellStyle name="40 % - Akzent3 4 3" xfId="1647"/>
    <cellStyle name="40 % - Akzent3 4 3 2" xfId="1648"/>
    <cellStyle name="40 % - Akzent3 4 3 2 2" xfId="1649"/>
    <cellStyle name="40 % - Akzent3 4 3 2 2 2" xfId="5566"/>
    <cellStyle name="40 % - Akzent3 4 3 2 3" xfId="1650"/>
    <cellStyle name="40 % - Akzent3 4 3 2 3 2" xfId="5567"/>
    <cellStyle name="40 % - Akzent3 4 3 2 4" xfId="3994"/>
    <cellStyle name="40 % - Akzent3 4 3 3" xfId="1651"/>
    <cellStyle name="40 % - Akzent3 4 3 3 2" xfId="5568"/>
    <cellStyle name="40 % - Akzent3 4 3 4" xfId="1652"/>
    <cellStyle name="40 % - Akzent3 4 3 4 2" xfId="5569"/>
    <cellStyle name="40 % - Akzent3 4 3 5" xfId="1653"/>
    <cellStyle name="40 % - Akzent3 4 3 5 2" xfId="5570"/>
    <cellStyle name="40 % - Akzent3 4 3 6" xfId="3993"/>
    <cellStyle name="40 % - Akzent3 4 4" xfId="1654"/>
    <cellStyle name="40 % - Akzent3 4 4 2" xfId="1655"/>
    <cellStyle name="40 % - Akzent3 4 4 2 2" xfId="5571"/>
    <cellStyle name="40 % - Akzent3 4 4 3" xfId="1656"/>
    <cellStyle name="40 % - Akzent3 4 4 3 2" xfId="5572"/>
    <cellStyle name="40 % - Akzent3 4 4 4" xfId="3995"/>
    <cellStyle name="40 % - Akzent3 4 5" xfId="1657"/>
    <cellStyle name="40 % - Akzent3 4 5 2" xfId="1658"/>
    <cellStyle name="40 % - Akzent3 4 5 2 2" xfId="5574"/>
    <cellStyle name="40 % - Akzent3 4 5 3" xfId="1659"/>
    <cellStyle name="40 % - Akzent3 4 5 3 2" xfId="5575"/>
    <cellStyle name="40 % - Akzent3 4 5 4" xfId="5573"/>
    <cellStyle name="40 % - Akzent3 4 6" xfId="1660"/>
    <cellStyle name="40 % - Akzent3 4 6 2" xfId="5576"/>
    <cellStyle name="40 % - Akzent3 4 7" xfId="1661"/>
    <cellStyle name="40 % - Akzent3 4 7 2" xfId="5577"/>
    <cellStyle name="40 % - Akzent3 4 8" xfId="3990"/>
    <cellStyle name="40 % - Akzent3 5" xfId="1662"/>
    <cellStyle name="40 % - Akzent3 5 2" xfId="1663"/>
    <cellStyle name="40 % - Akzent3 5 2 2" xfId="1664"/>
    <cellStyle name="40 % - Akzent3 5 2 2 2" xfId="1665"/>
    <cellStyle name="40 % - Akzent3 5 2 2 2 2" xfId="5578"/>
    <cellStyle name="40 % - Akzent3 5 2 2 3" xfId="1666"/>
    <cellStyle name="40 % - Akzent3 5 2 2 3 2" xfId="5579"/>
    <cellStyle name="40 % - Akzent3 5 2 2 4" xfId="3998"/>
    <cellStyle name="40 % - Akzent3 5 2 3" xfId="1667"/>
    <cellStyle name="40 % - Akzent3 5 2 3 2" xfId="5580"/>
    <cellStyle name="40 % - Akzent3 5 2 4" xfId="1668"/>
    <cellStyle name="40 % - Akzent3 5 2 4 2" xfId="5581"/>
    <cellStyle name="40 % - Akzent3 5 2 5" xfId="1669"/>
    <cellStyle name="40 % - Akzent3 5 2 5 2" xfId="5582"/>
    <cellStyle name="40 % - Akzent3 5 2 6" xfId="3997"/>
    <cellStyle name="40 % - Akzent3 5 3" xfId="1670"/>
    <cellStyle name="40 % - Akzent3 5 3 2" xfId="1671"/>
    <cellStyle name="40 % - Akzent3 5 3 2 2" xfId="5583"/>
    <cellStyle name="40 % - Akzent3 5 3 3" xfId="1672"/>
    <cellStyle name="40 % - Akzent3 5 3 3 2" xfId="5584"/>
    <cellStyle name="40 % - Akzent3 5 3 4" xfId="3999"/>
    <cellStyle name="40 % - Akzent3 5 4" xfId="1673"/>
    <cellStyle name="40 % - Akzent3 5 4 2" xfId="5585"/>
    <cellStyle name="40 % - Akzent3 5 5" xfId="1674"/>
    <cellStyle name="40 % - Akzent3 5 5 2" xfId="5586"/>
    <cellStyle name="40 % - Akzent3 5 6" xfId="1675"/>
    <cellStyle name="40 % - Akzent3 5 6 2" xfId="5587"/>
    <cellStyle name="40 % - Akzent3 5 7" xfId="3996"/>
    <cellStyle name="40 % - Akzent3 6" xfId="1676"/>
    <cellStyle name="40 % - Akzent3 6 2" xfId="1677"/>
    <cellStyle name="40 % - Akzent3 6 2 2" xfId="1678"/>
    <cellStyle name="40 % - Akzent3 6 2 2 2" xfId="5588"/>
    <cellStyle name="40 % - Akzent3 6 2 3" xfId="1679"/>
    <cellStyle name="40 % - Akzent3 6 2 3 2" xfId="5589"/>
    <cellStyle name="40 % - Akzent3 6 2 4" xfId="4001"/>
    <cellStyle name="40 % - Akzent3 6 3" xfId="1680"/>
    <cellStyle name="40 % - Akzent3 6 3 2" xfId="5590"/>
    <cellStyle name="40 % - Akzent3 6 4" xfId="1681"/>
    <cellStyle name="40 % - Akzent3 6 4 2" xfId="5591"/>
    <cellStyle name="40 % - Akzent3 6 5" xfId="1682"/>
    <cellStyle name="40 % - Akzent3 6 5 2" xfId="5592"/>
    <cellStyle name="40 % - Akzent3 6 6" xfId="4000"/>
    <cellStyle name="40 % - Akzent3 7" xfId="1683"/>
    <cellStyle name="40 % - Akzent3 7 2" xfId="1684"/>
    <cellStyle name="40 % - Akzent3 7 2 2" xfId="1685"/>
    <cellStyle name="40 % - Akzent3 7 2 2 2" xfId="5593"/>
    <cellStyle name="40 % - Akzent3 7 2 3" xfId="1686"/>
    <cellStyle name="40 % - Akzent3 7 2 3 2" xfId="5594"/>
    <cellStyle name="40 % - Akzent3 7 2 4" xfId="4003"/>
    <cellStyle name="40 % - Akzent3 7 3" xfId="1687"/>
    <cellStyle name="40 % - Akzent3 7 3 2" xfId="5595"/>
    <cellStyle name="40 % - Akzent3 7 4" xfId="1688"/>
    <cellStyle name="40 % - Akzent3 7 4 2" xfId="5596"/>
    <cellStyle name="40 % - Akzent3 7 5" xfId="4002"/>
    <cellStyle name="40 % - Akzent3 8" xfId="1689"/>
    <cellStyle name="40 % - Akzent3 8 2" xfId="1690"/>
    <cellStyle name="40 % - Akzent3 8 2 2" xfId="5597"/>
    <cellStyle name="40 % - Akzent3 8 3" xfId="1691"/>
    <cellStyle name="40 % - Akzent3 8 3 2" xfId="5598"/>
    <cellStyle name="40 % - Akzent3 8 4" xfId="4004"/>
    <cellStyle name="40 % - Akzent3 9" xfId="1692"/>
    <cellStyle name="40 % - Akzent3 9 2" xfId="1693"/>
    <cellStyle name="40 % - Akzent3 9 2 2" xfId="5599"/>
    <cellStyle name="40 % - Akzent3 9 3" xfId="1694"/>
    <cellStyle name="40 % - Akzent3 9 3 2" xfId="5600"/>
    <cellStyle name="40 % - Akzent3 9 4" xfId="4005"/>
    <cellStyle name="40 % - Akzent4" xfId="3569" builtinId="43" customBuiltin="1"/>
    <cellStyle name="40 % - Akzent4 10" xfId="1695"/>
    <cellStyle name="40 % - Akzent4 10 2" xfId="5601"/>
    <cellStyle name="40 % - Akzent4 11" xfId="1696"/>
    <cellStyle name="40 % - Akzent4 11 2" xfId="5602"/>
    <cellStyle name="40 % - Akzent4 2" xfId="1697"/>
    <cellStyle name="40 % - Akzent4 2 10" xfId="1698"/>
    <cellStyle name="40 % - Akzent4 2 10 2" xfId="5603"/>
    <cellStyle name="40 % - Akzent4 2 11" xfId="4006"/>
    <cellStyle name="40 % - Akzent4 2 2" xfId="1699"/>
    <cellStyle name="40 % - Akzent4 2 2 2" xfId="1700"/>
    <cellStyle name="40 % - Akzent4 2 2 2 2" xfId="1701"/>
    <cellStyle name="40 % - Akzent4 2 2 2 2 2" xfId="1702"/>
    <cellStyle name="40 % - Akzent4 2 2 2 2 2 2" xfId="5604"/>
    <cellStyle name="40 % - Akzent4 2 2 2 2 3" xfId="1703"/>
    <cellStyle name="40 % - Akzent4 2 2 2 2 3 2" xfId="5605"/>
    <cellStyle name="40 % - Akzent4 2 2 2 2 4" xfId="1704"/>
    <cellStyle name="40 % - Akzent4 2 2 2 2 4 2" xfId="5606"/>
    <cellStyle name="40 % - Akzent4 2 2 2 2 5" xfId="4009"/>
    <cellStyle name="40 % - Akzent4 2 2 2 3" xfId="1705"/>
    <cellStyle name="40 % - Akzent4 2 2 2 3 2" xfId="5607"/>
    <cellStyle name="40 % - Akzent4 2 2 2 4" xfId="1706"/>
    <cellStyle name="40 % - Akzent4 2 2 2 4 2" xfId="5608"/>
    <cellStyle name="40 % - Akzent4 2 2 2 5" xfId="1707"/>
    <cellStyle name="40 % - Akzent4 2 2 2 5 2" xfId="5609"/>
    <cellStyle name="40 % - Akzent4 2 2 2 6" xfId="4008"/>
    <cellStyle name="40 % - Akzent4 2 2 3" xfId="1708"/>
    <cellStyle name="40 % - Akzent4 2 2 3 2" xfId="1709"/>
    <cellStyle name="40 % - Akzent4 2 2 3 2 2" xfId="1710"/>
    <cellStyle name="40 % - Akzent4 2 2 3 2 2 2" xfId="5610"/>
    <cellStyle name="40 % - Akzent4 2 2 3 2 3" xfId="1711"/>
    <cellStyle name="40 % - Akzent4 2 2 3 2 3 2" xfId="5611"/>
    <cellStyle name="40 % - Akzent4 2 2 3 2 4" xfId="4011"/>
    <cellStyle name="40 % - Akzent4 2 2 3 3" xfId="1712"/>
    <cellStyle name="40 % - Akzent4 2 2 3 3 2" xfId="5612"/>
    <cellStyle name="40 % - Akzent4 2 2 3 4" xfId="1713"/>
    <cellStyle name="40 % - Akzent4 2 2 3 4 2" xfId="5613"/>
    <cellStyle name="40 % - Akzent4 2 2 3 5" xfId="1714"/>
    <cellStyle name="40 % - Akzent4 2 2 3 5 2" xfId="5614"/>
    <cellStyle name="40 % - Akzent4 2 2 3 6" xfId="4010"/>
    <cellStyle name="40 % - Akzent4 2 2 4" xfId="1715"/>
    <cellStyle name="40 % - Akzent4 2 2 4 2" xfId="1716"/>
    <cellStyle name="40 % - Akzent4 2 2 4 2 2" xfId="5615"/>
    <cellStyle name="40 % - Akzent4 2 2 4 3" xfId="1717"/>
    <cellStyle name="40 % - Akzent4 2 2 4 3 2" xfId="5616"/>
    <cellStyle name="40 % - Akzent4 2 2 4 4" xfId="4012"/>
    <cellStyle name="40 % - Akzent4 2 2 5" xfId="1718"/>
    <cellStyle name="40 % - Akzent4 2 2 5 2" xfId="5617"/>
    <cellStyle name="40 % - Akzent4 2 2 6" xfId="1719"/>
    <cellStyle name="40 % - Akzent4 2 2 6 2" xfId="5618"/>
    <cellStyle name="40 % - Akzent4 2 2 7" xfId="1720"/>
    <cellStyle name="40 % - Akzent4 2 2 7 2" xfId="5619"/>
    <cellStyle name="40 % - Akzent4 2 2 8" xfId="4007"/>
    <cellStyle name="40 % - Akzent4 2 3" xfId="1721"/>
    <cellStyle name="40 % - Akzent4 2 3 2" xfId="1722"/>
    <cellStyle name="40 % - Akzent4 2 3 2 2" xfId="1723"/>
    <cellStyle name="40 % - Akzent4 2 3 2 2 2" xfId="1724"/>
    <cellStyle name="40 % - Akzent4 2 3 2 2 2 2" xfId="5620"/>
    <cellStyle name="40 % - Akzent4 2 3 2 2 3" xfId="1725"/>
    <cellStyle name="40 % - Akzent4 2 3 2 2 3 2" xfId="5621"/>
    <cellStyle name="40 % - Akzent4 2 3 2 2 4" xfId="4015"/>
    <cellStyle name="40 % - Akzent4 2 3 2 3" xfId="1726"/>
    <cellStyle name="40 % - Akzent4 2 3 2 3 2" xfId="5622"/>
    <cellStyle name="40 % - Akzent4 2 3 2 4" xfId="1727"/>
    <cellStyle name="40 % - Akzent4 2 3 2 4 2" xfId="5623"/>
    <cellStyle name="40 % - Akzent4 2 3 2 5" xfId="1728"/>
    <cellStyle name="40 % - Akzent4 2 3 2 5 2" xfId="5624"/>
    <cellStyle name="40 % - Akzent4 2 3 2 6" xfId="4014"/>
    <cellStyle name="40 % - Akzent4 2 3 3" xfId="1729"/>
    <cellStyle name="40 % - Akzent4 2 3 3 2" xfId="1730"/>
    <cellStyle name="40 % - Akzent4 2 3 3 2 2" xfId="5625"/>
    <cellStyle name="40 % - Akzent4 2 3 3 3" xfId="1731"/>
    <cellStyle name="40 % - Akzent4 2 3 3 3 2" xfId="5626"/>
    <cellStyle name="40 % - Akzent4 2 3 3 4" xfId="4016"/>
    <cellStyle name="40 % - Akzent4 2 3 4" xfId="1732"/>
    <cellStyle name="40 % - Akzent4 2 3 4 2" xfId="5627"/>
    <cellStyle name="40 % - Akzent4 2 3 5" xfId="1733"/>
    <cellStyle name="40 % - Akzent4 2 3 5 2" xfId="5628"/>
    <cellStyle name="40 % - Akzent4 2 3 6" xfId="1734"/>
    <cellStyle name="40 % - Akzent4 2 3 6 2" xfId="5629"/>
    <cellStyle name="40 % - Akzent4 2 3 7" xfId="4013"/>
    <cellStyle name="40 % - Akzent4 2 4" xfId="1735"/>
    <cellStyle name="40 % - Akzent4 2 4 2" xfId="1736"/>
    <cellStyle name="40 % - Akzent4 2 4 2 2" xfId="1737"/>
    <cellStyle name="40 % - Akzent4 2 4 2 2 2" xfId="5630"/>
    <cellStyle name="40 % - Akzent4 2 4 2 3" xfId="1738"/>
    <cellStyle name="40 % - Akzent4 2 4 2 3 2" xfId="5631"/>
    <cellStyle name="40 % - Akzent4 2 4 2 4" xfId="1739"/>
    <cellStyle name="40 % - Akzent4 2 4 2 4 2" xfId="5632"/>
    <cellStyle name="40 % - Akzent4 2 4 2 5" xfId="4018"/>
    <cellStyle name="40 % - Akzent4 2 4 3" xfId="1740"/>
    <cellStyle name="40 % - Akzent4 2 4 3 2" xfId="5633"/>
    <cellStyle name="40 % - Akzent4 2 4 4" xfId="1741"/>
    <cellStyle name="40 % - Akzent4 2 4 4 2" xfId="5634"/>
    <cellStyle name="40 % - Akzent4 2 4 5" xfId="1742"/>
    <cellStyle name="40 % - Akzent4 2 4 5 2" xfId="5635"/>
    <cellStyle name="40 % - Akzent4 2 4 6" xfId="4017"/>
    <cellStyle name="40 % - Akzent4 2 5" xfId="1743"/>
    <cellStyle name="40 % - Akzent4 2 5 2" xfId="1744"/>
    <cellStyle name="40 % - Akzent4 2 5 2 2" xfId="1745"/>
    <cellStyle name="40 % - Akzent4 2 5 2 2 2" xfId="5636"/>
    <cellStyle name="40 % - Akzent4 2 5 2 3" xfId="1746"/>
    <cellStyle name="40 % - Akzent4 2 5 2 3 2" xfId="5637"/>
    <cellStyle name="40 % - Akzent4 2 5 2 4" xfId="4020"/>
    <cellStyle name="40 % - Akzent4 2 5 3" xfId="1747"/>
    <cellStyle name="40 % - Akzent4 2 5 3 2" xfId="5638"/>
    <cellStyle name="40 % - Akzent4 2 5 4" xfId="1748"/>
    <cellStyle name="40 % - Akzent4 2 5 4 2" xfId="5639"/>
    <cellStyle name="40 % - Akzent4 2 5 5" xfId="1749"/>
    <cellStyle name="40 % - Akzent4 2 5 5 2" xfId="5640"/>
    <cellStyle name="40 % - Akzent4 2 5 6" xfId="4019"/>
    <cellStyle name="40 % - Akzent4 2 6" xfId="1750"/>
    <cellStyle name="40 % - Akzent4 2 6 2" xfId="1751"/>
    <cellStyle name="40 % - Akzent4 2 6 2 2" xfId="5641"/>
    <cellStyle name="40 % - Akzent4 2 6 3" xfId="1752"/>
    <cellStyle name="40 % - Akzent4 2 6 3 2" xfId="5642"/>
    <cellStyle name="40 % - Akzent4 2 6 4" xfId="4021"/>
    <cellStyle name="40 % - Akzent4 2 7" xfId="1753"/>
    <cellStyle name="40 % - Akzent4 2 7 2" xfId="1754"/>
    <cellStyle name="40 % - Akzent4 2 7 2 2" xfId="5644"/>
    <cellStyle name="40 % - Akzent4 2 7 3" xfId="1755"/>
    <cellStyle name="40 % - Akzent4 2 7 3 2" xfId="5645"/>
    <cellStyle name="40 % - Akzent4 2 7 4" xfId="5643"/>
    <cellStyle name="40 % - Akzent4 2 8" xfId="1756"/>
    <cellStyle name="40 % - Akzent4 2 8 2" xfId="1757"/>
    <cellStyle name="40 % - Akzent4 2 8 2 2" xfId="5647"/>
    <cellStyle name="40 % - Akzent4 2 8 3" xfId="1758"/>
    <cellStyle name="40 % - Akzent4 2 8 3 2" xfId="5648"/>
    <cellStyle name="40 % - Akzent4 2 8 4" xfId="5646"/>
    <cellStyle name="40 % - Akzent4 2 9" xfId="1759"/>
    <cellStyle name="40 % - Akzent4 2 9 2" xfId="5649"/>
    <cellStyle name="40 % - Akzent4 3" xfId="1760"/>
    <cellStyle name="40 % - Akzent4 3 10" xfId="1761"/>
    <cellStyle name="40 % - Akzent4 3 10 2" xfId="5650"/>
    <cellStyle name="40 % - Akzent4 3 11" xfId="4022"/>
    <cellStyle name="40 % - Akzent4 3 2" xfId="1762"/>
    <cellStyle name="40 % - Akzent4 3 2 2" xfId="1763"/>
    <cellStyle name="40 % - Akzent4 3 2 2 2" xfId="1764"/>
    <cellStyle name="40 % - Akzent4 3 2 2 2 2" xfId="1765"/>
    <cellStyle name="40 % - Akzent4 3 2 2 2 2 2" xfId="5651"/>
    <cellStyle name="40 % - Akzent4 3 2 2 2 3" xfId="1766"/>
    <cellStyle name="40 % - Akzent4 3 2 2 2 3 2" xfId="5652"/>
    <cellStyle name="40 % - Akzent4 3 2 2 2 4" xfId="1767"/>
    <cellStyle name="40 % - Akzent4 3 2 2 2 4 2" xfId="5653"/>
    <cellStyle name="40 % - Akzent4 3 2 2 2 5" xfId="4025"/>
    <cellStyle name="40 % - Akzent4 3 2 2 3" xfId="1768"/>
    <cellStyle name="40 % - Akzent4 3 2 2 3 2" xfId="5654"/>
    <cellStyle name="40 % - Akzent4 3 2 2 4" xfId="1769"/>
    <cellStyle name="40 % - Akzent4 3 2 2 4 2" xfId="5655"/>
    <cellStyle name="40 % - Akzent4 3 2 2 5" xfId="1770"/>
    <cellStyle name="40 % - Akzent4 3 2 2 5 2" xfId="5656"/>
    <cellStyle name="40 % - Akzent4 3 2 2 6" xfId="4024"/>
    <cellStyle name="40 % - Akzent4 3 2 3" xfId="1771"/>
    <cellStyle name="40 % - Akzent4 3 2 3 2" xfId="1772"/>
    <cellStyle name="40 % - Akzent4 3 2 3 2 2" xfId="1773"/>
    <cellStyle name="40 % - Akzent4 3 2 3 2 2 2" xfId="5657"/>
    <cellStyle name="40 % - Akzent4 3 2 3 2 3" xfId="1774"/>
    <cellStyle name="40 % - Akzent4 3 2 3 2 3 2" xfId="5658"/>
    <cellStyle name="40 % - Akzent4 3 2 3 2 4" xfId="4027"/>
    <cellStyle name="40 % - Akzent4 3 2 3 3" xfId="1775"/>
    <cellStyle name="40 % - Akzent4 3 2 3 3 2" xfId="5659"/>
    <cellStyle name="40 % - Akzent4 3 2 3 4" xfId="1776"/>
    <cellStyle name="40 % - Akzent4 3 2 3 4 2" xfId="5660"/>
    <cellStyle name="40 % - Akzent4 3 2 3 5" xfId="1777"/>
    <cellStyle name="40 % - Akzent4 3 2 3 5 2" xfId="5661"/>
    <cellStyle name="40 % - Akzent4 3 2 3 6" xfId="4026"/>
    <cellStyle name="40 % - Akzent4 3 2 4" xfId="1778"/>
    <cellStyle name="40 % - Akzent4 3 2 4 2" xfId="1779"/>
    <cellStyle name="40 % - Akzent4 3 2 4 2 2" xfId="5662"/>
    <cellStyle name="40 % - Akzent4 3 2 4 3" xfId="1780"/>
    <cellStyle name="40 % - Akzent4 3 2 4 3 2" xfId="5663"/>
    <cellStyle name="40 % - Akzent4 3 2 4 4" xfId="4028"/>
    <cellStyle name="40 % - Akzent4 3 2 5" xfId="1781"/>
    <cellStyle name="40 % - Akzent4 3 2 5 2" xfId="5664"/>
    <cellStyle name="40 % - Akzent4 3 2 6" xfId="1782"/>
    <cellStyle name="40 % - Akzent4 3 2 6 2" xfId="5665"/>
    <cellStyle name="40 % - Akzent4 3 2 7" xfId="1783"/>
    <cellStyle name="40 % - Akzent4 3 2 7 2" xfId="5666"/>
    <cellStyle name="40 % - Akzent4 3 2 8" xfId="4023"/>
    <cellStyle name="40 % - Akzent4 3 3" xfId="1784"/>
    <cellStyle name="40 % - Akzent4 3 3 2" xfId="1785"/>
    <cellStyle name="40 % - Akzent4 3 3 2 2" xfId="1786"/>
    <cellStyle name="40 % - Akzent4 3 3 2 2 2" xfId="1787"/>
    <cellStyle name="40 % - Akzent4 3 3 2 2 2 2" xfId="5667"/>
    <cellStyle name="40 % - Akzent4 3 3 2 2 3" xfId="1788"/>
    <cellStyle name="40 % - Akzent4 3 3 2 2 3 2" xfId="5668"/>
    <cellStyle name="40 % - Akzent4 3 3 2 2 4" xfId="4031"/>
    <cellStyle name="40 % - Akzent4 3 3 2 3" xfId="1789"/>
    <cellStyle name="40 % - Akzent4 3 3 2 3 2" xfId="5669"/>
    <cellStyle name="40 % - Akzent4 3 3 2 4" xfId="1790"/>
    <cellStyle name="40 % - Akzent4 3 3 2 4 2" xfId="5670"/>
    <cellStyle name="40 % - Akzent4 3 3 2 5" xfId="1791"/>
    <cellStyle name="40 % - Akzent4 3 3 2 5 2" xfId="5671"/>
    <cellStyle name="40 % - Akzent4 3 3 2 6" xfId="4030"/>
    <cellStyle name="40 % - Akzent4 3 3 3" xfId="1792"/>
    <cellStyle name="40 % - Akzent4 3 3 3 2" xfId="1793"/>
    <cellStyle name="40 % - Akzent4 3 3 3 2 2" xfId="5672"/>
    <cellStyle name="40 % - Akzent4 3 3 3 3" xfId="1794"/>
    <cellStyle name="40 % - Akzent4 3 3 3 3 2" xfId="5673"/>
    <cellStyle name="40 % - Akzent4 3 3 3 4" xfId="4032"/>
    <cellStyle name="40 % - Akzent4 3 3 4" xfId="1795"/>
    <cellStyle name="40 % - Akzent4 3 3 4 2" xfId="5674"/>
    <cellStyle name="40 % - Akzent4 3 3 5" xfId="1796"/>
    <cellStyle name="40 % - Akzent4 3 3 5 2" xfId="5675"/>
    <cellStyle name="40 % - Akzent4 3 3 6" xfId="1797"/>
    <cellStyle name="40 % - Akzent4 3 3 6 2" xfId="5676"/>
    <cellStyle name="40 % - Akzent4 3 3 7" xfId="4029"/>
    <cellStyle name="40 % - Akzent4 3 4" xfId="1798"/>
    <cellStyle name="40 % - Akzent4 3 4 2" xfId="1799"/>
    <cellStyle name="40 % - Akzent4 3 4 2 2" xfId="1800"/>
    <cellStyle name="40 % - Akzent4 3 4 2 2 2" xfId="5677"/>
    <cellStyle name="40 % - Akzent4 3 4 2 3" xfId="1801"/>
    <cellStyle name="40 % - Akzent4 3 4 2 3 2" xfId="5678"/>
    <cellStyle name="40 % - Akzent4 3 4 2 4" xfId="1802"/>
    <cellStyle name="40 % - Akzent4 3 4 2 4 2" xfId="5679"/>
    <cellStyle name="40 % - Akzent4 3 4 2 5" xfId="4034"/>
    <cellStyle name="40 % - Akzent4 3 4 3" xfId="1803"/>
    <cellStyle name="40 % - Akzent4 3 4 3 2" xfId="5680"/>
    <cellStyle name="40 % - Akzent4 3 4 4" xfId="1804"/>
    <cellStyle name="40 % - Akzent4 3 4 4 2" xfId="5681"/>
    <cellStyle name="40 % - Akzent4 3 4 5" xfId="1805"/>
    <cellStyle name="40 % - Akzent4 3 4 5 2" xfId="5682"/>
    <cellStyle name="40 % - Akzent4 3 4 6" xfId="4033"/>
    <cellStyle name="40 % - Akzent4 3 5" xfId="1806"/>
    <cellStyle name="40 % - Akzent4 3 5 2" xfId="1807"/>
    <cellStyle name="40 % - Akzent4 3 5 2 2" xfId="1808"/>
    <cellStyle name="40 % - Akzent4 3 5 2 2 2" xfId="5683"/>
    <cellStyle name="40 % - Akzent4 3 5 2 3" xfId="1809"/>
    <cellStyle name="40 % - Akzent4 3 5 2 3 2" xfId="5684"/>
    <cellStyle name="40 % - Akzent4 3 5 2 4" xfId="4036"/>
    <cellStyle name="40 % - Akzent4 3 5 3" xfId="1810"/>
    <cellStyle name="40 % - Akzent4 3 5 3 2" xfId="5685"/>
    <cellStyle name="40 % - Akzent4 3 5 4" xfId="1811"/>
    <cellStyle name="40 % - Akzent4 3 5 4 2" xfId="5686"/>
    <cellStyle name="40 % - Akzent4 3 5 5" xfId="1812"/>
    <cellStyle name="40 % - Akzent4 3 5 5 2" xfId="5687"/>
    <cellStyle name="40 % - Akzent4 3 5 6" xfId="4035"/>
    <cellStyle name="40 % - Akzent4 3 6" xfId="1813"/>
    <cellStyle name="40 % - Akzent4 3 6 2" xfId="1814"/>
    <cellStyle name="40 % - Akzent4 3 6 2 2" xfId="5688"/>
    <cellStyle name="40 % - Akzent4 3 6 3" xfId="1815"/>
    <cellStyle name="40 % - Akzent4 3 6 3 2" xfId="5689"/>
    <cellStyle name="40 % - Akzent4 3 6 4" xfId="4037"/>
    <cellStyle name="40 % - Akzent4 3 7" xfId="1816"/>
    <cellStyle name="40 % - Akzent4 3 7 2" xfId="1817"/>
    <cellStyle name="40 % - Akzent4 3 7 2 2" xfId="5691"/>
    <cellStyle name="40 % - Akzent4 3 7 3" xfId="1818"/>
    <cellStyle name="40 % - Akzent4 3 7 3 2" xfId="5692"/>
    <cellStyle name="40 % - Akzent4 3 7 4" xfId="5690"/>
    <cellStyle name="40 % - Akzent4 3 8" xfId="1819"/>
    <cellStyle name="40 % - Akzent4 3 8 2" xfId="1820"/>
    <cellStyle name="40 % - Akzent4 3 8 2 2" xfId="5694"/>
    <cellStyle name="40 % - Akzent4 3 8 3" xfId="1821"/>
    <cellStyle name="40 % - Akzent4 3 8 3 2" xfId="5695"/>
    <cellStyle name="40 % - Akzent4 3 8 4" xfId="5693"/>
    <cellStyle name="40 % - Akzent4 3 9" xfId="1822"/>
    <cellStyle name="40 % - Akzent4 3 9 2" xfId="5696"/>
    <cellStyle name="40 % - Akzent4 4" xfId="1823"/>
    <cellStyle name="40 % - Akzent4 4 2" xfId="1824"/>
    <cellStyle name="40 % - Akzent4 4 2 2" xfId="1825"/>
    <cellStyle name="40 % - Akzent4 4 2 2 2" xfId="1826"/>
    <cellStyle name="40 % - Akzent4 4 2 2 2 2" xfId="5697"/>
    <cellStyle name="40 % - Akzent4 4 2 2 3" xfId="1827"/>
    <cellStyle name="40 % - Akzent4 4 2 2 3 2" xfId="5698"/>
    <cellStyle name="40 % - Akzent4 4 2 2 4" xfId="1828"/>
    <cellStyle name="40 % - Akzent4 4 2 2 4 2" xfId="5699"/>
    <cellStyle name="40 % - Akzent4 4 2 2 5" xfId="4040"/>
    <cellStyle name="40 % - Akzent4 4 2 3" xfId="1829"/>
    <cellStyle name="40 % - Akzent4 4 2 3 2" xfId="5700"/>
    <cellStyle name="40 % - Akzent4 4 2 4" xfId="1830"/>
    <cellStyle name="40 % - Akzent4 4 2 4 2" xfId="5701"/>
    <cellStyle name="40 % - Akzent4 4 2 5" xfId="1831"/>
    <cellStyle name="40 % - Akzent4 4 2 5 2" xfId="5702"/>
    <cellStyle name="40 % - Akzent4 4 2 6" xfId="4039"/>
    <cellStyle name="40 % - Akzent4 4 3" xfId="1832"/>
    <cellStyle name="40 % - Akzent4 4 3 2" xfId="1833"/>
    <cellStyle name="40 % - Akzent4 4 3 2 2" xfId="1834"/>
    <cellStyle name="40 % - Akzent4 4 3 2 2 2" xfId="5703"/>
    <cellStyle name="40 % - Akzent4 4 3 2 3" xfId="1835"/>
    <cellStyle name="40 % - Akzent4 4 3 2 3 2" xfId="5704"/>
    <cellStyle name="40 % - Akzent4 4 3 2 4" xfId="4042"/>
    <cellStyle name="40 % - Akzent4 4 3 3" xfId="1836"/>
    <cellStyle name="40 % - Akzent4 4 3 3 2" xfId="5705"/>
    <cellStyle name="40 % - Akzent4 4 3 4" xfId="1837"/>
    <cellStyle name="40 % - Akzent4 4 3 4 2" xfId="5706"/>
    <cellStyle name="40 % - Akzent4 4 3 5" xfId="1838"/>
    <cellStyle name="40 % - Akzent4 4 3 5 2" xfId="5707"/>
    <cellStyle name="40 % - Akzent4 4 3 6" xfId="4041"/>
    <cellStyle name="40 % - Akzent4 4 4" xfId="1839"/>
    <cellStyle name="40 % - Akzent4 4 4 2" xfId="1840"/>
    <cellStyle name="40 % - Akzent4 4 4 2 2" xfId="5708"/>
    <cellStyle name="40 % - Akzent4 4 4 3" xfId="1841"/>
    <cellStyle name="40 % - Akzent4 4 4 3 2" xfId="5709"/>
    <cellStyle name="40 % - Akzent4 4 4 4" xfId="4043"/>
    <cellStyle name="40 % - Akzent4 4 5" xfId="1842"/>
    <cellStyle name="40 % - Akzent4 4 5 2" xfId="1843"/>
    <cellStyle name="40 % - Akzent4 4 5 2 2" xfId="5711"/>
    <cellStyle name="40 % - Akzent4 4 5 3" xfId="1844"/>
    <cellStyle name="40 % - Akzent4 4 5 3 2" xfId="5712"/>
    <cellStyle name="40 % - Akzent4 4 5 4" xfId="5710"/>
    <cellStyle name="40 % - Akzent4 4 6" xfId="1845"/>
    <cellStyle name="40 % - Akzent4 4 6 2" xfId="5713"/>
    <cellStyle name="40 % - Akzent4 4 7" xfId="1846"/>
    <cellStyle name="40 % - Akzent4 4 7 2" xfId="5714"/>
    <cellStyle name="40 % - Akzent4 4 8" xfId="4038"/>
    <cellStyle name="40 % - Akzent4 5" xfId="1847"/>
    <cellStyle name="40 % - Akzent4 5 2" xfId="1848"/>
    <cellStyle name="40 % - Akzent4 5 2 2" xfId="1849"/>
    <cellStyle name="40 % - Akzent4 5 2 2 2" xfId="1850"/>
    <cellStyle name="40 % - Akzent4 5 2 2 2 2" xfId="5715"/>
    <cellStyle name="40 % - Akzent4 5 2 2 3" xfId="1851"/>
    <cellStyle name="40 % - Akzent4 5 2 2 3 2" xfId="5716"/>
    <cellStyle name="40 % - Akzent4 5 2 2 4" xfId="4046"/>
    <cellStyle name="40 % - Akzent4 5 2 3" xfId="1852"/>
    <cellStyle name="40 % - Akzent4 5 2 3 2" xfId="5717"/>
    <cellStyle name="40 % - Akzent4 5 2 4" xfId="1853"/>
    <cellStyle name="40 % - Akzent4 5 2 4 2" xfId="5718"/>
    <cellStyle name="40 % - Akzent4 5 2 5" xfId="1854"/>
    <cellStyle name="40 % - Akzent4 5 2 5 2" xfId="5719"/>
    <cellStyle name="40 % - Akzent4 5 2 6" xfId="4045"/>
    <cellStyle name="40 % - Akzent4 5 3" xfId="1855"/>
    <cellStyle name="40 % - Akzent4 5 3 2" xfId="1856"/>
    <cellStyle name="40 % - Akzent4 5 3 2 2" xfId="5720"/>
    <cellStyle name="40 % - Akzent4 5 3 3" xfId="1857"/>
    <cellStyle name="40 % - Akzent4 5 3 3 2" xfId="5721"/>
    <cellStyle name="40 % - Akzent4 5 3 4" xfId="4047"/>
    <cellStyle name="40 % - Akzent4 5 4" xfId="1858"/>
    <cellStyle name="40 % - Akzent4 5 4 2" xfId="5722"/>
    <cellStyle name="40 % - Akzent4 5 5" xfId="1859"/>
    <cellStyle name="40 % - Akzent4 5 5 2" xfId="5723"/>
    <cellStyle name="40 % - Akzent4 5 6" xfId="1860"/>
    <cellStyle name="40 % - Akzent4 5 6 2" xfId="5724"/>
    <cellStyle name="40 % - Akzent4 5 7" xfId="4044"/>
    <cellStyle name="40 % - Akzent4 6" xfId="1861"/>
    <cellStyle name="40 % - Akzent4 6 2" xfId="1862"/>
    <cellStyle name="40 % - Akzent4 6 2 2" xfId="1863"/>
    <cellStyle name="40 % - Akzent4 6 2 2 2" xfId="5725"/>
    <cellStyle name="40 % - Akzent4 6 2 3" xfId="1864"/>
    <cellStyle name="40 % - Akzent4 6 2 3 2" xfId="5726"/>
    <cellStyle name="40 % - Akzent4 6 2 4" xfId="4049"/>
    <cellStyle name="40 % - Akzent4 6 3" xfId="1865"/>
    <cellStyle name="40 % - Akzent4 6 3 2" xfId="5727"/>
    <cellStyle name="40 % - Akzent4 6 4" xfId="1866"/>
    <cellStyle name="40 % - Akzent4 6 4 2" xfId="5728"/>
    <cellStyle name="40 % - Akzent4 6 5" xfId="1867"/>
    <cellStyle name="40 % - Akzent4 6 5 2" xfId="5729"/>
    <cellStyle name="40 % - Akzent4 6 6" xfId="4048"/>
    <cellStyle name="40 % - Akzent4 7" xfId="1868"/>
    <cellStyle name="40 % - Akzent4 7 2" xfId="1869"/>
    <cellStyle name="40 % - Akzent4 7 2 2" xfId="1870"/>
    <cellStyle name="40 % - Akzent4 7 2 2 2" xfId="5730"/>
    <cellStyle name="40 % - Akzent4 7 2 3" xfId="1871"/>
    <cellStyle name="40 % - Akzent4 7 2 3 2" xfId="5731"/>
    <cellStyle name="40 % - Akzent4 7 2 4" xfId="4051"/>
    <cellStyle name="40 % - Akzent4 7 3" xfId="1872"/>
    <cellStyle name="40 % - Akzent4 7 3 2" xfId="5732"/>
    <cellStyle name="40 % - Akzent4 7 4" xfId="1873"/>
    <cellStyle name="40 % - Akzent4 7 4 2" xfId="5733"/>
    <cellStyle name="40 % - Akzent4 7 5" xfId="4050"/>
    <cellStyle name="40 % - Akzent4 8" xfId="1874"/>
    <cellStyle name="40 % - Akzent4 8 2" xfId="1875"/>
    <cellStyle name="40 % - Akzent4 8 2 2" xfId="5734"/>
    <cellStyle name="40 % - Akzent4 8 3" xfId="1876"/>
    <cellStyle name="40 % - Akzent4 8 3 2" xfId="5735"/>
    <cellStyle name="40 % - Akzent4 8 4" xfId="4052"/>
    <cellStyle name="40 % - Akzent4 9" xfId="1877"/>
    <cellStyle name="40 % - Akzent4 9 2" xfId="1878"/>
    <cellStyle name="40 % - Akzent4 9 2 2" xfId="5736"/>
    <cellStyle name="40 % - Akzent4 9 3" xfId="1879"/>
    <cellStyle name="40 % - Akzent4 9 3 2" xfId="5737"/>
    <cellStyle name="40 % - Akzent4 9 4" xfId="4053"/>
    <cellStyle name="40 % - Akzent5" xfId="3571" builtinId="47" customBuiltin="1"/>
    <cellStyle name="40 % - Akzent5 10" xfId="1880"/>
    <cellStyle name="40 % - Akzent5 10 2" xfId="5738"/>
    <cellStyle name="40 % - Akzent5 11" xfId="1881"/>
    <cellStyle name="40 % - Akzent5 11 2" xfId="5739"/>
    <cellStyle name="40 % - Akzent5 2" xfId="1882"/>
    <cellStyle name="40 % - Akzent5 2 10" xfId="1883"/>
    <cellStyle name="40 % - Akzent5 2 10 2" xfId="5740"/>
    <cellStyle name="40 % - Akzent5 2 11" xfId="4054"/>
    <cellStyle name="40 % - Akzent5 2 2" xfId="1884"/>
    <cellStyle name="40 % - Akzent5 2 2 2" xfId="1885"/>
    <cellStyle name="40 % - Akzent5 2 2 2 2" xfId="1886"/>
    <cellStyle name="40 % - Akzent5 2 2 2 2 2" xfId="1887"/>
    <cellStyle name="40 % - Akzent5 2 2 2 2 2 2" xfId="5741"/>
    <cellStyle name="40 % - Akzent5 2 2 2 2 3" xfId="1888"/>
    <cellStyle name="40 % - Akzent5 2 2 2 2 3 2" xfId="5742"/>
    <cellStyle name="40 % - Akzent5 2 2 2 2 4" xfId="1889"/>
    <cellStyle name="40 % - Akzent5 2 2 2 2 4 2" xfId="5743"/>
    <cellStyle name="40 % - Akzent5 2 2 2 2 5" xfId="4057"/>
    <cellStyle name="40 % - Akzent5 2 2 2 3" xfId="1890"/>
    <cellStyle name="40 % - Akzent5 2 2 2 3 2" xfId="5744"/>
    <cellStyle name="40 % - Akzent5 2 2 2 4" xfId="1891"/>
    <cellStyle name="40 % - Akzent5 2 2 2 4 2" xfId="5745"/>
    <cellStyle name="40 % - Akzent5 2 2 2 5" xfId="1892"/>
    <cellStyle name="40 % - Akzent5 2 2 2 5 2" xfId="5746"/>
    <cellStyle name="40 % - Akzent5 2 2 2 6" xfId="4056"/>
    <cellStyle name="40 % - Akzent5 2 2 3" xfId="1893"/>
    <cellStyle name="40 % - Akzent5 2 2 3 2" xfId="1894"/>
    <cellStyle name="40 % - Akzent5 2 2 3 2 2" xfId="1895"/>
    <cellStyle name="40 % - Akzent5 2 2 3 2 2 2" xfId="5747"/>
    <cellStyle name="40 % - Akzent5 2 2 3 2 3" xfId="1896"/>
    <cellStyle name="40 % - Akzent5 2 2 3 2 3 2" xfId="5748"/>
    <cellStyle name="40 % - Akzent5 2 2 3 2 4" xfId="4059"/>
    <cellStyle name="40 % - Akzent5 2 2 3 3" xfId="1897"/>
    <cellStyle name="40 % - Akzent5 2 2 3 3 2" xfId="5749"/>
    <cellStyle name="40 % - Akzent5 2 2 3 4" xfId="1898"/>
    <cellStyle name="40 % - Akzent5 2 2 3 4 2" xfId="5750"/>
    <cellStyle name="40 % - Akzent5 2 2 3 5" xfId="1899"/>
    <cellStyle name="40 % - Akzent5 2 2 3 5 2" xfId="5751"/>
    <cellStyle name="40 % - Akzent5 2 2 3 6" xfId="4058"/>
    <cellStyle name="40 % - Akzent5 2 2 4" xfId="1900"/>
    <cellStyle name="40 % - Akzent5 2 2 4 2" xfId="1901"/>
    <cellStyle name="40 % - Akzent5 2 2 4 2 2" xfId="5752"/>
    <cellStyle name="40 % - Akzent5 2 2 4 3" xfId="1902"/>
    <cellStyle name="40 % - Akzent5 2 2 4 3 2" xfId="5753"/>
    <cellStyle name="40 % - Akzent5 2 2 4 4" xfId="4060"/>
    <cellStyle name="40 % - Akzent5 2 2 5" xfId="1903"/>
    <cellStyle name="40 % - Akzent5 2 2 5 2" xfId="5754"/>
    <cellStyle name="40 % - Akzent5 2 2 6" xfId="1904"/>
    <cellStyle name="40 % - Akzent5 2 2 6 2" xfId="5755"/>
    <cellStyle name="40 % - Akzent5 2 2 7" xfId="1905"/>
    <cellStyle name="40 % - Akzent5 2 2 7 2" xfId="5756"/>
    <cellStyle name="40 % - Akzent5 2 2 8" xfId="4055"/>
    <cellStyle name="40 % - Akzent5 2 3" xfId="1906"/>
    <cellStyle name="40 % - Akzent5 2 3 2" xfId="1907"/>
    <cellStyle name="40 % - Akzent5 2 3 2 2" xfId="1908"/>
    <cellStyle name="40 % - Akzent5 2 3 2 2 2" xfId="1909"/>
    <cellStyle name="40 % - Akzent5 2 3 2 2 2 2" xfId="5757"/>
    <cellStyle name="40 % - Akzent5 2 3 2 2 3" xfId="1910"/>
    <cellStyle name="40 % - Akzent5 2 3 2 2 3 2" xfId="5758"/>
    <cellStyle name="40 % - Akzent5 2 3 2 2 4" xfId="4063"/>
    <cellStyle name="40 % - Akzent5 2 3 2 3" xfId="1911"/>
    <cellStyle name="40 % - Akzent5 2 3 2 3 2" xfId="5759"/>
    <cellStyle name="40 % - Akzent5 2 3 2 4" xfId="1912"/>
    <cellStyle name="40 % - Akzent5 2 3 2 4 2" xfId="5760"/>
    <cellStyle name="40 % - Akzent5 2 3 2 5" xfId="1913"/>
    <cellStyle name="40 % - Akzent5 2 3 2 5 2" xfId="5761"/>
    <cellStyle name="40 % - Akzent5 2 3 2 6" xfId="4062"/>
    <cellStyle name="40 % - Akzent5 2 3 3" xfId="1914"/>
    <cellStyle name="40 % - Akzent5 2 3 3 2" xfId="1915"/>
    <cellStyle name="40 % - Akzent5 2 3 3 2 2" xfId="5762"/>
    <cellStyle name="40 % - Akzent5 2 3 3 3" xfId="1916"/>
    <cellStyle name="40 % - Akzent5 2 3 3 3 2" xfId="5763"/>
    <cellStyle name="40 % - Akzent5 2 3 3 4" xfId="4064"/>
    <cellStyle name="40 % - Akzent5 2 3 4" xfId="1917"/>
    <cellStyle name="40 % - Akzent5 2 3 4 2" xfId="5764"/>
    <cellStyle name="40 % - Akzent5 2 3 5" xfId="1918"/>
    <cellStyle name="40 % - Akzent5 2 3 5 2" xfId="5765"/>
    <cellStyle name="40 % - Akzent5 2 3 6" xfId="1919"/>
    <cellStyle name="40 % - Akzent5 2 3 6 2" xfId="5766"/>
    <cellStyle name="40 % - Akzent5 2 3 7" xfId="4061"/>
    <cellStyle name="40 % - Akzent5 2 4" xfId="1920"/>
    <cellStyle name="40 % - Akzent5 2 4 2" xfId="1921"/>
    <cellStyle name="40 % - Akzent5 2 4 2 2" xfId="1922"/>
    <cellStyle name="40 % - Akzent5 2 4 2 2 2" xfId="5767"/>
    <cellStyle name="40 % - Akzent5 2 4 2 3" xfId="1923"/>
    <cellStyle name="40 % - Akzent5 2 4 2 3 2" xfId="5768"/>
    <cellStyle name="40 % - Akzent5 2 4 2 4" xfId="1924"/>
    <cellStyle name="40 % - Akzent5 2 4 2 4 2" xfId="5769"/>
    <cellStyle name="40 % - Akzent5 2 4 2 5" xfId="4066"/>
    <cellStyle name="40 % - Akzent5 2 4 3" xfId="1925"/>
    <cellStyle name="40 % - Akzent5 2 4 3 2" xfId="5770"/>
    <cellStyle name="40 % - Akzent5 2 4 4" xfId="1926"/>
    <cellStyle name="40 % - Akzent5 2 4 4 2" xfId="5771"/>
    <cellStyle name="40 % - Akzent5 2 4 5" xfId="1927"/>
    <cellStyle name="40 % - Akzent5 2 4 5 2" xfId="5772"/>
    <cellStyle name="40 % - Akzent5 2 4 6" xfId="4065"/>
    <cellStyle name="40 % - Akzent5 2 5" xfId="1928"/>
    <cellStyle name="40 % - Akzent5 2 5 2" xfId="1929"/>
    <cellStyle name="40 % - Akzent5 2 5 2 2" xfId="1930"/>
    <cellStyle name="40 % - Akzent5 2 5 2 2 2" xfId="5773"/>
    <cellStyle name="40 % - Akzent5 2 5 2 3" xfId="1931"/>
    <cellStyle name="40 % - Akzent5 2 5 2 3 2" xfId="5774"/>
    <cellStyle name="40 % - Akzent5 2 5 2 4" xfId="4068"/>
    <cellStyle name="40 % - Akzent5 2 5 3" xfId="1932"/>
    <cellStyle name="40 % - Akzent5 2 5 3 2" xfId="5775"/>
    <cellStyle name="40 % - Akzent5 2 5 4" xfId="1933"/>
    <cellStyle name="40 % - Akzent5 2 5 4 2" xfId="5776"/>
    <cellStyle name="40 % - Akzent5 2 5 5" xfId="1934"/>
    <cellStyle name="40 % - Akzent5 2 5 5 2" xfId="5777"/>
    <cellStyle name="40 % - Akzent5 2 5 6" xfId="4067"/>
    <cellStyle name="40 % - Akzent5 2 6" xfId="1935"/>
    <cellStyle name="40 % - Akzent5 2 6 2" xfId="1936"/>
    <cellStyle name="40 % - Akzent5 2 6 2 2" xfId="5778"/>
    <cellStyle name="40 % - Akzent5 2 6 3" xfId="1937"/>
    <cellStyle name="40 % - Akzent5 2 6 3 2" xfId="5779"/>
    <cellStyle name="40 % - Akzent5 2 6 4" xfId="4069"/>
    <cellStyle name="40 % - Akzent5 2 7" xfId="1938"/>
    <cellStyle name="40 % - Akzent5 2 7 2" xfId="1939"/>
    <cellStyle name="40 % - Akzent5 2 7 2 2" xfId="5781"/>
    <cellStyle name="40 % - Akzent5 2 7 3" xfId="1940"/>
    <cellStyle name="40 % - Akzent5 2 7 3 2" xfId="5782"/>
    <cellStyle name="40 % - Akzent5 2 7 4" xfId="5780"/>
    <cellStyle name="40 % - Akzent5 2 8" xfId="1941"/>
    <cellStyle name="40 % - Akzent5 2 8 2" xfId="1942"/>
    <cellStyle name="40 % - Akzent5 2 8 2 2" xfId="5784"/>
    <cellStyle name="40 % - Akzent5 2 8 3" xfId="1943"/>
    <cellStyle name="40 % - Akzent5 2 8 3 2" xfId="5785"/>
    <cellStyle name="40 % - Akzent5 2 8 4" xfId="5783"/>
    <cellStyle name="40 % - Akzent5 2 9" xfId="1944"/>
    <cellStyle name="40 % - Akzent5 2 9 2" xfId="5786"/>
    <cellStyle name="40 % - Akzent5 3" xfId="1945"/>
    <cellStyle name="40 % - Akzent5 3 10" xfId="1946"/>
    <cellStyle name="40 % - Akzent5 3 10 2" xfId="5787"/>
    <cellStyle name="40 % - Akzent5 3 11" xfId="4070"/>
    <cellStyle name="40 % - Akzent5 3 2" xfId="1947"/>
    <cellStyle name="40 % - Akzent5 3 2 2" xfId="1948"/>
    <cellStyle name="40 % - Akzent5 3 2 2 2" xfId="1949"/>
    <cellStyle name="40 % - Akzent5 3 2 2 2 2" xfId="1950"/>
    <cellStyle name="40 % - Akzent5 3 2 2 2 2 2" xfId="5788"/>
    <cellStyle name="40 % - Akzent5 3 2 2 2 3" xfId="1951"/>
    <cellStyle name="40 % - Akzent5 3 2 2 2 3 2" xfId="5789"/>
    <cellStyle name="40 % - Akzent5 3 2 2 2 4" xfId="1952"/>
    <cellStyle name="40 % - Akzent5 3 2 2 2 4 2" xfId="5790"/>
    <cellStyle name="40 % - Akzent5 3 2 2 2 5" xfId="4073"/>
    <cellStyle name="40 % - Akzent5 3 2 2 3" xfId="1953"/>
    <cellStyle name="40 % - Akzent5 3 2 2 3 2" xfId="5791"/>
    <cellStyle name="40 % - Akzent5 3 2 2 4" xfId="1954"/>
    <cellStyle name="40 % - Akzent5 3 2 2 4 2" xfId="5792"/>
    <cellStyle name="40 % - Akzent5 3 2 2 5" xfId="1955"/>
    <cellStyle name="40 % - Akzent5 3 2 2 5 2" xfId="5793"/>
    <cellStyle name="40 % - Akzent5 3 2 2 6" xfId="4072"/>
    <cellStyle name="40 % - Akzent5 3 2 3" xfId="1956"/>
    <cellStyle name="40 % - Akzent5 3 2 3 2" xfId="1957"/>
    <cellStyle name="40 % - Akzent5 3 2 3 2 2" xfId="1958"/>
    <cellStyle name="40 % - Akzent5 3 2 3 2 2 2" xfId="5794"/>
    <cellStyle name="40 % - Akzent5 3 2 3 2 3" xfId="1959"/>
    <cellStyle name="40 % - Akzent5 3 2 3 2 3 2" xfId="5795"/>
    <cellStyle name="40 % - Akzent5 3 2 3 2 4" xfId="4075"/>
    <cellStyle name="40 % - Akzent5 3 2 3 3" xfId="1960"/>
    <cellStyle name="40 % - Akzent5 3 2 3 3 2" xfId="5796"/>
    <cellStyle name="40 % - Akzent5 3 2 3 4" xfId="1961"/>
    <cellStyle name="40 % - Akzent5 3 2 3 4 2" xfId="5797"/>
    <cellStyle name="40 % - Akzent5 3 2 3 5" xfId="1962"/>
    <cellStyle name="40 % - Akzent5 3 2 3 5 2" xfId="5798"/>
    <cellStyle name="40 % - Akzent5 3 2 3 6" xfId="4074"/>
    <cellStyle name="40 % - Akzent5 3 2 4" xfId="1963"/>
    <cellStyle name="40 % - Akzent5 3 2 4 2" xfId="1964"/>
    <cellStyle name="40 % - Akzent5 3 2 4 2 2" xfId="5799"/>
    <cellStyle name="40 % - Akzent5 3 2 4 3" xfId="1965"/>
    <cellStyle name="40 % - Akzent5 3 2 4 3 2" xfId="5800"/>
    <cellStyle name="40 % - Akzent5 3 2 4 4" xfId="4076"/>
    <cellStyle name="40 % - Akzent5 3 2 5" xfId="1966"/>
    <cellStyle name="40 % - Akzent5 3 2 5 2" xfId="5801"/>
    <cellStyle name="40 % - Akzent5 3 2 6" xfId="1967"/>
    <cellStyle name="40 % - Akzent5 3 2 6 2" xfId="5802"/>
    <cellStyle name="40 % - Akzent5 3 2 7" xfId="1968"/>
    <cellStyle name="40 % - Akzent5 3 2 7 2" xfId="5803"/>
    <cellStyle name="40 % - Akzent5 3 2 8" xfId="4071"/>
    <cellStyle name="40 % - Akzent5 3 3" xfId="1969"/>
    <cellStyle name="40 % - Akzent5 3 3 2" xfId="1970"/>
    <cellStyle name="40 % - Akzent5 3 3 2 2" xfId="1971"/>
    <cellStyle name="40 % - Akzent5 3 3 2 2 2" xfId="1972"/>
    <cellStyle name="40 % - Akzent5 3 3 2 2 2 2" xfId="5804"/>
    <cellStyle name="40 % - Akzent5 3 3 2 2 3" xfId="1973"/>
    <cellStyle name="40 % - Akzent5 3 3 2 2 3 2" xfId="5805"/>
    <cellStyle name="40 % - Akzent5 3 3 2 2 4" xfId="4079"/>
    <cellStyle name="40 % - Akzent5 3 3 2 3" xfId="1974"/>
    <cellStyle name="40 % - Akzent5 3 3 2 3 2" xfId="5806"/>
    <cellStyle name="40 % - Akzent5 3 3 2 4" xfId="1975"/>
    <cellStyle name="40 % - Akzent5 3 3 2 4 2" xfId="5807"/>
    <cellStyle name="40 % - Akzent5 3 3 2 5" xfId="1976"/>
    <cellStyle name="40 % - Akzent5 3 3 2 5 2" xfId="5808"/>
    <cellStyle name="40 % - Akzent5 3 3 2 6" xfId="4078"/>
    <cellStyle name="40 % - Akzent5 3 3 3" xfId="1977"/>
    <cellStyle name="40 % - Akzent5 3 3 3 2" xfId="1978"/>
    <cellStyle name="40 % - Akzent5 3 3 3 2 2" xfId="5809"/>
    <cellStyle name="40 % - Akzent5 3 3 3 3" xfId="1979"/>
    <cellStyle name="40 % - Akzent5 3 3 3 3 2" xfId="5810"/>
    <cellStyle name="40 % - Akzent5 3 3 3 4" xfId="4080"/>
    <cellStyle name="40 % - Akzent5 3 3 4" xfId="1980"/>
    <cellStyle name="40 % - Akzent5 3 3 4 2" xfId="5811"/>
    <cellStyle name="40 % - Akzent5 3 3 5" xfId="1981"/>
    <cellStyle name="40 % - Akzent5 3 3 5 2" xfId="5812"/>
    <cellStyle name="40 % - Akzent5 3 3 6" xfId="1982"/>
    <cellStyle name="40 % - Akzent5 3 3 6 2" xfId="5813"/>
    <cellStyle name="40 % - Akzent5 3 3 7" xfId="4077"/>
    <cellStyle name="40 % - Akzent5 3 4" xfId="1983"/>
    <cellStyle name="40 % - Akzent5 3 4 2" xfId="1984"/>
    <cellStyle name="40 % - Akzent5 3 4 2 2" xfId="1985"/>
    <cellStyle name="40 % - Akzent5 3 4 2 2 2" xfId="5814"/>
    <cellStyle name="40 % - Akzent5 3 4 2 3" xfId="1986"/>
    <cellStyle name="40 % - Akzent5 3 4 2 3 2" xfId="5815"/>
    <cellStyle name="40 % - Akzent5 3 4 2 4" xfId="1987"/>
    <cellStyle name="40 % - Akzent5 3 4 2 4 2" xfId="5816"/>
    <cellStyle name="40 % - Akzent5 3 4 2 5" xfId="4082"/>
    <cellStyle name="40 % - Akzent5 3 4 3" xfId="1988"/>
    <cellStyle name="40 % - Akzent5 3 4 3 2" xfId="5817"/>
    <cellStyle name="40 % - Akzent5 3 4 4" xfId="1989"/>
    <cellStyle name="40 % - Akzent5 3 4 4 2" xfId="5818"/>
    <cellStyle name="40 % - Akzent5 3 4 5" xfId="1990"/>
    <cellStyle name="40 % - Akzent5 3 4 5 2" xfId="5819"/>
    <cellStyle name="40 % - Akzent5 3 4 6" xfId="4081"/>
    <cellStyle name="40 % - Akzent5 3 5" xfId="1991"/>
    <cellStyle name="40 % - Akzent5 3 5 2" xfId="1992"/>
    <cellStyle name="40 % - Akzent5 3 5 2 2" xfId="1993"/>
    <cellStyle name="40 % - Akzent5 3 5 2 2 2" xfId="5820"/>
    <cellStyle name="40 % - Akzent5 3 5 2 3" xfId="1994"/>
    <cellStyle name="40 % - Akzent5 3 5 2 3 2" xfId="5821"/>
    <cellStyle name="40 % - Akzent5 3 5 2 4" xfId="4084"/>
    <cellStyle name="40 % - Akzent5 3 5 3" xfId="1995"/>
    <cellStyle name="40 % - Akzent5 3 5 3 2" xfId="5822"/>
    <cellStyle name="40 % - Akzent5 3 5 4" xfId="1996"/>
    <cellStyle name="40 % - Akzent5 3 5 4 2" xfId="5823"/>
    <cellStyle name="40 % - Akzent5 3 5 5" xfId="1997"/>
    <cellStyle name="40 % - Akzent5 3 5 5 2" xfId="5824"/>
    <cellStyle name="40 % - Akzent5 3 5 6" xfId="4083"/>
    <cellStyle name="40 % - Akzent5 3 6" xfId="1998"/>
    <cellStyle name="40 % - Akzent5 3 6 2" xfId="1999"/>
    <cellStyle name="40 % - Akzent5 3 6 2 2" xfId="5825"/>
    <cellStyle name="40 % - Akzent5 3 6 3" xfId="2000"/>
    <cellStyle name="40 % - Akzent5 3 6 3 2" xfId="5826"/>
    <cellStyle name="40 % - Akzent5 3 6 4" xfId="4085"/>
    <cellStyle name="40 % - Akzent5 3 7" xfId="2001"/>
    <cellStyle name="40 % - Akzent5 3 7 2" xfId="2002"/>
    <cellStyle name="40 % - Akzent5 3 7 2 2" xfId="5828"/>
    <cellStyle name="40 % - Akzent5 3 7 3" xfId="2003"/>
    <cellStyle name="40 % - Akzent5 3 7 3 2" xfId="5829"/>
    <cellStyle name="40 % - Akzent5 3 7 4" xfId="5827"/>
    <cellStyle name="40 % - Akzent5 3 8" xfId="2004"/>
    <cellStyle name="40 % - Akzent5 3 8 2" xfId="2005"/>
    <cellStyle name="40 % - Akzent5 3 8 2 2" xfId="5831"/>
    <cellStyle name="40 % - Akzent5 3 8 3" xfId="2006"/>
    <cellStyle name="40 % - Akzent5 3 8 3 2" xfId="5832"/>
    <cellStyle name="40 % - Akzent5 3 8 4" xfId="5830"/>
    <cellStyle name="40 % - Akzent5 3 9" xfId="2007"/>
    <cellStyle name="40 % - Akzent5 3 9 2" xfId="5833"/>
    <cellStyle name="40 % - Akzent5 4" xfId="2008"/>
    <cellStyle name="40 % - Akzent5 4 2" xfId="2009"/>
    <cellStyle name="40 % - Akzent5 4 2 2" xfId="2010"/>
    <cellStyle name="40 % - Akzent5 4 2 2 2" xfId="2011"/>
    <cellStyle name="40 % - Akzent5 4 2 2 2 2" xfId="5834"/>
    <cellStyle name="40 % - Akzent5 4 2 2 3" xfId="2012"/>
    <cellStyle name="40 % - Akzent5 4 2 2 3 2" xfId="5835"/>
    <cellStyle name="40 % - Akzent5 4 2 2 4" xfId="2013"/>
    <cellStyle name="40 % - Akzent5 4 2 2 4 2" xfId="5836"/>
    <cellStyle name="40 % - Akzent5 4 2 2 5" xfId="4088"/>
    <cellStyle name="40 % - Akzent5 4 2 3" xfId="2014"/>
    <cellStyle name="40 % - Akzent5 4 2 3 2" xfId="5837"/>
    <cellStyle name="40 % - Akzent5 4 2 4" xfId="2015"/>
    <cellStyle name="40 % - Akzent5 4 2 4 2" xfId="5838"/>
    <cellStyle name="40 % - Akzent5 4 2 5" xfId="2016"/>
    <cellStyle name="40 % - Akzent5 4 2 5 2" xfId="5839"/>
    <cellStyle name="40 % - Akzent5 4 2 6" xfId="4087"/>
    <cellStyle name="40 % - Akzent5 4 3" xfId="2017"/>
    <cellStyle name="40 % - Akzent5 4 3 2" xfId="2018"/>
    <cellStyle name="40 % - Akzent5 4 3 2 2" xfId="2019"/>
    <cellStyle name="40 % - Akzent5 4 3 2 2 2" xfId="5840"/>
    <cellStyle name="40 % - Akzent5 4 3 2 3" xfId="2020"/>
    <cellStyle name="40 % - Akzent5 4 3 2 3 2" xfId="5841"/>
    <cellStyle name="40 % - Akzent5 4 3 2 4" xfId="4090"/>
    <cellStyle name="40 % - Akzent5 4 3 3" xfId="2021"/>
    <cellStyle name="40 % - Akzent5 4 3 3 2" xfId="5842"/>
    <cellStyle name="40 % - Akzent5 4 3 4" xfId="2022"/>
    <cellStyle name="40 % - Akzent5 4 3 4 2" xfId="5843"/>
    <cellStyle name="40 % - Akzent5 4 3 5" xfId="2023"/>
    <cellStyle name="40 % - Akzent5 4 3 5 2" xfId="5844"/>
    <cellStyle name="40 % - Akzent5 4 3 6" xfId="4089"/>
    <cellStyle name="40 % - Akzent5 4 4" xfId="2024"/>
    <cellStyle name="40 % - Akzent5 4 4 2" xfId="2025"/>
    <cellStyle name="40 % - Akzent5 4 4 2 2" xfId="5845"/>
    <cellStyle name="40 % - Akzent5 4 4 3" xfId="2026"/>
    <cellStyle name="40 % - Akzent5 4 4 3 2" xfId="5846"/>
    <cellStyle name="40 % - Akzent5 4 4 4" xfId="4091"/>
    <cellStyle name="40 % - Akzent5 4 5" xfId="2027"/>
    <cellStyle name="40 % - Akzent5 4 5 2" xfId="2028"/>
    <cellStyle name="40 % - Akzent5 4 5 2 2" xfId="5848"/>
    <cellStyle name="40 % - Akzent5 4 5 3" xfId="2029"/>
    <cellStyle name="40 % - Akzent5 4 5 3 2" xfId="5849"/>
    <cellStyle name="40 % - Akzent5 4 5 4" xfId="5847"/>
    <cellStyle name="40 % - Akzent5 4 6" xfId="2030"/>
    <cellStyle name="40 % - Akzent5 4 6 2" xfId="5850"/>
    <cellStyle name="40 % - Akzent5 4 7" xfId="2031"/>
    <cellStyle name="40 % - Akzent5 4 7 2" xfId="5851"/>
    <cellStyle name="40 % - Akzent5 4 8" xfId="4086"/>
    <cellStyle name="40 % - Akzent5 5" xfId="2032"/>
    <cellStyle name="40 % - Akzent5 5 2" xfId="2033"/>
    <cellStyle name="40 % - Akzent5 5 2 2" xfId="2034"/>
    <cellStyle name="40 % - Akzent5 5 2 2 2" xfId="2035"/>
    <cellStyle name="40 % - Akzent5 5 2 2 2 2" xfId="5852"/>
    <cellStyle name="40 % - Akzent5 5 2 2 3" xfId="2036"/>
    <cellStyle name="40 % - Akzent5 5 2 2 3 2" xfId="5853"/>
    <cellStyle name="40 % - Akzent5 5 2 2 4" xfId="4094"/>
    <cellStyle name="40 % - Akzent5 5 2 3" xfId="2037"/>
    <cellStyle name="40 % - Akzent5 5 2 3 2" xfId="5854"/>
    <cellStyle name="40 % - Akzent5 5 2 4" xfId="2038"/>
    <cellStyle name="40 % - Akzent5 5 2 4 2" xfId="5855"/>
    <cellStyle name="40 % - Akzent5 5 2 5" xfId="2039"/>
    <cellStyle name="40 % - Akzent5 5 2 5 2" xfId="5856"/>
    <cellStyle name="40 % - Akzent5 5 2 6" xfId="4093"/>
    <cellStyle name="40 % - Akzent5 5 3" xfId="2040"/>
    <cellStyle name="40 % - Akzent5 5 3 2" xfId="2041"/>
    <cellStyle name="40 % - Akzent5 5 3 2 2" xfId="5857"/>
    <cellStyle name="40 % - Akzent5 5 3 3" xfId="2042"/>
    <cellStyle name="40 % - Akzent5 5 3 3 2" xfId="5858"/>
    <cellStyle name="40 % - Akzent5 5 3 4" xfId="4095"/>
    <cellStyle name="40 % - Akzent5 5 4" xfId="2043"/>
    <cellStyle name="40 % - Akzent5 5 4 2" xfId="5859"/>
    <cellStyle name="40 % - Akzent5 5 5" xfId="2044"/>
    <cellStyle name="40 % - Akzent5 5 5 2" xfId="5860"/>
    <cellStyle name="40 % - Akzent5 5 6" xfId="2045"/>
    <cellStyle name="40 % - Akzent5 5 6 2" xfId="5861"/>
    <cellStyle name="40 % - Akzent5 5 7" xfId="4092"/>
    <cellStyle name="40 % - Akzent5 6" xfId="2046"/>
    <cellStyle name="40 % - Akzent5 6 2" xfId="2047"/>
    <cellStyle name="40 % - Akzent5 6 2 2" xfId="2048"/>
    <cellStyle name="40 % - Akzent5 6 2 2 2" xfId="5862"/>
    <cellStyle name="40 % - Akzent5 6 2 3" xfId="2049"/>
    <cellStyle name="40 % - Akzent5 6 2 3 2" xfId="5863"/>
    <cellStyle name="40 % - Akzent5 6 2 4" xfId="4097"/>
    <cellStyle name="40 % - Akzent5 6 3" xfId="2050"/>
    <cellStyle name="40 % - Akzent5 6 3 2" xfId="5864"/>
    <cellStyle name="40 % - Akzent5 6 4" xfId="2051"/>
    <cellStyle name="40 % - Akzent5 6 4 2" xfId="5865"/>
    <cellStyle name="40 % - Akzent5 6 5" xfId="2052"/>
    <cellStyle name="40 % - Akzent5 6 5 2" xfId="5866"/>
    <cellStyle name="40 % - Akzent5 6 6" xfId="4096"/>
    <cellStyle name="40 % - Akzent5 7" xfId="2053"/>
    <cellStyle name="40 % - Akzent5 7 2" xfId="2054"/>
    <cellStyle name="40 % - Akzent5 7 2 2" xfId="2055"/>
    <cellStyle name="40 % - Akzent5 7 2 2 2" xfId="5867"/>
    <cellStyle name="40 % - Akzent5 7 2 3" xfId="2056"/>
    <cellStyle name="40 % - Akzent5 7 2 3 2" xfId="5868"/>
    <cellStyle name="40 % - Akzent5 7 2 4" xfId="4099"/>
    <cellStyle name="40 % - Akzent5 7 3" xfId="2057"/>
    <cellStyle name="40 % - Akzent5 7 3 2" xfId="5869"/>
    <cellStyle name="40 % - Akzent5 7 4" xfId="2058"/>
    <cellStyle name="40 % - Akzent5 7 4 2" xfId="5870"/>
    <cellStyle name="40 % - Akzent5 7 5" xfId="4098"/>
    <cellStyle name="40 % - Akzent5 8" xfId="2059"/>
    <cellStyle name="40 % - Akzent5 8 2" xfId="2060"/>
    <cellStyle name="40 % - Akzent5 8 2 2" xfId="5871"/>
    <cellStyle name="40 % - Akzent5 8 3" xfId="2061"/>
    <cellStyle name="40 % - Akzent5 8 3 2" xfId="5872"/>
    <cellStyle name="40 % - Akzent5 8 4" xfId="4100"/>
    <cellStyle name="40 % - Akzent5 9" xfId="2062"/>
    <cellStyle name="40 % - Akzent5 9 2" xfId="2063"/>
    <cellStyle name="40 % - Akzent5 9 2 2" xfId="5873"/>
    <cellStyle name="40 % - Akzent5 9 3" xfId="2064"/>
    <cellStyle name="40 % - Akzent5 9 3 2" xfId="5874"/>
    <cellStyle name="40 % - Akzent5 9 4" xfId="4101"/>
    <cellStyle name="40 % - Akzent6" xfId="3573" builtinId="51" customBuiltin="1"/>
    <cellStyle name="40 % - Akzent6 10" xfId="2065"/>
    <cellStyle name="40 % - Akzent6 10 2" xfId="5875"/>
    <cellStyle name="40 % - Akzent6 11" xfId="2066"/>
    <cellStyle name="40 % - Akzent6 11 2" xfId="5876"/>
    <cellStyle name="40 % - Akzent6 2" xfId="2067"/>
    <cellStyle name="40 % - Akzent6 2 10" xfId="2068"/>
    <cellStyle name="40 % - Akzent6 2 10 2" xfId="5877"/>
    <cellStyle name="40 % - Akzent6 2 11" xfId="4102"/>
    <cellStyle name="40 % - Akzent6 2 2" xfId="2069"/>
    <cellStyle name="40 % - Akzent6 2 2 2" xfId="2070"/>
    <cellStyle name="40 % - Akzent6 2 2 2 2" xfId="2071"/>
    <cellStyle name="40 % - Akzent6 2 2 2 2 2" xfId="2072"/>
    <cellStyle name="40 % - Akzent6 2 2 2 2 2 2" xfId="5878"/>
    <cellStyle name="40 % - Akzent6 2 2 2 2 3" xfId="2073"/>
    <cellStyle name="40 % - Akzent6 2 2 2 2 3 2" xfId="5879"/>
    <cellStyle name="40 % - Akzent6 2 2 2 2 4" xfId="2074"/>
    <cellStyle name="40 % - Akzent6 2 2 2 2 4 2" xfId="5880"/>
    <cellStyle name="40 % - Akzent6 2 2 2 2 5" xfId="4105"/>
    <cellStyle name="40 % - Akzent6 2 2 2 3" xfId="2075"/>
    <cellStyle name="40 % - Akzent6 2 2 2 3 2" xfId="5881"/>
    <cellStyle name="40 % - Akzent6 2 2 2 4" xfId="2076"/>
    <cellStyle name="40 % - Akzent6 2 2 2 4 2" xfId="5882"/>
    <cellStyle name="40 % - Akzent6 2 2 2 5" xfId="2077"/>
    <cellStyle name="40 % - Akzent6 2 2 2 5 2" xfId="5883"/>
    <cellStyle name="40 % - Akzent6 2 2 2 6" xfId="4104"/>
    <cellStyle name="40 % - Akzent6 2 2 3" xfId="2078"/>
    <cellStyle name="40 % - Akzent6 2 2 3 2" xfId="2079"/>
    <cellStyle name="40 % - Akzent6 2 2 3 2 2" xfId="2080"/>
    <cellStyle name="40 % - Akzent6 2 2 3 2 2 2" xfId="5884"/>
    <cellStyle name="40 % - Akzent6 2 2 3 2 3" xfId="2081"/>
    <cellStyle name="40 % - Akzent6 2 2 3 2 3 2" xfId="5885"/>
    <cellStyle name="40 % - Akzent6 2 2 3 2 4" xfId="4107"/>
    <cellStyle name="40 % - Akzent6 2 2 3 3" xfId="2082"/>
    <cellStyle name="40 % - Akzent6 2 2 3 3 2" xfId="5886"/>
    <cellStyle name="40 % - Akzent6 2 2 3 4" xfId="2083"/>
    <cellStyle name="40 % - Akzent6 2 2 3 4 2" xfId="5887"/>
    <cellStyle name="40 % - Akzent6 2 2 3 5" xfId="2084"/>
    <cellStyle name="40 % - Akzent6 2 2 3 5 2" xfId="5888"/>
    <cellStyle name="40 % - Akzent6 2 2 3 6" xfId="4106"/>
    <cellStyle name="40 % - Akzent6 2 2 4" xfId="2085"/>
    <cellStyle name="40 % - Akzent6 2 2 4 2" xfId="2086"/>
    <cellStyle name="40 % - Akzent6 2 2 4 2 2" xfId="5889"/>
    <cellStyle name="40 % - Akzent6 2 2 4 3" xfId="2087"/>
    <cellStyle name="40 % - Akzent6 2 2 4 3 2" xfId="5890"/>
    <cellStyle name="40 % - Akzent6 2 2 4 4" xfId="4108"/>
    <cellStyle name="40 % - Akzent6 2 2 5" xfId="2088"/>
    <cellStyle name="40 % - Akzent6 2 2 5 2" xfId="5891"/>
    <cellStyle name="40 % - Akzent6 2 2 6" xfId="2089"/>
    <cellStyle name="40 % - Akzent6 2 2 6 2" xfId="5892"/>
    <cellStyle name="40 % - Akzent6 2 2 7" xfId="2090"/>
    <cellStyle name="40 % - Akzent6 2 2 7 2" xfId="5893"/>
    <cellStyle name="40 % - Akzent6 2 2 8" xfId="4103"/>
    <cellStyle name="40 % - Akzent6 2 3" xfId="2091"/>
    <cellStyle name="40 % - Akzent6 2 3 2" xfId="2092"/>
    <cellStyle name="40 % - Akzent6 2 3 2 2" xfId="2093"/>
    <cellStyle name="40 % - Akzent6 2 3 2 2 2" xfId="2094"/>
    <cellStyle name="40 % - Akzent6 2 3 2 2 2 2" xfId="5894"/>
    <cellStyle name="40 % - Akzent6 2 3 2 2 3" xfId="2095"/>
    <cellStyle name="40 % - Akzent6 2 3 2 2 3 2" xfId="5895"/>
    <cellStyle name="40 % - Akzent6 2 3 2 2 4" xfId="4111"/>
    <cellStyle name="40 % - Akzent6 2 3 2 3" xfId="2096"/>
    <cellStyle name="40 % - Akzent6 2 3 2 3 2" xfId="5896"/>
    <cellStyle name="40 % - Akzent6 2 3 2 4" xfId="2097"/>
    <cellStyle name="40 % - Akzent6 2 3 2 4 2" xfId="5897"/>
    <cellStyle name="40 % - Akzent6 2 3 2 5" xfId="2098"/>
    <cellStyle name="40 % - Akzent6 2 3 2 5 2" xfId="5898"/>
    <cellStyle name="40 % - Akzent6 2 3 2 6" xfId="4110"/>
    <cellStyle name="40 % - Akzent6 2 3 3" xfId="2099"/>
    <cellStyle name="40 % - Akzent6 2 3 3 2" xfId="2100"/>
    <cellStyle name="40 % - Akzent6 2 3 3 2 2" xfId="5899"/>
    <cellStyle name="40 % - Akzent6 2 3 3 3" xfId="2101"/>
    <cellStyle name="40 % - Akzent6 2 3 3 3 2" xfId="5900"/>
    <cellStyle name="40 % - Akzent6 2 3 3 4" xfId="4112"/>
    <cellStyle name="40 % - Akzent6 2 3 4" xfId="2102"/>
    <cellStyle name="40 % - Akzent6 2 3 4 2" xfId="5901"/>
    <cellStyle name="40 % - Akzent6 2 3 5" xfId="2103"/>
    <cellStyle name="40 % - Akzent6 2 3 5 2" xfId="5902"/>
    <cellStyle name="40 % - Akzent6 2 3 6" xfId="2104"/>
    <cellStyle name="40 % - Akzent6 2 3 6 2" xfId="5903"/>
    <cellStyle name="40 % - Akzent6 2 3 7" xfId="4109"/>
    <cellStyle name="40 % - Akzent6 2 4" xfId="2105"/>
    <cellStyle name="40 % - Akzent6 2 4 2" xfId="2106"/>
    <cellStyle name="40 % - Akzent6 2 4 2 2" xfId="2107"/>
    <cellStyle name="40 % - Akzent6 2 4 2 2 2" xfId="5904"/>
    <cellStyle name="40 % - Akzent6 2 4 2 3" xfId="2108"/>
    <cellStyle name="40 % - Akzent6 2 4 2 3 2" xfId="5905"/>
    <cellStyle name="40 % - Akzent6 2 4 2 4" xfId="2109"/>
    <cellStyle name="40 % - Akzent6 2 4 2 4 2" xfId="5906"/>
    <cellStyle name="40 % - Akzent6 2 4 2 5" xfId="4114"/>
    <cellStyle name="40 % - Akzent6 2 4 3" xfId="2110"/>
    <cellStyle name="40 % - Akzent6 2 4 3 2" xfId="5907"/>
    <cellStyle name="40 % - Akzent6 2 4 4" xfId="2111"/>
    <cellStyle name="40 % - Akzent6 2 4 4 2" xfId="5908"/>
    <cellStyle name="40 % - Akzent6 2 4 5" xfId="2112"/>
    <cellStyle name="40 % - Akzent6 2 4 5 2" xfId="5909"/>
    <cellStyle name="40 % - Akzent6 2 4 6" xfId="4113"/>
    <cellStyle name="40 % - Akzent6 2 5" xfId="2113"/>
    <cellStyle name="40 % - Akzent6 2 5 2" xfId="2114"/>
    <cellStyle name="40 % - Akzent6 2 5 2 2" xfId="2115"/>
    <cellStyle name="40 % - Akzent6 2 5 2 2 2" xfId="5910"/>
    <cellStyle name="40 % - Akzent6 2 5 2 3" xfId="2116"/>
    <cellStyle name="40 % - Akzent6 2 5 2 3 2" xfId="5911"/>
    <cellStyle name="40 % - Akzent6 2 5 2 4" xfId="4116"/>
    <cellStyle name="40 % - Akzent6 2 5 3" xfId="2117"/>
    <cellStyle name="40 % - Akzent6 2 5 3 2" xfId="5912"/>
    <cellStyle name="40 % - Akzent6 2 5 4" xfId="2118"/>
    <cellStyle name="40 % - Akzent6 2 5 4 2" xfId="5913"/>
    <cellStyle name="40 % - Akzent6 2 5 5" xfId="2119"/>
    <cellStyle name="40 % - Akzent6 2 5 5 2" xfId="5914"/>
    <cellStyle name="40 % - Akzent6 2 5 6" xfId="4115"/>
    <cellStyle name="40 % - Akzent6 2 6" xfId="2120"/>
    <cellStyle name="40 % - Akzent6 2 6 2" xfId="2121"/>
    <cellStyle name="40 % - Akzent6 2 6 2 2" xfId="5915"/>
    <cellStyle name="40 % - Akzent6 2 6 3" xfId="2122"/>
    <cellStyle name="40 % - Akzent6 2 6 3 2" xfId="5916"/>
    <cellStyle name="40 % - Akzent6 2 6 4" xfId="4117"/>
    <cellStyle name="40 % - Akzent6 2 7" xfId="2123"/>
    <cellStyle name="40 % - Akzent6 2 7 2" xfId="2124"/>
    <cellStyle name="40 % - Akzent6 2 7 2 2" xfId="5918"/>
    <cellStyle name="40 % - Akzent6 2 7 3" xfId="2125"/>
    <cellStyle name="40 % - Akzent6 2 7 3 2" xfId="5919"/>
    <cellStyle name="40 % - Akzent6 2 7 4" xfId="5917"/>
    <cellStyle name="40 % - Akzent6 2 8" xfId="2126"/>
    <cellStyle name="40 % - Akzent6 2 8 2" xfId="2127"/>
    <cellStyle name="40 % - Akzent6 2 8 2 2" xfId="5921"/>
    <cellStyle name="40 % - Akzent6 2 8 3" xfId="2128"/>
    <cellStyle name="40 % - Akzent6 2 8 3 2" xfId="5922"/>
    <cellStyle name="40 % - Akzent6 2 8 4" xfId="5920"/>
    <cellStyle name="40 % - Akzent6 2 9" xfId="2129"/>
    <cellStyle name="40 % - Akzent6 2 9 2" xfId="5923"/>
    <cellStyle name="40 % - Akzent6 3" xfId="2130"/>
    <cellStyle name="40 % - Akzent6 3 10" xfId="2131"/>
    <cellStyle name="40 % - Akzent6 3 10 2" xfId="5924"/>
    <cellStyle name="40 % - Akzent6 3 11" xfId="4118"/>
    <cellStyle name="40 % - Akzent6 3 2" xfId="2132"/>
    <cellStyle name="40 % - Akzent6 3 2 2" xfId="2133"/>
    <cellStyle name="40 % - Akzent6 3 2 2 2" xfId="2134"/>
    <cellStyle name="40 % - Akzent6 3 2 2 2 2" xfId="2135"/>
    <cellStyle name="40 % - Akzent6 3 2 2 2 2 2" xfId="5925"/>
    <cellStyle name="40 % - Akzent6 3 2 2 2 3" xfId="2136"/>
    <cellStyle name="40 % - Akzent6 3 2 2 2 3 2" xfId="5926"/>
    <cellStyle name="40 % - Akzent6 3 2 2 2 4" xfId="2137"/>
    <cellStyle name="40 % - Akzent6 3 2 2 2 4 2" xfId="5927"/>
    <cellStyle name="40 % - Akzent6 3 2 2 2 5" xfId="4121"/>
    <cellStyle name="40 % - Akzent6 3 2 2 3" xfId="2138"/>
    <cellStyle name="40 % - Akzent6 3 2 2 3 2" xfId="5928"/>
    <cellStyle name="40 % - Akzent6 3 2 2 4" xfId="2139"/>
    <cellStyle name="40 % - Akzent6 3 2 2 4 2" xfId="5929"/>
    <cellStyle name="40 % - Akzent6 3 2 2 5" xfId="2140"/>
    <cellStyle name="40 % - Akzent6 3 2 2 5 2" xfId="5930"/>
    <cellStyle name="40 % - Akzent6 3 2 2 6" xfId="4120"/>
    <cellStyle name="40 % - Akzent6 3 2 3" xfId="2141"/>
    <cellStyle name="40 % - Akzent6 3 2 3 2" xfId="2142"/>
    <cellStyle name="40 % - Akzent6 3 2 3 2 2" xfId="2143"/>
    <cellStyle name="40 % - Akzent6 3 2 3 2 2 2" xfId="5931"/>
    <cellStyle name="40 % - Akzent6 3 2 3 2 3" xfId="2144"/>
    <cellStyle name="40 % - Akzent6 3 2 3 2 3 2" xfId="5932"/>
    <cellStyle name="40 % - Akzent6 3 2 3 2 4" xfId="4123"/>
    <cellStyle name="40 % - Akzent6 3 2 3 3" xfId="2145"/>
    <cellStyle name="40 % - Akzent6 3 2 3 3 2" xfId="5933"/>
    <cellStyle name="40 % - Akzent6 3 2 3 4" xfId="2146"/>
    <cellStyle name="40 % - Akzent6 3 2 3 4 2" xfId="5934"/>
    <cellStyle name="40 % - Akzent6 3 2 3 5" xfId="2147"/>
    <cellStyle name="40 % - Akzent6 3 2 3 5 2" xfId="5935"/>
    <cellStyle name="40 % - Akzent6 3 2 3 6" xfId="4122"/>
    <cellStyle name="40 % - Akzent6 3 2 4" xfId="2148"/>
    <cellStyle name="40 % - Akzent6 3 2 4 2" xfId="2149"/>
    <cellStyle name="40 % - Akzent6 3 2 4 2 2" xfId="5936"/>
    <cellStyle name="40 % - Akzent6 3 2 4 3" xfId="2150"/>
    <cellStyle name="40 % - Akzent6 3 2 4 3 2" xfId="5937"/>
    <cellStyle name="40 % - Akzent6 3 2 4 4" xfId="4124"/>
    <cellStyle name="40 % - Akzent6 3 2 5" xfId="2151"/>
    <cellStyle name="40 % - Akzent6 3 2 5 2" xfId="5938"/>
    <cellStyle name="40 % - Akzent6 3 2 6" xfId="2152"/>
    <cellStyle name="40 % - Akzent6 3 2 6 2" xfId="5939"/>
    <cellStyle name="40 % - Akzent6 3 2 7" xfId="2153"/>
    <cellStyle name="40 % - Akzent6 3 2 7 2" xfId="5940"/>
    <cellStyle name="40 % - Akzent6 3 2 8" xfId="4119"/>
    <cellStyle name="40 % - Akzent6 3 3" xfId="2154"/>
    <cellStyle name="40 % - Akzent6 3 3 2" xfId="2155"/>
    <cellStyle name="40 % - Akzent6 3 3 2 2" xfId="2156"/>
    <cellStyle name="40 % - Akzent6 3 3 2 2 2" xfId="2157"/>
    <cellStyle name="40 % - Akzent6 3 3 2 2 2 2" xfId="5941"/>
    <cellStyle name="40 % - Akzent6 3 3 2 2 3" xfId="2158"/>
    <cellStyle name="40 % - Akzent6 3 3 2 2 3 2" xfId="5942"/>
    <cellStyle name="40 % - Akzent6 3 3 2 2 4" xfId="4127"/>
    <cellStyle name="40 % - Akzent6 3 3 2 3" xfId="2159"/>
    <cellStyle name="40 % - Akzent6 3 3 2 3 2" xfId="5943"/>
    <cellStyle name="40 % - Akzent6 3 3 2 4" xfId="2160"/>
    <cellStyle name="40 % - Akzent6 3 3 2 4 2" xfId="5944"/>
    <cellStyle name="40 % - Akzent6 3 3 2 5" xfId="2161"/>
    <cellStyle name="40 % - Akzent6 3 3 2 5 2" xfId="5945"/>
    <cellStyle name="40 % - Akzent6 3 3 2 6" xfId="4126"/>
    <cellStyle name="40 % - Akzent6 3 3 3" xfId="2162"/>
    <cellStyle name="40 % - Akzent6 3 3 3 2" xfId="2163"/>
    <cellStyle name="40 % - Akzent6 3 3 3 2 2" xfId="5946"/>
    <cellStyle name="40 % - Akzent6 3 3 3 3" xfId="2164"/>
    <cellStyle name="40 % - Akzent6 3 3 3 3 2" xfId="5947"/>
    <cellStyle name="40 % - Akzent6 3 3 3 4" xfId="4128"/>
    <cellStyle name="40 % - Akzent6 3 3 4" xfId="2165"/>
    <cellStyle name="40 % - Akzent6 3 3 4 2" xfId="5948"/>
    <cellStyle name="40 % - Akzent6 3 3 5" xfId="2166"/>
    <cellStyle name="40 % - Akzent6 3 3 5 2" xfId="5949"/>
    <cellStyle name="40 % - Akzent6 3 3 6" xfId="2167"/>
    <cellStyle name="40 % - Akzent6 3 3 6 2" xfId="5950"/>
    <cellStyle name="40 % - Akzent6 3 3 7" xfId="4125"/>
    <cellStyle name="40 % - Akzent6 3 4" xfId="2168"/>
    <cellStyle name="40 % - Akzent6 3 4 2" xfId="2169"/>
    <cellStyle name="40 % - Akzent6 3 4 2 2" xfId="2170"/>
    <cellStyle name="40 % - Akzent6 3 4 2 2 2" xfId="5951"/>
    <cellStyle name="40 % - Akzent6 3 4 2 3" xfId="2171"/>
    <cellStyle name="40 % - Akzent6 3 4 2 3 2" xfId="5952"/>
    <cellStyle name="40 % - Akzent6 3 4 2 4" xfId="2172"/>
    <cellStyle name="40 % - Akzent6 3 4 2 4 2" xfId="5953"/>
    <cellStyle name="40 % - Akzent6 3 4 2 5" xfId="4130"/>
    <cellStyle name="40 % - Akzent6 3 4 3" xfId="2173"/>
    <cellStyle name="40 % - Akzent6 3 4 3 2" xfId="5954"/>
    <cellStyle name="40 % - Akzent6 3 4 4" xfId="2174"/>
    <cellStyle name="40 % - Akzent6 3 4 4 2" xfId="5955"/>
    <cellStyle name="40 % - Akzent6 3 4 5" xfId="2175"/>
    <cellStyle name="40 % - Akzent6 3 4 5 2" xfId="5956"/>
    <cellStyle name="40 % - Akzent6 3 4 6" xfId="4129"/>
    <cellStyle name="40 % - Akzent6 3 5" xfId="2176"/>
    <cellStyle name="40 % - Akzent6 3 5 2" xfId="2177"/>
    <cellStyle name="40 % - Akzent6 3 5 2 2" xfId="2178"/>
    <cellStyle name="40 % - Akzent6 3 5 2 2 2" xfId="5957"/>
    <cellStyle name="40 % - Akzent6 3 5 2 3" xfId="2179"/>
    <cellStyle name="40 % - Akzent6 3 5 2 3 2" xfId="5958"/>
    <cellStyle name="40 % - Akzent6 3 5 2 4" xfId="4132"/>
    <cellStyle name="40 % - Akzent6 3 5 3" xfId="2180"/>
    <cellStyle name="40 % - Akzent6 3 5 3 2" xfId="5959"/>
    <cellStyle name="40 % - Akzent6 3 5 4" xfId="2181"/>
    <cellStyle name="40 % - Akzent6 3 5 4 2" xfId="5960"/>
    <cellStyle name="40 % - Akzent6 3 5 5" xfId="2182"/>
    <cellStyle name="40 % - Akzent6 3 5 5 2" xfId="5961"/>
    <cellStyle name="40 % - Akzent6 3 5 6" xfId="4131"/>
    <cellStyle name="40 % - Akzent6 3 6" xfId="2183"/>
    <cellStyle name="40 % - Akzent6 3 6 2" xfId="2184"/>
    <cellStyle name="40 % - Akzent6 3 6 2 2" xfId="5962"/>
    <cellStyle name="40 % - Akzent6 3 6 3" xfId="2185"/>
    <cellStyle name="40 % - Akzent6 3 6 3 2" xfId="5963"/>
    <cellStyle name="40 % - Akzent6 3 6 4" xfId="4133"/>
    <cellStyle name="40 % - Akzent6 3 7" xfId="2186"/>
    <cellStyle name="40 % - Akzent6 3 7 2" xfId="2187"/>
    <cellStyle name="40 % - Akzent6 3 7 2 2" xfId="5965"/>
    <cellStyle name="40 % - Akzent6 3 7 3" xfId="2188"/>
    <cellStyle name="40 % - Akzent6 3 7 3 2" xfId="5966"/>
    <cellStyle name="40 % - Akzent6 3 7 4" xfId="5964"/>
    <cellStyle name="40 % - Akzent6 3 8" xfId="2189"/>
    <cellStyle name="40 % - Akzent6 3 8 2" xfId="2190"/>
    <cellStyle name="40 % - Akzent6 3 8 2 2" xfId="5968"/>
    <cellStyle name="40 % - Akzent6 3 8 3" xfId="2191"/>
    <cellStyle name="40 % - Akzent6 3 8 3 2" xfId="5969"/>
    <cellStyle name="40 % - Akzent6 3 8 4" xfId="5967"/>
    <cellStyle name="40 % - Akzent6 3 9" xfId="2192"/>
    <cellStyle name="40 % - Akzent6 3 9 2" xfId="5970"/>
    <cellStyle name="40 % - Akzent6 4" xfId="2193"/>
    <cellStyle name="40 % - Akzent6 4 2" xfId="2194"/>
    <cellStyle name="40 % - Akzent6 4 2 2" xfId="2195"/>
    <cellStyle name="40 % - Akzent6 4 2 2 2" xfId="2196"/>
    <cellStyle name="40 % - Akzent6 4 2 2 2 2" xfId="5971"/>
    <cellStyle name="40 % - Akzent6 4 2 2 3" xfId="2197"/>
    <cellStyle name="40 % - Akzent6 4 2 2 3 2" xfId="5972"/>
    <cellStyle name="40 % - Akzent6 4 2 2 4" xfId="2198"/>
    <cellStyle name="40 % - Akzent6 4 2 2 4 2" xfId="5973"/>
    <cellStyle name="40 % - Akzent6 4 2 2 5" xfId="4136"/>
    <cellStyle name="40 % - Akzent6 4 2 3" xfId="2199"/>
    <cellStyle name="40 % - Akzent6 4 2 3 2" xfId="5974"/>
    <cellStyle name="40 % - Akzent6 4 2 4" xfId="2200"/>
    <cellStyle name="40 % - Akzent6 4 2 4 2" xfId="5975"/>
    <cellStyle name="40 % - Akzent6 4 2 5" xfId="2201"/>
    <cellStyle name="40 % - Akzent6 4 2 5 2" xfId="5976"/>
    <cellStyle name="40 % - Akzent6 4 2 6" xfId="4135"/>
    <cellStyle name="40 % - Akzent6 4 3" xfId="2202"/>
    <cellStyle name="40 % - Akzent6 4 3 2" xfId="2203"/>
    <cellStyle name="40 % - Akzent6 4 3 2 2" xfId="2204"/>
    <cellStyle name="40 % - Akzent6 4 3 2 2 2" xfId="5977"/>
    <cellStyle name="40 % - Akzent6 4 3 2 3" xfId="2205"/>
    <cellStyle name="40 % - Akzent6 4 3 2 3 2" xfId="5978"/>
    <cellStyle name="40 % - Akzent6 4 3 2 4" xfId="4138"/>
    <cellStyle name="40 % - Akzent6 4 3 3" xfId="2206"/>
    <cellStyle name="40 % - Akzent6 4 3 3 2" xfId="5979"/>
    <cellStyle name="40 % - Akzent6 4 3 4" xfId="2207"/>
    <cellStyle name="40 % - Akzent6 4 3 4 2" xfId="5980"/>
    <cellStyle name="40 % - Akzent6 4 3 5" xfId="2208"/>
    <cellStyle name="40 % - Akzent6 4 3 5 2" xfId="5981"/>
    <cellStyle name="40 % - Akzent6 4 3 6" xfId="4137"/>
    <cellStyle name="40 % - Akzent6 4 4" xfId="2209"/>
    <cellStyle name="40 % - Akzent6 4 4 2" xfId="2210"/>
    <cellStyle name="40 % - Akzent6 4 4 2 2" xfId="5982"/>
    <cellStyle name="40 % - Akzent6 4 4 3" xfId="2211"/>
    <cellStyle name="40 % - Akzent6 4 4 3 2" xfId="5983"/>
    <cellStyle name="40 % - Akzent6 4 4 4" xfId="4139"/>
    <cellStyle name="40 % - Akzent6 4 5" xfId="2212"/>
    <cellStyle name="40 % - Akzent6 4 5 2" xfId="2213"/>
    <cellStyle name="40 % - Akzent6 4 5 2 2" xfId="5985"/>
    <cellStyle name="40 % - Akzent6 4 5 3" xfId="2214"/>
    <cellStyle name="40 % - Akzent6 4 5 3 2" xfId="5986"/>
    <cellStyle name="40 % - Akzent6 4 5 4" xfId="5984"/>
    <cellStyle name="40 % - Akzent6 4 6" xfId="2215"/>
    <cellStyle name="40 % - Akzent6 4 6 2" xfId="5987"/>
    <cellStyle name="40 % - Akzent6 4 7" xfId="2216"/>
    <cellStyle name="40 % - Akzent6 4 7 2" xfId="5988"/>
    <cellStyle name="40 % - Akzent6 4 8" xfId="4134"/>
    <cellStyle name="40 % - Akzent6 5" xfId="2217"/>
    <cellStyle name="40 % - Akzent6 5 2" xfId="2218"/>
    <cellStyle name="40 % - Akzent6 5 2 2" xfId="2219"/>
    <cellStyle name="40 % - Akzent6 5 2 2 2" xfId="2220"/>
    <cellStyle name="40 % - Akzent6 5 2 2 2 2" xfId="5989"/>
    <cellStyle name="40 % - Akzent6 5 2 2 3" xfId="2221"/>
    <cellStyle name="40 % - Akzent6 5 2 2 3 2" xfId="5990"/>
    <cellStyle name="40 % - Akzent6 5 2 2 4" xfId="4142"/>
    <cellStyle name="40 % - Akzent6 5 2 3" xfId="2222"/>
    <cellStyle name="40 % - Akzent6 5 2 3 2" xfId="5991"/>
    <cellStyle name="40 % - Akzent6 5 2 4" xfId="2223"/>
    <cellStyle name="40 % - Akzent6 5 2 4 2" xfId="5992"/>
    <cellStyle name="40 % - Akzent6 5 2 5" xfId="2224"/>
    <cellStyle name="40 % - Akzent6 5 2 5 2" xfId="5993"/>
    <cellStyle name="40 % - Akzent6 5 2 6" xfId="4141"/>
    <cellStyle name="40 % - Akzent6 5 3" xfId="2225"/>
    <cellStyle name="40 % - Akzent6 5 3 2" xfId="2226"/>
    <cellStyle name="40 % - Akzent6 5 3 2 2" xfId="5994"/>
    <cellStyle name="40 % - Akzent6 5 3 3" xfId="2227"/>
    <cellStyle name="40 % - Akzent6 5 3 3 2" xfId="5995"/>
    <cellStyle name="40 % - Akzent6 5 3 4" xfId="4143"/>
    <cellStyle name="40 % - Akzent6 5 4" xfId="2228"/>
    <cellStyle name="40 % - Akzent6 5 4 2" xfId="5996"/>
    <cellStyle name="40 % - Akzent6 5 5" xfId="2229"/>
    <cellStyle name="40 % - Akzent6 5 5 2" xfId="5997"/>
    <cellStyle name="40 % - Akzent6 5 6" xfId="2230"/>
    <cellStyle name="40 % - Akzent6 5 6 2" xfId="5998"/>
    <cellStyle name="40 % - Akzent6 5 7" xfId="4140"/>
    <cellStyle name="40 % - Akzent6 6" xfId="2231"/>
    <cellStyle name="40 % - Akzent6 6 2" xfId="2232"/>
    <cellStyle name="40 % - Akzent6 6 2 2" xfId="2233"/>
    <cellStyle name="40 % - Akzent6 6 2 2 2" xfId="5999"/>
    <cellStyle name="40 % - Akzent6 6 2 3" xfId="2234"/>
    <cellStyle name="40 % - Akzent6 6 2 3 2" xfId="6000"/>
    <cellStyle name="40 % - Akzent6 6 2 4" xfId="4145"/>
    <cellStyle name="40 % - Akzent6 6 3" xfId="2235"/>
    <cellStyle name="40 % - Akzent6 6 3 2" xfId="6001"/>
    <cellStyle name="40 % - Akzent6 6 4" xfId="2236"/>
    <cellStyle name="40 % - Akzent6 6 4 2" xfId="6002"/>
    <cellStyle name="40 % - Akzent6 6 5" xfId="2237"/>
    <cellStyle name="40 % - Akzent6 6 5 2" xfId="6003"/>
    <cellStyle name="40 % - Akzent6 6 6" xfId="4144"/>
    <cellStyle name="40 % - Akzent6 7" xfId="2238"/>
    <cellStyle name="40 % - Akzent6 7 2" xfId="2239"/>
    <cellStyle name="40 % - Akzent6 7 2 2" xfId="2240"/>
    <cellStyle name="40 % - Akzent6 7 2 2 2" xfId="6004"/>
    <cellStyle name="40 % - Akzent6 7 2 3" xfId="2241"/>
    <cellStyle name="40 % - Akzent6 7 2 3 2" xfId="6005"/>
    <cellStyle name="40 % - Akzent6 7 2 4" xfId="4147"/>
    <cellStyle name="40 % - Akzent6 7 3" xfId="2242"/>
    <cellStyle name="40 % - Akzent6 7 3 2" xfId="6006"/>
    <cellStyle name="40 % - Akzent6 7 4" xfId="2243"/>
    <cellStyle name="40 % - Akzent6 7 4 2" xfId="6007"/>
    <cellStyle name="40 % - Akzent6 7 5" xfId="4146"/>
    <cellStyle name="40 % - Akzent6 8" xfId="2244"/>
    <cellStyle name="40 % - Akzent6 8 2" xfId="2245"/>
    <cellStyle name="40 % - Akzent6 8 2 2" xfId="6008"/>
    <cellStyle name="40 % - Akzent6 8 3" xfId="2246"/>
    <cellStyle name="40 % - Akzent6 8 3 2" xfId="6009"/>
    <cellStyle name="40 % - Akzent6 8 4" xfId="4148"/>
    <cellStyle name="40 % - Akzent6 9" xfId="2247"/>
    <cellStyle name="40 % - Akzent6 9 2" xfId="2248"/>
    <cellStyle name="40 % - Akzent6 9 2 2" xfId="6010"/>
    <cellStyle name="40 % - Akzent6 9 3" xfId="2249"/>
    <cellStyle name="40 % - Akzent6 9 3 2" xfId="6011"/>
    <cellStyle name="40 % - Akzent6 9 4" xfId="4149"/>
    <cellStyle name="60 % - Akzent1" xfId="18" builtinId="32" customBuiltin="1"/>
    <cellStyle name="60 % - Akzent2" xfId="20" builtinId="36" customBuiltin="1"/>
    <cellStyle name="60 % - Akzent3" xfId="22" builtinId="40" customBuiltin="1"/>
    <cellStyle name="60 % - Akzent4" xfId="24" builtinId="44" customBuiltin="1"/>
    <cellStyle name="60 % - Akzent5" xfId="26" builtinId="48" customBuiltin="1"/>
    <cellStyle name="60 % - Akzent6" xfId="28" builtinId="52" customBuiltin="1"/>
    <cellStyle name="Akzent1" xfId="17" builtinId="29" customBuiltin="1"/>
    <cellStyle name="Akzent2" xfId="19" builtinId="33" customBuiltin="1"/>
    <cellStyle name="Akzent3" xfId="21" builtinId="37" customBuiltin="1"/>
    <cellStyle name="Akzent4" xfId="23" builtinId="41" customBuiltin="1"/>
    <cellStyle name="Akzent5" xfId="25" builtinId="45" customBuiltin="1"/>
    <cellStyle name="Akzent6" xfId="27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6" builtinId="25" customBuiltin="1"/>
    <cellStyle name="Erklärender Text" xfId="15" builtinId="53" customBuiltin="1"/>
    <cellStyle name="Gut" xfId="6" builtinId="26" customBuiltin="1"/>
    <cellStyle name="Hyperlink" xfId="29" builtinId="8" customBuiltin="1"/>
    <cellStyle name="Hyperlink 2" xfId="2250"/>
    <cellStyle name="Hyperlink 3" xfId="2251"/>
    <cellStyle name="Hyperlink 3 2" xfId="2252"/>
    <cellStyle name="Hyperlink 4" xfId="2253"/>
    <cellStyle name="Hyperlink 5" xfId="2254"/>
    <cellStyle name="Neutral" xfId="8" builtinId="28" customBuiltin="1"/>
    <cellStyle name="Notiz 10" xfId="2255"/>
    <cellStyle name="Notiz 11" xfId="2256"/>
    <cellStyle name="Notiz 2" xfId="2257"/>
    <cellStyle name="Notiz 2 10" xfId="2258"/>
    <cellStyle name="Notiz 2 10 2" xfId="2259"/>
    <cellStyle name="Notiz 2 11" xfId="2260"/>
    <cellStyle name="Notiz 2 12" xfId="2261"/>
    <cellStyle name="Notiz 2 13" xfId="2262"/>
    <cellStyle name="Notiz 2 14" xfId="3493"/>
    <cellStyle name="Notiz 2 14 2" xfId="6451"/>
    <cellStyle name="Notiz 2 15" xfId="6012"/>
    <cellStyle name="Notiz 2 16" xfId="4150"/>
    <cellStyle name="Notiz 2 2" xfId="2263"/>
    <cellStyle name="Notiz 2 2 10" xfId="2264"/>
    <cellStyle name="Notiz 2 2 11" xfId="2265"/>
    <cellStyle name="Notiz 2 2 12" xfId="3494"/>
    <cellStyle name="Notiz 2 2 12 2" xfId="6452"/>
    <cellStyle name="Notiz 2 2 13" xfId="6013"/>
    <cellStyle name="Notiz 2 2 14" xfId="4151"/>
    <cellStyle name="Notiz 2 2 2" xfId="2266"/>
    <cellStyle name="Notiz 2 2 2 10" xfId="3495"/>
    <cellStyle name="Notiz 2 2 2 10 2" xfId="6453"/>
    <cellStyle name="Notiz 2 2 2 11" xfId="6014"/>
    <cellStyle name="Notiz 2 2 2 12" xfId="4152"/>
    <cellStyle name="Notiz 2 2 2 2" xfId="2267"/>
    <cellStyle name="Notiz 2 2 2 2 10" xfId="6015"/>
    <cellStyle name="Notiz 2 2 2 2 11" xfId="4153"/>
    <cellStyle name="Notiz 2 2 2 2 2" xfId="2268"/>
    <cellStyle name="Notiz 2 2 2 2 2 2" xfId="2269"/>
    <cellStyle name="Notiz 2 2 2 2 3" xfId="2270"/>
    <cellStyle name="Notiz 2 2 2 2 3 2" xfId="2271"/>
    <cellStyle name="Notiz 2 2 2 2 4" xfId="2272"/>
    <cellStyle name="Notiz 2 2 2 2 5" xfId="2273"/>
    <cellStyle name="Notiz 2 2 2 2 6" xfId="2274"/>
    <cellStyle name="Notiz 2 2 2 2 7" xfId="2275"/>
    <cellStyle name="Notiz 2 2 2 2 8" xfId="2276"/>
    <cellStyle name="Notiz 2 2 2 2 9" xfId="3496"/>
    <cellStyle name="Notiz 2 2 2 2 9 2" xfId="6454"/>
    <cellStyle name="Notiz 2 2 2 3" xfId="2277"/>
    <cellStyle name="Notiz 2 2 2 3 2" xfId="2278"/>
    <cellStyle name="Notiz 2 2 2 4" xfId="2279"/>
    <cellStyle name="Notiz 2 2 2 4 2" xfId="2280"/>
    <cellStyle name="Notiz 2 2 2 5" xfId="2281"/>
    <cellStyle name="Notiz 2 2 2 6" xfId="2282"/>
    <cellStyle name="Notiz 2 2 2 7" xfId="2283"/>
    <cellStyle name="Notiz 2 2 2 8" xfId="2284"/>
    <cellStyle name="Notiz 2 2 2 9" xfId="2285"/>
    <cellStyle name="Notiz 2 2 3" xfId="2286"/>
    <cellStyle name="Notiz 2 2 3 10" xfId="3497"/>
    <cellStyle name="Notiz 2 2 3 10 2" xfId="6455"/>
    <cellStyle name="Notiz 2 2 3 11" xfId="6016"/>
    <cellStyle name="Notiz 2 2 3 12" xfId="4154"/>
    <cellStyle name="Notiz 2 2 3 2" xfId="2287"/>
    <cellStyle name="Notiz 2 2 3 2 10" xfId="4155"/>
    <cellStyle name="Notiz 2 2 3 2 2" xfId="2288"/>
    <cellStyle name="Notiz 2 2 3 2 2 2" xfId="2289"/>
    <cellStyle name="Notiz 2 2 3 2 3" xfId="2290"/>
    <cellStyle name="Notiz 2 2 3 2 3 2" xfId="2291"/>
    <cellStyle name="Notiz 2 2 3 2 4" xfId="2292"/>
    <cellStyle name="Notiz 2 2 3 2 5" xfId="2293"/>
    <cellStyle name="Notiz 2 2 3 2 6" xfId="2294"/>
    <cellStyle name="Notiz 2 2 3 2 7" xfId="2295"/>
    <cellStyle name="Notiz 2 2 3 2 8" xfId="3498"/>
    <cellStyle name="Notiz 2 2 3 2 8 2" xfId="6456"/>
    <cellStyle name="Notiz 2 2 3 2 9" xfId="6017"/>
    <cellStyle name="Notiz 2 2 3 3" xfId="2296"/>
    <cellStyle name="Notiz 2 2 3 3 2" xfId="2297"/>
    <cellStyle name="Notiz 2 2 3 4" xfId="2298"/>
    <cellStyle name="Notiz 2 2 3 4 2" xfId="2299"/>
    <cellStyle name="Notiz 2 2 3 5" xfId="2300"/>
    <cellStyle name="Notiz 2 2 3 6" xfId="2301"/>
    <cellStyle name="Notiz 2 2 3 7" xfId="2302"/>
    <cellStyle name="Notiz 2 2 3 8" xfId="2303"/>
    <cellStyle name="Notiz 2 2 3 9" xfId="2304"/>
    <cellStyle name="Notiz 2 2 4" xfId="2305"/>
    <cellStyle name="Notiz 2 2 4 10" xfId="4156"/>
    <cellStyle name="Notiz 2 2 4 2" xfId="2306"/>
    <cellStyle name="Notiz 2 2 4 2 2" xfId="2307"/>
    <cellStyle name="Notiz 2 2 4 3" xfId="2308"/>
    <cellStyle name="Notiz 2 2 4 3 2" xfId="2309"/>
    <cellStyle name="Notiz 2 2 4 4" xfId="2310"/>
    <cellStyle name="Notiz 2 2 4 5" xfId="2311"/>
    <cellStyle name="Notiz 2 2 4 6" xfId="2312"/>
    <cellStyle name="Notiz 2 2 4 7" xfId="2313"/>
    <cellStyle name="Notiz 2 2 4 8" xfId="3499"/>
    <cellStyle name="Notiz 2 2 4 8 2" xfId="6457"/>
    <cellStyle name="Notiz 2 2 4 9" xfId="6018"/>
    <cellStyle name="Notiz 2 2 5" xfId="2314"/>
    <cellStyle name="Notiz 2 2 5 2" xfId="2315"/>
    <cellStyle name="Notiz 2 2 6" xfId="2316"/>
    <cellStyle name="Notiz 2 2 6 2" xfId="2317"/>
    <cellStyle name="Notiz 2 2 7" xfId="2318"/>
    <cellStyle name="Notiz 2 2 8" xfId="2319"/>
    <cellStyle name="Notiz 2 2 9" xfId="2320"/>
    <cellStyle name="Notiz 2 3" xfId="2321"/>
    <cellStyle name="Notiz 2 3 10" xfId="2322"/>
    <cellStyle name="Notiz 2 3 11" xfId="3500"/>
    <cellStyle name="Notiz 2 3 11 2" xfId="6458"/>
    <cellStyle name="Notiz 2 3 12" xfId="6019"/>
    <cellStyle name="Notiz 2 3 13" xfId="4157"/>
    <cellStyle name="Notiz 2 3 2" xfId="2323"/>
    <cellStyle name="Notiz 2 3 2 10" xfId="3501"/>
    <cellStyle name="Notiz 2 3 2 10 2" xfId="6459"/>
    <cellStyle name="Notiz 2 3 2 11" xfId="6020"/>
    <cellStyle name="Notiz 2 3 2 12" xfId="4158"/>
    <cellStyle name="Notiz 2 3 2 2" xfId="2324"/>
    <cellStyle name="Notiz 2 3 2 2 10" xfId="4159"/>
    <cellStyle name="Notiz 2 3 2 2 2" xfId="2325"/>
    <cellStyle name="Notiz 2 3 2 2 2 2" xfId="2326"/>
    <cellStyle name="Notiz 2 3 2 2 3" xfId="2327"/>
    <cellStyle name="Notiz 2 3 2 2 3 2" xfId="2328"/>
    <cellStyle name="Notiz 2 3 2 2 4" xfId="2329"/>
    <cellStyle name="Notiz 2 3 2 2 5" xfId="2330"/>
    <cellStyle name="Notiz 2 3 2 2 6" xfId="2331"/>
    <cellStyle name="Notiz 2 3 2 2 7" xfId="2332"/>
    <cellStyle name="Notiz 2 3 2 2 8" xfId="3502"/>
    <cellStyle name="Notiz 2 3 2 2 8 2" xfId="6460"/>
    <cellStyle name="Notiz 2 3 2 2 9" xfId="6021"/>
    <cellStyle name="Notiz 2 3 2 3" xfId="2333"/>
    <cellStyle name="Notiz 2 3 2 3 2" xfId="2334"/>
    <cellStyle name="Notiz 2 3 2 4" xfId="2335"/>
    <cellStyle name="Notiz 2 3 2 4 2" xfId="2336"/>
    <cellStyle name="Notiz 2 3 2 5" xfId="2337"/>
    <cellStyle name="Notiz 2 3 2 6" xfId="2338"/>
    <cellStyle name="Notiz 2 3 2 7" xfId="2339"/>
    <cellStyle name="Notiz 2 3 2 8" xfId="2340"/>
    <cellStyle name="Notiz 2 3 2 9" xfId="2341"/>
    <cellStyle name="Notiz 2 3 3" xfId="2342"/>
    <cellStyle name="Notiz 2 3 3 10" xfId="4160"/>
    <cellStyle name="Notiz 2 3 3 2" xfId="2343"/>
    <cellStyle name="Notiz 2 3 3 2 2" xfId="2344"/>
    <cellStyle name="Notiz 2 3 3 3" xfId="2345"/>
    <cellStyle name="Notiz 2 3 3 3 2" xfId="2346"/>
    <cellStyle name="Notiz 2 3 3 4" xfId="2347"/>
    <cellStyle name="Notiz 2 3 3 5" xfId="2348"/>
    <cellStyle name="Notiz 2 3 3 6" xfId="2349"/>
    <cellStyle name="Notiz 2 3 3 7" xfId="2350"/>
    <cellStyle name="Notiz 2 3 3 8" xfId="3503"/>
    <cellStyle name="Notiz 2 3 3 8 2" xfId="6461"/>
    <cellStyle name="Notiz 2 3 3 9" xfId="6022"/>
    <cellStyle name="Notiz 2 3 4" xfId="2351"/>
    <cellStyle name="Notiz 2 3 4 2" xfId="2352"/>
    <cellStyle name="Notiz 2 3 5" xfId="2353"/>
    <cellStyle name="Notiz 2 3 5 2" xfId="2354"/>
    <cellStyle name="Notiz 2 3 6" xfId="2355"/>
    <cellStyle name="Notiz 2 3 7" xfId="2356"/>
    <cellStyle name="Notiz 2 3 8" xfId="2357"/>
    <cellStyle name="Notiz 2 3 9" xfId="2358"/>
    <cellStyle name="Notiz 2 4" xfId="2359"/>
    <cellStyle name="Notiz 2 4 10" xfId="3504"/>
    <cellStyle name="Notiz 2 4 10 2" xfId="6462"/>
    <cellStyle name="Notiz 2 4 11" xfId="6023"/>
    <cellStyle name="Notiz 2 4 12" xfId="4161"/>
    <cellStyle name="Notiz 2 4 2" xfId="2360"/>
    <cellStyle name="Notiz 2 4 2 10" xfId="6024"/>
    <cellStyle name="Notiz 2 4 2 11" xfId="4162"/>
    <cellStyle name="Notiz 2 4 2 2" xfId="2361"/>
    <cellStyle name="Notiz 2 4 2 2 2" xfId="2362"/>
    <cellStyle name="Notiz 2 4 2 3" xfId="2363"/>
    <cellStyle name="Notiz 2 4 2 3 2" xfId="2364"/>
    <cellStyle name="Notiz 2 4 2 4" xfId="2365"/>
    <cellStyle name="Notiz 2 4 2 5" xfId="2366"/>
    <cellStyle name="Notiz 2 4 2 6" xfId="2367"/>
    <cellStyle name="Notiz 2 4 2 7" xfId="2368"/>
    <cellStyle name="Notiz 2 4 2 8" xfId="2369"/>
    <cellStyle name="Notiz 2 4 2 9" xfId="3505"/>
    <cellStyle name="Notiz 2 4 2 9 2" xfId="6463"/>
    <cellStyle name="Notiz 2 4 3" xfId="2370"/>
    <cellStyle name="Notiz 2 4 3 2" xfId="2371"/>
    <cellStyle name="Notiz 2 4 4" xfId="2372"/>
    <cellStyle name="Notiz 2 4 4 2" xfId="2373"/>
    <cellStyle name="Notiz 2 4 5" xfId="2374"/>
    <cellStyle name="Notiz 2 4 6" xfId="2375"/>
    <cellStyle name="Notiz 2 4 7" xfId="2376"/>
    <cellStyle name="Notiz 2 4 8" xfId="2377"/>
    <cellStyle name="Notiz 2 4 9" xfId="2378"/>
    <cellStyle name="Notiz 2 5" xfId="2379"/>
    <cellStyle name="Notiz 2 5 10" xfId="3506"/>
    <cellStyle name="Notiz 2 5 10 2" xfId="6464"/>
    <cellStyle name="Notiz 2 5 11" xfId="6025"/>
    <cellStyle name="Notiz 2 5 12" xfId="4163"/>
    <cellStyle name="Notiz 2 5 2" xfId="2380"/>
    <cellStyle name="Notiz 2 5 2 10" xfId="4164"/>
    <cellStyle name="Notiz 2 5 2 2" xfId="2381"/>
    <cellStyle name="Notiz 2 5 2 2 2" xfId="2382"/>
    <cellStyle name="Notiz 2 5 2 3" xfId="2383"/>
    <cellStyle name="Notiz 2 5 2 3 2" xfId="2384"/>
    <cellStyle name="Notiz 2 5 2 4" xfId="2385"/>
    <cellStyle name="Notiz 2 5 2 5" xfId="2386"/>
    <cellStyle name="Notiz 2 5 2 6" xfId="2387"/>
    <cellStyle name="Notiz 2 5 2 7" xfId="2388"/>
    <cellStyle name="Notiz 2 5 2 8" xfId="3507"/>
    <cellStyle name="Notiz 2 5 2 8 2" xfId="6465"/>
    <cellStyle name="Notiz 2 5 2 9" xfId="6026"/>
    <cellStyle name="Notiz 2 5 3" xfId="2389"/>
    <cellStyle name="Notiz 2 5 3 2" xfId="2390"/>
    <cellStyle name="Notiz 2 5 4" xfId="2391"/>
    <cellStyle name="Notiz 2 5 4 2" xfId="2392"/>
    <cellStyle name="Notiz 2 5 5" xfId="2393"/>
    <cellStyle name="Notiz 2 5 6" xfId="2394"/>
    <cellStyle name="Notiz 2 5 7" xfId="2395"/>
    <cellStyle name="Notiz 2 5 8" xfId="2396"/>
    <cellStyle name="Notiz 2 5 9" xfId="2397"/>
    <cellStyle name="Notiz 2 6" xfId="2398"/>
    <cellStyle name="Notiz 2 6 10" xfId="4165"/>
    <cellStyle name="Notiz 2 6 2" xfId="2399"/>
    <cellStyle name="Notiz 2 6 2 2" xfId="2400"/>
    <cellStyle name="Notiz 2 6 3" xfId="2401"/>
    <cellStyle name="Notiz 2 6 3 2" xfId="2402"/>
    <cellStyle name="Notiz 2 6 4" xfId="2403"/>
    <cellStyle name="Notiz 2 6 5" xfId="2404"/>
    <cellStyle name="Notiz 2 6 6" xfId="2405"/>
    <cellStyle name="Notiz 2 6 7" xfId="2406"/>
    <cellStyle name="Notiz 2 6 8" xfId="3508"/>
    <cellStyle name="Notiz 2 6 8 2" xfId="6466"/>
    <cellStyle name="Notiz 2 6 9" xfId="6027"/>
    <cellStyle name="Notiz 2 7" xfId="2407"/>
    <cellStyle name="Notiz 2 7 2" xfId="2408"/>
    <cellStyle name="Notiz 2 7 3" xfId="2409"/>
    <cellStyle name="Notiz 2 7 4" xfId="2410"/>
    <cellStyle name="Notiz 2 8" xfId="2411"/>
    <cellStyle name="Notiz 2 8 2" xfId="2412"/>
    <cellStyle name="Notiz 2 8 3" xfId="2413"/>
    <cellStyle name="Notiz 2 8 4" xfId="2414"/>
    <cellStyle name="Notiz 2 9" xfId="2415"/>
    <cellStyle name="Notiz 2 9 2" xfId="2416"/>
    <cellStyle name="Notiz 3" xfId="2417"/>
    <cellStyle name="Notiz 3 10" xfId="2418"/>
    <cellStyle name="Notiz 3 10 2" xfId="2419"/>
    <cellStyle name="Notiz 3 11" xfId="2420"/>
    <cellStyle name="Notiz 3 12" xfId="2421"/>
    <cellStyle name="Notiz 3 13" xfId="2422"/>
    <cellStyle name="Notiz 3 14" xfId="3509"/>
    <cellStyle name="Notiz 3 14 2" xfId="6467"/>
    <cellStyle name="Notiz 3 15" xfId="6028"/>
    <cellStyle name="Notiz 3 16" xfId="4166"/>
    <cellStyle name="Notiz 3 2" xfId="2423"/>
    <cellStyle name="Notiz 3 2 10" xfId="2424"/>
    <cellStyle name="Notiz 3 2 11" xfId="2425"/>
    <cellStyle name="Notiz 3 2 12" xfId="3510"/>
    <cellStyle name="Notiz 3 2 12 2" xfId="6468"/>
    <cellStyle name="Notiz 3 2 13" xfId="6029"/>
    <cellStyle name="Notiz 3 2 14" xfId="4167"/>
    <cellStyle name="Notiz 3 2 2" xfId="2426"/>
    <cellStyle name="Notiz 3 2 2 10" xfId="3511"/>
    <cellStyle name="Notiz 3 2 2 10 2" xfId="6469"/>
    <cellStyle name="Notiz 3 2 2 11" xfId="6030"/>
    <cellStyle name="Notiz 3 2 2 12" xfId="4168"/>
    <cellStyle name="Notiz 3 2 2 2" xfId="2427"/>
    <cellStyle name="Notiz 3 2 2 2 10" xfId="6031"/>
    <cellStyle name="Notiz 3 2 2 2 11" xfId="4169"/>
    <cellStyle name="Notiz 3 2 2 2 2" xfId="2428"/>
    <cellStyle name="Notiz 3 2 2 2 2 2" xfId="2429"/>
    <cellStyle name="Notiz 3 2 2 2 3" xfId="2430"/>
    <cellStyle name="Notiz 3 2 2 2 3 2" xfId="2431"/>
    <cellStyle name="Notiz 3 2 2 2 4" xfId="2432"/>
    <cellStyle name="Notiz 3 2 2 2 5" xfId="2433"/>
    <cellStyle name="Notiz 3 2 2 2 6" xfId="2434"/>
    <cellStyle name="Notiz 3 2 2 2 7" xfId="2435"/>
    <cellStyle name="Notiz 3 2 2 2 8" xfId="2436"/>
    <cellStyle name="Notiz 3 2 2 2 9" xfId="3512"/>
    <cellStyle name="Notiz 3 2 2 2 9 2" xfId="6470"/>
    <cellStyle name="Notiz 3 2 2 3" xfId="2437"/>
    <cellStyle name="Notiz 3 2 2 3 2" xfId="2438"/>
    <cellStyle name="Notiz 3 2 2 4" xfId="2439"/>
    <cellStyle name="Notiz 3 2 2 4 2" xfId="2440"/>
    <cellStyle name="Notiz 3 2 2 5" xfId="2441"/>
    <cellStyle name="Notiz 3 2 2 6" xfId="2442"/>
    <cellStyle name="Notiz 3 2 2 7" xfId="2443"/>
    <cellStyle name="Notiz 3 2 2 8" xfId="2444"/>
    <cellStyle name="Notiz 3 2 2 9" xfId="2445"/>
    <cellStyle name="Notiz 3 2 3" xfId="2446"/>
    <cellStyle name="Notiz 3 2 3 10" xfId="3513"/>
    <cellStyle name="Notiz 3 2 3 10 2" xfId="6471"/>
    <cellStyle name="Notiz 3 2 3 11" xfId="6032"/>
    <cellStyle name="Notiz 3 2 3 12" xfId="4170"/>
    <cellStyle name="Notiz 3 2 3 2" xfId="2447"/>
    <cellStyle name="Notiz 3 2 3 2 10" xfId="4171"/>
    <cellStyle name="Notiz 3 2 3 2 2" xfId="2448"/>
    <cellStyle name="Notiz 3 2 3 2 2 2" xfId="2449"/>
    <cellStyle name="Notiz 3 2 3 2 3" xfId="2450"/>
    <cellStyle name="Notiz 3 2 3 2 3 2" xfId="2451"/>
    <cellStyle name="Notiz 3 2 3 2 4" xfId="2452"/>
    <cellStyle name="Notiz 3 2 3 2 5" xfId="2453"/>
    <cellStyle name="Notiz 3 2 3 2 6" xfId="2454"/>
    <cellStyle name="Notiz 3 2 3 2 7" xfId="2455"/>
    <cellStyle name="Notiz 3 2 3 2 8" xfId="3514"/>
    <cellStyle name="Notiz 3 2 3 2 8 2" xfId="6472"/>
    <cellStyle name="Notiz 3 2 3 2 9" xfId="6033"/>
    <cellStyle name="Notiz 3 2 3 3" xfId="2456"/>
    <cellStyle name="Notiz 3 2 3 3 2" xfId="2457"/>
    <cellStyle name="Notiz 3 2 3 4" xfId="2458"/>
    <cellStyle name="Notiz 3 2 3 4 2" xfId="2459"/>
    <cellStyle name="Notiz 3 2 3 5" xfId="2460"/>
    <cellStyle name="Notiz 3 2 3 6" xfId="2461"/>
    <cellStyle name="Notiz 3 2 3 7" xfId="2462"/>
    <cellStyle name="Notiz 3 2 3 8" xfId="2463"/>
    <cellStyle name="Notiz 3 2 3 9" xfId="2464"/>
    <cellStyle name="Notiz 3 2 4" xfId="2465"/>
    <cellStyle name="Notiz 3 2 4 10" xfId="4172"/>
    <cellStyle name="Notiz 3 2 4 2" xfId="2466"/>
    <cellStyle name="Notiz 3 2 4 2 2" xfId="2467"/>
    <cellStyle name="Notiz 3 2 4 3" xfId="2468"/>
    <cellStyle name="Notiz 3 2 4 3 2" xfId="2469"/>
    <cellStyle name="Notiz 3 2 4 4" xfId="2470"/>
    <cellStyle name="Notiz 3 2 4 5" xfId="2471"/>
    <cellStyle name="Notiz 3 2 4 6" xfId="2472"/>
    <cellStyle name="Notiz 3 2 4 7" xfId="2473"/>
    <cellStyle name="Notiz 3 2 4 8" xfId="3515"/>
    <cellStyle name="Notiz 3 2 4 8 2" xfId="6473"/>
    <cellStyle name="Notiz 3 2 4 9" xfId="6034"/>
    <cellStyle name="Notiz 3 2 5" xfId="2474"/>
    <cellStyle name="Notiz 3 2 5 2" xfId="2475"/>
    <cellStyle name="Notiz 3 2 6" xfId="2476"/>
    <cellStyle name="Notiz 3 2 6 2" xfId="2477"/>
    <cellStyle name="Notiz 3 2 7" xfId="2478"/>
    <cellStyle name="Notiz 3 2 8" xfId="2479"/>
    <cellStyle name="Notiz 3 2 9" xfId="2480"/>
    <cellStyle name="Notiz 3 3" xfId="2481"/>
    <cellStyle name="Notiz 3 3 10" xfId="2482"/>
    <cellStyle name="Notiz 3 3 11" xfId="3516"/>
    <cellStyle name="Notiz 3 3 11 2" xfId="6474"/>
    <cellStyle name="Notiz 3 3 12" xfId="6035"/>
    <cellStyle name="Notiz 3 3 13" xfId="4173"/>
    <cellStyle name="Notiz 3 3 2" xfId="2483"/>
    <cellStyle name="Notiz 3 3 2 10" xfId="3517"/>
    <cellStyle name="Notiz 3 3 2 10 2" xfId="6475"/>
    <cellStyle name="Notiz 3 3 2 11" xfId="6036"/>
    <cellStyle name="Notiz 3 3 2 12" xfId="4174"/>
    <cellStyle name="Notiz 3 3 2 2" xfId="2484"/>
    <cellStyle name="Notiz 3 3 2 2 10" xfId="4175"/>
    <cellStyle name="Notiz 3 3 2 2 2" xfId="2485"/>
    <cellStyle name="Notiz 3 3 2 2 2 2" xfId="2486"/>
    <cellStyle name="Notiz 3 3 2 2 3" xfId="2487"/>
    <cellStyle name="Notiz 3 3 2 2 3 2" xfId="2488"/>
    <cellStyle name="Notiz 3 3 2 2 4" xfId="2489"/>
    <cellStyle name="Notiz 3 3 2 2 5" xfId="2490"/>
    <cellStyle name="Notiz 3 3 2 2 6" xfId="2491"/>
    <cellStyle name="Notiz 3 3 2 2 7" xfId="2492"/>
    <cellStyle name="Notiz 3 3 2 2 8" xfId="3518"/>
    <cellStyle name="Notiz 3 3 2 2 8 2" xfId="6476"/>
    <cellStyle name="Notiz 3 3 2 2 9" xfId="6037"/>
    <cellStyle name="Notiz 3 3 2 3" xfId="2493"/>
    <cellStyle name="Notiz 3 3 2 3 2" xfId="2494"/>
    <cellStyle name="Notiz 3 3 2 4" xfId="2495"/>
    <cellStyle name="Notiz 3 3 2 4 2" xfId="2496"/>
    <cellStyle name="Notiz 3 3 2 5" xfId="2497"/>
    <cellStyle name="Notiz 3 3 2 6" xfId="2498"/>
    <cellStyle name="Notiz 3 3 2 7" xfId="2499"/>
    <cellStyle name="Notiz 3 3 2 8" xfId="2500"/>
    <cellStyle name="Notiz 3 3 2 9" xfId="2501"/>
    <cellStyle name="Notiz 3 3 3" xfId="2502"/>
    <cellStyle name="Notiz 3 3 3 10" xfId="4176"/>
    <cellStyle name="Notiz 3 3 3 2" xfId="2503"/>
    <cellStyle name="Notiz 3 3 3 2 2" xfId="2504"/>
    <cellStyle name="Notiz 3 3 3 3" xfId="2505"/>
    <cellStyle name="Notiz 3 3 3 3 2" xfId="2506"/>
    <cellStyle name="Notiz 3 3 3 4" xfId="2507"/>
    <cellStyle name="Notiz 3 3 3 5" xfId="2508"/>
    <cellStyle name="Notiz 3 3 3 6" xfId="2509"/>
    <cellStyle name="Notiz 3 3 3 7" xfId="2510"/>
    <cellStyle name="Notiz 3 3 3 8" xfId="3519"/>
    <cellStyle name="Notiz 3 3 3 8 2" xfId="6477"/>
    <cellStyle name="Notiz 3 3 3 9" xfId="6038"/>
    <cellStyle name="Notiz 3 3 4" xfId="2511"/>
    <cellStyle name="Notiz 3 3 4 2" xfId="2512"/>
    <cellStyle name="Notiz 3 3 5" xfId="2513"/>
    <cellStyle name="Notiz 3 3 5 2" xfId="2514"/>
    <cellStyle name="Notiz 3 3 6" xfId="2515"/>
    <cellStyle name="Notiz 3 3 7" xfId="2516"/>
    <cellStyle name="Notiz 3 3 8" xfId="2517"/>
    <cellStyle name="Notiz 3 3 9" xfId="2518"/>
    <cellStyle name="Notiz 3 4" xfId="2519"/>
    <cellStyle name="Notiz 3 4 10" xfId="3520"/>
    <cellStyle name="Notiz 3 4 10 2" xfId="6478"/>
    <cellStyle name="Notiz 3 4 11" xfId="6039"/>
    <cellStyle name="Notiz 3 4 12" xfId="4177"/>
    <cellStyle name="Notiz 3 4 2" xfId="2520"/>
    <cellStyle name="Notiz 3 4 2 10" xfId="6040"/>
    <cellStyle name="Notiz 3 4 2 11" xfId="4178"/>
    <cellStyle name="Notiz 3 4 2 2" xfId="2521"/>
    <cellStyle name="Notiz 3 4 2 2 2" xfId="2522"/>
    <cellStyle name="Notiz 3 4 2 3" xfId="2523"/>
    <cellStyle name="Notiz 3 4 2 3 2" xfId="2524"/>
    <cellStyle name="Notiz 3 4 2 4" xfId="2525"/>
    <cellStyle name="Notiz 3 4 2 5" xfId="2526"/>
    <cellStyle name="Notiz 3 4 2 6" xfId="2527"/>
    <cellStyle name="Notiz 3 4 2 7" xfId="2528"/>
    <cellStyle name="Notiz 3 4 2 8" xfId="2529"/>
    <cellStyle name="Notiz 3 4 2 9" xfId="3521"/>
    <cellStyle name="Notiz 3 4 2 9 2" xfId="6479"/>
    <cellStyle name="Notiz 3 4 3" xfId="2530"/>
    <cellStyle name="Notiz 3 4 3 2" xfId="2531"/>
    <cellStyle name="Notiz 3 4 4" xfId="2532"/>
    <cellStyle name="Notiz 3 4 4 2" xfId="2533"/>
    <cellStyle name="Notiz 3 4 5" xfId="2534"/>
    <cellStyle name="Notiz 3 4 6" xfId="2535"/>
    <cellStyle name="Notiz 3 4 7" xfId="2536"/>
    <cellStyle name="Notiz 3 4 8" xfId="2537"/>
    <cellStyle name="Notiz 3 4 9" xfId="2538"/>
    <cellStyle name="Notiz 3 5" xfId="2539"/>
    <cellStyle name="Notiz 3 5 10" xfId="3522"/>
    <cellStyle name="Notiz 3 5 10 2" xfId="6480"/>
    <cellStyle name="Notiz 3 5 11" xfId="6041"/>
    <cellStyle name="Notiz 3 5 12" xfId="4179"/>
    <cellStyle name="Notiz 3 5 2" xfId="2540"/>
    <cellStyle name="Notiz 3 5 2 10" xfId="4180"/>
    <cellStyle name="Notiz 3 5 2 2" xfId="2541"/>
    <cellStyle name="Notiz 3 5 2 2 2" xfId="2542"/>
    <cellStyle name="Notiz 3 5 2 3" xfId="2543"/>
    <cellStyle name="Notiz 3 5 2 3 2" xfId="2544"/>
    <cellStyle name="Notiz 3 5 2 4" xfId="2545"/>
    <cellStyle name="Notiz 3 5 2 5" xfId="2546"/>
    <cellStyle name="Notiz 3 5 2 6" xfId="2547"/>
    <cellStyle name="Notiz 3 5 2 7" xfId="2548"/>
    <cellStyle name="Notiz 3 5 2 8" xfId="3523"/>
    <cellStyle name="Notiz 3 5 2 8 2" xfId="6481"/>
    <cellStyle name="Notiz 3 5 2 9" xfId="6042"/>
    <cellStyle name="Notiz 3 5 3" xfId="2549"/>
    <cellStyle name="Notiz 3 5 3 2" xfId="2550"/>
    <cellStyle name="Notiz 3 5 4" xfId="2551"/>
    <cellStyle name="Notiz 3 5 4 2" xfId="2552"/>
    <cellStyle name="Notiz 3 5 5" xfId="2553"/>
    <cellStyle name="Notiz 3 5 6" xfId="2554"/>
    <cellStyle name="Notiz 3 5 7" xfId="2555"/>
    <cellStyle name="Notiz 3 5 8" xfId="2556"/>
    <cellStyle name="Notiz 3 5 9" xfId="2557"/>
    <cellStyle name="Notiz 3 6" xfId="2558"/>
    <cellStyle name="Notiz 3 6 10" xfId="4181"/>
    <cellStyle name="Notiz 3 6 2" xfId="2559"/>
    <cellStyle name="Notiz 3 6 2 2" xfId="2560"/>
    <cellStyle name="Notiz 3 6 3" xfId="2561"/>
    <cellStyle name="Notiz 3 6 3 2" xfId="2562"/>
    <cellStyle name="Notiz 3 6 4" xfId="2563"/>
    <cellStyle name="Notiz 3 6 5" xfId="2564"/>
    <cellStyle name="Notiz 3 6 6" xfId="2565"/>
    <cellStyle name="Notiz 3 6 7" xfId="2566"/>
    <cellStyle name="Notiz 3 6 8" xfId="3524"/>
    <cellStyle name="Notiz 3 6 8 2" xfId="6482"/>
    <cellStyle name="Notiz 3 6 9" xfId="6043"/>
    <cellStyle name="Notiz 3 7" xfId="2567"/>
    <cellStyle name="Notiz 3 7 2" xfId="2568"/>
    <cellStyle name="Notiz 3 7 3" xfId="2569"/>
    <cellStyle name="Notiz 3 7 4" xfId="2570"/>
    <cellStyle name="Notiz 3 8" xfId="2571"/>
    <cellStyle name="Notiz 3 8 2" xfId="2572"/>
    <cellStyle name="Notiz 3 8 3" xfId="2573"/>
    <cellStyle name="Notiz 3 8 4" xfId="2574"/>
    <cellStyle name="Notiz 3 9" xfId="2575"/>
    <cellStyle name="Notiz 3 9 2" xfId="2576"/>
    <cellStyle name="Notiz 4" xfId="2577"/>
    <cellStyle name="Notiz 4 10" xfId="2578"/>
    <cellStyle name="Notiz 4 10 2" xfId="2579"/>
    <cellStyle name="Notiz 4 11" xfId="2580"/>
    <cellStyle name="Notiz 4 12" xfId="2581"/>
    <cellStyle name="Notiz 4 13" xfId="2582"/>
    <cellStyle name="Notiz 4 14" xfId="3525"/>
    <cellStyle name="Notiz 4 14 2" xfId="6483"/>
    <cellStyle name="Notiz 4 15" xfId="6044"/>
    <cellStyle name="Notiz 4 16" xfId="4182"/>
    <cellStyle name="Notiz 4 2" xfId="2583"/>
    <cellStyle name="Notiz 4 2 10" xfId="2584"/>
    <cellStyle name="Notiz 4 2 11" xfId="2585"/>
    <cellStyle name="Notiz 4 2 12" xfId="3526"/>
    <cellStyle name="Notiz 4 2 12 2" xfId="6484"/>
    <cellStyle name="Notiz 4 2 13" xfId="6045"/>
    <cellStyle name="Notiz 4 2 14" xfId="4183"/>
    <cellStyle name="Notiz 4 2 2" xfId="2586"/>
    <cellStyle name="Notiz 4 2 2 10" xfId="3527"/>
    <cellStyle name="Notiz 4 2 2 10 2" xfId="6485"/>
    <cellStyle name="Notiz 4 2 2 11" xfId="6046"/>
    <cellStyle name="Notiz 4 2 2 12" xfId="4184"/>
    <cellStyle name="Notiz 4 2 2 2" xfId="2587"/>
    <cellStyle name="Notiz 4 2 2 2 10" xfId="6047"/>
    <cellStyle name="Notiz 4 2 2 2 11" xfId="4185"/>
    <cellStyle name="Notiz 4 2 2 2 2" xfId="2588"/>
    <cellStyle name="Notiz 4 2 2 2 2 2" xfId="2589"/>
    <cellStyle name="Notiz 4 2 2 2 3" xfId="2590"/>
    <cellStyle name="Notiz 4 2 2 2 3 2" xfId="2591"/>
    <cellStyle name="Notiz 4 2 2 2 4" xfId="2592"/>
    <cellStyle name="Notiz 4 2 2 2 5" xfId="2593"/>
    <cellStyle name="Notiz 4 2 2 2 6" xfId="2594"/>
    <cellStyle name="Notiz 4 2 2 2 7" xfId="2595"/>
    <cellStyle name="Notiz 4 2 2 2 8" xfId="2596"/>
    <cellStyle name="Notiz 4 2 2 2 9" xfId="3528"/>
    <cellStyle name="Notiz 4 2 2 2 9 2" xfId="6486"/>
    <cellStyle name="Notiz 4 2 2 3" xfId="2597"/>
    <cellStyle name="Notiz 4 2 2 3 2" xfId="2598"/>
    <cellStyle name="Notiz 4 2 2 4" xfId="2599"/>
    <cellStyle name="Notiz 4 2 2 4 2" xfId="2600"/>
    <cellStyle name="Notiz 4 2 2 5" xfId="2601"/>
    <cellStyle name="Notiz 4 2 2 6" xfId="2602"/>
    <cellStyle name="Notiz 4 2 2 7" xfId="2603"/>
    <cellStyle name="Notiz 4 2 2 8" xfId="2604"/>
    <cellStyle name="Notiz 4 2 2 9" xfId="2605"/>
    <cellStyle name="Notiz 4 2 3" xfId="2606"/>
    <cellStyle name="Notiz 4 2 3 10" xfId="3529"/>
    <cellStyle name="Notiz 4 2 3 10 2" xfId="6487"/>
    <cellStyle name="Notiz 4 2 3 11" xfId="6048"/>
    <cellStyle name="Notiz 4 2 3 12" xfId="4186"/>
    <cellStyle name="Notiz 4 2 3 2" xfId="2607"/>
    <cellStyle name="Notiz 4 2 3 2 10" xfId="4187"/>
    <cellStyle name="Notiz 4 2 3 2 2" xfId="2608"/>
    <cellStyle name="Notiz 4 2 3 2 2 2" xfId="2609"/>
    <cellStyle name="Notiz 4 2 3 2 3" xfId="2610"/>
    <cellStyle name="Notiz 4 2 3 2 3 2" xfId="2611"/>
    <cellStyle name="Notiz 4 2 3 2 4" xfId="2612"/>
    <cellStyle name="Notiz 4 2 3 2 5" xfId="2613"/>
    <cellStyle name="Notiz 4 2 3 2 6" xfId="2614"/>
    <cellStyle name="Notiz 4 2 3 2 7" xfId="2615"/>
    <cellStyle name="Notiz 4 2 3 2 8" xfId="3530"/>
    <cellStyle name="Notiz 4 2 3 2 8 2" xfId="6488"/>
    <cellStyle name="Notiz 4 2 3 2 9" xfId="6049"/>
    <cellStyle name="Notiz 4 2 3 3" xfId="2616"/>
    <cellStyle name="Notiz 4 2 3 3 2" xfId="2617"/>
    <cellStyle name="Notiz 4 2 3 4" xfId="2618"/>
    <cellStyle name="Notiz 4 2 3 4 2" xfId="2619"/>
    <cellStyle name="Notiz 4 2 3 5" xfId="2620"/>
    <cellStyle name="Notiz 4 2 3 6" xfId="2621"/>
    <cellStyle name="Notiz 4 2 3 7" xfId="2622"/>
    <cellStyle name="Notiz 4 2 3 8" xfId="2623"/>
    <cellStyle name="Notiz 4 2 3 9" xfId="2624"/>
    <cellStyle name="Notiz 4 2 4" xfId="2625"/>
    <cellStyle name="Notiz 4 2 4 10" xfId="4188"/>
    <cellStyle name="Notiz 4 2 4 2" xfId="2626"/>
    <cellStyle name="Notiz 4 2 4 2 2" xfId="2627"/>
    <cellStyle name="Notiz 4 2 4 3" xfId="2628"/>
    <cellStyle name="Notiz 4 2 4 3 2" xfId="2629"/>
    <cellStyle name="Notiz 4 2 4 4" xfId="2630"/>
    <cellStyle name="Notiz 4 2 4 5" xfId="2631"/>
    <cellStyle name="Notiz 4 2 4 6" xfId="2632"/>
    <cellStyle name="Notiz 4 2 4 7" xfId="2633"/>
    <cellStyle name="Notiz 4 2 4 8" xfId="3531"/>
    <cellStyle name="Notiz 4 2 4 8 2" xfId="6489"/>
    <cellStyle name="Notiz 4 2 4 9" xfId="6050"/>
    <cellStyle name="Notiz 4 2 5" xfId="2634"/>
    <cellStyle name="Notiz 4 2 5 2" xfId="2635"/>
    <cellStyle name="Notiz 4 2 6" xfId="2636"/>
    <cellStyle name="Notiz 4 2 6 2" xfId="2637"/>
    <cellStyle name="Notiz 4 2 7" xfId="2638"/>
    <cellStyle name="Notiz 4 2 8" xfId="2639"/>
    <cellStyle name="Notiz 4 2 9" xfId="2640"/>
    <cellStyle name="Notiz 4 3" xfId="2641"/>
    <cellStyle name="Notiz 4 3 10" xfId="2642"/>
    <cellStyle name="Notiz 4 3 11" xfId="3532"/>
    <cellStyle name="Notiz 4 3 11 2" xfId="6490"/>
    <cellStyle name="Notiz 4 3 12" xfId="6051"/>
    <cellStyle name="Notiz 4 3 13" xfId="4189"/>
    <cellStyle name="Notiz 4 3 2" xfId="2643"/>
    <cellStyle name="Notiz 4 3 2 10" xfId="3533"/>
    <cellStyle name="Notiz 4 3 2 10 2" xfId="6491"/>
    <cellStyle name="Notiz 4 3 2 11" xfId="6052"/>
    <cellStyle name="Notiz 4 3 2 12" xfId="4190"/>
    <cellStyle name="Notiz 4 3 2 2" xfId="2644"/>
    <cellStyle name="Notiz 4 3 2 2 10" xfId="4191"/>
    <cellStyle name="Notiz 4 3 2 2 2" xfId="2645"/>
    <cellStyle name="Notiz 4 3 2 2 2 2" xfId="2646"/>
    <cellStyle name="Notiz 4 3 2 2 3" xfId="2647"/>
    <cellStyle name="Notiz 4 3 2 2 3 2" xfId="2648"/>
    <cellStyle name="Notiz 4 3 2 2 4" xfId="2649"/>
    <cellStyle name="Notiz 4 3 2 2 5" xfId="2650"/>
    <cellStyle name="Notiz 4 3 2 2 6" xfId="2651"/>
    <cellStyle name="Notiz 4 3 2 2 7" xfId="2652"/>
    <cellStyle name="Notiz 4 3 2 2 8" xfId="3534"/>
    <cellStyle name="Notiz 4 3 2 2 8 2" xfId="6492"/>
    <cellStyle name="Notiz 4 3 2 2 9" xfId="6053"/>
    <cellStyle name="Notiz 4 3 2 3" xfId="2653"/>
    <cellStyle name="Notiz 4 3 2 3 2" xfId="2654"/>
    <cellStyle name="Notiz 4 3 2 4" xfId="2655"/>
    <cellStyle name="Notiz 4 3 2 4 2" xfId="2656"/>
    <cellStyle name="Notiz 4 3 2 5" xfId="2657"/>
    <cellStyle name="Notiz 4 3 2 6" xfId="2658"/>
    <cellStyle name="Notiz 4 3 2 7" xfId="2659"/>
    <cellStyle name="Notiz 4 3 2 8" xfId="2660"/>
    <cellStyle name="Notiz 4 3 2 9" xfId="2661"/>
    <cellStyle name="Notiz 4 3 3" xfId="2662"/>
    <cellStyle name="Notiz 4 3 3 10" xfId="4192"/>
    <cellStyle name="Notiz 4 3 3 2" xfId="2663"/>
    <cellStyle name="Notiz 4 3 3 2 2" xfId="2664"/>
    <cellStyle name="Notiz 4 3 3 3" xfId="2665"/>
    <cellStyle name="Notiz 4 3 3 3 2" xfId="2666"/>
    <cellStyle name="Notiz 4 3 3 4" xfId="2667"/>
    <cellStyle name="Notiz 4 3 3 5" xfId="2668"/>
    <cellStyle name="Notiz 4 3 3 6" xfId="2669"/>
    <cellStyle name="Notiz 4 3 3 7" xfId="2670"/>
    <cellStyle name="Notiz 4 3 3 8" xfId="3535"/>
    <cellStyle name="Notiz 4 3 3 8 2" xfId="6493"/>
    <cellStyle name="Notiz 4 3 3 9" xfId="6054"/>
    <cellStyle name="Notiz 4 3 4" xfId="2671"/>
    <cellStyle name="Notiz 4 3 4 2" xfId="2672"/>
    <cellStyle name="Notiz 4 3 5" xfId="2673"/>
    <cellStyle name="Notiz 4 3 5 2" xfId="2674"/>
    <cellStyle name="Notiz 4 3 6" xfId="2675"/>
    <cellStyle name="Notiz 4 3 7" xfId="2676"/>
    <cellStyle name="Notiz 4 3 8" xfId="2677"/>
    <cellStyle name="Notiz 4 3 9" xfId="2678"/>
    <cellStyle name="Notiz 4 4" xfId="2679"/>
    <cellStyle name="Notiz 4 4 10" xfId="3536"/>
    <cellStyle name="Notiz 4 4 10 2" xfId="6494"/>
    <cellStyle name="Notiz 4 4 11" xfId="6055"/>
    <cellStyle name="Notiz 4 4 12" xfId="4193"/>
    <cellStyle name="Notiz 4 4 2" xfId="2680"/>
    <cellStyle name="Notiz 4 4 2 10" xfId="6056"/>
    <cellStyle name="Notiz 4 4 2 11" xfId="4194"/>
    <cellStyle name="Notiz 4 4 2 2" xfId="2681"/>
    <cellStyle name="Notiz 4 4 2 2 2" xfId="2682"/>
    <cellStyle name="Notiz 4 4 2 3" xfId="2683"/>
    <cellStyle name="Notiz 4 4 2 3 2" xfId="2684"/>
    <cellStyle name="Notiz 4 4 2 4" xfId="2685"/>
    <cellStyle name="Notiz 4 4 2 5" xfId="2686"/>
    <cellStyle name="Notiz 4 4 2 6" xfId="2687"/>
    <cellStyle name="Notiz 4 4 2 7" xfId="2688"/>
    <cellStyle name="Notiz 4 4 2 8" xfId="2689"/>
    <cellStyle name="Notiz 4 4 2 9" xfId="3537"/>
    <cellStyle name="Notiz 4 4 2 9 2" xfId="6495"/>
    <cellStyle name="Notiz 4 4 3" xfId="2690"/>
    <cellStyle name="Notiz 4 4 3 2" xfId="2691"/>
    <cellStyle name="Notiz 4 4 4" xfId="2692"/>
    <cellStyle name="Notiz 4 4 4 2" xfId="2693"/>
    <cellStyle name="Notiz 4 4 5" xfId="2694"/>
    <cellStyle name="Notiz 4 4 6" xfId="2695"/>
    <cellStyle name="Notiz 4 4 7" xfId="2696"/>
    <cellStyle name="Notiz 4 4 8" xfId="2697"/>
    <cellStyle name="Notiz 4 4 9" xfId="2698"/>
    <cellStyle name="Notiz 4 5" xfId="2699"/>
    <cellStyle name="Notiz 4 5 10" xfId="3538"/>
    <cellStyle name="Notiz 4 5 10 2" xfId="6496"/>
    <cellStyle name="Notiz 4 5 11" xfId="6057"/>
    <cellStyle name="Notiz 4 5 12" xfId="4195"/>
    <cellStyle name="Notiz 4 5 2" xfId="2700"/>
    <cellStyle name="Notiz 4 5 2 10" xfId="4196"/>
    <cellStyle name="Notiz 4 5 2 2" xfId="2701"/>
    <cellStyle name="Notiz 4 5 2 2 2" xfId="2702"/>
    <cellStyle name="Notiz 4 5 2 3" xfId="2703"/>
    <cellStyle name="Notiz 4 5 2 3 2" xfId="2704"/>
    <cellStyle name="Notiz 4 5 2 4" xfId="2705"/>
    <cellStyle name="Notiz 4 5 2 5" xfId="2706"/>
    <cellStyle name="Notiz 4 5 2 6" xfId="2707"/>
    <cellStyle name="Notiz 4 5 2 7" xfId="2708"/>
    <cellStyle name="Notiz 4 5 2 8" xfId="3539"/>
    <cellStyle name="Notiz 4 5 2 8 2" xfId="6497"/>
    <cellStyle name="Notiz 4 5 2 9" xfId="6058"/>
    <cellStyle name="Notiz 4 5 3" xfId="2709"/>
    <cellStyle name="Notiz 4 5 3 2" xfId="2710"/>
    <cellStyle name="Notiz 4 5 4" xfId="2711"/>
    <cellStyle name="Notiz 4 5 4 2" xfId="2712"/>
    <cellStyle name="Notiz 4 5 5" xfId="2713"/>
    <cellStyle name="Notiz 4 5 6" xfId="2714"/>
    <cellStyle name="Notiz 4 5 7" xfId="2715"/>
    <cellStyle name="Notiz 4 5 8" xfId="2716"/>
    <cellStyle name="Notiz 4 5 9" xfId="2717"/>
    <cellStyle name="Notiz 4 6" xfId="2718"/>
    <cellStyle name="Notiz 4 6 10" xfId="4197"/>
    <cellStyle name="Notiz 4 6 2" xfId="2719"/>
    <cellStyle name="Notiz 4 6 2 2" xfId="2720"/>
    <cellStyle name="Notiz 4 6 3" xfId="2721"/>
    <cellStyle name="Notiz 4 6 3 2" xfId="2722"/>
    <cellStyle name="Notiz 4 6 4" xfId="2723"/>
    <cellStyle name="Notiz 4 6 5" xfId="2724"/>
    <cellStyle name="Notiz 4 6 6" xfId="2725"/>
    <cellStyle name="Notiz 4 6 7" xfId="2726"/>
    <cellStyle name="Notiz 4 6 8" xfId="3540"/>
    <cellStyle name="Notiz 4 6 8 2" xfId="6498"/>
    <cellStyle name="Notiz 4 6 9" xfId="6059"/>
    <cellStyle name="Notiz 4 7" xfId="2727"/>
    <cellStyle name="Notiz 4 7 2" xfId="2728"/>
    <cellStyle name="Notiz 4 7 3" xfId="2729"/>
    <cellStyle name="Notiz 4 7 4" xfId="2730"/>
    <cellStyle name="Notiz 4 8" xfId="2731"/>
    <cellStyle name="Notiz 4 8 2" xfId="2732"/>
    <cellStyle name="Notiz 4 8 3" xfId="2733"/>
    <cellStyle name="Notiz 4 8 4" xfId="2734"/>
    <cellStyle name="Notiz 4 9" xfId="2735"/>
    <cellStyle name="Notiz 4 9 2" xfId="2736"/>
    <cellStyle name="Notiz 5" xfId="2737"/>
    <cellStyle name="Notiz 5 10" xfId="2738"/>
    <cellStyle name="Notiz 5 11" xfId="2739"/>
    <cellStyle name="Notiz 5 12" xfId="2740"/>
    <cellStyle name="Notiz 5 13" xfId="2741"/>
    <cellStyle name="Notiz 5 14" xfId="3541"/>
    <cellStyle name="Notiz 5 14 2" xfId="6499"/>
    <cellStyle name="Notiz 5 15" xfId="6060"/>
    <cellStyle name="Notiz 5 16" xfId="4198"/>
    <cellStyle name="Notiz 5 2" xfId="2742"/>
    <cellStyle name="Notiz 5 2 10" xfId="2743"/>
    <cellStyle name="Notiz 5 2 11" xfId="2744"/>
    <cellStyle name="Notiz 5 2 12" xfId="3542"/>
    <cellStyle name="Notiz 5 2 12 2" xfId="6500"/>
    <cellStyle name="Notiz 5 2 13" xfId="6061"/>
    <cellStyle name="Notiz 5 2 14" xfId="4199"/>
    <cellStyle name="Notiz 5 2 2" xfId="2745"/>
    <cellStyle name="Notiz 5 2 2 10" xfId="3543"/>
    <cellStyle name="Notiz 5 2 2 10 2" xfId="6501"/>
    <cellStyle name="Notiz 5 2 2 11" xfId="6062"/>
    <cellStyle name="Notiz 5 2 2 12" xfId="4200"/>
    <cellStyle name="Notiz 5 2 2 2" xfId="2746"/>
    <cellStyle name="Notiz 5 2 2 2 10" xfId="4201"/>
    <cellStyle name="Notiz 5 2 2 2 2" xfId="2747"/>
    <cellStyle name="Notiz 5 2 2 2 2 2" xfId="2748"/>
    <cellStyle name="Notiz 5 2 2 2 3" xfId="2749"/>
    <cellStyle name="Notiz 5 2 2 2 3 2" xfId="2750"/>
    <cellStyle name="Notiz 5 2 2 2 4" xfId="2751"/>
    <cellStyle name="Notiz 5 2 2 2 5" xfId="2752"/>
    <cellStyle name="Notiz 5 2 2 2 6" xfId="2753"/>
    <cellStyle name="Notiz 5 2 2 2 7" xfId="2754"/>
    <cellStyle name="Notiz 5 2 2 2 8" xfId="3544"/>
    <cellStyle name="Notiz 5 2 2 2 8 2" xfId="6502"/>
    <cellStyle name="Notiz 5 2 2 2 9" xfId="6063"/>
    <cellStyle name="Notiz 5 2 2 3" xfId="2755"/>
    <cellStyle name="Notiz 5 2 2 3 2" xfId="2756"/>
    <cellStyle name="Notiz 5 2 2 4" xfId="2757"/>
    <cellStyle name="Notiz 5 2 2 4 2" xfId="2758"/>
    <cellStyle name="Notiz 5 2 2 5" xfId="2759"/>
    <cellStyle name="Notiz 5 2 2 6" xfId="2760"/>
    <cellStyle name="Notiz 5 2 2 7" xfId="2761"/>
    <cellStyle name="Notiz 5 2 2 8" xfId="2762"/>
    <cellStyle name="Notiz 5 2 2 9" xfId="2763"/>
    <cellStyle name="Notiz 5 2 3" xfId="2764"/>
    <cellStyle name="Notiz 5 2 3 10" xfId="6064"/>
    <cellStyle name="Notiz 5 2 3 11" xfId="4202"/>
    <cellStyle name="Notiz 5 2 3 2" xfId="2765"/>
    <cellStyle name="Notiz 5 2 3 2 10" xfId="4203"/>
    <cellStyle name="Notiz 5 2 3 2 2" xfId="2766"/>
    <cellStyle name="Notiz 5 2 3 2 2 2" xfId="2767"/>
    <cellStyle name="Notiz 5 2 3 2 3" xfId="2768"/>
    <cellStyle name="Notiz 5 2 3 2 3 2" xfId="2769"/>
    <cellStyle name="Notiz 5 2 3 2 4" xfId="2770"/>
    <cellStyle name="Notiz 5 2 3 2 5" xfId="2771"/>
    <cellStyle name="Notiz 5 2 3 2 6" xfId="2772"/>
    <cellStyle name="Notiz 5 2 3 2 7" xfId="2773"/>
    <cellStyle name="Notiz 5 2 3 2 8" xfId="3546"/>
    <cellStyle name="Notiz 5 2 3 2 8 2" xfId="6504"/>
    <cellStyle name="Notiz 5 2 3 2 9" xfId="6065"/>
    <cellStyle name="Notiz 5 2 3 3" xfId="2774"/>
    <cellStyle name="Notiz 5 2 3 3 2" xfId="2775"/>
    <cellStyle name="Notiz 5 2 3 4" xfId="2776"/>
    <cellStyle name="Notiz 5 2 3 4 2" xfId="2777"/>
    <cellStyle name="Notiz 5 2 3 5" xfId="2778"/>
    <cellStyle name="Notiz 5 2 3 6" xfId="2779"/>
    <cellStyle name="Notiz 5 2 3 7" xfId="2780"/>
    <cellStyle name="Notiz 5 2 3 8" xfId="2781"/>
    <cellStyle name="Notiz 5 2 3 9" xfId="3545"/>
    <cellStyle name="Notiz 5 2 3 9 2" xfId="6503"/>
    <cellStyle name="Notiz 5 2 4" xfId="2782"/>
    <cellStyle name="Notiz 5 2 4 10" xfId="4204"/>
    <cellStyle name="Notiz 5 2 4 2" xfId="2783"/>
    <cellStyle name="Notiz 5 2 4 2 2" xfId="2784"/>
    <cellStyle name="Notiz 5 2 4 3" xfId="2785"/>
    <cellStyle name="Notiz 5 2 4 3 2" xfId="2786"/>
    <cellStyle name="Notiz 5 2 4 4" xfId="2787"/>
    <cellStyle name="Notiz 5 2 4 5" xfId="2788"/>
    <cellStyle name="Notiz 5 2 4 6" xfId="2789"/>
    <cellStyle name="Notiz 5 2 4 7" xfId="2790"/>
    <cellStyle name="Notiz 5 2 4 8" xfId="3547"/>
    <cellStyle name="Notiz 5 2 4 8 2" xfId="6505"/>
    <cellStyle name="Notiz 5 2 4 9" xfId="6066"/>
    <cellStyle name="Notiz 5 2 5" xfId="2791"/>
    <cellStyle name="Notiz 5 2 5 2" xfId="2792"/>
    <cellStyle name="Notiz 5 2 6" xfId="2793"/>
    <cellStyle name="Notiz 5 2 6 2" xfId="2794"/>
    <cellStyle name="Notiz 5 2 7" xfId="2795"/>
    <cellStyle name="Notiz 5 2 8" xfId="2796"/>
    <cellStyle name="Notiz 5 2 9" xfId="2797"/>
    <cellStyle name="Notiz 5 3" xfId="2798"/>
    <cellStyle name="Notiz 5 3 10" xfId="2799"/>
    <cellStyle name="Notiz 5 3 11" xfId="3548"/>
    <cellStyle name="Notiz 5 3 11 2" xfId="6506"/>
    <cellStyle name="Notiz 5 3 12" xfId="6067"/>
    <cellStyle name="Notiz 5 3 13" xfId="4205"/>
    <cellStyle name="Notiz 5 3 2" xfId="2800"/>
    <cellStyle name="Notiz 5 3 2 10" xfId="6068"/>
    <cellStyle name="Notiz 5 3 2 11" xfId="4206"/>
    <cellStyle name="Notiz 5 3 2 2" xfId="2801"/>
    <cellStyle name="Notiz 5 3 2 2 10" xfId="4207"/>
    <cellStyle name="Notiz 5 3 2 2 2" xfId="2802"/>
    <cellStyle name="Notiz 5 3 2 2 2 2" xfId="2803"/>
    <cellStyle name="Notiz 5 3 2 2 3" xfId="2804"/>
    <cellStyle name="Notiz 5 3 2 2 3 2" xfId="2805"/>
    <cellStyle name="Notiz 5 3 2 2 4" xfId="2806"/>
    <cellStyle name="Notiz 5 3 2 2 5" xfId="2807"/>
    <cellStyle name="Notiz 5 3 2 2 6" xfId="2808"/>
    <cellStyle name="Notiz 5 3 2 2 7" xfId="2809"/>
    <cellStyle name="Notiz 5 3 2 2 8" xfId="3550"/>
    <cellStyle name="Notiz 5 3 2 2 8 2" xfId="6508"/>
    <cellStyle name="Notiz 5 3 2 2 9" xfId="6069"/>
    <cellStyle name="Notiz 5 3 2 3" xfId="2810"/>
    <cellStyle name="Notiz 5 3 2 3 2" xfId="2811"/>
    <cellStyle name="Notiz 5 3 2 4" xfId="2812"/>
    <cellStyle name="Notiz 5 3 2 4 2" xfId="2813"/>
    <cellStyle name="Notiz 5 3 2 5" xfId="2814"/>
    <cellStyle name="Notiz 5 3 2 6" xfId="2815"/>
    <cellStyle name="Notiz 5 3 2 7" xfId="2816"/>
    <cellStyle name="Notiz 5 3 2 8" xfId="2817"/>
    <cellStyle name="Notiz 5 3 2 9" xfId="3549"/>
    <cellStyle name="Notiz 5 3 2 9 2" xfId="6507"/>
    <cellStyle name="Notiz 5 3 3" xfId="2818"/>
    <cellStyle name="Notiz 5 3 3 10" xfId="4208"/>
    <cellStyle name="Notiz 5 3 3 2" xfId="2819"/>
    <cellStyle name="Notiz 5 3 3 2 2" xfId="2820"/>
    <cellStyle name="Notiz 5 3 3 3" xfId="2821"/>
    <cellStyle name="Notiz 5 3 3 3 2" xfId="2822"/>
    <cellStyle name="Notiz 5 3 3 4" xfId="2823"/>
    <cellStyle name="Notiz 5 3 3 5" xfId="2824"/>
    <cellStyle name="Notiz 5 3 3 6" xfId="2825"/>
    <cellStyle name="Notiz 5 3 3 7" xfId="2826"/>
    <cellStyle name="Notiz 5 3 3 8" xfId="3551"/>
    <cellStyle name="Notiz 5 3 3 8 2" xfId="6509"/>
    <cellStyle name="Notiz 5 3 3 9" xfId="6070"/>
    <cellStyle name="Notiz 5 3 4" xfId="2827"/>
    <cellStyle name="Notiz 5 3 4 2" xfId="2828"/>
    <cellStyle name="Notiz 5 3 5" xfId="2829"/>
    <cellStyle name="Notiz 5 3 5 2" xfId="2830"/>
    <cellStyle name="Notiz 5 3 6" xfId="2831"/>
    <cellStyle name="Notiz 5 3 7" xfId="2832"/>
    <cellStyle name="Notiz 5 3 8" xfId="2833"/>
    <cellStyle name="Notiz 5 3 9" xfId="2834"/>
    <cellStyle name="Notiz 5 4" xfId="2835"/>
    <cellStyle name="Notiz 5 4 10" xfId="6071"/>
    <cellStyle name="Notiz 5 4 11" xfId="4209"/>
    <cellStyle name="Notiz 5 4 2" xfId="2836"/>
    <cellStyle name="Notiz 5 4 2 10" xfId="4210"/>
    <cellStyle name="Notiz 5 4 2 2" xfId="2837"/>
    <cellStyle name="Notiz 5 4 2 2 2" xfId="2838"/>
    <cellStyle name="Notiz 5 4 2 3" xfId="2839"/>
    <cellStyle name="Notiz 5 4 2 3 2" xfId="2840"/>
    <cellStyle name="Notiz 5 4 2 4" xfId="2841"/>
    <cellStyle name="Notiz 5 4 2 5" xfId="2842"/>
    <cellStyle name="Notiz 5 4 2 6" xfId="2843"/>
    <cellStyle name="Notiz 5 4 2 7" xfId="2844"/>
    <cellStyle name="Notiz 5 4 2 8" xfId="3553"/>
    <cellStyle name="Notiz 5 4 2 8 2" xfId="6511"/>
    <cellStyle name="Notiz 5 4 2 9" xfId="6072"/>
    <cellStyle name="Notiz 5 4 3" xfId="2845"/>
    <cellStyle name="Notiz 5 4 3 2" xfId="2846"/>
    <cellStyle name="Notiz 5 4 4" xfId="2847"/>
    <cellStyle name="Notiz 5 4 4 2" xfId="2848"/>
    <cellStyle name="Notiz 5 4 5" xfId="2849"/>
    <cellStyle name="Notiz 5 4 6" xfId="2850"/>
    <cellStyle name="Notiz 5 4 7" xfId="2851"/>
    <cellStyle name="Notiz 5 4 8" xfId="2852"/>
    <cellStyle name="Notiz 5 4 9" xfId="3552"/>
    <cellStyle name="Notiz 5 4 9 2" xfId="6510"/>
    <cellStyle name="Notiz 5 5" xfId="2853"/>
    <cellStyle name="Notiz 5 5 10" xfId="6073"/>
    <cellStyle name="Notiz 5 5 11" xfId="4211"/>
    <cellStyle name="Notiz 5 5 2" xfId="2854"/>
    <cellStyle name="Notiz 5 5 2 10" xfId="4212"/>
    <cellStyle name="Notiz 5 5 2 2" xfId="2855"/>
    <cellStyle name="Notiz 5 5 2 2 2" xfId="2856"/>
    <cellStyle name="Notiz 5 5 2 3" xfId="2857"/>
    <cellStyle name="Notiz 5 5 2 3 2" xfId="2858"/>
    <cellStyle name="Notiz 5 5 2 4" xfId="2859"/>
    <cellStyle name="Notiz 5 5 2 5" xfId="2860"/>
    <cellStyle name="Notiz 5 5 2 6" xfId="2861"/>
    <cellStyle name="Notiz 5 5 2 7" xfId="2862"/>
    <cellStyle name="Notiz 5 5 2 8" xfId="3555"/>
    <cellStyle name="Notiz 5 5 2 8 2" xfId="6513"/>
    <cellStyle name="Notiz 5 5 2 9" xfId="6074"/>
    <cellStyle name="Notiz 5 5 3" xfId="2863"/>
    <cellStyle name="Notiz 5 5 3 2" xfId="2864"/>
    <cellStyle name="Notiz 5 5 4" xfId="2865"/>
    <cellStyle name="Notiz 5 5 4 2" xfId="2866"/>
    <cellStyle name="Notiz 5 5 5" xfId="2867"/>
    <cellStyle name="Notiz 5 5 6" xfId="2868"/>
    <cellStyle name="Notiz 5 5 7" xfId="2869"/>
    <cellStyle name="Notiz 5 5 8" xfId="2870"/>
    <cellStyle name="Notiz 5 5 9" xfId="3554"/>
    <cellStyle name="Notiz 5 5 9 2" xfId="6512"/>
    <cellStyle name="Notiz 5 6" xfId="2871"/>
    <cellStyle name="Notiz 5 6 10" xfId="4213"/>
    <cellStyle name="Notiz 5 6 2" xfId="2872"/>
    <cellStyle name="Notiz 5 6 2 2" xfId="2873"/>
    <cellStyle name="Notiz 5 6 3" xfId="2874"/>
    <cellStyle name="Notiz 5 6 3 2" xfId="2875"/>
    <cellStyle name="Notiz 5 6 4" xfId="2876"/>
    <cellStyle name="Notiz 5 6 5" xfId="2877"/>
    <cellStyle name="Notiz 5 6 6" xfId="2878"/>
    <cellStyle name="Notiz 5 6 7" xfId="2879"/>
    <cellStyle name="Notiz 5 6 8" xfId="3556"/>
    <cellStyle name="Notiz 5 6 8 2" xfId="6514"/>
    <cellStyle name="Notiz 5 6 9" xfId="6075"/>
    <cellStyle name="Notiz 5 7" xfId="2880"/>
    <cellStyle name="Notiz 5 7 2" xfId="2881"/>
    <cellStyle name="Notiz 5 7 3" xfId="2882"/>
    <cellStyle name="Notiz 5 7 4" xfId="2883"/>
    <cellStyle name="Notiz 5 8" xfId="2884"/>
    <cellStyle name="Notiz 5 8 2" xfId="2885"/>
    <cellStyle name="Notiz 5 9" xfId="2886"/>
    <cellStyle name="Notiz 5 9 2" xfId="2887"/>
    <cellStyle name="Notiz 6" xfId="2888"/>
    <cellStyle name="Notiz 6 2" xfId="2889"/>
    <cellStyle name="Notiz 6 2 2" xfId="2890"/>
    <cellStyle name="Notiz 6 2 3" xfId="2891"/>
    <cellStyle name="Notiz 6 2 4" xfId="2892"/>
    <cellStyle name="Notiz 6 2 5" xfId="3558"/>
    <cellStyle name="Notiz 6 2 5 2" xfId="6516"/>
    <cellStyle name="Notiz 6 2 6" xfId="6077"/>
    <cellStyle name="Notiz 6 2 7" xfId="4215"/>
    <cellStyle name="Notiz 6 3" xfId="2893"/>
    <cellStyle name="Notiz 6 3 2" xfId="2894"/>
    <cellStyle name="Notiz 6 4" xfId="2895"/>
    <cellStyle name="Notiz 6 5" xfId="2896"/>
    <cellStyle name="Notiz 6 6" xfId="2897"/>
    <cellStyle name="Notiz 6 7" xfId="3557"/>
    <cellStyle name="Notiz 6 7 2" xfId="6515"/>
    <cellStyle name="Notiz 6 8" xfId="6076"/>
    <cellStyle name="Notiz 6 9" xfId="4214"/>
    <cellStyle name="Notiz 7" xfId="2898"/>
    <cellStyle name="Notiz 7 2" xfId="2899"/>
    <cellStyle name="Notiz 7 3" xfId="2900"/>
    <cellStyle name="Notiz 7 4" xfId="3559"/>
    <cellStyle name="Notiz 7 4 2" xfId="6517"/>
    <cellStyle name="Notiz 7 5" xfId="6078"/>
    <cellStyle name="Notiz 7 6" xfId="4216"/>
    <cellStyle name="Notiz 8" xfId="2901"/>
    <cellStyle name="Notiz 8 2" xfId="2902"/>
    <cellStyle name="Notiz 8 3" xfId="3560"/>
    <cellStyle name="Notiz 8 3 2" xfId="6518"/>
    <cellStyle name="Notiz 8 4" xfId="6079"/>
    <cellStyle name="Notiz 8 5" xfId="4217"/>
    <cellStyle name="Notiz 9" xfId="2903"/>
    <cellStyle name="Schlecht" xfId="7" builtinId="27" customBuiltin="1"/>
    <cellStyle name="Standard" xfId="0" builtinId="0"/>
    <cellStyle name="Standard 10" xfId="2904"/>
    <cellStyle name="Standard 10 2" xfId="2905"/>
    <cellStyle name="Standard 11" xfId="2906"/>
    <cellStyle name="Standard 2" xfId="2907"/>
    <cellStyle name="Standard 2 10" xfId="2908"/>
    <cellStyle name="Standard 2 10 2" xfId="2909"/>
    <cellStyle name="Standard 2 10 2 2" xfId="6080"/>
    <cellStyle name="Standard 2 10 3" xfId="2910"/>
    <cellStyle name="Standard 2 10 3 2" xfId="6081"/>
    <cellStyle name="Standard 2 10 4" xfId="4218"/>
    <cellStyle name="Standard 2 11" xfId="2911"/>
    <cellStyle name="Standard 2 11 2" xfId="2912"/>
    <cellStyle name="Standard 2 11 3" xfId="6082"/>
    <cellStyle name="Standard 2 2" xfId="2913"/>
    <cellStyle name="Standard 2 3" xfId="2914"/>
    <cellStyle name="Standard 2 3 2" xfId="2915"/>
    <cellStyle name="Standard 2 3 3" xfId="2916"/>
    <cellStyle name="Standard 2 3 3 2" xfId="2917"/>
    <cellStyle name="Standard 2 3 3 2 2" xfId="2918"/>
    <cellStyle name="Standard 2 3 3 2 2 2" xfId="2919"/>
    <cellStyle name="Standard 2 3 3 2 2 2 2" xfId="6083"/>
    <cellStyle name="Standard 2 3 3 2 2 3" xfId="2920"/>
    <cellStyle name="Standard 2 3 3 2 2 3 2" xfId="6084"/>
    <cellStyle name="Standard 2 3 3 2 2 4" xfId="4221"/>
    <cellStyle name="Standard 2 3 3 2 3" xfId="2921"/>
    <cellStyle name="Standard 2 3 3 2 3 2" xfId="6085"/>
    <cellStyle name="Standard 2 3 3 2 4" xfId="2922"/>
    <cellStyle name="Standard 2 3 3 2 4 2" xfId="6086"/>
    <cellStyle name="Standard 2 3 3 2 5" xfId="2923"/>
    <cellStyle name="Standard 2 3 3 2 5 2" xfId="6087"/>
    <cellStyle name="Standard 2 3 3 2 6" xfId="4220"/>
    <cellStyle name="Standard 2 3 3 3" xfId="2924"/>
    <cellStyle name="Standard 2 3 3 3 2" xfId="2925"/>
    <cellStyle name="Standard 2 3 3 3 2 2" xfId="2926"/>
    <cellStyle name="Standard 2 3 3 3 2 2 2" xfId="6088"/>
    <cellStyle name="Standard 2 3 3 3 2 3" xfId="2927"/>
    <cellStyle name="Standard 2 3 3 3 2 3 2" xfId="6089"/>
    <cellStyle name="Standard 2 3 3 3 2 4" xfId="4223"/>
    <cellStyle name="Standard 2 3 3 3 3" xfId="2928"/>
    <cellStyle name="Standard 2 3 3 3 3 2" xfId="6090"/>
    <cellStyle name="Standard 2 3 3 3 4" xfId="2929"/>
    <cellStyle name="Standard 2 3 3 3 4 2" xfId="6091"/>
    <cellStyle name="Standard 2 3 3 3 5" xfId="4222"/>
    <cellStyle name="Standard 2 3 3 4" xfId="2930"/>
    <cellStyle name="Standard 2 3 3 4 2" xfId="2931"/>
    <cellStyle name="Standard 2 3 3 4 2 2" xfId="6092"/>
    <cellStyle name="Standard 2 3 3 4 3" xfId="2932"/>
    <cellStyle name="Standard 2 3 3 4 3 2" xfId="6093"/>
    <cellStyle name="Standard 2 3 3 4 4" xfId="4224"/>
    <cellStyle name="Standard 2 3 3 5" xfId="2933"/>
    <cellStyle name="Standard 2 3 3 5 2" xfId="6094"/>
    <cellStyle name="Standard 2 3 3 6" xfId="2934"/>
    <cellStyle name="Standard 2 3 3 6 2" xfId="6095"/>
    <cellStyle name="Standard 2 3 3 7" xfId="2935"/>
    <cellStyle name="Standard 2 3 3 7 2" xfId="6096"/>
    <cellStyle name="Standard 2 3 3 8" xfId="4219"/>
    <cellStyle name="Standard 2 3 4" xfId="2936"/>
    <cellStyle name="Standard 2 3 4 2" xfId="2937"/>
    <cellStyle name="Standard 2 3 4 2 2" xfId="2938"/>
    <cellStyle name="Standard 2 3 4 2 2 2" xfId="2939"/>
    <cellStyle name="Standard 2 3 4 2 2 2 2" xfId="6097"/>
    <cellStyle name="Standard 2 3 4 2 2 3" xfId="2940"/>
    <cellStyle name="Standard 2 3 4 2 2 3 2" xfId="6098"/>
    <cellStyle name="Standard 2 3 4 2 2 4" xfId="4227"/>
    <cellStyle name="Standard 2 3 4 2 3" xfId="2941"/>
    <cellStyle name="Standard 2 3 4 2 3 2" xfId="6099"/>
    <cellStyle name="Standard 2 3 4 2 4" xfId="2942"/>
    <cellStyle name="Standard 2 3 4 2 4 2" xfId="6100"/>
    <cellStyle name="Standard 2 3 4 2 5" xfId="4226"/>
    <cellStyle name="Standard 2 3 4 3" xfId="2943"/>
    <cellStyle name="Standard 2 3 4 3 2" xfId="2944"/>
    <cellStyle name="Standard 2 3 4 3 2 2" xfId="6101"/>
    <cellStyle name="Standard 2 3 4 3 3" xfId="2945"/>
    <cellStyle name="Standard 2 3 4 3 3 2" xfId="6102"/>
    <cellStyle name="Standard 2 3 4 3 4" xfId="4228"/>
    <cellStyle name="Standard 2 3 4 4" xfId="2946"/>
    <cellStyle name="Standard 2 3 4 4 2" xfId="6103"/>
    <cellStyle name="Standard 2 3 4 5" xfId="2947"/>
    <cellStyle name="Standard 2 3 4 5 2" xfId="6104"/>
    <cellStyle name="Standard 2 3 4 6" xfId="4225"/>
    <cellStyle name="Standard 2 3 5" xfId="2948"/>
    <cellStyle name="Standard 2 3 5 2" xfId="2949"/>
    <cellStyle name="Standard 2 3 5 2 2" xfId="2950"/>
    <cellStyle name="Standard 2 3 5 2 2 2" xfId="6105"/>
    <cellStyle name="Standard 2 3 5 2 3" xfId="2951"/>
    <cellStyle name="Standard 2 3 5 2 3 2" xfId="6106"/>
    <cellStyle name="Standard 2 3 5 2 4" xfId="4230"/>
    <cellStyle name="Standard 2 3 5 3" xfId="2952"/>
    <cellStyle name="Standard 2 3 5 3 2" xfId="6107"/>
    <cellStyle name="Standard 2 3 5 4" xfId="2953"/>
    <cellStyle name="Standard 2 3 5 4 2" xfId="6108"/>
    <cellStyle name="Standard 2 3 5 5" xfId="4229"/>
    <cellStyle name="Standard 2 3 6" xfId="2954"/>
    <cellStyle name="Standard 2 3 6 2" xfId="2955"/>
    <cellStyle name="Standard 2 3 6 2 2" xfId="2956"/>
    <cellStyle name="Standard 2 3 6 2 2 2" xfId="6109"/>
    <cellStyle name="Standard 2 3 6 2 3" xfId="2957"/>
    <cellStyle name="Standard 2 3 6 2 3 2" xfId="6110"/>
    <cellStyle name="Standard 2 3 6 2 4" xfId="4232"/>
    <cellStyle name="Standard 2 3 6 3" xfId="2958"/>
    <cellStyle name="Standard 2 3 6 3 2" xfId="6111"/>
    <cellStyle name="Standard 2 3 6 4" xfId="2959"/>
    <cellStyle name="Standard 2 3 6 4 2" xfId="6112"/>
    <cellStyle name="Standard 2 3 6 5" xfId="4231"/>
    <cellStyle name="Standard 2 3 7" xfId="2960"/>
    <cellStyle name="Standard 2 3 7 2" xfId="2961"/>
    <cellStyle name="Standard 2 3 7 2 2" xfId="6113"/>
    <cellStyle name="Standard 2 3 7 3" xfId="2962"/>
    <cellStyle name="Standard 2 3 7 3 2" xfId="6114"/>
    <cellStyle name="Standard 2 3 7 4" xfId="4233"/>
    <cellStyle name="Standard 2 3 8" xfId="2963"/>
    <cellStyle name="Standard 2 3 8 2" xfId="2964"/>
    <cellStyle name="Standard 2 3 8 2 2" xfId="6115"/>
    <cellStyle name="Standard 2 3 8 3" xfId="2965"/>
    <cellStyle name="Standard 2 3 8 3 2" xfId="6116"/>
    <cellStyle name="Standard 2 3 8 4" xfId="4234"/>
    <cellStyle name="Standard 2 4" xfId="2966"/>
    <cellStyle name="Standard 2 4 10" xfId="2967"/>
    <cellStyle name="Standard 2 4 10 2" xfId="6117"/>
    <cellStyle name="Standard 2 4 11" xfId="2968"/>
    <cellStyle name="Standard 2 4 11 2" xfId="6118"/>
    <cellStyle name="Standard 2 4 12" xfId="4235"/>
    <cellStyle name="Standard 2 4 2" xfId="2969"/>
    <cellStyle name="Standard 2 4 2 2" xfId="2970"/>
    <cellStyle name="Standard 2 4 2 3" xfId="2971"/>
    <cellStyle name="Standard 2 4 2 3 2" xfId="2972"/>
    <cellStyle name="Standard 2 4 2 3 2 2" xfId="2973"/>
    <cellStyle name="Standard 2 4 2 3 2 2 2" xfId="6119"/>
    <cellStyle name="Standard 2 4 2 3 2 3" xfId="2974"/>
    <cellStyle name="Standard 2 4 2 3 2 3 2" xfId="6120"/>
    <cellStyle name="Standard 2 4 2 3 2 4" xfId="4237"/>
    <cellStyle name="Standard 2 4 2 3 3" xfId="2975"/>
    <cellStyle name="Standard 2 4 2 3 3 2" xfId="6121"/>
    <cellStyle name="Standard 2 4 2 3 4" xfId="2976"/>
    <cellStyle name="Standard 2 4 2 3 4 2" xfId="6122"/>
    <cellStyle name="Standard 2 4 2 3 5" xfId="4236"/>
    <cellStyle name="Standard 2 4 2 4" xfId="2977"/>
    <cellStyle name="Standard 2 4 2 4 2" xfId="2978"/>
    <cellStyle name="Standard 2 4 2 4 2 2" xfId="2979"/>
    <cellStyle name="Standard 2 4 2 4 2 2 2" xfId="6123"/>
    <cellStyle name="Standard 2 4 2 4 2 3" xfId="2980"/>
    <cellStyle name="Standard 2 4 2 4 2 3 2" xfId="6124"/>
    <cellStyle name="Standard 2 4 2 4 2 4" xfId="4239"/>
    <cellStyle name="Standard 2 4 2 4 3" xfId="2981"/>
    <cellStyle name="Standard 2 4 2 4 3 2" xfId="6125"/>
    <cellStyle name="Standard 2 4 2 4 4" xfId="2982"/>
    <cellStyle name="Standard 2 4 2 4 4 2" xfId="6126"/>
    <cellStyle name="Standard 2 4 2 4 5" xfId="4238"/>
    <cellStyle name="Standard 2 4 2 5" xfId="2983"/>
    <cellStyle name="Standard 2 4 2 5 2" xfId="2984"/>
    <cellStyle name="Standard 2 4 2 5 2 2" xfId="6127"/>
    <cellStyle name="Standard 2 4 2 5 3" xfId="2985"/>
    <cellStyle name="Standard 2 4 2 5 3 2" xfId="6128"/>
    <cellStyle name="Standard 2 4 2 5 4" xfId="4240"/>
    <cellStyle name="Standard 2 4 2 6" xfId="2986"/>
    <cellStyle name="Standard 2 4 2 6 2" xfId="2987"/>
    <cellStyle name="Standard 2 4 2 6 2 2" xfId="6129"/>
    <cellStyle name="Standard 2 4 2 6 3" xfId="2988"/>
    <cellStyle name="Standard 2 4 2 6 3 2" xfId="6130"/>
    <cellStyle name="Standard 2 4 2 6 4" xfId="4241"/>
    <cellStyle name="Standard 2 4 2 7" xfId="2989"/>
    <cellStyle name="Standard 2 4 2 7 2" xfId="6131"/>
    <cellStyle name="Standard 2 4 3" xfId="2990"/>
    <cellStyle name="Standard 2 4 3 2" xfId="2991"/>
    <cellStyle name="Standard 2 4 3 2 2" xfId="2992"/>
    <cellStyle name="Standard 2 4 3 2 2 2" xfId="2993"/>
    <cellStyle name="Standard 2 4 3 2 2 2 2" xfId="6132"/>
    <cellStyle name="Standard 2 4 3 2 2 3" xfId="2994"/>
    <cellStyle name="Standard 2 4 3 2 2 3 2" xfId="6133"/>
    <cellStyle name="Standard 2 4 3 2 2 4" xfId="2995"/>
    <cellStyle name="Standard 2 4 3 2 2 4 2" xfId="6134"/>
    <cellStyle name="Standard 2 4 3 2 2 5" xfId="4244"/>
    <cellStyle name="Standard 2 4 3 2 3" xfId="2996"/>
    <cellStyle name="Standard 2 4 3 2 3 2" xfId="6135"/>
    <cellStyle name="Standard 2 4 3 2 4" xfId="2997"/>
    <cellStyle name="Standard 2 4 3 2 4 2" xfId="6136"/>
    <cellStyle name="Standard 2 4 3 2 5" xfId="2998"/>
    <cellStyle name="Standard 2 4 3 2 5 2" xfId="6137"/>
    <cellStyle name="Standard 2 4 3 2 6" xfId="4243"/>
    <cellStyle name="Standard 2 4 3 3" xfId="2999"/>
    <cellStyle name="Standard 2 4 3 3 2" xfId="3000"/>
    <cellStyle name="Standard 2 4 3 3 2 2" xfId="3001"/>
    <cellStyle name="Standard 2 4 3 3 2 2 2" xfId="6138"/>
    <cellStyle name="Standard 2 4 3 3 2 3" xfId="3002"/>
    <cellStyle name="Standard 2 4 3 3 2 3 2" xfId="6139"/>
    <cellStyle name="Standard 2 4 3 3 2 4" xfId="4246"/>
    <cellStyle name="Standard 2 4 3 3 3" xfId="3003"/>
    <cellStyle name="Standard 2 4 3 3 3 2" xfId="6140"/>
    <cellStyle name="Standard 2 4 3 3 4" xfId="3004"/>
    <cellStyle name="Standard 2 4 3 3 4 2" xfId="6141"/>
    <cellStyle name="Standard 2 4 3 3 5" xfId="3005"/>
    <cellStyle name="Standard 2 4 3 3 5 2" xfId="6142"/>
    <cellStyle name="Standard 2 4 3 3 6" xfId="4245"/>
    <cellStyle name="Standard 2 4 3 4" xfId="3006"/>
    <cellStyle name="Standard 2 4 3 4 2" xfId="3007"/>
    <cellStyle name="Standard 2 4 3 4 2 2" xfId="6143"/>
    <cellStyle name="Standard 2 4 3 4 3" xfId="3008"/>
    <cellStyle name="Standard 2 4 3 4 3 2" xfId="6144"/>
    <cellStyle name="Standard 2 4 3 4 4" xfId="4247"/>
    <cellStyle name="Standard 2 4 3 5" xfId="3009"/>
    <cellStyle name="Standard 2 4 3 5 2" xfId="6145"/>
    <cellStyle name="Standard 2 4 3 6" xfId="3010"/>
    <cellStyle name="Standard 2 4 3 6 2" xfId="6146"/>
    <cellStyle name="Standard 2 4 3 7" xfId="3011"/>
    <cellStyle name="Standard 2 4 3 7 2" xfId="6147"/>
    <cellStyle name="Standard 2 4 3 8" xfId="4242"/>
    <cellStyle name="Standard 2 4 4" xfId="3012"/>
    <cellStyle name="Standard 2 4 4 2" xfId="3013"/>
    <cellStyle name="Standard 2 4 4 2 2" xfId="3014"/>
    <cellStyle name="Standard 2 4 4 2 2 2" xfId="3015"/>
    <cellStyle name="Standard 2 4 4 2 2 2 2" xfId="6148"/>
    <cellStyle name="Standard 2 4 4 2 2 3" xfId="3016"/>
    <cellStyle name="Standard 2 4 4 2 2 3 2" xfId="6149"/>
    <cellStyle name="Standard 2 4 4 2 2 4" xfId="4250"/>
    <cellStyle name="Standard 2 4 4 2 3" xfId="3017"/>
    <cellStyle name="Standard 2 4 4 2 3 2" xfId="6150"/>
    <cellStyle name="Standard 2 4 4 2 4" xfId="3018"/>
    <cellStyle name="Standard 2 4 4 2 4 2" xfId="6151"/>
    <cellStyle name="Standard 2 4 4 2 5" xfId="3019"/>
    <cellStyle name="Standard 2 4 4 2 5 2" xfId="6152"/>
    <cellStyle name="Standard 2 4 4 2 6" xfId="4249"/>
    <cellStyle name="Standard 2 4 4 3" xfId="3020"/>
    <cellStyle name="Standard 2 4 4 3 2" xfId="3021"/>
    <cellStyle name="Standard 2 4 4 3 2 2" xfId="6153"/>
    <cellStyle name="Standard 2 4 4 3 3" xfId="3022"/>
    <cellStyle name="Standard 2 4 4 3 3 2" xfId="6154"/>
    <cellStyle name="Standard 2 4 4 3 4" xfId="4251"/>
    <cellStyle name="Standard 2 4 4 4" xfId="3023"/>
    <cellStyle name="Standard 2 4 4 4 2" xfId="6155"/>
    <cellStyle name="Standard 2 4 4 5" xfId="3024"/>
    <cellStyle name="Standard 2 4 4 5 2" xfId="6156"/>
    <cellStyle name="Standard 2 4 4 6" xfId="3025"/>
    <cellStyle name="Standard 2 4 4 6 2" xfId="6157"/>
    <cellStyle name="Standard 2 4 4 7" xfId="4248"/>
    <cellStyle name="Standard 2 4 5" xfId="3026"/>
    <cellStyle name="Standard 2 4 5 2" xfId="3027"/>
    <cellStyle name="Standard 2 4 5 2 2" xfId="3028"/>
    <cellStyle name="Standard 2 4 5 2 2 2" xfId="6158"/>
    <cellStyle name="Standard 2 4 5 2 3" xfId="3029"/>
    <cellStyle name="Standard 2 4 5 2 3 2" xfId="6159"/>
    <cellStyle name="Standard 2 4 5 2 4" xfId="3030"/>
    <cellStyle name="Standard 2 4 5 2 4 2" xfId="6160"/>
    <cellStyle name="Standard 2 4 5 2 5" xfId="4253"/>
    <cellStyle name="Standard 2 4 5 3" xfId="3031"/>
    <cellStyle name="Standard 2 4 5 3 2" xfId="6161"/>
    <cellStyle name="Standard 2 4 5 4" xfId="3032"/>
    <cellStyle name="Standard 2 4 5 4 2" xfId="6162"/>
    <cellStyle name="Standard 2 4 5 5" xfId="3033"/>
    <cellStyle name="Standard 2 4 5 5 2" xfId="6163"/>
    <cellStyle name="Standard 2 4 5 6" xfId="4252"/>
    <cellStyle name="Standard 2 4 6" xfId="3034"/>
    <cellStyle name="Standard 2 4 6 2" xfId="3035"/>
    <cellStyle name="Standard 2 4 6 2 2" xfId="3036"/>
    <cellStyle name="Standard 2 4 6 2 2 2" xfId="6164"/>
    <cellStyle name="Standard 2 4 6 2 3" xfId="3037"/>
    <cellStyle name="Standard 2 4 6 2 3 2" xfId="6165"/>
    <cellStyle name="Standard 2 4 6 2 4" xfId="4255"/>
    <cellStyle name="Standard 2 4 6 3" xfId="3038"/>
    <cellStyle name="Standard 2 4 6 3 2" xfId="6166"/>
    <cellStyle name="Standard 2 4 6 4" xfId="3039"/>
    <cellStyle name="Standard 2 4 6 4 2" xfId="6167"/>
    <cellStyle name="Standard 2 4 6 5" xfId="3040"/>
    <cellStyle name="Standard 2 4 6 5 2" xfId="6168"/>
    <cellStyle name="Standard 2 4 6 6" xfId="4254"/>
    <cellStyle name="Standard 2 4 7" xfId="3041"/>
    <cellStyle name="Standard 2 4 7 2" xfId="3042"/>
    <cellStyle name="Standard 2 4 7 2 2" xfId="6169"/>
    <cellStyle name="Standard 2 4 7 3" xfId="3043"/>
    <cellStyle name="Standard 2 4 7 3 2" xfId="6170"/>
    <cellStyle name="Standard 2 4 7 4" xfId="4256"/>
    <cellStyle name="Standard 2 4 8" xfId="3044"/>
    <cellStyle name="Standard 2 4 8 2" xfId="3045"/>
    <cellStyle name="Standard 2 4 8 2 2" xfId="6172"/>
    <cellStyle name="Standard 2 4 8 3" xfId="3046"/>
    <cellStyle name="Standard 2 4 8 3 2" xfId="6173"/>
    <cellStyle name="Standard 2 4 8 4" xfId="6171"/>
    <cellStyle name="Standard 2 4 9" xfId="3047"/>
    <cellStyle name="Standard 2 4 9 2" xfId="3048"/>
    <cellStyle name="Standard 2 4 9 2 2" xfId="6175"/>
    <cellStyle name="Standard 2 4 9 3" xfId="3049"/>
    <cellStyle name="Standard 2 4 9 3 2" xfId="6176"/>
    <cellStyle name="Standard 2 4 9 4" xfId="6174"/>
    <cellStyle name="Standard 2 5" xfId="3050"/>
    <cellStyle name="Standard 2 5 2" xfId="3051"/>
    <cellStyle name="Standard 2 5 2 2" xfId="3052"/>
    <cellStyle name="Standard 2 5 2 2 2" xfId="6177"/>
    <cellStyle name="Standard 2 5 2 3" xfId="3053"/>
    <cellStyle name="Standard 2 5 2 3 2" xfId="6178"/>
    <cellStyle name="Standard 2 5 2 4" xfId="4257"/>
    <cellStyle name="Standard 2 6" xfId="3054"/>
    <cellStyle name="Standard 2 6 2" xfId="3055"/>
    <cellStyle name="Standard 2 6 2 2" xfId="3056"/>
    <cellStyle name="Standard 2 6 2 2 2" xfId="3057"/>
    <cellStyle name="Standard 2 6 2 2 2 2" xfId="6179"/>
    <cellStyle name="Standard 2 6 2 2 3" xfId="3058"/>
    <cellStyle name="Standard 2 6 2 2 3 2" xfId="6180"/>
    <cellStyle name="Standard 2 6 2 2 4" xfId="4260"/>
    <cellStyle name="Standard 2 6 2 3" xfId="3059"/>
    <cellStyle name="Standard 2 6 2 3 2" xfId="6181"/>
    <cellStyle name="Standard 2 6 2 4" xfId="3060"/>
    <cellStyle name="Standard 2 6 2 4 2" xfId="6182"/>
    <cellStyle name="Standard 2 6 2 5" xfId="4259"/>
    <cellStyle name="Standard 2 6 3" xfId="3061"/>
    <cellStyle name="Standard 2 6 3 2" xfId="3062"/>
    <cellStyle name="Standard 2 6 3 2 2" xfId="3063"/>
    <cellStyle name="Standard 2 6 3 2 2 2" xfId="6183"/>
    <cellStyle name="Standard 2 6 3 2 3" xfId="3064"/>
    <cellStyle name="Standard 2 6 3 2 3 2" xfId="6184"/>
    <cellStyle name="Standard 2 6 3 2 4" xfId="4262"/>
    <cellStyle name="Standard 2 6 3 3" xfId="3065"/>
    <cellStyle name="Standard 2 6 3 3 2" xfId="6185"/>
    <cellStyle name="Standard 2 6 3 4" xfId="3066"/>
    <cellStyle name="Standard 2 6 3 4 2" xfId="6186"/>
    <cellStyle name="Standard 2 6 3 5" xfId="4261"/>
    <cellStyle name="Standard 2 6 4" xfId="3067"/>
    <cellStyle name="Standard 2 6 4 2" xfId="3068"/>
    <cellStyle name="Standard 2 6 4 2 2" xfId="6187"/>
    <cellStyle name="Standard 2 6 4 3" xfId="3069"/>
    <cellStyle name="Standard 2 6 4 3 2" xfId="6188"/>
    <cellStyle name="Standard 2 6 4 4" xfId="4263"/>
    <cellStyle name="Standard 2 6 5" xfId="3070"/>
    <cellStyle name="Standard 2 6 5 2" xfId="6189"/>
    <cellStyle name="Standard 2 6 6" xfId="3071"/>
    <cellStyle name="Standard 2 6 6 2" xfId="6190"/>
    <cellStyle name="Standard 2 6 7" xfId="4258"/>
    <cellStyle name="Standard 2 7" xfId="3072"/>
    <cellStyle name="Standard 2 7 2" xfId="3073"/>
    <cellStyle name="Standard 2 7 2 2" xfId="3074"/>
    <cellStyle name="Standard 2 7 2 2 2" xfId="3075"/>
    <cellStyle name="Standard 2 7 2 2 2 2" xfId="6191"/>
    <cellStyle name="Standard 2 7 2 2 3" xfId="3076"/>
    <cellStyle name="Standard 2 7 2 2 3 2" xfId="6192"/>
    <cellStyle name="Standard 2 7 2 2 4" xfId="4266"/>
    <cellStyle name="Standard 2 7 2 3" xfId="3077"/>
    <cellStyle name="Standard 2 7 2 3 2" xfId="6193"/>
    <cellStyle name="Standard 2 7 2 4" xfId="3078"/>
    <cellStyle name="Standard 2 7 2 4 2" xfId="6194"/>
    <cellStyle name="Standard 2 7 2 5" xfId="4265"/>
    <cellStyle name="Standard 2 7 3" xfId="3079"/>
    <cellStyle name="Standard 2 7 3 2" xfId="3080"/>
    <cellStyle name="Standard 2 7 3 2 2" xfId="6195"/>
    <cellStyle name="Standard 2 7 3 3" xfId="3081"/>
    <cellStyle name="Standard 2 7 3 3 2" xfId="6196"/>
    <cellStyle name="Standard 2 7 3 4" xfId="4267"/>
    <cellStyle name="Standard 2 7 4" xfId="3082"/>
    <cellStyle name="Standard 2 7 4 2" xfId="6197"/>
    <cellStyle name="Standard 2 7 5" xfId="3083"/>
    <cellStyle name="Standard 2 7 5 2" xfId="6198"/>
    <cellStyle name="Standard 2 7 6" xfId="4264"/>
    <cellStyle name="Standard 2 8" xfId="3084"/>
    <cellStyle name="Standard 2 8 2" xfId="3085"/>
    <cellStyle name="Standard 2 8 2 2" xfId="3086"/>
    <cellStyle name="Standard 2 8 2 2 2" xfId="6199"/>
    <cellStyle name="Standard 2 8 2 3" xfId="3087"/>
    <cellStyle name="Standard 2 8 2 3 2" xfId="6200"/>
    <cellStyle name="Standard 2 8 2 4" xfId="4269"/>
    <cellStyle name="Standard 2 8 3" xfId="3088"/>
    <cellStyle name="Standard 2 8 3 2" xfId="6201"/>
    <cellStyle name="Standard 2 8 4" xfId="3089"/>
    <cellStyle name="Standard 2 8 4 2" xfId="6202"/>
    <cellStyle name="Standard 2 8 5" xfId="4268"/>
    <cellStyle name="Standard 2 9" xfId="3090"/>
    <cellStyle name="Standard 2 9 2" xfId="3091"/>
    <cellStyle name="Standard 2 9 2 2" xfId="3092"/>
    <cellStyle name="Standard 2 9 2 2 2" xfId="6203"/>
    <cellStyle name="Standard 2 9 2 3" xfId="3093"/>
    <cellStyle name="Standard 2 9 2 3 2" xfId="6204"/>
    <cellStyle name="Standard 2 9 2 4" xfId="4271"/>
    <cellStyle name="Standard 2 9 3" xfId="3094"/>
    <cellStyle name="Standard 2 9 3 2" xfId="6205"/>
    <cellStyle name="Standard 2 9 4" xfId="3095"/>
    <cellStyle name="Standard 2 9 4 2" xfId="6206"/>
    <cellStyle name="Standard 2 9 5" xfId="4270"/>
    <cellStyle name="Standard 3" xfId="3096"/>
    <cellStyle name="Standard 3 2" xfId="3097"/>
    <cellStyle name="Standard 3 2 10" xfId="3098"/>
    <cellStyle name="Standard 3 2 10 2" xfId="3099"/>
    <cellStyle name="Standard 3 2 10 2 2" xfId="6207"/>
    <cellStyle name="Standard 3 2 10 3" xfId="3100"/>
    <cellStyle name="Standard 3 2 10 3 2" xfId="6208"/>
    <cellStyle name="Standard 3 2 10 4" xfId="4272"/>
    <cellStyle name="Standard 3 2 2" xfId="3101"/>
    <cellStyle name="Standard 3 2 3" xfId="3102"/>
    <cellStyle name="Standard 3 2 3 2" xfId="3103"/>
    <cellStyle name="Standard 3 2 3 2 2" xfId="3104"/>
    <cellStyle name="Standard 3 2 3 2 2 2" xfId="3105"/>
    <cellStyle name="Standard 3 2 3 2 2 2 2" xfId="3106"/>
    <cellStyle name="Standard 3 2 3 2 2 2 2 2" xfId="6209"/>
    <cellStyle name="Standard 3 2 3 2 2 2 3" xfId="3107"/>
    <cellStyle name="Standard 3 2 3 2 2 2 3 2" xfId="6210"/>
    <cellStyle name="Standard 3 2 3 2 2 2 4" xfId="4275"/>
    <cellStyle name="Standard 3 2 3 2 2 3" xfId="3108"/>
    <cellStyle name="Standard 3 2 3 2 2 3 2" xfId="6211"/>
    <cellStyle name="Standard 3 2 3 2 2 4" xfId="3109"/>
    <cellStyle name="Standard 3 2 3 2 2 4 2" xfId="6212"/>
    <cellStyle name="Standard 3 2 3 2 2 5" xfId="4274"/>
    <cellStyle name="Standard 3 2 3 2 3" xfId="3110"/>
    <cellStyle name="Standard 3 2 3 2 3 2" xfId="3111"/>
    <cellStyle name="Standard 3 2 3 2 3 2 2" xfId="3112"/>
    <cellStyle name="Standard 3 2 3 2 3 2 2 2" xfId="6213"/>
    <cellStyle name="Standard 3 2 3 2 3 2 3" xfId="3113"/>
    <cellStyle name="Standard 3 2 3 2 3 2 3 2" xfId="6214"/>
    <cellStyle name="Standard 3 2 3 2 3 2 4" xfId="4277"/>
    <cellStyle name="Standard 3 2 3 2 3 3" xfId="3114"/>
    <cellStyle name="Standard 3 2 3 2 3 3 2" xfId="6215"/>
    <cellStyle name="Standard 3 2 3 2 3 4" xfId="3115"/>
    <cellStyle name="Standard 3 2 3 2 3 4 2" xfId="6216"/>
    <cellStyle name="Standard 3 2 3 2 3 5" xfId="4276"/>
    <cellStyle name="Standard 3 2 3 2 4" xfId="3116"/>
    <cellStyle name="Standard 3 2 3 2 4 2" xfId="3117"/>
    <cellStyle name="Standard 3 2 3 2 4 2 2" xfId="6217"/>
    <cellStyle name="Standard 3 2 3 2 4 3" xfId="3118"/>
    <cellStyle name="Standard 3 2 3 2 4 3 2" xfId="6218"/>
    <cellStyle name="Standard 3 2 3 2 4 4" xfId="4278"/>
    <cellStyle name="Standard 3 2 3 2 5" xfId="3119"/>
    <cellStyle name="Standard 3 2 3 2 5 2" xfId="6219"/>
    <cellStyle name="Standard 3 2 3 2 6" xfId="3120"/>
    <cellStyle name="Standard 3 2 3 2 6 2" xfId="6220"/>
    <cellStyle name="Standard 3 2 3 2 7" xfId="3121"/>
    <cellStyle name="Standard 3 2 3 2 7 2" xfId="6221"/>
    <cellStyle name="Standard 3 2 3 2 8" xfId="4273"/>
    <cellStyle name="Standard 3 2 3 3" xfId="3122"/>
    <cellStyle name="Standard 3 2 3 3 2" xfId="3123"/>
    <cellStyle name="Standard 3 2 3 3 2 2" xfId="6222"/>
    <cellStyle name="Standard 3 2 3 3 3" xfId="4279"/>
    <cellStyle name="Standard 3 2 3 4" xfId="3124"/>
    <cellStyle name="Standard 3 2 4" xfId="3125"/>
    <cellStyle name="Standard 3 2 4 2" xfId="3126"/>
    <cellStyle name="Standard 3 2 4 2 2" xfId="3127"/>
    <cellStyle name="Standard 3 2 4 2 2 2" xfId="3128"/>
    <cellStyle name="Standard 3 2 4 2 2 2 2" xfId="6223"/>
    <cellStyle name="Standard 3 2 4 2 2 3" xfId="3129"/>
    <cellStyle name="Standard 3 2 4 2 2 3 2" xfId="6224"/>
    <cellStyle name="Standard 3 2 4 2 2 4" xfId="4281"/>
    <cellStyle name="Standard 3 2 4 2 3" xfId="3130"/>
    <cellStyle name="Standard 3 2 4 2 3 2" xfId="6225"/>
    <cellStyle name="Standard 3 2 4 2 4" xfId="3131"/>
    <cellStyle name="Standard 3 2 4 2 4 2" xfId="6226"/>
    <cellStyle name="Standard 3 2 4 2 5" xfId="4280"/>
    <cellStyle name="Standard 3 2 4 3" xfId="3132"/>
    <cellStyle name="Standard 3 2 4 3 2" xfId="3133"/>
    <cellStyle name="Standard 3 2 4 3 2 2" xfId="3134"/>
    <cellStyle name="Standard 3 2 4 3 2 2 2" xfId="6227"/>
    <cellStyle name="Standard 3 2 4 3 2 3" xfId="3135"/>
    <cellStyle name="Standard 3 2 4 3 2 3 2" xfId="6228"/>
    <cellStyle name="Standard 3 2 4 3 2 4" xfId="4283"/>
    <cellStyle name="Standard 3 2 4 3 3" xfId="3136"/>
    <cellStyle name="Standard 3 2 4 3 3 2" xfId="6229"/>
    <cellStyle name="Standard 3 2 4 3 4" xfId="3137"/>
    <cellStyle name="Standard 3 2 4 3 4 2" xfId="6230"/>
    <cellStyle name="Standard 3 2 4 3 5" xfId="4282"/>
    <cellStyle name="Standard 3 2 4 4" xfId="3138"/>
    <cellStyle name="Standard 3 2 4 4 2" xfId="3139"/>
    <cellStyle name="Standard 3 2 4 4 2 2" xfId="6231"/>
    <cellStyle name="Standard 3 2 4 4 3" xfId="3140"/>
    <cellStyle name="Standard 3 2 4 4 3 2" xfId="6232"/>
    <cellStyle name="Standard 3 2 4 4 4" xfId="4284"/>
    <cellStyle name="Standard 3 2 4 5" xfId="3141"/>
    <cellStyle name="Standard 3 2 4 5 2" xfId="3142"/>
    <cellStyle name="Standard 3 2 4 5 2 2" xfId="6233"/>
    <cellStyle name="Standard 3 2 4 5 3" xfId="3143"/>
    <cellStyle name="Standard 3 2 4 5 3 2" xfId="6234"/>
    <cellStyle name="Standard 3 2 4 5 4" xfId="4285"/>
    <cellStyle name="Standard 3 2 4 6" xfId="3144"/>
    <cellStyle name="Standard 3 2 4 7" xfId="3145"/>
    <cellStyle name="Standard 3 2 4 7 2" xfId="6235"/>
    <cellStyle name="Standard 3 2 4 8" xfId="3146"/>
    <cellStyle name="Standard 3 2 4 9" xfId="3147"/>
    <cellStyle name="Standard 3 2 5" xfId="3148"/>
    <cellStyle name="Standard 3 2 5 2" xfId="3149"/>
    <cellStyle name="Standard 3 2 5 2 2" xfId="3150"/>
    <cellStyle name="Standard 3 2 5 2 2 2" xfId="3151"/>
    <cellStyle name="Standard 3 2 5 2 2 2 2" xfId="6236"/>
    <cellStyle name="Standard 3 2 5 2 2 3" xfId="3152"/>
    <cellStyle name="Standard 3 2 5 2 2 3 2" xfId="6237"/>
    <cellStyle name="Standard 3 2 5 2 2 4" xfId="4288"/>
    <cellStyle name="Standard 3 2 5 2 3" xfId="3153"/>
    <cellStyle name="Standard 3 2 5 2 3 2" xfId="6238"/>
    <cellStyle name="Standard 3 2 5 2 4" xfId="3154"/>
    <cellStyle name="Standard 3 2 5 2 4 2" xfId="6239"/>
    <cellStyle name="Standard 3 2 5 2 5" xfId="4287"/>
    <cellStyle name="Standard 3 2 5 3" xfId="3155"/>
    <cellStyle name="Standard 3 2 5 3 2" xfId="3156"/>
    <cellStyle name="Standard 3 2 5 3 2 2" xfId="6240"/>
    <cellStyle name="Standard 3 2 5 3 3" xfId="3157"/>
    <cellStyle name="Standard 3 2 5 3 3 2" xfId="6241"/>
    <cellStyle name="Standard 3 2 5 3 4" xfId="4289"/>
    <cellStyle name="Standard 3 2 5 4" xfId="3158"/>
    <cellStyle name="Standard 3 2 5 4 2" xfId="6242"/>
    <cellStyle name="Standard 3 2 5 5" xfId="3159"/>
    <cellStyle name="Standard 3 2 5 5 2" xfId="6243"/>
    <cellStyle name="Standard 3 2 5 6" xfId="4286"/>
    <cellStyle name="Standard 3 2 6" xfId="3160"/>
    <cellStyle name="Standard 3 2 6 2" xfId="3161"/>
    <cellStyle name="Standard 3 2 6 2 2" xfId="3162"/>
    <cellStyle name="Standard 3 2 6 2 2 2" xfId="6244"/>
    <cellStyle name="Standard 3 2 6 2 3" xfId="3163"/>
    <cellStyle name="Standard 3 2 6 2 3 2" xfId="6245"/>
    <cellStyle name="Standard 3 2 6 2 4" xfId="4291"/>
    <cellStyle name="Standard 3 2 6 3" xfId="3164"/>
    <cellStyle name="Standard 3 2 6 3 2" xfId="6246"/>
    <cellStyle name="Standard 3 2 6 4" xfId="3165"/>
    <cellStyle name="Standard 3 2 6 4 2" xfId="6247"/>
    <cellStyle name="Standard 3 2 6 5" xfId="4290"/>
    <cellStyle name="Standard 3 2 7" xfId="3166"/>
    <cellStyle name="Standard 3 2 7 2" xfId="3167"/>
    <cellStyle name="Standard 3 2 7 2 2" xfId="3168"/>
    <cellStyle name="Standard 3 2 7 2 2 2" xfId="6248"/>
    <cellStyle name="Standard 3 2 7 2 3" xfId="3169"/>
    <cellStyle name="Standard 3 2 7 2 3 2" xfId="6249"/>
    <cellStyle name="Standard 3 2 7 2 4" xfId="4293"/>
    <cellStyle name="Standard 3 2 7 3" xfId="3170"/>
    <cellStyle name="Standard 3 2 7 3 2" xfId="6250"/>
    <cellStyle name="Standard 3 2 7 4" xfId="3171"/>
    <cellStyle name="Standard 3 2 7 4 2" xfId="6251"/>
    <cellStyle name="Standard 3 2 7 5" xfId="4292"/>
    <cellStyle name="Standard 3 2 8" xfId="3172"/>
    <cellStyle name="Standard 3 2 8 2" xfId="3173"/>
    <cellStyle name="Standard 3 2 9" xfId="3174"/>
    <cellStyle name="Standard 3 2 9 2" xfId="3175"/>
    <cellStyle name="Standard 3 2 9 2 2" xfId="6252"/>
    <cellStyle name="Standard 3 2 9 3" xfId="3176"/>
    <cellStyle name="Standard 3 2 9 3 2" xfId="6253"/>
    <cellStyle name="Standard 3 2 9 4" xfId="4294"/>
    <cellStyle name="Standard 3 3" xfId="3177"/>
    <cellStyle name="Standard 3 3 10" xfId="3178"/>
    <cellStyle name="Standard 3 3 10 2" xfId="6254"/>
    <cellStyle name="Standard 3 3 11" xfId="3179"/>
    <cellStyle name="Standard 3 3 11 2" xfId="6255"/>
    <cellStyle name="Standard 3 3 12" xfId="4295"/>
    <cellStyle name="Standard 3 3 2" xfId="3180"/>
    <cellStyle name="Standard 3 3 2 2" xfId="3181"/>
    <cellStyle name="Standard 3 3 2 3" xfId="3182"/>
    <cellStyle name="Standard 3 3 2 3 2" xfId="3183"/>
    <cellStyle name="Standard 3 3 2 3 2 2" xfId="3184"/>
    <cellStyle name="Standard 3 3 2 3 2 2 2" xfId="6256"/>
    <cellStyle name="Standard 3 3 2 3 2 3" xfId="3185"/>
    <cellStyle name="Standard 3 3 2 3 2 3 2" xfId="6257"/>
    <cellStyle name="Standard 3 3 2 3 2 4" xfId="4297"/>
    <cellStyle name="Standard 3 3 2 3 3" xfId="3186"/>
    <cellStyle name="Standard 3 3 2 3 3 2" xfId="6258"/>
    <cellStyle name="Standard 3 3 2 3 4" xfId="3187"/>
    <cellStyle name="Standard 3 3 2 3 4 2" xfId="6259"/>
    <cellStyle name="Standard 3 3 2 3 5" xfId="4296"/>
    <cellStyle name="Standard 3 3 2 4" xfId="3188"/>
    <cellStyle name="Standard 3 3 2 4 2" xfId="3189"/>
    <cellStyle name="Standard 3 3 2 4 2 2" xfId="3190"/>
    <cellStyle name="Standard 3 3 2 4 2 2 2" xfId="6260"/>
    <cellStyle name="Standard 3 3 2 4 2 3" xfId="3191"/>
    <cellStyle name="Standard 3 3 2 4 2 3 2" xfId="6261"/>
    <cellStyle name="Standard 3 3 2 4 2 4" xfId="4299"/>
    <cellStyle name="Standard 3 3 2 4 3" xfId="3192"/>
    <cellStyle name="Standard 3 3 2 4 3 2" xfId="6262"/>
    <cellStyle name="Standard 3 3 2 4 4" xfId="3193"/>
    <cellStyle name="Standard 3 3 2 4 4 2" xfId="6263"/>
    <cellStyle name="Standard 3 3 2 4 5" xfId="4298"/>
    <cellStyle name="Standard 3 3 2 5" xfId="3194"/>
    <cellStyle name="Standard 3 3 2 5 2" xfId="3195"/>
    <cellStyle name="Standard 3 3 2 5 2 2" xfId="6264"/>
    <cellStyle name="Standard 3 3 2 5 3" xfId="3196"/>
    <cellStyle name="Standard 3 3 2 5 3 2" xfId="6265"/>
    <cellStyle name="Standard 3 3 2 5 4" xfId="4300"/>
    <cellStyle name="Standard 3 3 2 6" xfId="3197"/>
    <cellStyle name="Standard 3 3 2 6 2" xfId="3198"/>
    <cellStyle name="Standard 3 3 2 6 2 2" xfId="6266"/>
    <cellStyle name="Standard 3 3 2 6 3" xfId="3199"/>
    <cellStyle name="Standard 3 3 2 6 3 2" xfId="6267"/>
    <cellStyle name="Standard 3 3 2 6 4" xfId="4301"/>
    <cellStyle name="Standard 3 3 2 7" xfId="3200"/>
    <cellStyle name="Standard 3 3 2 7 2" xfId="6268"/>
    <cellStyle name="Standard 3 3 3" xfId="3201"/>
    <cellStyle name="Standard 3 3 3 2" xfId="3202"/>
    <cellStyle name="Standard 3 3 3 2 2" xfId="3203"/>
    <cellStyle name="Standard 3 3 3 2 2 2" xfId="3204"/>
    <cellStyle name="Standard 3 3 3 2 2 2 2" xfId="6269"/>
    <cellStyle name="Standard 3 3 3 2 2 3" xfId="3205"/>
    <cellStyle name="Standard 3 3 3 2 2 3 2" xfId="6270"/>
    <cellStyle name="Standard 3 3 3 2 2 4" xfId="3206"/>
    <cellStyle name="Standard 3 3 3 2 2 4 2" xfId="6271"/>
    <cellStyle name="Standard 3 3 3 2 2 5" xfId="4304"/>
    <cellStyle name="Standard 3 3 3 2 3" xfId="3207"/>
    <cellStyle name="Standard 3 3 3 2 3 2" xfId="6272"/>
    <cellStyle name="Standard 3 3 3 2 4" xfId="3208"/>
    <cellStyle name="Standard 3 3 3 2 4 2" xfId="6273"/>
    <cellStyle name="Standard 3 3 3 2 5" xfId="3209"/>
    <cellStyle name="Standard 3 3 3 2 5 2" xfId="6274"/>
    <cellStyle name="Standard 3 3 3 2 6" xfId="4303"/>
    <cellStyle name="Standard 3 3 3 3" xfId="3210"/>
    <cellStyle name="Standard 3 3 3 3 2" xfId="3211"/>
    <cellStyle name="Standard 3 3 3 3 2 2" xfId="3212"/>
    <cellStyle name="Standard 3 3 3 3 2 2 2" xfId="6275"/>
    <cellStyle name="Standard 3 3 3 3 2 3" xfId="3213"/>
    <cellStyle name="Standard 3 3 3 3 2 3 2" xfId="6276"/>
    <cellStyle name="Standard 3 3 3 3 2 4" xfId="4306"/>
    <cellStyle name="Standard 3 3 3 3 3" xfId="3214"/>
    <cellStyle name="Standard 3 3 3 3 3 2" xfId="6277"/>
    <cellStyle name="Standard 3 3 3 3 4" xfId="3215"/>
    <cellStyle name="Standard 3 3 3 3 4 2" xfId="6278"/>
    <cellStyle name="Standard 3 3 3 3 5" xfId="3216"/>
    <cellStyle name="Standard 3 3 3 3 5 2" xfId="6279"/>
    <cellStyle name="Standard 3 3 3 3 6" xfId="4305"/>
    <cellStyle name="Standard 3 3 3 4" xfId="3217"/>
    <cellStyle name="Standard 3 3 3 4 2" xfId="3218"/>
    <cellStyle name="Standard 3 3 3 4 2 2" xfId="6280"/>
    <cellStyle name="Standard 3 3 3 4 3" xfId="3219"/>
    <cellStyle name="Standard 3 3 3 4 3 2" xfId="6281"/>
    <cellStyle name="Standard 3 3 3 4 4" xfId="4307"/>
    <cellStyle name="Standard 3 3 3 5" xfId="3220"/>
    <cellStyle name="Standard 3 3 3 5 2" xfId="6282"/>
    <cellStyle name="Standard 3 3 3 6" xfId="3221"/>
    <cellStyle name="Standard 3 3 3 6 2" xfId="6283"/>
    <cellStyle name="Standard 3 3 3 7" xfId="3222"/>
    <cellStyle name="Standard 3 3 3 7 2" xfId="6284"/>
    <cellStyle name="Standard 3 3 3 8" xfId="4302"/>
    <cellStyle name="Standard 3 3 4" xfId="3223"/>
    <cellStyle name="Standard 3 3 4 2" xfId="3224"/>
    <cellStyle name="Standard 3 3 4 2 2" xfId="3225"/>
    <cellStyle name="Standard 3 3 4 2 2 2" xfId="3226"/>
    <cellStyle name="Standard 3 3 4 2 2 2 2" xfId="6285"/>
    <cellStyle name="Standard 3 3 4 2 2 3" xfId="3227"/>
    <cellStyle name="Standard 3 3 4 2 2 3 2" xfId="6286"/>
    <cellStyle name="Standard 3 3 4 2 2 4" xfId="4310"/>
    <cellStyle name="Standard 3 3 4 2 3" xfId="3228"/>
    <cellStyle name="Standard 3 3 4 2 3 2" xfId="6287"/>
    <cellStyle name="Standard 3 3 4 2 4" xfId="3229"/>
    <cellStyle name="Standard 3 3 4 2 4 2" xfId="6288"/>
    <cellStyle name="Standard 3 3 4 2 5" xfId="3230"/>
    <cellStyle name="Standard 3 3 4 2 5 2" xfId="6289"/>
    <cellStyle name="Standard 3 3 4 2 6" xfId="4309"/>
    <cellStyle name="Standard 3 3 4 3" xfId="3231"/>
    <cellStyle name="Standard 3 3 4 3 2" xfId="3232"/>
    <cellStyle name="Standard 3 3 4 3 2 2" xfId="6290"/>
    <cellStyle name="Standard 3 3 4 3 3" xfId="3233"/>
    <cellStyle name="Standard 3 3 4 3 3 2" xfId="6291"/>
    <cellStyle name="Standard 3 3 4 3 4" xfId="4311"/>
    <cellStyle name="Standard 3 3 4 4" xfId="3234"/>
    <cellStyle name="Standard 3 3 4 4 2" xfId="6292"/>
    <cellStyle name="Standard 3 3 4 5" xfId="3235"/>
    <cellStyle name="Standard 3 3 4 5 2" xfId="6293"/>
    <cellStyle name="Standard 3 3 4 6" xfId="3236"/>
    <cellStyle name="Standard 3 3 4 6 2" xfId="6294"/>
    <cellStyle name="Standard 3 3 4 7" xfId="4308"/>
    <cellStyle name="Standard 3 3 5" xfId="3237"/>
    <cellStyle name="Standard 3 3 5 2" xfId="3238"/>
    <cellStyle name="Standard 3 3 5 2 2" xfId="3239"/>
    <cellStyle name="Standard 3 3 5 2 2 2" xfId="6295"/>
    <cellStyle name="Standard 3 3 5 2 3" xfId="3240"/>
    <cellStyle name="Standard 3 3 5 2 3 2" xfId="6296"/>
    <cellStyle name="Standard 3 3 5 2 4" xfId="3241"/>
    <cellStyle name="Standard 3 3 5 2 4 2" xfId="6297"/>
    <cellStyle name="Standard 3 3 5 2 5" xfId="4313"/>
    <cellStyle name="Standard 3 3 5 3" xfId="3242"/>
    <cellStyle name="Standard 3 3 5 3 2" xfId="6298"/>
    <cellStyle name="Standard 3 3 5 4" xfId="3243"/>
    <cellStyle name="Standard 3 3 5 4 2" xfId="6299"/>
    <cellStyle name="Standard 3 3 5 5" xfId="3244"/>
    <cellStyle name="Standard 3 3 5 5 2" xfId="6300"/>
    <cellStyle name="Standard 3 3 5 6" xfId="4312"/>
    <cellStyle name="Standard 3 3 6" xfId="3245"/>
    <cellStyle name="Standard 3 3 6 2" xfId="3246"/>
    <cellStyle name="Standard 3 3 6 2 2" xfId="3247"/>
    <cellStyle name="Standard 3 3 6 2 2 2" xfId="6301"/>
    <cellStyle name="Standard 3 3 6 2 3" xfId="3248"/>
    <cellStyle name="Standard 3 3 6 2 3 2" xfId="6302"/>
    <cellStyle name="Standard 3 3 6 2 4" xfId="4315"/>
    <cellStyle name="Standard 3 3 6 3" xfId="3249"/>
    <cellStyle name="Standard 3 3 6 3 2" xfId="6303"/>
    <cellStyle name="Standard 3 3 6 4" xfId="3250"/>
    <cellStyle name="Standard 3 3 6 4 2" xfId="6304"/>
    <cellStyle name="Standard 3 3 6 5" xfId="3251"/>
    <cellStyle name="Standard 3 3 6 5 2" xfId="6305"/>
    <cellStyle name="Standard 3 3 6 6" xfId="4314"/>
    <cellStyle name="Standard 3 3 7" xfId="3252"/>
    <cellStyle name="Standard 3 3 7 2" xfId="3253"/>
    <cellStyle name="Standard 3 3 7 2 2" xfId="6306"/>
    <cellStyle name="Standard 3 3 7 3" xfId="3254"/>
    <cellStyle name="Standard 3 3 7 3 2" xfId="6307"/>
    <cellStyle name="Standard 3 3 7 4" xfId="4316"/>
    <cellStyle name="Standard 3 3 8" xfId="3255"/>
    <cellStyle name="Standard 3 3 8 2" xfId="3256"/>
    <cellStyle name="Standard 3 3 8 2 2" xfId="6309"/>
    <cellStyle name="Standard 3 3 8 3" xfId="3257"/>
    <cellStyle name="Standard 3 3 8 3 2" xfId="6310"/>
    <cellStyle name="Standard 3 3 8 4" xfId="6308"/>
    <cellStyle name="Standard 3 3 9" xfId="3258"/>
    <cellStyle name="Standard 3 3 9 2" xfId="3259"/>
    <cellStyle name="Standard 3 3 9 2 2" xfId="6312"/>
    <cellStyle name="Standard 3 3 9 3" xfId="3260"/>
    <cellStyle name="Standard 3 3 9 3 2" xfId="6313"/>
    <cellStyle name="Standard 3 3 9 4" xfId="6311"/>
    <cellStyle name="Standard 3 4" xfId="3261"/>
    <cellStyle name="Standard 3 5" xfId="3262"/>
    <cellStyle name="Standard 3 5 2" xfId="3263"/>
    <cellStyle name="Standard 3 5 2 2" xfId="6314"/>
    <cellStyle name="Standard 3 5 3" xfId="3264"/>
    <cellStyle name="Standard 3 5 3 2" xfId="6315"/>
    <cellStyle name="Standard 3 5 4" xfId="4317"/>
    <cellStyle name="Standard 3 6" xfId="3265"/>
    <cellStyle name="Standard 3 6 2" xfId="3266"/>
    <cellStyle name="Standard 3 6 2 2" xfId="6316"/>
    <cellStyle name="Standard 3 6 3" xfId="3267"/>
    <cellStyle name="Standard 3 6 3 2" xfId="6317"/>
    <cellStyle name="Standard 3 6 4" xfId="4318"/>
    <cellStyle name="Standard 4" xfId="3268"/>
    <cellStyle name="Standard 4 2" xfId="3269"/>
    <cellStyle name="Standard 4 3" xfId="3270"/>
    <cellStyle name="Standard 4 3 10" xfId="3271"/>
    <cellStyle name="Standard 4 3 10 2" xfId="6318"/>
    <cellStyle name="Standard 4 3 11" xfId="4319"/>
    <cellStyle name="Standard 4 3 2" xfId="3272"/>
    <cellStyle name="Standard 4 3 2 2" xfId="3273"/>
    <cellStyle name="Standard 4 3 2 2 2" xfId="3274"/>
    <cellStyle name="Standard 4 3 2 2 2 2" xfId="3275"/>
    <cellStyle name="Standard 4 3 2 2 2 2 2" xfId="6319"/>
    <cellStyle name="Standard 4 3 2 2 2 3" xfId="3276"/>
    <cellStyle name="Standard 4 3 2 2 2 3 2" xfId="6320"/>
    <cellStyle name="Standard 4 3 2 2 2 4" xfId="3277"/>
    <cellStyle name="Standard 4 3 2 2 2 4 2" xfId="6321"/>
    <cellStyle name="Standard 4 3 2 2 2 5" xfId="4322"/>
    <cellStyle name="Standard 4 3 2 2 3" xfId="3278"/>
    <cellStyle name="Standard 4 3 2 2 3 2" xfId="6322"/>
    <cellStyle name="Standard 4 3 2 2 4" xfId="3279"/>
    <cellStyle name="Standard 4 3 2 2 4 2" xfId="6323"/>
    <cellStyle name="Standard 4 3 2 2 5" xfId="3280"/>
    <cellStyle name="Standard 4 3 2 2 5 2" xfId="6324"/>
    <cellStyle name="Standard 4 3 2 2 6" xfId="4321"/>
    <cellStyle name="Standard 4 3 2 3" xfId="3281"/>
    <cellStyle name="Standard 4 3 2 3 2" xfId="3282"/>
    <cellStyle name="Standard 4 3 2 3 2 2" xfId="3283"/>
    <cellStyle name="Standard 4 3 2 3 2 2 2" xfId="6325"/>
    <cellStyle name="Standard 4 3 2 3 2 3" xfId="3284"/>
    <cellStyle name="Standard 4 3 2 3 2 3 2" xfId="6326"/>
    <cellStyle name="Standard 4 3 2 3 2 4" xfId="4324"/>
    <cellStyle name="Standard 4 3 2 3 3" xfId="3285"/>
    <cellStyle name="Standard 4 3 2 3 3 2" xfId="6327"/>
    <cellStyle name="Standard 4 3 2 3 4" xfId="3286"/>
    <cellStyle name="Standard 4 3 2 3 4 2" xfId="6328"/>
    <cellStyle name="Standard 4 3 2 3 5" xfId="3287"/>
    <cellStyle name="Standard 4 3 2 3 5 2" xfId="6329"/>
    <cellStyle name="Standard 4 3 2 3 6" xfId="4323"/>
    <cellStyle name="Standard 4 3 2 4" xfId="3288"/>
    <cellStyle name="Standard 4 3 2 4 2" xfId="3289"/>
    <cellStyle name="Standard 4 3 2 4 2 2" xfId="6330"/>
    <cellStyle name="Standard 4 3 2 4 3" xfId="3290"/>
    <cellStyle name="Standard 4 3 2 4 3 2" xfId="6331"/>
    <cellStyle name="Standard 4 3 2 4 4" xfId="4325"/>
    <cellStyle name="Standard 4 3 2 5" xfId="3291"/>
    <cellStyle name="Standard 4 3 2 5 2" xfId="6332"/>
    <cellStyle name="Standard 4 3 2 6" xfId="3292"/>
    <cellStyle name="Standard 4 3 2 6 2" xfId="6333"/>
    <cellStyle name="Standard 4 3 2 7" xfId="3293"/>
    <cellStyle name="Standard 4 3 2 7 2" xfId="6334"/>
    <cellStyle name="Standard 4 3 2 8" xfId="4320"/>
    <cellStyle name="Standard 4 3 3" xfId="3294"/>
    <cellStyle name="Standard 4 3 3 2" xfId="3295"/>
    <cellStyle name="Standard 4 3 3 2 2" xfId="3296"/>
    <cellStyle name="Standard 4 3 3 2 2 2" xfId="3297"/>
    <cellStyle name="Standard 4 3 3 2 2 2 2" xfId="6335"/>
    <cellStyle name="Standard 4 3 3 2 2 3" xfId="3298"/>
    <cellStyle name="Standard 4 3 3 2 2 3 2" xfId="6336"/>
    <cellStyle name="Standard 4 3 3 2 2 4" xfId="4328"/>
    <cellStyle name="Standard 4 3 3 2 3" xfId="3299"/>
    <cellStyle name="Standard 4 3 3 2 3 2" xfId="6337"/>
    <cellStyle name="Standard 4 3 3 2 4" xfId="3300"/>
    <cellStyle name="Standard 4 3 3 2 4 2" xfId="6338"/>
    <cellStyle name="Standard 4 3 3 2 5" xfId="3301"/>
    <cellStyle name="Standard 4 3 3 2 5 2" xfId="6339"/>
    <cellStyle name="Standard 4 3 3 2 6" xfId="4327"/>
    <cellStyle name="Standard 4 3 3 3" xfId="3302"/>
    <cellStyle name="Standard 4 3 3 3 2" xfId="3303"/>
    <cellStyle name="Standard 4 3 3 3 2 2" xfId="6340"/>
    <cellStyle name="Standard 4 3 3 3 3" xfId="3304"/>
    <cellStyle name="Standard 4 3 3 3 3 2" xfId="6341"/>
    <cellStyle name="Standard 4 3 3 3 4" xfId="4329"/>
    <cellStyle name="Standard 4 3 3 4" xfId="3305"/>
    <cellStyle name="Standard 4 3 3 4 2" xfId="6342"/>
    <cellStyle name="Standard 4 3 3 5" xfId="3306"/>
    <cellStyle name="Standard 4 3 3 5 2" xfId="6343"/>
    <cellStyle name="Standard 4 3 3 6" xfId="3307"/>
    <cellStyle name="Standard 4 3 3 6 2" xfId="6344"/>
    <cellStyle name="Standard 4 3 3 7" xfId="4326"/>
    <cellStyle name="Standard 4 3 4" xfId="3308"/>
    <cellStyle name="Standard 4 3 4 2" xfId="3309"/>
    <cellStyle name="Standard 4 3 4 2 2" xfId="3310"/>
    <cellStyle name="Standard 4 3 4 2 2 2" xfId="6345"/>
    <cellStyle name="Standard 4 3 4 2 3" xfId="3311"/>
    <cellStyle name="Standard 4 3 4 2 3 2" xfId="6346"/>
    <cellStyle name="Standard 4 3 4 2 4" xfId="3312"/>
    <cellStyle name="Standard 4 3 4 2 4 2" xfId="6347"/>
    <cellStyle name="Standard 4 3 4 2 5" xfId="4331"/>
    <cellStyle name="Standard 4 3 4 3" xfId="3313"/>
    <cellStyle name="Standard 4 3 4 3 2" xfId="6348"/>
    <cellStyle name="Standard 4 3 4 4" xfId="3314"/>
    <cellStyle name="Standard 4 3 4 4 2" xfId="6349"/>
    <cellStyle name="Standard 4 3 4 5" xfId="3315"/>
    <cellStyle name="Standard 4 3 4 5 2" xfId="6350"/>
    <cellStyle name="Standard 4 3 4 6" xfId="4330"/>
    <cellStyle name="Standard 4 3 5" xfId="3316"/>
    <cellStyle name="Standard 4 3 5 2" xfId="3317"/>
    <cellStyle name="Standard 4 3 5 2 2" xfId="3318"/>
    <cellStyle name="Standard 4 3 5 2 2 2" xfId="6351"/>
    <cellStyle name="Standard 4 3 5 2 3" xfId="3319"/>
    <cellStyle name="Standard 4 3 5 2 3 2" xfId="6352"/>
    <cellStyle name="Standard 4 3 5 2 4" xfId="4333"/>
    <cellStyle name="Standard 4 3 5 3" xfId="3320"/>
    <cellStyle name="Standard 4 3 5 3 2" xfId="6353"/>
    <cellStyle name="Standard 4 3 5 4" xfId="3321"/>
    <cellStyle name="Standard 4 3 5 4 2" xfId="6354"/>
    <cellStyle name="Standard 4 3 5 5" xfId="3322"/>
    <cellStyle name="Standard 4 3 5 5 2" xfId="6355"/>
    <cellStyle name="Standard 4 3 5 6" xfId="4332"/>
    <cellStyle name="Standard 4 3 6" xfId="3323"/>
    <cellStyle name="Standard 4 3 6 2" xfId="3324"/>
    <cellStyle name="Standard 4 3 6 2 2" xfId="6356"/>
    <cellStyle name="Standard 4 3 6 3" xfId="3325"/>
    <cellStyle name="Standard 4 3 6 3 2" xfId="6357"/>
    <cellStyle name="Standard 4 3 6 4" xfId="4334"/>
    <cellStyle name="Standard 4 3 7" xfId="3326"/>
    <cellStyle name="Standard 4 3 7 2" xfId="3327"/>
    <cellStyle name="Standard 4 3 7 2 2" xfId="6359"/>
    <cellStyle name="Standard 4 3 7 3" xfId="3328"/>
    <cellStyle name="Standard 4 3 7 3 2" xfId="6360"/>
    <cellStyle name="Standard 4 3 7 4" xfId="6358"/>
    <cellStyle name="Standard 4 3 8" xfId="3329"/>
    <cellStyle name="Standard 4 3 8 2" xfId="3330"/>
    <cellStyle name="Standard 4 3 8 2 2" xfId="6362"/>
    <cellStyle name="Standard 4 3 8 3" xfId="3331"/>
    <cellStyle name="Standard 4 3 8 3 2" xfId="6363"/>
    <cellStyle name="Standard 4 3 8 4" xfId="6361"/>
    <cellStyle name="Standard 4 3 9" xfId="3332"/>
    <cellStyle name="Standard 4 3 9 2" xfId="6364"/>
    <cellStyle name="Standard 4 4" xfId="3333"/>
    <cellStyle name="Standard 4 4 2" xfId="3334"/>
    <cellStyle name="Standard 4 4 2 2" xfId="6365"/>
    <cellStyle name="Standard 4 4 3" xfId="3335"/>
    <cellStyle name="Standard 4 4 3 2" xfId="6366"/>
    <cellStyle name="Standard 4 4 4" xfId="4335"/>
    <cellStyle name="Standard 4 5" xfId="3561"/>
    <cellStyle name="Standard 5" xfId="3336"/>
    <cellStyle name="Standard 5 2" xfId="3337"/>
    <cellStyle name="Standard 5 2 2" xfId="3338"/>
    <cellStyle name="Standard 5 3" xfId="3339"/>
    <cellStyle name="Standard 5 3 10" xfId="4336"/>
    <cellStyle name="Standard 5 3 2" xfId="3340"/>
    <cellStyle name="Standard 5 3 3" xfId="3341"/>
    <cellStyle name="Standard 5 3 4" xfId="3342"/>
    <cellStyle name="Standard 5 3 4 2" xfId="3343"/>
    <cellStyle name="Standard 5 3 4 2 2" xfId="3344"/>
    <cellStyle name="Standard 5 3 4 2 2 2" xfId="6367"/>
    <cellStyle name="Standard 5 3 4 2 3" xfId="3345"/>
    <cellStyle name="Standard 5 3 4 2 3 2" xfId="6368"/>
    <cellStyle name="Standard 5 3 4 2 4" xfId="3346"/>
    <cellStyle name="Standard 5 3 4 2 4 2" xfId="6369"/>
    <cellStyle name="Standard 5 3 4 2 5" xfId="4338"/>
    <cellStyle name="Standard 5 3 4 3" xfId="3347"/>
    <cellStyle name="Standard 5 3 4 3 2" xfId="6370"/>
    <cellStyle name="Standard 5 3 4 4" xfId="3348"/>
    <cellStyle name="Standard 5 3 4 4 2" xfId="6371"/>
    <cellStyle name="Standard 5 3 4 5" xfId="3349"/>
    <cellStyle name="Standard 5 3 4 5 2" xfId="6372"/>
    <cellStyle name="Standard 5 3 4 6" xfId="4337"/>
    <cellStyle name="Standard 5 3 5" xfId="3350"/>
    <cellStyle name="Standard 5 3 5 2" xfId="3351"/>
    <cellStyle name="Standard 5 3 5 2 2" xfId="3352"/>
    <cellStyle name="Standard 5 3 5 2 2 2" xfId="6373"/>
    <cellStyle name="Standard 5 3 5 2 3" xfId="3353"/>
    <cellStyle name="Standard 5 3 5 2 3 2" xfId="6374"/>
    <cellStyle name="Standard 5 3 5 2 4" xfId="4340"/>
    <cellStyle name="Standard 5 3 5 3" xfId="3354"/>
    <cellStyle name="Standard 5 3 5 3 2" xfId="6375"/>
    <cellStyle name="Standard 5 3 5 4" xfId="3355"/>
    <cellStyle name="Standard 5 3 5 4 2" xfId="6376"/>
    <cellStyle name="Standard 5 3 5 5" xfId="3356"/>
    <cellStyle name="Standard 5 3 5 5 2" xfId="6377"/>
    <cellStyle name="Standard 5 3 5 6" xfId="4339"/>
    <cellStyle name="Standard 5 3 6" xfId="3357"/>
    <cellStyle name="Standard 5 3 6 2" xfId="3358"/>
    <cellStyle name="Standard 5 3 6 2 2" xfId="6378"/>
    <cellStyle name="Standard 5 3 6 3" xfId="3359"/>
    <cellStyle name="Standard 5 3 6 3 2" xfId="6379"/>
    <cellStyle name="Standard 5 3 6 4" xfId="4341"/>
    <cellStyle name="Standard 5 3 7" xfId="3360"/>
    <cellStyle name="Standard 5 3 7 2" xfId="3361"/>
    <cellStyle name="Standard 5 3 7 2 2" xfId="6381"/>
    <cellStyle name="Standard 5 3 7 3" xfId="3362"/>
    <cellStyle name="Standard 5 3 7 3 2" xfId="6382"/>
    <cellStyle name="Standard 5 3 7 4" xfId="6380"/>
    <cellStyle name="Standard 5 3 8" xfId="3363"/>
    <cellStyle name="Standard 5 3 8 2" xfId="6383"/>
    <cellStyle name="Standard 5 3 9" xfId="3364"/>
    <cellStyle name="Standard 5 3 9 2" xfId="6384"/>
    <cellStyle name="Standard 5 4" xfId="3365"/>
    <cellStyle name="Standard 5 4 2" xfId="3366"/>
    <cellStyle name="Standard 5 4 2 2" xfId="3367"/>
    <cellStyle name="Standard 5 4 2 2 2" xfId="3368"/>
    <cellStyle name="Standard 5 4 2 2 2 2" xfId="6385"/>
    <cellStyle name="Standard 5 4 2 3" xfId="3369"/>
    <cellStyle name="Standard 5 4 2 3 2" xfId="6386"/>
    <cellStyle name="Standard 5 4 2 4" xfId="4342"/>
    <cellStyle name="Standard 5 4 3" xfId="3370"/>
    <cellStyle name="Standard 5 4 3 2" xfId="3371"/>
    <cellStyle name="Standard 5 4 3 3" xfId="3372"/>
    <cellStyle name="Standard 5 4 3 3 2" xfId="3373"/>
    <cellStyle name="Standard 5 4 3 3 3" xfId="3374"/>
    <cellStyle name="Standard 5 4 3 4" xfId="3375"/>
    <cellStyle name="Standard 5 4 3 5" xfId="3376"/>
    <cellStyle name="Standard 5 4 4" xfId="3377"/>
    <cellStyle name="Standard 5 4 5" xfId="3378"/>
    <cellStyle name="Standard 5 4 6" xfId="3379"/>
    <cellStyle name="Standard 5 4 6 2" xfId="3380"/>
    <cellStyle name="Standard 5 4 6 2 2" xfId="6387"/>
    <cellStyle name="Standard 5 4 6 3" xfId="4343"/>
    <cellStyle name="Standard 5 5" xfId="3381"/>
    <cellStyle name="Standard 5 5 2" xfId="3382"/>
    <cellStyle name="Standard 5 5 2 2" xfId="3383"/>
    <cellStyle name="Standard 5 5 2 2 2" xfId="6388"/>
    <cellStyle name="Standard 5 5 2 3" xfId="3384"/>
    <cellStyle name="Standard 5 5 2 3 2" xfId="6389"/>
    <cellStyle name="Standard 5 5 2 4" xfId="4344"/>
    <cellStyle name="Standard 5 5 3" xfId="3385"/>
    <cellStyle name="Standard 5 5 4" xfId="3386"/>
    <cellStyle name="Standard 5 6" xfId="3387"/>
    <cellStyle name="Standard 5 6 2" xfId="3388"/>
    <cellStyle name="Standard 5 6 3" xfId="3389"/>
    <cellStyle name="Standard 5 6 4" xfId="3390"/>
    <cellStyle name="Standard 5 7" xfId="3391"/>
    <cellStyle name="Standard 5 7 2" xfId="3392"/>
    <cellStyle name="Standard 5 7 3" xfId="6390"/>
    <cellStyle name="Standard 5 8" xfId="3393"/>
    <cellStyle name="Standard 5 8 2" xfId="6391"/>
    <cellStyle name="Standard 6" xfId="3394"/>
    <cellStyle name="Standard 6 10" xfId="3395"/>
    <cellStyle name="Standard 6 10 2" xfId="6392"/>
    <cellStyle name="Standard 6 11" xfId="3396"/>
    <cellStyle name="Standard 6 11 2" xfId="6393"/>
    <cellStyle name="Standard 6 12" xfId="4345"/>
    <cellStyle name="Standard 6 2" xfId="3397"/>
    <cellStyle name="Standard 6 2 2" xfId="3398"/>
    <cellStyle name="Standard 6 2 3" xfId="3399"/>
    <cellStyle name="Standard 6 2 3 2" xfId="3400"/>
    <cellStyle name="Standard 6 2 3 2 2" xfId="3401"/>
    <cellStyle name="Standard 6 2 3 2 2 2" xfId="6394"/>
    <cellStyle name="Standard 6 2 3 2 3" xfId="3402"/>
    <cellStyle name="Standard 6 2 3 2 3 2" xfId="6395"/>
    <cellStyle name="Standard 6 2 3 2 4" xfId="4347"/>
    <cellStyle name="Standard 6 2 3 3" xfId="3403"/>
    <cellStyle name="Standard 6 2 3 3 2" xfId="6396"/>
    <cellStyle name="Standard 6 2 3 4" xfId="3404"/>
    <cellStyle name="Standard 6 2 3 4 2" xfId="6397"/>
    <cellStyle name="Standard 6 2 3 5" xfId="4346"/>
    <cellStyle name="Standard 6 2 4" xfId="3405"/>
    <cellStyle name="Standard 6 2 4 2" xfId="3406"/>
    <cellStyle name="Standard 6 2 4 2 2" xfId="3407"/>
    <cellStyle name="Standard 6 2 4 2 2 2" xfId="6398"/>
    <cellStyle name="Standard 6 2 4 2 3" xfId="3408"/>
    <cellStyle name="Standard 6 2 4 2 3 2" xfId="6399"/>
    <cellStyle name="Standard 6 2 4 2 4" xfId="4349"/>
    <cellStyle name="Standard 6 2 4 3" xfId="3409"/>
    <cellStyle name="Standard 6 2 4 3 2" xfId="6400"/>
    <cellStyle name="Standard 6 2 4 4" xfId="3410"/>
    <cellStyle name="Standard 6 2 4 4 2" xfId="6401"/>
    <cellStyle name="Standard 6 2 4 5" xfId="4348"/>
    <cellStyle name="Standard 6 2 5" xfId="3411"/>
    <cellStyle name="Standard 6 2 5 2" xfId="3412"/>
    <cellStyle name="Standard 6 2 5 2 2" xfId="6402"/>
    <cellStyle name="Standard 6 2 5 3" xfId="3413"/>
    <cellStyle name="Standard 6 2 5 3 2" xfId="6403"/>
    <cellStyle name="Standard 6 2 5 4" xfId="4350"/>
    <cellStyle name="Standard 6 2 6" xfId="3414"/>
    <cellStyle name="Standard 6 2 6 2" xfId="3415"/>
    <cellStyle name="Standard 6 2 6 2 2" xfId="6404"/>
    <cellStyle name="Standard 6 2 6 3" xfId="3416"/>
    <cellStyle name="Standard 6 2 6 3 2" xfId="6405"/>
    <cellStyle name="Standard 6 2 6 4" xfId="4351"/>
    <cellStyle name="Standard 6 2 7" xfId="3417"/>
    <cellStyle name="Standard 6 2 7 2" xfId="6406"/>
    <cellStyle name="Standard 6 3" xfId="3418"/>
    <cellStyle name="Standard 6 3 2" xfId="3419"/>
    <cellStyle name="Standard 6 4" xfId="3420"/>
    <cellStyle name="Standard 6 4 2" xfId="3421"/>
    <cellStyle name="Standard 6 4 2 2" xfId="3422"/>
    <cellStyle name="Standard 6 4 2 2 2" xfId="3423"/>
    <cellStyle name="Standard 6 4 2 2 2 2" xfId="6407"/>
    <cellStyle name="Standard 6 4 2 2 3" xfId="3424"/>
    <cellStyle name="Standard 6 4 2 2 3 2" xfId="6408"/>
    <cellStyle name="Standard 6 4 2 2 4" xfId="3425"/>
    <cellStyle name="Standard 6 4 2 2 4 2" xfId="6409"/>
    <cellStyle name="Standard 6 4 2 2 5" xfId="4354"/>
    <cellStyle name="Standard 6 4 2 3" xfId="3426"/>
    <cellStyle name="Standard 6 4 2 3 2" xfId="6410"/>
    <cellStyle name="Standard 6 4 2 4" xfId="3427"/>
    <cellStyle name="Standard 6 4 2 4 2" xfId="6411"/>
    <cellStyle name="Standard 6 4 2 5" xfId="3428"/>
    <cellStyle name="Standard 6 4 2 5 2" xfId="6412"/>
    <cellStyle name="Standard 6 4 2 6" xfId="4353"/>
    <cellStyle name="Standard 6 4 3" xfId="3429"/>
    <cellStyle name="Standard 6 4 3 2" xfId="3430"/>
    <cellStyle name="Standard 6 4 3 2 2" xfId="3431"/>
    <cellStyle name="Standard 6 4 3 2 2 2" xfId="6413"/>
    <cellStyle name="Standard 6 4 3 2 3" xfId="3432"/>
    <cellStyle name="Standard 6 4 3 2 3 2" xfId="6414"/>
    <cellStyle name="Standard 6 4 3 2 4" xfId="4356"/>
    <cellStyle name="Standard 6 4 3 3" xfId="3433"/>
    <cellStyle name="Standard 6 4 3 3 2" xfId="6415"/>
    <cellStyle name="Standard 6 4 3 4" xfId="3434"/>
    <cellStyle name="Standard 6 4 3 4 2" xfId="6416"/>
    <cellStyle name="Standard 6 4 3 5" xfId="3435"/>
    <cellStyle name="Standard 6 4 3 5 2" xfId="6417"/>
    <cellStyle name="Standard 6 4 3 6" xfId="4355"/>
    <cellStyle name="Standard 6 4 4" xfId="3436"/>
    <cellStyle name="Standard 6 4 4 2" xfId="3437"/>
    <cellStyle name="Standard 6 4 4 2 2" xfId="6418"/>
    <cellStyle name="Standard 6 4 4 3" xfId="3438"/>
    <cellStyle name="Standard 6 4 4 3 2" xfId="6419"/>
    <cellStyle name="Standard 6 4 4 4" xfId="4357"/>
    <cellStyle name="Standard 6 4 5" xfId="3439"/>
    <cellStyle name="Standard 6 4 5 2" xfId="6420"/>
    <cellStyle name="Standard 6 4 6" xfId="3440"/>
    <cellStyle name="Standard 6 4 6 2" xfId="6421"/>
    <cellStyle name="Standard 6 4 7" xfId="3441"/>
    <cellStyle name="Standard 6 4 7 2" xfId="6422"/>
    <cellStyle name="Standard 6 4 8" xfId="4352"/>
    <cellStyle name="Standard 6 5" xfId="3442"/>
    <cellStyle name="Standard 6 5 2" xfId="3443"/>
    <cellStyle name="Standard 6 5 2 2" xfId="3444"/>
    <cellStyle name="Standard 6 5 2 2 2" xfId="3445"/>
    <cellStyle name="Standard 6 5 2 2 2 2" xfId="6423"/>
    <cellStyle name="Standard 6 5 2 2 3" xfId="3446"/>
    <cellStyle name="Standard 6 5 2 2 3 2" xfId="6424"/>
    <cellStyle name="Standard 6 5 2 2 4" xfId="4360"/>
    <cellStyle name="Standard 6 5 2 3" xfId="3447"/>
    <cellStyle name="Standard 6 5 2 3 2" xfId="6425"/>
    <cellStyle name="Standard 6 5 2 4" xfId="3448"/>
    <cellStyle name="Standard 6 5 2 4 2" xfId="6426"/>
    <cellStyle name="Standard 6 5 2 5" xfId="3449"/>
    <cellStyle name="Standard 6 5 2 5 2" xfId="6427"/>
    <cellStyle name="Standard 6 5 2 6" xfId="4359"/>
    <cellStyle name="Standard 6 5 3" xfId="3450"/>
    <cellStyle name="Standard 6 5 3 2" xfId="3451"/>
    <cellStyle name="Standard 6 5 3 2 2" xfId="6428"/>
    <cellStyle name="Standard 6 5 3 3" xfId="3452"/>
    <cellStyle name="Standard 6 5 3 3 2" xfId="6429"/>
    <cellStyle name="Standard 6 5 3 4" xfId="4361"/>
    <cellStyle name="Standard 6 5 4" xfId="3453"/>
    <cellStyle name="Standard 6 5 4 2" xfId="6430"/>
    <cellStyle name="Standard 6 5 5" xfId="3454"/>
    <cellStyle name="Standard 6 5 5 2" xfId="6431"/>
    <cellStyle name="Standard 6 5 6" xfId="3455"/>
    <cellStyle name="Standard 6 5 6 2" xfId="6432"/>
    <cellStyle name="Standard 6 5 7" xfId="4358"/>
    <cellStyle name="Standard 6 6" xfId="3456"/>
    <cellStyle name="Standard 6 6 2" xfId="3457"/>
    <cellStyle name="Standard 6 6 2 2" xfId="3458"/>
    <cellStyle name="Standard 6 6 2 2 2" xfId="6433"/>
    <cellStyle name="Standard 6 6 2 3" xfId="3459"/>
    <cellStyle name="Standard 6 6 2 3 2" xfId="6434"/>
    <cellStyle name="Standard 6 6 2 4" xfId="3460"/>
    <cellStyle name="Standard 6 6 2 4 2" xfId="6435"/>
    <cellStyle name="Standard 6 6 2 5" xfId="4363"/>
    <cellStyle name="Standard 6 6 3" xfId="3461"/>
    <cellStyle name="Standard 6 6 3 2" xfId="6436"/>
    <cellStyle name="Standard 6 6 4" xfId="3462"/>
    <cellStyle name="Standard 6 6 4 2" xfId="6437"/>
    <cellStyle name="Standard 6 6 5" xfId="3463"/>
    <cellStyle name="Standard 6 6 5 2" xfId="6438"/>
    <cellStyle name="Standard 6 6 6" xfId="4362"/>
    <cellStyle name="Standard 6 7" xfId="3464"/>
    <cellStyle name="Standard 6 7 2" xfId="3465"/>
    <cellStyle name="Standard 6 7 2 2" xfId="3466"/>
    <cellStyle name="Standard 6 7 2 2 2" xfId="6439"/>
    <cellStyle name="Standard 6 7 2 3" xfId="3467"/>
    <cellStyle name="Standard 6 7 2 3 2" xfId="6440"/>
    <cellStyle name="Standard 6 7 2 4" xfId="4365"/>
    <cellStyle name="Standard 6 7 3" xfId="3468"/>
    <cellStyle name="Standard 6 7 3 2" xfId="6441"/>
    <cellStyle name="Standard 6 7 4" xfId="3469"/>
    <cellStyle name="Standard 6 7 4 2" xfId="6442"/>
    <cellStyle name="Standard 6 7 5" xfId="3470"/>
    <cellStyle name="Standard 6 7 5 2" xfId="6443"/>
    <cellStyle name="Standard 6 7 6" xfId="4364"/>
    <cellStyle name="Standard 6 8" xfId="3471"/>
    <cellStyle name="Standard 6 8 2" xfId="3472"/>
    <cellStyle name="Standard 6 8 2 2" xfId="6444"/>
    <cellStyle name="Standard 6 8 3" xfId="3473"/>
    <cellStyle name="Standard 6 8 3 2" xfId="6445"/>
    <cellStyle name="Standard 6 8 4" xfId="4366"/>
    <cellStyle name="Standard 6 9" xfId="3474"/>
    <cellStyle name="Standard 6 9 2" xfId="3475"/>
    <cellStyle name="Standard 6 9 2 2" xfId="6447"/>
    <cellStyle name="Standard 6 9 3" xfId="3476"/>
    <cellStyle name="Standard 6 9 3 2" xfId="6448"/>
    <cellStyle name="Standard 6 9 4" xfId="6446"/>
    <cellStyle name="Standard 7" xfId="3477"/>
    <cellStyle name="Standard 7 2" xfId="3478"/>
    <cellStyle name="Standard 7 2 2" xfId="3479"/>
    <cellStyle name="Standard 7 2 3" xfId="3480"/>
    <cellStyle name="Standard 7 3" xfId="3481"/>
    <cellStyle name="Standard 7 3 2" xfId="3482"/>
    <cellStyle name="Standard 7 4" xfId="3483"/>
    <cellStyle name="Standard 7 4 2" xfId="3484"/>
    <cellStyle name="Standard 7 4 3" xfId="3485"/>
    <cellStyle name="Standard 8" xfId="3486"/>
    <cellStyle name="Standard 9" xfId="3487"/>
    <cellStyle name="Standard 9 2" xfId="3488"/>
    <cellStyle name="Standard 9 2 2" xfId="3489"/>
    <cellStyle name="Standard 9 2 2 2" xfId="6449"/>
    <cellStyle name="Standard 9 2 3" xfId="3490"/>
    <cellStyle name="Standard 9 2 3 2" xfId="6450"/>
    <cellStyle name="Standard 9 2 4" xfId="4367"/>
    <cellStyle name="Standard_KWZ-0" xfId="3491"/>
    <cellStyle name="Standard_T_E2_1m0609" xfId="3492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</xdr:colOff>
      <xdr:row>3</xdr:row>
      <xdr:rowOff>0</xdr:rowOff>
    </xdr:from>
    <xdr:to>
      <xdr:col>0</xdr:col>
      <xdr:colOff>6236604</xdr:colOff>
      <xdr:row>57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" y="485775"/>
          <a:ext cx="6236599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3</xdr:row>
      <xdr:rowOff>0</xdr:rowOff>
    </xdr:from>
    <xdr:to>
      <xdr:col>0</xdr:col>
      <xdr:colOff>6236602</xdr:colOff>
      <xdr:row>57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485775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Publikationen/Qualitaetsberichte/Bauen/Baugewerbe/Vjerhebungausbaugewerbe.pdf?__blob=publicationFile" TargetMode="External"/><Relationship Id="rId1" Type="http://schemas.openxmlformats.org/officeDocument/2006/relationships/hyperlink" Target="https://www.destatis.de/DE/Publikationen/Qualitaetsberichte/Bauen/Baugewerbe/Vjerhebungausbau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s="169" customFormat="1" x14ac:dyDescent="0.2">
      <c r="A1" s="181" t="s">
        <v>0</v>
      </c>
    </row>
    <row r="2" spans="1:1" x14ac:dyDescent="0.2">
      <c r="A2" s="181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3"/>
  <sheetViews>
    <sheetView showGridLines="0" zoomScaleNormal="100" workbookViewId="0"/>
  </sheetViews>
  <sheetFormatPr baseColWidth="10" defaultRowHeight="9" customHeight="1" x14ac:dyDescent="0.2"/>
  <cols>
    <col min="1" max="1" width="4.85546875" style="3" customWidth="1"/>
    <col min="2" max="2" width="20.7109375" style="3" customWidth="1"/>
    <col min="3" max="3" width="8.28515625" style="3" customWidth="1"/>
    <col min="4" max="4" width="9.28515625" style="3" customWidth="1"/>
    <col min="5" max="5" width="8.7109375" style="3" customWidth="1"/>
    <col min="6" max="6" width="8.28515625" style="3" customWidth="1"/>
    <col min="7" max="8" width="8.7109375" style="3" customWidth="1"/>
    <col min="9" max="9" width="9.85546875" style="3" customWidth="1"/>
    <col min="10" max="16384" width="11.42578125" style="3"/>
  </cols>
  <sheetData>
    <row r="1" spans="1:12" s="30" customFormat="1" ht="12" customHeight="1" x14ac:dyDescent="0.2">
      <c r="A1" s="75" t="s">
        <v>83</v>
      </c>
      <c r="C1" s="76"/>
      <c r="D1" s="76"/>
      <c r="E1" s="76"/>
      <c r="F1" s="76"/>
      <c r="G1" s="76"/>
      <c r="H1" s="76"/>
      <c r="I1" s="76"/>
    </row>
    <row r="2" spans="1:12" s="30" customFormat="1" ht="12" customHeight="1" x14ac:dyDescent="0.2">
      <c r="A2" s="77" t="s">
        <v>84</v>
      </c>
      <c r="C2" s="76"/>
      <c r="D2" s="76"/>
      <c r="E2" s="12"/>
      <c r="F2" s="76"/>
      <c r="G2" s="76"/>
      <c r="H2" s="76"/>
      <c r="I2" s="76"/>
    </row>
    <row r="3" spans="1:12" s="32" customFormat="1" ht="12" customHeight="1" x14ac:dyDescent="0.2">
      <c r="A3" s="32" t="s">
        <v>65</v>
      </c>
      <c r="B3" s="61"/>
      <c r="C3" s="61"/>
      <c r="D3" s="61"/>
      <c r="E3" s="20"/>
      <c r="F3" s="61"/>
      <c r="G3" s="61"/>
      <c r="H3" s="61"/>
      <c r="I3" s="79"/>
    </row>
    <row r="4" spans="1:12" s="2" customFormat="1" ht="10.5" customHeight="1" x14ac:dyDescent="0.2">
      <c r="A4" s="224" t="s">
        <v>76</v>
      </c>
      <c r="B4" s="224" t="s">
        <v>41</v>
      </c>
      <c r="C4" s="201" t="s">
        <v>11</v>
      </c>
      <c r="D4" s="226" t="s">
        <v>4</v>
      </c>
      <c r="E4" s="227"/>
      <c r="F4" s="201" t="s">
        <v>6</v>
      </c>
      <c r="G4" s="201" t="s">
        <v>77</v>
      </c>
      <c r="H4" s="201" t="s">
        <v>78</v>
      </c>
      <c r="I4" s="191" t="s">
        <v>79</v>
      </c>
    </row>
    <row r="5" spans="1:12" s="2" customFormat="1" ht="10.5" customHeight="1" x14ac:dyDescent="0.2">
      <c r="A5" s="195"/>
      <c r="B5" s="213"/>
      <c r="C5" s="204"/>
      <c r="D5" s="223" t="s">
        <v>43</v>
      </c>
      <c r="E5" s="228" t="s">
        <v>80</v>
      </c>
      <c r="F5" s="202"/>
      <c r="G5" s="204"/>
      <c r="H5" s="202"/>
      <c r="I5" s="192"/>
    </row>
    <row r="6" spans="1:12" s="2" customFormat="1" ht="10.5" customHeight="1" x14ac:dyDescent="0.2">
      <c r="A6" s="195"/>
      <c r="B6" s="213"/>
      <c r="C6" s="204"/>
      <c r="D6" s="204"/>
      <c r="E6" s="213"/>
      <c r="F6" s="204"/>
      <c r="G6" s="204"/>
      <c r="H6" s="202"/>
      <c r="I6" s="192"/>
    </row>
    <row r="7" spans="1:12" s="2" customFormat="1" ht="10.5" customHeight="1" x14ac:dyDescent="0.2">
      <c r="A7" s="195"/>
      <c r="B7" s="213"/>
      <c r="C7" s="204"/>
      <c r="D7" s="204"/>
      <c r="E7" s="213"/>
      <c r="F7" s="204"/>
      <c r="G7" s="204"/>
      <c r="H7" s="202"/>
      <c r="I7" s="192"/>
      <c r="J7" s="80"/>
    </row>
    <row r="8" spans="1:12" ht="10.5" customHeight="1" x14ac:dyDescent="0.2">
      <c r="A8" s="225"/>
      <c r="B8" s="225"/>
      <c r="C8" s="229" t="s">
        <v>81</v>
      </c>
      <c r="D8" s="230"/>
      <c r="E8" s="230"/>
      <c r="F8" s="230"/>
      <c r="G8" s="230"/>
      <c r="H8" s="230"/>
      <c r="I8" s="230"/>
      <c r="J8" s="21"/>
    </row>
    <row r="9" spans="1:12" ht="8.4499999999999993" customHeight="1" x14ac:dyDescent="0.2">
      <c r="A9" s="21"/>
      <c r="B9" s="22"/>
      <c r="C9" s="85"/>
      <c r="D9" s="85"/>
      <c r="E9" s="85"/>
      <c r="F9" s="85"/>
      <c r="G9" s="85"/>
      <c r="H9" s="85"/>
      <c r="I9" s="85"/>
      <c r="J9" s="21"/>
    </row>
    <row r="10" spans="1:12" ht="12" customHeight="1" x14ac:dyDescent="0.2">
      <c r="A10" s="21">
        <v>11</v>
      </c>
      <c r="B10" s="22" t="s">
        <v>51</v>
      </c>
      <c r="C10" s="82">
        <v>5.0999999999999943</v>
      </c>
      <c r="D10" s="82">
        <v>10.099999999999994</v>
      </c>
      <c r="E10" s="82">
        <v>10.299999999999997</v>
      </c>
      <c r="F10" s="82">
        <v>15.099999999999994</v>
      </c>
      <c r="G10" s="82">
        <v>12.200000000000003</v>
      </c>
      <c r="H10" s="82">
        <v>8.7999999999999972</v>
      </c>
      <c r="I10" s="82">
        <v>9.9000000000000057</v>
      </c>
      <c r="J10" s="47"/>
      <c r="K10" s="21"/>
      <c r="L10" s="48"/>
    </row>
    <row r="11" spans="1:12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7"/>
      <c r="K11" s="21"/>
      <c r="L11" s="48"/>
    </row>
    <row r="12" spans="1:12" ht="12" customHeight="1" x14ac:dyDescent="0.2">
      <c r="A12" s="21">
        <v>21</v>
      </c>
      <c r="B12" s="51" t="s">
        <v>52</v>
      </c>
      <c r="C12" s="82">
        <v>2.4000000000000057</v>
      </c>
      <c r="D12" s="82">
        <v>-0.5</v>
      </c>
      <c r="E12" s="82">
        <v>-1.2999999999999972</v>
      </c>
      <c r="F12" s="82">
        <v>0.20000000000000284</v>
      </c>
      <c r="G12" s="82">
        <v>-6.4000000000000057</v>
      </c>
      <c r="H12" s="82">
        <v>-6.2000000000000028</v>
      </c>
      <c r="I12" s="82">
        <v>-6.7000000000000028</v>
      </c>
      <c r="J12" s="47"/>
      <c r="K12" s="21"/>
      <c r="L12" s="48"/>
    </row>
    <row r="13" spans="1:12" ht="12" customHeight="1" x14ac:dyDescent="0.2">
      <c r="A13" s="21">
        <v>22</v>
      </c>
      <c r="B13" s="51" t="s">
        <v>53</v>
      </c>
      <c r="C13" s="82">
        <v>4.2999999999999972</v>
      </c>
      <c r="D13" s="82">
        <v>-0.20000000000000284</v>
      </c>
      <c r="E13" s="82">
        <v>0.29999999999999716</v>
      </c>
      <c r="F13" s="82">
        <v>7.0999999999999943</v>
      </c>
      <c r="G13" s="82">
        <v>-2.5999999999999943</v>
      </c>
      <c r="H13" s="82">
        <v>-14.700000000000003</v>
      </c>
      <c r="I13" s="82">
        <v>-14.400000000000006</v>
      </c>
      <c r="J13" s="47"/>
      <c r="L13" s="48"/>
    </row>
    <row r="14" spans="1:12" ht="12" customHeight="1" x14ac:dyDescent="0.2">
      <c r="A14" s="21">
        <v>23</v>
      </c>
      <c r="B14" s="51" t="s">
        <v>54</v>
      </c>
      <c r="C14" s="82">
        <v>10.700000000000003</v>
      </c>
      <c r="D14" s="82">
        <v>8</v>
      </c>
      <c r="E14" s="82">
        <v>8.7000000000000028</v>
      </c>
      <c r="F14" s="82">
        <v>16</v>
      </c>
      <c r="G14" s="82">
        <v>3.7999999999999972</v>
      </c>
      <c r="H14" s="82">
        <v>2.5999999999999943</v>
      </c>
      <c r="I14" s="82">
        <v>2.2999999999999972</v>
      </c>
      <c r="J14" s="47"/>
      <c r="L14" s="48"/>
    </row>
    <row r="15" spans="1:12" ht="12" customHeight="1" x14ac:dyDescent="0.2">
      <c r="A15" s="21">
        <v>24</v>
      </c>
      <c r="B15" s="51" t="s">
        <v>55</v>
      </c>
      <c r="C15" s="82">
        <v>3.2999999999999972</v>
      </c>
      <c r="D15" s="82">
        <v>2.9000000000000057</v>
      </c>
      <c r="E15" s="82">
        <v>3.0999999999999943</v>
      </c>
      <c r="F15" s="82">
        <v>4.2000000000000028</v>
      </c>
      <c r="G15" s="82">
        <v>-5</v>
      </c>
      <c r="H15" s="82">
        <v>0.40000000000000568</v>
      </c>
      <c r="I15" s="82">
        <v>0.29999999999999716</v>
      </c>
      <c r="J15" s="47"/>
      <c r="L15" s="48"/>
    </row>
    <row r="16" spans="1:12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7"/>
      <c r="L16" s="48"/>
    </row>
    <row r="17" spans="1:12" ht="6" customHeight="1" x14ac:dyDescent="0.2">
      <c r="A17" s="21"/>
      <c r="B17" s="52"/>
      <c r="C17" s="81"/>
      <c r="D17" s="81"/>
      <c r="E17" s="81"/>
      <c r="F17" s="81"/>
      <c r="G17" s="81"/>
      <c r="H17" s="81"/>
      <c r="I17" s="81"/>
      <c r="J17" s="47"/>
      <c r="L17" s="48"/>
    </row>
    <row r="18" spans="1:12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7"/>
      <c r="K18" s="21"/>
      <c r="L18" s="48"/>
    </row>
    <row r="19" spans="1:12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7"/>
      <c r="K19" s="21"/>
      <c r="L19" s="48"/>
    </row>
    <row r="20" spans="1:12" ht="12" customHeight="1" x14ac:dyDescent="0.2">
      <c r="A20" s="21">
        <v>12</v>
      </c>
      <c r="B20" s="22" t="s">
        <v>56</v>
      </c>
      <c r="C20" s="82">
        <v>10</v>
      </c>
      <c r="D20" s="82">
        <v>7.7999999999999972</v>
      </c>
      <c r="E20" s="82">
        <v>7.5999999999999943</v>
      </c>
      <c r="F20" s="82">
        <v>13.299999999999997</v>
      </c>
      <c r="G20" s="82">
        <v>7.2000000000000028</v>
      </c>
      <c r="H20" s="82">
        <v>-9</v>
      </c>
      <c r="I20" s="82">
        <v>-8.7000000000000028</v>
      </c>
      <c r="J20" s="47"/>
      <c r="K20" s="21"/>
      <c r="L20" s="48"/>
    </row>
    <row r="21" spans="1:12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7"/>
      <c r="K21" s="21"/>
      <c r="L21" s="47"/>
    </row>
    <row r="22" spans="1:12" ht="12" customHeight="1" x14ac:dyDescent="0.2">
      <c r="A22" s="21">
        <v>25</v>
      </c>
      <c r="B22" s="51" t="s">
        <v>57</v>
      </c>
      <c r="C22" s="82">
        <v>10.700000000000003</v>
      </c>
      <c r="D22" s="82">
        <v>7.5</v>
      </c>
      <c r="E22" s="82">
        <v>7.7999999999999972</v>
      </c>
      <c r="F22" s="82">
        <v>9.2999999999999972</v>
      </c>
      <c r="G22" s="82">
        <v>3.5</v>
      </c>
      <c r="H22" s="82">
        <v>24.5</v>
      </c>
      <c r="I22" s="82">
        <v>24.5</v>
      </c>
      <c r="J22" s="47"/>
      <c r="K22" s="21"/>
      <c r="L22" s="47"/>
    </row>
    <row r="23" spans="1:12" ht="12" customHeight="1" x14ac:dyDescent="0.2">
      <c r="A23" s="21">
        <v>26</v>
      </c>
      <c r="B23" s="51" t="s">
        <v>58</v>
      </c>
      <c r="C23" s="82" t="s">
        <v>82</v>
      </c>
      <c r="D23" s="82">
        <v>-1.4000000000000057</v>
      </c>
      <c r="E23" s="82">
        <v>-1</v>
      </c>
      <c r="F23" s="82">
        <v>7.5999999999999943</v>
      </c>
      <c r="G23" s="82">
        <v>-4</v>
      </c>
      <c r="H23" s="82">
        <v>2.5999999999999943</v>
      </c>
      <c r="I23" s="82">
        <v>2.7000000000000028</v>
      </c>
      <c r="J23" s="47"/>
      <c r="K23" s="21"/>
      <c r="L23" s="48"/>
    </row>
    <row r="24" spans="1:12" ht="12" customHeight="1" x14ac:dyDescent="0.2">
      <c r="A24" s="21">
        <v>27</v>
      </c>
      <c r="B24" s="51" t="s">
        <v>59</v>
      </c>
      <c r="C24" s="82">
        <v>6.9000000000000057</v>
      </c>
      <c r="D24" s="82">
        <v>7.7000000000000028</v>
      </c>
      <c r="E24" s="82">
        <v>8</v>
      </c>
      <c r="F24" s="82">
        <v>15.599999999999994</v>
      </c>
      <c r="G24" s="82">
        <v>6.9000000000000057</v>
      </c>
      <c r="H24" s="82">
        <v>9.2000000000000028</v>
      </c>
      <c r="I24" s="82">
        <v>9.4000000000000057</v>
      </c>
      <c r="J24" s="47"/>
      <c r="K24" s="21"/>
      <c r="L24" s="48"/>
    </row>
    <row r="25" spans="1:12" ht="24" customHeight="1" x14ac:dyDescent="0.2">
      <c r="A25" s="55">
        <v>28</v>
      </c>
      <c r="B25" s="56" t="s">
        <v>60</v>
      </c>
      <c r="C25" s="82" t="s">
        <v>82</v>
      </c>
      <c r="D25" s="82">
        <v>-4.2999999999999972</v>
      </c>
      <c r="E25" s="82">
        <v>-2.2999999999999972</v>
      </c>
      <c r="F25" s="82">
        <v>4.5</v>
      </c>
      <c r="G25" s="82">
        <v>-10.599999999999994</v>
      </c>
      <c r="H25" s="82">
        <v>-6.5</v>
      </c>
      <c r="I25" s="82">
        <v>1.9000000000000057</v>
      </c>
      <c r="J25" s="47"/>
      <c r="K25" s="21"/>
      <c r="L25" s="48"/>
    </row>
    <row r="26" spans="1:12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7"/>
      <c r="K26" s="21"/>
      <c r="L26" s="48"/>
    </row>
    <row r="27" spans="1:12" s="60" customFormat="1" ht="6" customHeight="1" x14ac:dyDescent="0.2">
      <c r="A27" s="57"/>
      <c r="B27" s="52"/>
      <c r="C27" s="81"/>
      <c r="D27" s="81"/>
      <c r="E27" s="81"/>
      <c r="F27" s="81"/>
      <c r="G27" s="81"/>
      <c r="H27" s="81"/>
      <c r="I27" s="81"/>
      <c r="J27" s="58"/>
      <c r="K27" s="57"/>
      <c r="L27" s="59"/>
    </row>
    <row r="28" spans="1:12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7"/>
      <c r="K28" s="21"/>
      <c r="L28" s="48"/>
    </row>
    <row r="29" spans="1:12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7"/>
      <c r="K29" s="21"/>
      <c r="L29" s="48"/>
    </row>
    <row r="30" spans="1:12" ht="12" customHeight="1" x14ac:dyDescent="0.2">
      <c r="A30" s="21">
        <v>13</v>
      </c>
      <c r="B30" s="22" t="s">
        <v>61</v>
      </c>
      <c r="C30" s="82">
        <v>6.7000000000000028</v>
      </c>
      <c r="D30" s="82">
        <v>11</v>
      </c>
      <c r="E30" s="82">
        <v>11.099999999999994</v>
      </c>
      <c r="F30" s="82">
        <v>17.799999999999997</v>
      </c>
      <c r="G30" s="82">
        <v>11.5</v>
      </c>
      <c r="H30" s="82">
        <v>9</v>
      </c>
      <c r="I30" s="82">
        <v>9.0999999999999943</v>
      </c>
      <c r="J30" s="47"/>
      <c r="K30" s="21"/>
      <c r="L30" s="48"/>
    </row>
    <row r="31" spans="1:12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7"/>
      <c r="K31" s="21"/>
      <c r="L31" s="48"/>
    </row>
    <row r="32" spans="1:12" ht="12" customHeight="1" x14ac:dyDescent="0.2">
      <c r="A32" s="21">
        <v>29</v>
      </c>
      <c r="B32" s="51" t="s">
        <v>62</v>
      </c>
      <c r="C32" s="82">
        <v>-6</v>
      </c>
      <c r="D32" s="82">
        <v>1.5</v>
      </c>
      <c r="E32" s="82">
        <v>1.5</v>
      </c>
      <c r="F32" s="82">
        <v>4.7999999999999972</v>
      </c>
      <c r="G32" s="82">
        <v>-4.2999999999999972</v>
      </c>
      <c r="H32" s="82">
        <v>-0.40000000000000568</v>
      </c>
      <c r="I32" s="82">
        <v>-9.9999999999994316E-2</v>
      </c>
      <c r="J32" s="47"/>
      <c r="K32" s="21"/>
      <c r="L32" s="48"/>
    </row>
    <row r="33" spans="1:12" ht="12" customHeight="1" x14ac:dyDescent="0.2">
      <c r="A33" s="21">
        <v>30</v>
      </c>
      <c r="B33" s="51" t="s">
        <v>63</v>
      </c>
      <c r="C33" s="82">
        <v>3.0999999999999943</v>
      </c>
      <c r="D33" s="82">
        <v>2.5</v>
      </c>
      <c r="E33" s="82">
        <v>3.5</v>
      </c>
      <c r="F33" s="82">
        <v>2.9000000000000057</v>
      </c>
      <c r="G33" s="82">
        <v>-3</v>
      </c>
      <c r="H33" s="82">
        <v>-10.299999999999997</v>
      </c>
      <c r="I33" s="82">
        <v>-10.799999999999997</v>
      </c>
      <c r="J33" s="47"/>
      <c r="K33" s="21"/>
      <c r="L33" s="48"/>
    </row>
    <row r="34" spans="1:12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7"/>
      <c r="K34" s="21"/>
      <c r="L34" s="48"/>
    </row>
    <row r="35" spans="1:12" s="60" customFormat="1" ht="6" customHeight="1" x14ac:dyDescent="0.2">
      <c r="A35" s="57"/>
      <c r="B35" s="52"/>
      <c r="C35" s="81"/>
      <c r="D35" s="81"/>
      <c r="E35" s="81"/>
      <c r="F35" s="81"/>
      <c r="G35" s="81"/>
      <c r="H35" s="81"/>
      <c r="I35" s="81"/>
      <c r="J35" s="58"/>
      <c r="K35" s="57"/>
      <c r="L35" s="59"/>
    </row>
    <row r="36" spans="1:12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7"/>
      <c r="K36" s="21"/>
      <c r="L36" s="48"/>
    </row>
    <row r="37" spans="1:12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7"/>
      <c r="K37" s="21"/>
      <c r="L37" s="48"/>
    </row>
    <row r="38" spans="1:12" s="60" customFormat="1" ht="12" customHeight="1" x14ac:dyDescent="0.2">
      <c r="A38" s="57"/>
      <c r="B38" s="52" t="s">
        <v>64</v>
      </c>
      <c r="C38" s="81">
        <v>4.5</v>
      </c>
      <c r="D38" s="81">
        <v>4.7000000000000028</v>
      </c>
      <c r="E38" s="81">
        <v>5</v>
      </c>
      <c r="F38" s="81">
        <v>10.099999999999994</v>
      </c>
      <c r="G38" s="81">
        <v>1.5999999999999943</v>
      </c>
      <c r="H38" s="81">
        <v>-1.0999999999999943</v>
      </c>
      <c r="I38" s="81">
        <v>-0.40000000000000568</v>
      </c>
      <c r="J38" s="58"/>
      <c r="K38" s="57"/>
      <c r="L38" s="58"/>
    </row>
    <row r="39" spans="1:12" ht="9.9499999999999993" customHeight="1" x14ac:dyDescent="0.2">
      <c r="A39" s="21"/>
      <c r="B39" s="21"/>
      <c r="C39" s="86"/>
      <c r="D39" s="86"/>
      <c r="E39" s="86"/>
      <c r="F39" s="86"/>
      <c r="G39" s="86"/>
      <c r="H39" s="86"/>
      <c r="I39" s="86"/>
    </row>
    <row r="40" spans="1:12" ht="9.9499999999999993" customHeight="1" x14ac:dyDescent="0.2">
      <c r="A40" s="21"/>
      <c r="B40" s="21"/>
      <c r="C40" s="86"/>
      <c r="D40" s="86"/>
      <c r="E40" s="86"/>
      <c r="F40" s="86"/>
      <c r="G40" s="86"/>
      <c r="H40" s="86"/>
      <c r="I40" s="86"/>
    </row>
    <row r="41" spans="1:12" ht="9.9499999999999993" customHeight="1" x14ac:dyDescent="0.2">
      <c r="A41" s="21"/>
      <c r="B41" s="21"/>
      <c r="C41" s="86"/>
      <c r="D41" s="86"/>
      <c r="E41" s="86"/>
      <c r="F41" s="86"/>
      <c r="G41" s="86"/>
      <c r="H41" s="86"/>
      <c r="I41" s="86"/>
    </row>
    <row r="42" spans="1:12" ht="9.9499999999999993" customHeight="1" x14ac:dyDescent="0.2">
      <c r="A42" s="21"/>
      <c r="B42" s="21"/>
      <c r="C42" s="86"/>
      <c r="D42" s="86"/>
      <c r="E42" s="86"/>
      <c r="F42" s="86"/>
      <c r="G42" s="86"/>
      <c r="H42" s="86"/>
      <c r="I42" s="86"/>
    </row>
    <row r="43" spans="1:12" ht="9.9499999999999993" customHeight="1" x14ac:dyDescent="0.2">
      <c r="A43" s="21"/>
      <c r="B43" s="21"/>
      <c r="C43" s="86"/>
      <c r="D43" s="86"/>
      <c r="E43" s="86"/>
      <c r="F43" s="86"/>
      <c r="G43" s="86"/>
      <c r="H43" s="86"/>
      <c r="I43" s="86"/>
    </row>
    <row r="44" spans="1:12" ht="9.9499999999999993" customHeight="1" x14ac:dyDescent="0.2"/>
    <row r="45" spans="1:12" ht="9.9499999999999993" customHeight="1" x14ac:dyDescent="0.2"/>
    <row r="46" spans="1:12" ht="9.9499999999999993" customHeight="1" x14ac:dyDescent="0.2"/>
    <row r="47" spans="1:12" ht="9.9499999999999993" customHeight="1" x14ac:dyDescent="0.2"/>
    <row r="48" spans="1:12" ht="9.9499999999999993" customHeight="1" x14ac:dyDescent="0.2"/>
    <row r="49" ht="9.9499999999999993" customHeight="1" x14ac:dyDescent="0.2"/>
    <row r="50" ht="9.9499999999999993" customHeight="1" x14ac:dyDescent="0.2"/>
    <row r="51" ht="9.9499999999999993" customHeight="1" x14ac:dyDescent="0.2"/>
    <row r="52" ht="9.9499999999999993" customHeight="1" x14ac:dyDescent="0.2"/>
    <row r="53" ht="9.9499999999999993" customHeight="1" x14ac:dyDescent="0.2"/>
    <row r="54" ht="9.9499999999999993" customHeight="1" x14ac:dyDescent="0.2"/>
    <row r="55" ht="9.9499999999999993" customHeight="1" x14ac:dyDescent="0.2"/>
    <row r="56" ht="9.9499999999999993" customHeight="1" x14ac:dyDescent="0.2"/>
    <row r="57" ht="9.9499999999999993" customHeight="1" x14ac:dyDescent="0.2"/>
    <row r="58" ht="9.9499999999999993" customHeight="1" x14ac:dyDescent="0.2"/>
    <row r="59" ht="9.9499999999999993" customHeight="1" x14ac:dyDescent="0.2"/>
    <row r="60" ht="9.9499999999999993" customHeight="1" x14ac:dyDescent="0.2"/>
    <row r="61" ht="9.9499999999999993" customHeight="1" x14ac:dyDescent="0.2"/>
    <row r="62" ht="9.9499999999999993" customHeight="1" x14ac:dyDescent="0.2"/>
    <row r="63" ht="9.9499999999999993" customHeight="1" x14ac:dyDescent="0.2"/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rintOptions gridLinesSet="0"/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37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5.42578125" style="3" customWidth="1"/>
    <col min="3" max="3" width="8.28515625" style="3" customWidth="1"/>
    <col min="4" max="4" width="9.42578125" style="3" customWidth="1"/>
    <col min="5" max="5" width="12.5703125" style="3" customWidth="1"/>
    <col min="6" max="6" width="10.5703125" style="3" customWidth="1"/>
    <col min="7" max="7" width="9.140625" style="3" customWidth="1"/>
    <col min="8" max="8" width="12" style="3" customWidth="1"/>
    <col min="9" max="16384" width="11.42578125" style="3"/>
  </cols>
  <sheetData>
    <row r="1" spans="1:11" s="30" customFormat="1" ht="12" customHeight="1" x14ac:dyDescent="0.2">
      <c r="A1" s="29" t="s">
        <v>85</v>
      </c>
      <c r="B1" s="76"/>
    </row>
    <row r="2" spans="1:11" s="30" customFormat="1" ht="12" customHeight="1" x14ac:dyDescent="0.2">
      <c r="A2" s="31" t="s">
        <v>86</v>
      </c>
      <c r="B2" s="76"/>
    </row>
    <row r="3" spans="1:11" s="32" customFormat="1" ht="12" customHeight="1" x14ac:dyDescent="0.2">
      <c r="A3" s="32" t="s">
        <v>65</v>
      </c>
      <c r="B3" s="87"/>
      <c r="H3" s="33"/>
    </row>
    <row r="4" spans="1:11" ht="10.5" customHeight="1" x14ac:dyDescent="0.2">
      <c r="A4" s="8"/>
      <c r="B4" s="8"/>
      <c r="C4" s="207" t="s">
        <v>11</v>
      </c>
      <c r="D4" s="209" t="s">
        <v>4</v>
      </c>
      <c r="E4" s="210"/>
      <c r="F4" s="211"/>
      <c r="G4" s="209" t="s">
        <v>6</v>
      </c>
      <c r="H4" s="214"/>
    </row>
    <row r="5" spans="1:11" ht="10.5" customHeight="1" x14ac:dyDescent="0.2">
      <c r="A5" s="195" t="s">
        <v>87</v>
      </c>
      <c r="B5" s="64"/>
      <c r="C5" s="208"/>
      <c r="D5" s="192"/>
      <c r="E5" s="212"/>
      <c r="F5" s="213"/>
      <c r="G5" s="193"/>
      <c r="H5" s="215"/>
    </row>
    <row r="6" spans="1:11" ht="10.5" customHeight="1" x14ac:dyDescent="0.2">
      <c r="A6" s="195"/>
      <c r="B6" s="64" t="s">
        <v>88</v>
      </c>
      <c r="C6" s="208"/>
      <c r="D6" s="216" t="s">
        <v>43</v>
      </c>
      <c r="E6" s="34" t="s">
        <v>44</v>
      </c>
      <c r="F6" s="35" t="s">
        <v>45</v>
      </c>
      <c r="G6" s="216" t="s">
        <v>43</v>
      </c>
      <c r="H6" s="219" t="s">
        <v>89</v>
      </c>
    </row>
    <row r="7" spans="1:11" ht="10.5" customHeight="1" x14ac:dyDescent="0.2">
      <c r="A7" s="195"/>
      <c r="B7" s="64"/>
      <c r="C7" s="208"/>
      <c r="D7" s="217"/>
      <c r="E7" s="36" t="s">
        <v>47</v>
      </c>
      <c r="F7" s="37" t="s">
        <v>90</v>
      </c>
      <c r="G7" s="218"/>
      <c r="H7" s="193"/>
    </row>
    <row r="8" spans="1:11" ht="10.5" customHeight="1" x14ac:dyDescent="0.2">
      <c r="A8" s="38"/>
      <c r="B8" s="38" t="s">
        <v>50</v>
      </c>
      <c r="C8" s="220" t="s">
        <v>48</v>
      </c>
      <c r="D8" s="221"/>
      <c r="E8" s="222"/>
      <c r="F8" s="39" t="s">
        <v>49</v>
      </c>
      <c r="G8" s="40" t="str">
        <f>"1 000 €"</f>
        <v>1 000 €</v>
      </c>
      <c r="H8" s="41" t="s">
        <v>18</v>
      </c>
      <c r="I8" s="76"/>
      <c r="J8" s="30"/>
      <c r="K8" s="30"/>
    </row>
    <row r="9" spans="1:11" ht="9.9499999999999993" customHeight="1" x14ac:dyDescent="0.2">
      <c r="A9" s="21"/>
      <c r="B9" s="7"/>
      <c r="C9" s="42"/>
      <c r="D9" s="42" t="s">
        <v>50</v>
      </c>
      <c r="E9" s="42"/>
      <c r="F9" s="88"/>
      <c r="G9" s="42"/>
      <c r="H9" s="42" t="s">
        <v>50</v>
      </c>
    </row>
    <row r="10" spans="1:11" s="31" customFormat="1" ht="12" customHeight="1" x14ac:dyDescent="0.2">
      <c r="A10" s="89"/>
      <c r="B10" s="90" t="s">
        <v>47</v>
      </c>
      <c r="C10" s="49">
        <v>530</v>
      </c>
      <c r="D10" s="49">
        <v>21176</v>
      </c>
      <c r="E10" s="49">
        <v>20931</v>
      </c>
      <c r="F10" s="50">
        <v>100</v>
      </c>
      <c r="G10" s="49">
        <v>156884</v>
      </c>
      <c r="H10" s="91">
        <v>7495</v>
      </c>
      <c r="I10" s="92"/>
      <c r="J10" s="92"/>
    </row>
    <row r="11" spans="1:11" s="31" customFormat="1" ht="9.75" customHeight="1" x14ac:dyDescent="0.2">
      <c r="A11" s="89"/>
      <c r="B11" s="93"/>
      <c r="C11" s="49"/>
      <c r="D11" s="49"/>
      <c r="E11" s="49"/>
      <c r="F11" s="92"/>
      <c r="G11" s="43"/>
      <c r="H11" s="45"/>
      <c r="I11" s="92"/>
      <c r="J11" s="92"/>
    </row>
    <row r="12" spans="1:11" s="30" customFormat="1" ht="9.75" customHeight="1" x14ac:dyDescent="0.2">
      <c r="A12" s="78"/>
      <c r="B12" s="94" t="s">
        <v>91</v>
      </c>
      <c r="C12" s="43"/>
      <c r="D12" s="43"/>
      <c r="E12" s="43"/>
      <c r="F12" s="92"/>
      <c r="G12" s="43"/>
      <c r="H12" s="45"/>
      <c r="I12" s="92"/>
      <c r="J12" s="92"/>
    </row>
    <row r="13" spans="1:11" s="30" customFormat="1" ht="12" customHeight="1" x14ac:dyDescent="0.2">
      <c r="A13" s="95" t="s">
        <v>92</v>
      </c>
      <c r="B13" s="96" t="s">
        <v>93</v>
      </c>
      <c r="C13" s="43">
        <v>383</v>
      </c>
      <c r="D13" s="43">
        <v>16001</v>
      </c>
      <c r="E13" s="43">
        <v>15827</v>
      </c>
      <c r="F13" s="44">
        <v>75.615116334623281</v>
      </c>
      <c r="G13" s="43">
        <v>122910</v>
      </c>
      <c r="H13" s="72">
        <v>7766</v>
      </c>
      <c r="I13" s="92"/>
      <c r="J13" s="92"/>
    </row>
    <row r="14" spans="1:11" s="30" customFormat="1" ht="12" customHeight="1" x14ac:dyDescent="0.2">
      <c r="A14" s="78"/>
      <c r="B14" s="96"/>
      <c r="C14" s="43"/>
      <c r="D14" s="43"/>
      <c r="E14" s="43"/>
      <c r="F14" s="44"/>
      <c r="G14" s="43"/>
      <c r="H14" s="72"/>
      <c r="I14" s="92"/>
      <c r="J14" s="92"/>
    </row>
    <row r="15" spans="1:11" s="30" customFormat="1" ht="12" customHeight="1" x14ac:dyDescent="0.2">
      <c r="A15" s="95" t="s">
        <v>94</v>
      </c>
      <c r="B15" s="96" t="s">
        <v>95</v>
      </c>
      <c r="C15" s="43">
        <v>172</v>
      </c>
      <c r="D15" s="43">
        <v>7508</v>
      </c>
      <c r="E15" s="43">
        <v>7398</v>
      </c>
      <c r="F15" s="44">
        <v>35.344704027518993</v>
      </c>
      <c r="G15" s="43">
        <v>53079</v>
      </c>
      <c r="H15" s="72">
        <v>7175</v>
      </c>
      <c r="I15" s="92"/>
      <c r="J15" s="92"/>
    </row>
    <row r="16" spans="1:11" s="30" customFormat="1" ht="10.5" customHeight="1" x14ac:dyDescent="0.2">
      <c r="A16" s="78"/>
      <c r="B16" s="96"/>
      <c r="C16" s="43"/>
      <c r="D16" s="43"/>
      <c r="E16" s="43"/>
      <c r="F16" s="44"/>
      <c r="G16" s="43"/>
      <c r="H16" s="72"/>
      <c r="I16" s="92"/>
      <c r="J16" s="92"/>
    </row>
    <row r="17" spans="1:10" s="30" customFormat="1" ht="12" customHeight="1" x14ac:dyDescent="0.2">
      <c r="A17" s="95" t="s">
        <v>96</v>
      </c>
      <c r="B17" s="96" t="s">
        <v>97</v>
      </c>
      <c r="C17" s="43"/>
      <c r="D17" s="43"/>
      <c r="E17" s="43"/>
      <c r="F17" s="44"/>
      <c r="G17" s="43"/>
      <c r="H17" s="72"/>
      <c r="I17" s="92"/>
      <c r="J17" s="92"/>
    </row>
    <row r="18" spans="1:10" s="30" customFormat="1" ht="12" customHeight="1" x14ac:dyDescent="0.2">
      <c r="A18" s="95"/>
      <c r="B18" s="96" t="s">
        <v>98</v>
      </c>
      <c r="C18" s="43"/>
      <c r="D18" s="43"/>
      <c r="E18" s="43"/>
      <c r="F18" s="44"/>
      <c r="G18" s="43"/>
      <c r="H18" s="72"/>
      <c r="I18" s="92"/>
      <c r="J18" s="92"/>
    </row>
    <row r="19" spans="1:10" s="30" customFormat="1" ht="12" customHeight="1" x14ac:dyDescent="0.2">
      <c r="A19" s="78"/>
      <c r="B19" s="96" t="s">
        <v>99</v>
      </c>
      <c r="C19" s="43">
        <v>153</v>
      </c>
      <c r="D19" s="43">
        <v>6296</v>
      </c>
      <c r="E19" s="43">
        <v>6286</v>
      </c>
      <c r="F19" s="44">
        <v>30.032009937413406</v>
      </c>
      <c r="G19" s="43">
        <v>48755</v>
      </c>
      <c r="H19" s="72">
        <v>7756</v>
      </c>
      <c r="I19" s="92"/>
      <c r="J19" s="92"/>
    </row>
    <row r="20" spans="1:10" s="30" customFormat="1" ht="10.5" customHeight="1" x14ac:dyDescent="0.2">
      <c r="A20" s="78"/>
      <c r="B20" s="96"/>
      <c r="C20" s="43"/>
      <c r="D20" s="43"/>
      <c r="E20" s="43"/>
      <c r="F20" s="44"/>
      <c r="G20" s="43"/>
      <c r="H20" s="72"/>
      <c r="I20" s="92"/>
      <c r="J20" s="92"/>
    </row>
    <row r="21" spans="1:10" s="30" customFormat="1" ht="12" customHeight="1" x14ac:dyDescent="0.2">
      <c r="A21" s="95" t="s">
        <v>100</v>
      </c>
      <c r="B21" s="96" t="s">
        <v>101</v>
      </c>
      <c r="C21" s="43">
        <v>58</v>
      </c>
      <c r="D21" s="43">
        <v>2197</v>
      </c>
      <c r="E21" s="43">
        <v>2143</v>
      </c>
      <c r="F21" s="44">
        <v>10.238402369690888</v>
      </c>
      <c r="G21" s="43">
        <v>21076</v>
      </c>
      <c r="H21" s="72">
        <v>9835</v>
      </c>
      <c r="I21" s="92"/>
      <c r="J21" s="92"/>
    </row>
    <row r="22" spans="1:10" s="30" customFormat="1" ht="10.5" customHeight="1" x14ac:dyDescent="0.2">
      <c r="A22" s="95"/>
      <c r="B22" s="96"/>
      <c r="C22" s="43"/>
      <c r="D22" s="43"/>
      <c r="E22" s="43"/>
      <c r="F22" s="44"/>
      <c r="G22" s="43"/>
      <c r="H22" s="72"/>
      <c r="I22" s="92"/>
      <c r="J22" s="92"/>
    </row>
    <row r="23" spans="1:10" s="30" customFormat="1" ht="12" customHeight="1" x14ac:dyDescent="0.2">
      <c r="A23" s="95" t="s">
        <v>102</v>
      </c>
      <c r="B23" s="96" t="s">
        <v>103</v>
      </c>
      <c r="C23" s="43"/>
      <c r="D23" s="43"/>
      <c r="E23" s="43"/>
      <c r="F23" s="44"/>
      <c r="G23" s="43"/>
      <c r="H23" s="72"/>
      <c r="I23" s="92"/>
      <c r="J23" s="92"/>
    </row>
    <row r="24" spans="1:10" s="30" customFormat="1" ht="12" customHeight="1" x14ac:dyDescent="0.2">
      <c r="A24" s="95"/>
      <c r="B24" s="96" t="s">
        <v>104</v>
      </c>
      <c r="C24" s="43">
        <v>27</v>
      </c>
      <c r="D24" s="43">
        <v>943</v>
      </c>
      <c r="E24" s="43">
        <v>943</v>
      </c>
      <c r="F24" s="44">
        <v>4.5052792508719124</v>
      </c>
      <c r="G24" s="43">
        <v>7101</v>
      </c>
      <c r="H24" s="72">
        <v>7530</v>
      </c>
      <c r="I24" s="92"/>
      <c r="J24" s="92"/>
    </row>
    <row r="25" spans="1:10" s="30" customFormat="1" ht="12" customHeight="1" x14ac:dyDescent="0.2">
      <c r="A25" s="95" t="s">
        <v>105</v>
      </c>
      <c r="B25" s="96" t="s">
        <v>106</v>
      </c>
      <c r="C25" s="43"/>
      <c r="D25" s="43"/>
      <c r="E25" s="43"/>
      <c r="F25" s="44"/>
      <c r="G25" s="43"/>
      <c r="H25" s="72"/>
      <c r="I25" s="92"/>
      <c r="J25" s="92"/>
    </row>
    <row r="26" spans="1:10" s="30" customFormat="1" ht="12" customHeight="1" x14ac:dyDescent="0.2">
      <c r="A26" s="95"/>
      <c r="B26" s="96" t="s">
        <v>107</v>
      </c>
      <c r="C26" s="43">
        <v>31</v>
      </c>
      <c r="D26" s="43">
        <v>1254</v>
      </c>
      <c r="E26" s="43">
        <v>1200</v>
      </c>
      <c r="F26" s="44">
        <v>5.7331231188189768</v>
      </c>
      <c r="G26" s="43">
        <v>13975</v>
      </c>
      <c r="H26" s="72">
        <v>11646</v>
      </c>
      <c r="I26" s="92"/>
      <c r="J26" s="92"/>
    </row>
    <row r="27" spans="1:10" s="30" customFormat="1" ht="10.5" customHeight="1" x14ac:dyDescent="0.2">
      <c r="A27" s="95"/>
      <c r="B27" s="96"/>
      <c r="C27" s="43"/>
      <c r="D27" s="43"/>
      <c r="E27" s="43"/>
      <c r="F27" s="44"/>
      <c r="G27" s="43"/>
      <c r="H27" s="72"/>
      <c r="I27" s="92"/>
      <c r="J27" s="92"/>
    </row>
    <row r="28" spans="1:10" s="30" customFormat="1" ht="10.5" customHeight="1" x14ac:dyDescent="0.2">
      <c r="A28" s="95"/>
      <c r="B28" s="96"/>
      <c r="C28" s="43"/>
      <c r="D28" s="43"/>
      <c r="E28" s="43"/>
      <c r="F28" s="44"/>
      <c r="G28" s="43"/>
      <c r="H28" s="72"/>
      <c r="I28" s="92"/>
      <c r="J28" s="92"/>
    </row>
    <row r="29" spans="1:10" s="30" customFormat="1" ht="12" customHeight="1" x14ac:dyDescent="0.2">
      <c r="A29" s="95" t="s">
        <v>108</v>
      </c>
      <c r="B29" s="96" t="s">
        <v>109</v>
      </c>
      <c r="C29" s="43">
        <v>147</v>
      </c>
      <c r="D29" s="43">
        <v>5175</v>
      </c>
      <c r="E29" s="43">
        <v>5104</v>
      </c>
      <c r="F29" s="44">
        <v>24.384883665376712</v>
      </c>
      <c r="G29" s="43">
        <v>33974</v>
      </c>
      <c r="H29" s="72">
        <v>6656</v>
      </c>
      <c r="I29" s="92"/>
      <c r="J29" s="92"/>
    </row>
    <row r="30" spans="1:10" s="30" customFormat="1" ht="12" customHeight="1" x14ac:dyDescent="0.2">
      <c r="A30" s="97"/>
      <c r="B30" s="94" t="s">
        <v>91</v>
      </c>
      <c r="C30" s="43"/>
      <c r="D30" s="43"/>
      <c r="E30" s="43"/>
      <c r="F30" s="44"/>
      <c r="G30" s="43"/>
      <c r="H30" s="72"/>
      <c r="I30" s="92"/>
      <c r="J30" s="92"/>
    </row>
    <row r="31" spans="1:10" s="30" customFormat="1" ht="12" customHeight="1" x14ac:dyDescent="0.2">
      <c r="A31" s="95" t="s">
        <v>110</v>
      </c>
      <c r="B31" s="96" t="s">
        <v>111</v>
      </c>
      <c r="C31" s="43"/>
      <c r="D31" s="43"/>
      <c r="E31" s="43"/>
      <c r="F31" s="44"/>
      <c r="G31" s="43"/>
      <c r="H31" s="72"/>
      <c r="I31" s="92"/>
      <c r="J31" s="92"/>
    </row>
    <row r="32" spans="1:10" s="30" customFormat="1" ht="12" customHeight="1" x14ac:dyDescent="0.2">
      <c r="A32" s="76"/>
      <c r="B32" s="96" t="s">
        <v>112</v>
      </c>
      <c r="C32" s="43">
        <v>13</v>
      </c>
      <c r="D32" s="43">
        <v>486</v>
      </c>
      <c r="E32" s="43">
        <v>486</v>
      </c>
      <c r="F32" s="44">
        <v>2.3219148631216857</v>
      </c>
      <c r="G32" s="43">
        <v>3129</v>
      </c>
      <c r="H32" s="72">
        <v>6438</v>
      </c>
      <c r="I32" s="92"/>
      <c r="J32" s="92"/>
    </row>
    <row r="33" spans="1:10" s="30" customFormat="1" ht="10.5" customHeight="1" x14ac:dyDescent="0.2">
      <c r="A33" s="76"/>
      <c r="B33" s="96"/>
      <c r="C33" s="43"/>
      <c r="D33" s="43"/>
      <c r="E33" s="43"/>
      <c r="F33" s="44"/>
      <c r="G33" s="43"/>
      <c r="H33" s="72"/>
      <c r="I33" s="92"/>
      <c r="J33" s="92"/>
    </row>
    <row r="34" spans="1:10" s="30" customFormat="1" ht="12" customHeight="1" x14ac:dyDescent="0.2">
      <c r="A34" s="95" t="s">
        <v>113</v>
      </c>
      <c r="B34" s="96" t="s">
        <v>114</v>
      </c>
      <c r="C34" s="43"/>
      <c r="D34" s="43"/>
      <c r="E34" s="43"/>
      <c r="F34" s="44"/>
      <c r="G34" s="43"/>
      <c r="H34" s="72"/>
      <c r="I34" s="92"/>
      <c r="J34" s="92"/>
    </row>
    <row r="35" spans="1:10" s="30" customFormat="1" ht="12" customHeight="1" x14ac:dyDescent="0.2">
      <c r="A35" s="76"/>
      <c r="B35" s="96" t="s">
        <v>115</v>
      </c>
      <c r="C35" s="43">
        <v>37</v>
      </c>
      <c r="D35" s="43">
        <v>1295</v>
      </c>
      <c r="E35" s="43">
        <v>1281</v>
      </c>
      <c r="F35" s="44">
        <v>6.1201089293392572</v>
      </c>
      <c r="G35" s="43">
        <v>8420</v>
      </c>
      <c r="H35" s="72">
        <v>6573</v>
      </c>
      <c r="I35" s="92"/>
      <c r="J35" s="92"/>
    </row>
    <row r="36" spans="1:10" s="30" customFormat="1" ht="10.5" customHeight="1" x14ac:dyDescent="0.2">
      <c r="A36" s="76"/>
      <c r="B36" s="96"/>
      <c r="C36" s="43"/>
      <c r="D36" s="43"/>
      <c r="E36" s="43"/>
      <c r="F36" s="44"/>
      <c r="G36" s="43"/>
      <c r="H36" s="72"/>
      <c r="I36" s="92"/>
      <c r="J36" s="92"/>
    </row>
    <row r="37" spans="1:10" s="30" customFormat="1" ht="12" customHeight="1" x14ac:dyDescent="0.2">
      <c r="A37" s="95" t="s">
        <v>116</v>
      </c>
      <c r="B37" s="96" t="s">
        <v>117</v>
      </c>
      <c r="C37" s="43"/>
      <c r="D37" s="43"/>
      <c r="E37" s="43"/>
      <c r="F37" s="44"/>
      <c r="G37" s="43"/>
      <c r="H37" s="72"/>
      <c r="I37" s="92"/>
      <c r="J37" s="92"/>
    </row>
    <row r="38" spans="1:10" s="30" customFormat="1" ht="12" customHeight="1" x14ac:dyDescent="0.2">
      <c r="A38" s="95"/>
      <c r="B38" s="96" t="s">
        <v>118</v>
      </c>
      <c r="C38" s="43">
        <v>32</v>
      </c>
      <c r="D38" s="43">
        <v>924</v>
      </c>
      <c r="E38" s="43">
        <v>923</v>
      </c>
      <c r="F38" s="44">
        <v>4.4097271988915958</v>
      </c>
      <c r="G38" s="43">
        <v>6678</v>
      </c>
      <c r="H38" s="72">
        <v>7235</v>
      </c>
      <c r="I38" s="92"/>
      <c r="J38" s="92"/>
    </row>
    <row r="39" spans="1:10" s="30" customFormat="1" ht="10.5" customHeight="1" x14ac:dyDescent="0.2">
      <c r="A39" s="95"/>
      <c r="B39" s="96"/>
      <c r="C39" s="43"/>
      <c r="D39" s="43"/>
      <c r="E39" s="43"/>
      <c r="F39" s="44"/>
      <c r="G39" s="43"/>
      <c r="H39" s="72"/>
      <c r="I39" s="92"/>
      <c r="J39" s="92"/>
    </row>
    <row r="40" spans="1:10" s="30" customFormat="1" ht="12" customHeight="1" x14ac:dyDescent="0.2">
      <c r="A40" s="95" t="s">
        <v>119</v>
      </c>
      <c r="B40" s="96" t="s">
        <v>120</v>
      </c>
      <c r="C40" s="43">
        <v>57</v>
      </c>
      <c r="D40" s="43">
        <v>2044</v>
      </c>
      <c r="E40" s="43">
        <v>2021</v>
      </c>
      <c r="F40" s="44">
        <v>9.655534852610959</v>
      </c>
      <c r="G40" s="43">
        <v>12988</v>
      </c>
      <c r="H40" s="72">
        <v>6427</v>
      </c>
      <c r="I40" s="92"/>
      <c r="J40" s="92"/>
    </row>
    <row r="41" spans="1:10" s="30" customFormat="1" ht="10.5" customHeight="1" x14ac:dyDescent="0.2">
      <c r="A41" s="95"/>
      <c r="B41" s="96"/>
      <c r="C41" s="43"/>
      <c r="D41" s="43"/>
      <c r="E41" s="43"/>
      <c r="F41" s="44"/>
      <c r="G41" s="43"/>
      <c r="H41" s="72"/>
      <c r="I41" s="92"/>
      <c r="J41" s="92"/>
    </row>
    <row r="42" spans="1:10" s="30" customFormat="1" ht="12" customHeight="1" x14ac:dyDescent="0.2">
      <c r="A42" s="95" t="s">
        <v>121</v>
      </c>
      <c r="B42" s="96" t="s">
        <v>122</v>
      </c>
      <c r="C42" s="43">
        <v>57</v>
      </c>
      <c r="D42" s="43">
        <v>2044</v>
      </c>
      <c r="E42" s="43">
        <v>2021</v>
      </c>
      <c r="F42" s="44">
        <v>9.655534852610959</v>
      </c>
      <c r="G42" s="43">
        <v>12988</v>
      </c>
      <c r="H42" s="72">
        <v>6427</v>
      </c>
      <c r="I42" s="92"/>
      <c r="J42" s="92"/>
    </row>
    <row r="43" spans="1:10" s="30" customFormat="1" ht="12" customHeight="1" x14ac:dyDescent="0.2">
      <c r="A43" s="95" t="s">
        <v>123</v>
      </c>
      <c r="B43" s="96" t="s">
        <v>124</v>
      </c>
      <c r="C43" s="43" t="s">
        <v>137</v>
      </c>
      <c r="D43" s="43" t="s">
        <v>137</v>
      </c>
      <c r="E43" s="43" t="s">
        <v>137</v>
      </c>
      <c r="F43" s="44" t="s">
        <v>137</v>
      </c>
      <c r="G43" s="43" t="s">
        <v>137</v>
      </c>
      <c r="H43" s="45" t="s">
        <v>137</v>
      </c>
      <c r="I43" s="92"/>
      <c r="J43" s="92"/>
    </row>
    <row r="44" spans="1:10" s="30" customFormat="1" ht="10.5" customHeight="1" x14ac:dyDescent="0.2">
      <c r="A44" s="95"/>
      <c r="B44" s="96"/>
      <c r="C44" s="43"/>
      <c r="D44" s="43"/>
      <c r="E44" s="43"/>
      <c r="F44" s="44"/>
      <c r="G44" s="43"/>
      <c r="H44" s="72"/>
      <c r="I44" s="92"/>
      <c r="J44" s="92"/>
    </row>
    <row r="45" spans="1:10" s="30" customFormat="1" ht="12" customHeight="1" x14ac:dyDescent="0.2">
      <c r="A45" s="95" t="s">
        <v>125</v>
      </c>
      <c r="B45" s="96" t="s">
        <v>126</v>
      </c>
      <c r="C45" s="43"/>
      <c r="D45" s="43"/>
      <c r="E45" s="43"/>
      <c r="F45" s="44"/>
      <c r="G45" s="43"/>
      <c r="H45" s="72"/>
      <c r="I45" s="92"/>
      <c r="J45" s="92"/>
    </row>
    <row r="46" spans="1:10" s="30" customFormat="1" ht="12" customHeight="1" x14ac:dyDescent="0.2">
      <c r="A46" s="97"/>
      <c r="B46" s="94" t="s">
        <v>127</v>
      </c>
      <c r="C46" s="43">
        <v>8</v>
      </c>
      <c r="D46" s="43">
        <v>426</v>
      </c>
      <c r="E46" s="43">
        <v>393</v>
      </c>
      <c r="F46" s="44">
        <v>1.8775978214132147</v>
      </c>
      <c r="G46" s="43">
        <v>2760</v>
      </c>
      <c r="H46" s="45">
        <v>7023</v>
      </c>
      <c r="I46" s="92"/>
      <c r="J46" s="92"/>
    </row>
    <row r="47" spans="1:10" s="30" customFormat="1" ht="12" customHeight="1" x14ac:dyDescent="0.2">
      <c r="A47" s="97"/>
      <c r="B47" s="94"/>
      <c r="C47" s="43"/>
      <c r="D47" s="43"/>
      <c r="E47" s="43"/>
      <c r="F47" s="44"/>
      <c r="G47" s="43"/>
      <c r="H47" s="45"/>
      <c r="I47" s="92"/>
      <c r="J47" s="92"/>
    </row>
    <row r="48" spans="1:10" s="30" customFormat="1" ht="12" customHeight="1" x14ac:dyDescent="0.2">
      <c r="A48" s="97"/>
      <c r="B48" s="94"/>
      <c r="C48" s="43"/>
      <c r="D48" s="43"/>
      <c r="E48" s="43"/>
      <c r="F48" s="44"/>
      <c r="G48" s="43"/>
      <c r="H48" s="45"/>
      <c r="I48" s="92"/>
      <c r="J48" s="92"/>
    </row>
    <row r="49" spans="1:10" s="30" customFormat="1" ht="12" customHeight="1" x14ac:dyDescent="0.2">
      <c r="A49" s="78"/>
      <c r="B49" s="93"/>
      <c r="C49" s="43"/>
      <c r="D49" s="43"/>
      <c r="E49" s="43"/>
      <c r="F49" s="44"/>
      <c r="G49" s="43"/>
      <c r="H49" s="45"/>
      <c r="I49" s="92"/>
      <c r="J49" s="92"/>
    </row>
    <row r="50" spans="1:10" s="30" customFormat="1" ht="12" customHeight="1" x14ac:dyDescent="0.2">
      <c r="A50" s="78"/>
      <c r="B50" s="93" t="s">
        <v>128</v>
      </c>
      <c r="C50" s="49">
        <v>7</v>
      </c>
      <c r="D50" s="49">
        <v>161</v>
      </c>
      <c r="E50" s="49" t="s">
        <v>137</v>
      </c>
      <c r="F50" s="53" t="s">
        <v>137</v>
      </c>
      <c r="G50" s="49">
        <v>1377</v>
      </c>
      <c r="H50" s="50" t="s">
        <v>130</v>
      </c>
      <c r="I50" s="92"/>
      <c r="J50" s="92"/>
    </row>
    <row r="51" spans="1:10" s="30" customFormat="1" ht="10.5" customHeight="1" x14ac:dyDescent="0.2">
      <c r="A51" s="78"/>
      <c r="B51" s="93"/>
      <c r="C51" s="43"/>
      <c r="D51" s="43"/>
      <c r="E51" s="43"/>
      <c r="F51" s="44"/>
      <c r="G51" s="49"/>
      <c r="H51" s="45"/>
      <c r="I51" s="92"/>
      <c r="J51" s="92"/>
    </row>
    <row r="52" spans="1:10" s="30" customFormat="1" ht="12" customHeight="1" x14ac:dyDescent="0.2">
      <c r="A52" s="78" t="s">
        <v>131</v>
      </c>
      <c r="B52" s="96" t="s">
        <v>132</v>
      </c>
      <c r="C52" s="43"/>
      <c r="D52" s="43"/>
      <c r="E52" s="43"/>
      <c r="F52" s="44"/>
      <c r="G52" s="43"/>
      <c r="H52" s="45"/>
      <c r="I52" s="92"/>
      <c r="J52" s="92"/>
    </row>
    <row r="53" spans="1:10" s="30" customFormat="1" ht="12" customHeight="1" x14ac:dyDescent="0.2">
      <c r="A53" s="78"/>
      <c r="B53" s="96" t="s">
        <v>133</v>
      </c>
      <c r="C53" s="43">
        <v>7</v>
      </c>
      <c r="D53" s="43">
        <v>161</v>
      </c>
      <c r="E53" s="49" t="s">
        <v>137</v>
      </c>
      <c r="F53" s="44" t="s">
        <v>137</v>
      </c>
      <c r="G53" s="43">
        <v>1377</v>
      </c>
      <c r="H53" s="45" t="s">
        <v>130</v>
      </c>
      <c r="I53" s="92"/>
      <c r="J53" s="92"/>
    </row>
    <row r="54" spans="1:10" s="30" customFormat="1" ht="10.5" customHeight="1" x14ac:dyDescent="0.2">
      <c r="A54" s="78"/>
      <c r="B54" s="96"/>
      <c r="C54" s="43"/>
      <c r="D54" s="43"/>
      <c r="E54" s="43"/>
      <c r="F54" s="44"/>
      <c r="G54" s="43"/>
      <c r="H54" s="45"/>
    </row>
    <row r="55" spans="1:10" s="30" customFormat="1" ht="12" customHeight="1" x14ac:dyDescent="0.2">
      <c r="A55" s="78" t="s">
        <v>134</v>
      </c>
      <c r="B55" s="96" t="s">
        <v>135</v>
      </c>
      <c r="C55" s="43"/>
      <c r="D55" s="43"/>
      <c r="E55" s="43"/>
      <c r="F55" s="44"/>
      <c r="G55" s="43"/>
      <c r="H55" s="45"/>
    </row>
    <row r="56" spans="1:10" s="30" customFormat="1" ht="12" customHeight="1" x14ac:dyDescent="0.2">
      <c r="A56" s="78"/>
      <c r="B56" s="96" t="s">
        <v>136</v>
      </c>
      <c r="C56" s="43" t="s">
        <v>137</v>
      </c>
      <c r="D56" s="43" t="s">
        <v>137</v>
      </c>
      <c r="E56" s="43" t="s">
        <v>137</v>
      </c>
      <c r="F56" s="44" t="s">
        <v>137</v>
      </c>
      <c r="G56" s="44" t="s">
        <v>137</v>
      </c>
      <c r="H56" s="45" t="s">
        <v>130</v>
      </c>
    </row>
    <row r="57" spans="1:10" s="30" customFormat="1" ht="12" customHeight="1" x14ac:dyDescent="0.2">
      <c r="A57" s="78" t="s">
        <v>138</v>
      </c>
      <c r="B57" s="96" t="s">
        <v>139</v>
      </c>
      <c r="C57" s="43" t="s">
        <v>137</v>
      </c>
      <c r="D57" s="43" t="s">
        <v>137</v>
      </c>
      <c r="E57" s="43" t="s">
        <v>137</v>
      </c>
      <c r="F57" s="44" t="s">
        <v>137</v>
      </c>
      <c r="G57" s="44" t="s">
        <v>137</v>
      </c>
      <c r="H57" s="45" t="s">
        <v>130</v>
      </c>
    </row>
    <row r="58" spans="1:10" s="30" customFormat="1" ht="12" customHeight="1" x14ac:dyDescent="0.2">
      <c r="A58" s="78" t="s">
        <v>140</v>
      </c>
      <c r="B58" s="96" t="s">
        <v>141</v>
      </c>
      <c r="C58" s="43">
        <v>7</v>
      </c>
      <c r="D58" s="43">
        <v>161</v>
      </c>
      <c r="E58" s="49" t="s">
        <v>137</v>
      </c>
      <c r="F58" s="44" t="s">
        <v>137</v>
      </c>
      <c r="G58" s="43">
        <v>1377</v>
      </c>
      <c r="H58" s="45" t="s">
        <v>130</v>
      </c>
    </row>
    <row r="59" spans="1:10" ht="9.9499999999999993" customHeight="1" x14ac:dyDescent="0.2">
      <c r="C59" s="74"/>
      <c r="D59" s="33"/>
      <c r="E59" s="33"/>
      <c r="F59" s="44"/>
      <c r="G59" s="98"/>
    </row>
    <row r="60" spans="1:10" ht="9.9499999999999993" customHeight="1" x14ac:dyDescent="0.2">
      <c r="C60" s="74"/>
      <c r="D60" s="33"/>
      <c r="E60" s="33"/>
      <c r="F60" s="74"/>
      <c r="G60" s="98"/>
    </row>
    <row r="61" spans="1:10" ht="9.9499999999999993" customHeight="1" x14ac:dyDescent="0.2">
      <c r="C61" s="74"/>
      <c r="D61" s="33"/>
      <c r="E61" s="33"/>
      <c r="F61" s="74"/>
      <c r="G61" s="98"/>
    </row>
    <row r="62" spans="1:10" ht="9.9499999999999993" customHeight="1" x14ac:dyDescent="0.2">
      <c r="C62" s="74"/>
      <c r="D62" s="33"/>
      <c r="E62" s="33"/>
      <c r="F62" s="74"/>
      <c r="G62" s="74"/>
      <c r="H62" s="98"/>
    </row>
    <row r="63" spans="1:10" ht="9.9499999999999993" customHeight="1" x14ac:dyDescent="0.2">
      <c r="C63" s="74"/>
      <c r="D63" s="33"/>
      <c r="E63" s="33"/>
      <c r="F63" s="74"/>
      <c r="G63" s="74"/>
      <c r="H63" s="98"/>
    </row>
    <row r="64" spans="1:10" ht="9.9499999999999993" customHeight="1" x14ac:dyDescent="0.2">
      <c r="C64" s="74"/>
      <c r="D64" s="33"/>
      <c r="E64" s="33"/>
      <c r="F64" s="74"/>
      <c r="G64" s="74"/>
      <c r="H64" s="98"/>
    </row>
    <row r="65" spans="3:8" ht="9.9499999999999993" customHeight="1" x14ac:dyDescent="0.2">
      <c r="C65" s="74"/>
      <c r="D65" s="33"/>
      <c r="E65" s="33"/>
      <c r="F65" s="74"/>
      <c r="G65" s="74"/>
      <c r="H65" s="98"/>
    </row>
    <row r="66" spans="3:8" ht="9" customHeight="1" x14ac:dyDescent="0.2">
      <c r="C66" s="74"/>
      <c r="D66" s="33"/>
      <c r="E66" s="33"/>
      <c r="F66" s="74"/>
      <c r="G66" s="74"/>
      <c r="H66" s="74"/>
    </row>
    <row r="67" spans="3:8" ht="9" customHeight="1" x14ac:dyDescent="0.2">
      <c r="C67" s="74"/>
      <c r="D67" s="33"/>
      <c r="E67" s="33"/>
      <c r="F67" s="74"/>
      <c r="G67" s="74"/>
      <c r="H67" s="74"/>
    </row>
    <row r="68" spans="3:8" ht="9" customHeight="1" x14ac:dyDescent="0.2">
      <c r="C68" s="74"/>
      <c r="D68" s="33"/>
      <c r="E68" s="33"/>
      <c r="F68" s="74"/>
      <c r="G68" s="74"/>
      <c r="H68" s="74"/>
    </row>
    <row r="69" spans="3:8" ht="9" customHeight="1" x14ac:dyDescent="0.2">
      <c r="C69" s="74"/>
      <c r="D69" s="33"/>
      <c r="E69" s="33"/>
      <c r="F69" s="74"/>
      <c r="G69" s="74"/>
      <c r="H69" s="74"/>
    </row>
    <row r="70" spans="3:8" ht="9" customHeight="1" x14ac:dyDescent="0.2">
      <c r="C70" s="74"/>
      <c r="D70" s="33"/>
      <c r="E70" s="33"/>
      <c r="F70" s="74"/>
      <c r="G70" s="74"/>
      <c r="H70" s="74"/>
    </row>
    <row r="71" spans="3:8" ht="9" customHeight="1" x14ac:dyDescent="0.2">
      <c r="C71" s="74"/>
      <c r="D71" s="33"/>
      <c r="E71" s="33"/>
      <c r="F71" s="74"/>
      <c r="G71" s="74"/>
      <c r="H71" s="74"/>
    </row>
    <row r="72" spans="3:8" ht="9" customHeight="1" x14ac:dyDescent="0.2">
      <c r="C72" s="74"/>
      <c r="D72" s="33"/>
      <c r="E72" s="33"/>
      <c r="F72" s="74"/>
      <c r="G72" s="74"/>
      <c r="H72" s="74"/>
    </row>
    <row r="73" spans="3:8" ht="9" customHeight="1" x14ac:dyDescent="0.2">
      <c r="C73" s="74"/>
      <c r="D73" s="33"/>
      <c r="E73" s="33"/>
      <c r="F73" s="74"/>
      <c r="G73" s="74"/>
      <c r="H73" s="74"/>
    </row>
    <row r="74" spans="3:8" ht="9" customHeight="1" x14ac:dyDescent="0.2">
      <c r="C74" s="74"/>
      <c r="D74" s="33"/>
      <c r="E74" s="33"/>
      <c r="F74" s="74"/>
      <c r="G74" s="74"/>
      <c r="H74" s="74"/>
    </row>
    <row r="75" spans="3:8" ht="9" customHeight="1" x14ac:dyDescent="0.2">
      <c r="C75" s="74"/>
      <c r="D75" s="33"/>
      <c r="E75" s="33"/>
      <c r="F75" s="74"/>
      <c r="G75" s="74"/>
      <c r="H75" s="74"/>
    </row>
    <row r="76" spans="3:8" ht="9" customHeight="1" x14ac:dyDescent="0.2">
      <c r="C76" s="74"/>
      <c r="D76" s="33"/>
      <c r="E76" s="33"/>
      <c r="F76" s="74"/>
      <c r="G76" s="74"/>
      <c r="H76" s="74"/>
    </row>
    <row r="77" spans="3:8" ht="9" customHeight="1" x14ac:dyDescent="0.2">
      <c r="C77" s="74"/>
      <c r="D77" s="33"/>
      <c r="E77" s="33"/>
      <c r="F77" s="74"/>
      <c r="G77" s="74"/>
      <c r="H77" s="74"/>
    </row>
    <row r="78" spans="3:8" ht="9" customHeight="1" x14ac:dyDescent="0.2">
      <c r="C78" s="74"/>
      <c r="D78" s="33"/>
      <c r="E78" s="33"/>
      <c r="F78" s="74"/>
      <c r="G78" s="74"/>
      <c r="H78" s="74"/>
    </row>
    <row r="79" spans="3:8" ht="9" customHeight="1" x14ac:dyDescent="0.2">
      <c r="C79" s="74"/>
      <c r="D79" s="33"/>
      <c r="E79" s="33"/>
      <c r="F79" s="74"/>
      <c r="G79" s="74"/>
      <c r="H79" s="74"/>
    </row>
    <row r="80" spans="3:8" ht="9" customHeight="1" x14ac:dyDescent="0.2">
      <c r="C80" s="74"/>
      <c r="D80" s="33"/>
      <c r="E80" s="33"/>
      <c r="F80" s="74"/>
      <c r="G80" s="74"/>
      <c r="H80" s="74"/>
    </row>
    <row r="81" spans="3:8" ht="9" customHeight="1" x14ac:dyDescent="0.2">
      <c r="C81" s="74"/>
      <c r="D81" s="33"/>
      <c r="E81" s="33"/>
      <c r="F81" s="74"/>
      <c r="G81" s="74"/>
      <c r="H81" s="74"/>
    </row>
    <row r="82" spans="3:8" ht="9" customHeight="1" x14ac:dyDescent="0.2">
      <c r="C82" s="74"/>
      <c r="D82" s="33"/>
      <c r="E82" s="33"/>
      <c r="F82" s="74"/>
      <c r="G82" s="74"/>
      <c r="H82" s="74"/>
    </row>
    <row r="83" spans="3:8" ht="9" customHeight="1" x14ac:dyDescent="0.2">
      <c r="C83" s="74"/>
      <c r="D83" s="33"/>
      <c r="E83" s="33"/>
      <c r="F83" s="74"/>
      <c r="G83" s="74"/>
      <c r="H83" s="74"/>
    </row>
    <row r="84" spans="3:8" ht="9" customHeight="1" x14ac:dyDescent="0.2">
      <c r="C84" s="74"/>
      <c r="D84" s="33"/>
      <c r="E84" s="33"/>
      <c r="F84" s="74"/>
      <c r="G84" s="74"/>
      <c r="H84" s="74"/>
    </row>
    <row r="85" spans="3:8" ht="9" customHeight="1" x14ac:dyDescent="0.2">
      <c r="C85" s="74"/>
      <c r="D85" s="33"/>
      <c r="E85" s="33"/>
      <c r="F85" s="74"/>
      <c r="G85" s="74"/>
      <c r="H85" s="74"/>
    </row>
    <row r="86" spans="3:8" ht="9" customHeight="1" x14ac:dyDescent="0.2">
      <c r="C86" s="74"/>
      <c r="D86" s="33"/>
      <c r="E86" s="33"/>
      <c r="F86" s="74"/>
      <c r="G86" s="74"/>
      <c r="H86" s="74"/>
    </row>
    <row r="87" spans="3:8" ht="9" customHeight="1" x14ac:dyDescent="0.2">
      <c r="C87" s="74"/>
      <c r="D87" s="33"/>
      <c r="E87" s="33"/>
      <c r="F87" s="74"/>
      <c r="G87" s="74"/>
      <c r="H87" s="74"/>
    </row>
    <row r="88" spans="3:8" ht="9" customHeight="1" x14ac:dyDescent="0.2">
      <c r="C88" s="74"/>
      <c r="D88" s="33"/>
      <c r="E88" s="33"/>
      <c r="F88" s="74"/>
      <c r="G88" s="74"/>
      <c r="H88" s="74"/>
    </row>
    <row r="89" spans="3:8" ht="9" customHeight="1" x14ac:dyDescent="0.2">
      <c r="C89" s="74"/>
      <c r="D89" s="33"/>
      <c r="E89" s="33"/>
      <c r="F89" s="74"/>
      <c r="G89" s="74"/>
      <c r="H89" s="74"/>
    </row>
    <row r="90" spans="3:8" ht="9" customHeight="1" x14ac:dyDescent="0.2">
      <c r="C90" s="74"/>
      <c r="D90" s="33"/>
      <c r="E90" s="33"/>
      <c r="F90" s="74"/>
      <c r="G90" s="74"/>
      <c r="H90" s="74"/>
    </row>
    <row r="91" spans="3:8" ht="9" customHeight="1" x14ac:dyDescent="0.2">
      <c r="C91" s="74"/>
      <c r="D91" s="33"/>
      <c r="E91" s="33"/>
      <c r="F91" s="74"/>
      <c r="G91" s="74"/>
      <c r="H91" s="74"/>
    </row>
    <row r="92" spans="3:8" ht="9" customHeight="1" x14ac:dyDescent="0.2">
      <c r="C92" s="74"/>
      <c r="D92" s="33"/>
      <c r="E92" s="33"/>
      <c r="F92" s="74"/>
      <c r="G92" s="74"/>
      <c r="H92" s="74"/>
    </row>
    <row r="93" spans="3:8" ht="9" customHeight="1" x14ac:dyDescent="0.2">
      <c r="C93" s="74"/>
      <c r="D93" s="33"/>
      <c r="E93" s="33"/>
      <c r="F93" s="74"/>
      <c r="G93" s="74"/>
      <c r="H93" s="74"/>
    </row>
    <row r="94" spans="3:8" ht="9" customHeight="1" x14ac:dyDescent="0.2">
      <c r="C94" s="74"/>
      <c r="D94" s="33"/>
      <c r="E94" s="33"/>
      <c r="F94" s="74"/>
      <c r="G94" s="74"/>
      <c r="H94" s="74"/>
    </row>
    <row r="95" spans="3:8" ht="9" customHeight="1" x14ac:dyDescent="0.2">
      <c r="C95" s="74"/>
      <c r="D95" s="33"/>
      <c r="E95" s="33"/>
      <c r="F95" s="74"/>
      <c r="G95" s="74"/>
      <c r="H95" s="74"/>
    </row>
    <row r="96" spans="3:8" ht="9" customHeight="1" x14ac:dyDescent="0.2">
      <c r="C96" s="74"/>
      <c r="D96" s="33"/>
      <c r="E96" s="33"/>
      <c r="F96" s="74"/>
      <c r="G96" s="74"/>
      <c r="H96" s="74"/>
    </row>
    <row r="97" spans="3:8" ht="9" customHeight="1" x14ac:dyDescent="0.2">
      <c r="C97" s="74"/>
      <c r="D97" s="33"/>
      <c r="E97" s="33"/>
      <c r="F97" s="74"/>
      <c r="G97" s="74"/>
      <c r="H97" s="74"/>
    </row>
    <row r="98" spans="3:8" ht="9" customHeight="1" x14ac:dyDescent="0.2">
      <c r="C98" s="74"/>
      <c r="D98" s="33"/>
      <c r="E98" s="33"/>
      <c r="F98" s="74"/>
      <c r="G98" s="74"/>
      <c r="H98" s="74"/>
    </row>
    <row r="99" spans="3:8" ht="9" customHeight="1" x14ac:dyDescent="0.2">
      <c r="C99" s="74"/>
      <c r="D99" s="33"/>
      <c r="E99" s="33"/>
      <c r="F99" s="74"/>
      <c r="G99" s="74"/>
      <c r="H99" s="74"/>
    </row>
    <row r="100" spans="3:8" ht="9" customHeight="1" x14ac:dyDescent="0.2">
      <c r="C100" s="74"/>
      <c r="D100" s="33"/>
      <c r="E100" s="33"/>
      <c r="F100" s="74"/>
      <c r="G100" s="74"/>
      <c r="H100" s="74"/>
    </row>
    <row r="101" spans="3:8" ht="9" customHeight="1" x14ac:dyDescent="0.2">
      <c r="C101" s="74"/>
      <c r="D101" s="33"/>
      <c r="E101" s="33"/>
      <c r="F101" s="74"/>
      <c r="G101" s="74"/>
      <c r="H101" s="74"/>
    </row>
    <row r="102" spans="3:8" ht="9" customHeight="1" x14ac:dyDescent="0.2">
      <c r="C102" s="74"/>
      <c r="D102" s="33"/>
      <c r="E102" s="33"/>
      <c r="F102" s="74"/>
      <c r="G102" s="74"/>
      <c r="H102" s="74"/>
    </row>
    <row r="103" spans="3:8" ht="9" customHeight="1" x14ac:dyDescent="0.2">
      <c r="C103" s="74"/>
      <c r="D103" s="33"/>
      <c r="E103" s="33"/>
      <c r="F103" s="74"/>
      <c r="G103" s="74"/>
      <c r="H103" s="74"/>
    </row>
    <row r="104" spans="3:8" ht="9" customHeight="1" x14ac:dyDescent="0.2">
      <c r="C104" s="74"/>
      <c r="D104" s="33"/>
      <c r="E104" s="33"/>
      <c r="F104" s="74"/>
      <c r="G104" s="74"/>
      <c r="H104" s="74"/>
    </row>
    <row r="105" spans="3:8" ht="9" customHeight="1" x14ac:dyDescent="0.2">
      <c r="C105" s="74"/>
      <c r="D105" s="33"/>
      <c r="E105" s="33"/>
      <c r="F105" s="74"/>
      <c r="G105" s="74"/>
      <c r="H105" s="74"/>
    </row>
    <row r="106" spans="3:8" ht="9" customHeight="1" x14ac:dyDescent="0.2">
      <c r="C106" s="74"/>
      <c r="D106" s="33"/>
      <c r="E106" s="33"/>
      <c r="F106" s="74"/>
      <c r="G106" s="74"/>
      <c r="H106" s="74"/>
    </row>
    <row r="107" spans="3:8" ht="9" customHeight="1" x14ac:dyDescent="0.2">
      <c r="C107" s="74"/>
      <c r="D107" s="33"/>
      <c r="E107" s="33"/>
      <c r="F107" s="74"/>
      <c r="G107" s="74"/>
      <c r="H107" s="74"/>
    </row>
    <row r="108" spans="3:8" ht="9" customHeight="1" x14ac:dyDescent="0.2">
      <c r="C108" s="74"/>
      <c r="D108" s="33"/>
      <c r="E108" s="33"/>
      <c r="F108" s="74"/>
      <c r="G108" s="74"/>
      <c r="H108" s="74"/>
    </row>
    <row r="109" spans="3:8" ht="9" customHeight="1" x14ac:dyDescent="0.2">
      <c r="C109" s="74"/>
      <c r="D109" s="33"/>
      <c r="E109" s="33"/>
      <c r="F109" s="74"/>
      <c r="G109" s="74"/>
      <c r="H109" s="74"/>
    </row>
    <row r="110" spans="3:8" ht="9" customHeight="1" x14ac:dyDescent="0.2">
      <c r="C110" s="74"/>
      <c r="D110" s="33"/>
      <c r="E110" s="33"/>
      <c r="F110" s="74"/>
      <c r="G110" s="74"/>
      <c r="H110" s="74"/>
    </row>
    <row r="111" spans="3:8" ht="9" customHeight="1" x14ac:dyDescent="0.2">
      <c r="C111" s="74"/>
      <c r="D111" s="33"/>
      <c r="E111" s="33"/>
      <c r="F111" s="74"/>
      <c r="G111" s="74"/>
      <c r="H111" s="74"/>
    </row>
    <row r="112" spans="3:8" ht="9" customHeight="1" x14ac:dyDescent="0.2">
      <c r="C112" s="74"/>
      <c r="D112" s="33"/>
      <c r="E112" s="33"/>
      <c r="F112" s="74"/>
      <c r="G112" s="74"/>
      <c r="H112" s="74"/>
    </row>
    <row r="113" spans="3:8" ht="9" customHeight="1" x14ac:dyDescent="0.2">
      <c r="C113" s="74"/>
      <c r="D113" s="33"/>
      <c r="E113" s="33"/>
      <c r="F113" s="74"/>
      <c r="G113" s="74"/>
      <c r="H113" s="74"/>
    </row>
    <row r="114" spans="3:8" ht="9" customHeight="1" x14ac:dyDescent="0.2">
      <c r="C114" s="74"/>
      <c r="D114" s="33"/>
      <c r="E114" s="33"/>
      <c r="F114" s="74"/>
      <c r="G114" s="74"/>
      <c r="H114" s="74"/>
    </row>
    <row r="115" spans="3:8" ht="9" customHeight="1" x14ac:dyDescent="0.2">
      <c r="C115" s="74"/>
      <c r="D115" s="33"/>
      <c r="E115" s="33"/>
      <c r="F115" s="74"/>
      <c r="G115" s="74"/>
      <c r="H115" s="74"/>
    </row>
    <row r="116" spans="3:8" ht="9" customHeight="1" x14ac:dyDescent="0.2">
      <c r="C116" s="74"/>
      <c r="D116" s="33"/>
      <c r="E116" s="33"/>
      <c r="F116" s="74"/>
      <c r="G116" s="74"/>
      <c r="H116" s="74"/>
    </row>
    <row r="117" spans="3:8" ht="9" customHeight="1" x14ac:dyDescent="0.2">
      <c r="C117" s="74"/>
      <c r="D117" s="33"/>
      <c r="E117" s="33"/>
      <c r="F117" s="74"/>
      <c r="G117" s="74"/>
      <c r="H117" s="74"/>
    </row>
    <row r="118" spans="3:8" ht="9" customHeight="1" x14ac:dyDescent="0.2">
      <c r="C118" s="74"/>
      <c r="D118" s="33"/>
      <c r="E118" s="33"/>
      <c r="F118" s="74"/>
      <c r="G118" s="74"/>
      <c r="H118" s="74"/>
    </row>
    <row r="119" spans="3:8" ht="9" customHeight="1" x14ac:dyDescent="0.2">
      <c r="C119" s="74"/>
      <c r="D119" s="99"/>
      <c r="E119" s="99"/>
      <c r="F119" s="74"/>
      <c r="G119" s="74"/>
      <c r="H119" s="74"/>
    </row>
    <row r="120" spans="3:8" ht="9" customHeight="1" x14ac:dyDescent="0.2">
      <c r="C120" s="74"/>
      <c r="D120" s="99"/>
      <c r="E120" s="99"/>
      <c r="F120" s="74"/>
      <c r="G120" s="74"/>
      <c r="H120" s="74"/>
    </row>
    <row r="121" spans="3:8" ht="9" customHeight="1" x14ac:dyDescent="0.2">
      <c r="C121" s="74"/>
      <c r="D121" s="99"/>
      <c r="E121" s="99"/>
      <c r="F121" s="74"/>
      <c r="G121" s="74"/>
      <c r="H121" s="74"/>
    </row>
    <row r="122" spans="3:8" ht="9" customHeight="1" x14ac:dyDescent="0.2">
      <c r="C122" s="74"/>
      <c r="D122" s="99"/>
      <c r="E122" s="99"/>
      <c r="F122" s="74"/>
      <c r="G122" s="74"/>
      <c r="H122" s="74"/>
    </row>
    <row r="123" spans="3:8" ht="9" customHeight="1" x14ac:dyDescent="0.2">
      <c r="C123" s="74"/>
      <c r="D123" s="99"/>
      <c r="E123" s="99"/>
      <c r="F123" s="74"/>
      <c r="G123" s="74"/>
      <c r="H123" s="74"/>
    </row>
    <row r="124" spans="3:8" ht="9" customHeight="1" x14ac:dyDescent="0.2">
      <c r="C124" s="74"/>
      <c r="D124" s="99"/>
      <c r="E124" s="99"/>
      <c r="F124" s="74"/>
      <c r="G124" s="74"/>
      <c r="H124" s="74"/>
    </row>
    <row r="125" spans="3:8" ht="9" customHeight="1" x14ac:dyDescent="0.2">
      <c r="C125" s="74"/>
      <c r="D125" s="99"/>
      <c r="E125" s="99"/>
      <c r="F125" s="74"/>
      <c r="G125" s="74"/>
      <c r="H125" s="74"/>
    </row>
    <row r="126" spans="3:8" ht="9" customHeight="1" x14ac:dyDescent="0.2">
      <c r="C126" s="74"/>
      <c r="D126" s="99"/>
      <c r="E126" s="99"/>
      <c r="F126" s="74"/>
      <c r="G126" s="74"/>
      <c r="H126" s="74"/>
    </row>
    <row r="127" spans="3:8" ht="9" customHeight="1" x14ac:dyDescent="0.2">
      <c r="C127" s="74"/>
      <c r="D127" s="99"/>
      <c r="E127" s="99"/>
      <c r="F127" s="74"/>
      <c r="G127" s="74"/>
      <c r="H127" s="74"/>
    </row>
    <row r="128" spans="3:8" ht="9" customHeight="1" x14ac:dyDescent="0.2">
      <c r="C128" s="74"/>
      <c r="D128" s="99"/>
      <c r="E128" s="99"/>
      <c r="F128" s="74"/>
      <c r="G128" s="74"/>
      <c r="H128" s="74"/>
    </row>
    <row r="129" spans="3:8" ht="9" customHeight="1" x14ac:dyDescent="0.2">
      <c r="C129" s="74"/>
      <c r="D129" s="99"/>
      <c r="E129" s="99"/>
      <c r="F129" s="74"/>
      <c r="G129" s="74"/>
      <c r="H129" s="74"/>
    </row>
    <row r="130" spans="3:8" ht="9" customHeight="1" x14ac:dyDescent="0.2">
      <c r="C130" s="74"/>
      <c r="D130" s="99"/>
      <c r="E130" s="99"/>
      <c r="F130" s="74"/>
      <c r="G130" s="74"/>
      <c r="H130" s="74"/>
    </row>
    <row r="131" spans="3:8" ht="9" customHeight="1" x14ac:dyDescent="0.2">
      <c r="C131" s="74"/>
      <c r="D131" s="99"/>
      <c r="E131" s="99"/>
      <c r="F131" s="74"/>
      <c r="G131" s="74"/>
      <c r="H131" s="74"/>
    </row>
    <row r="132" spans="3:8" ht="9" customHeight="1" x14ac:dyDescent="0.2">
      <c r="C132" s="74"/>
      <c r="D132" s="99"/>
      <c r="E132" s="99"/>
      <c r="F132" s="74"/>
      <c r="G132" s="74"/>
      <c r="H132" s="74"/>
    </row>
    <row r="133" spans="3:8" ht="9" customHeight="1" x14ac:dyDescent="0.2">
      <c r="C133" s="74"/>
      <c r="D133" s="99"/>
      <c r="E133" s="99"/>
      <c r="F133" s="74"/>
      <c r="G133" s="74"/>
      <c r="H133" s="74"/>
    </row>
    <row r="134" spans="3:8" ht="9" customHeight="1" x14ac:dyDescent="0.2">
      <c r="C134" s="74"/>
      <c r="D134" s="99"/>
      <c r="E134" s="99"/>
      <c r="F134" s="74"/>
      <c r="G134" s="74"/>
      <c r="H134" s="74"/>
    </row>
    <row r="135" spans="3:8" ht="9" customHeight="1" x14ac:dyDescent="0.2">
      <c r="C135" s="74"/>
      <c r="D135" s="99"/>
      <c r="E135" s="99"/>
      <c r="F135" s="74"/>
      <c r="G135" s="74"/>
      <c r="H135" s="74"/>
    </row>
    <row r="136" spans="3:8" ht="9" customHeight="1" x14ac:dyDescent="0.2">
      <c r="C136" s="74"/>
      <c r="D136" s="99"/>
      <c r="E136" s="99"/>
      <c r="F136" s="74"/>
      <c r="G136" s="74"/>
      <c r="H136" s="74"/>
    </row>
    <row r="137" spans="3:8" ht="9" customHeight="1" x14ac:dyDescent="0.2">
      <c r="C137" s="74"/>
      <c r="D137" s="99"/>
      <c r="E137" s="99"/>
      <c r="F137" s="74"/>
      <c r="G137" s="74"/>
      <c r="H137" s="74"/>
    </row>
    <row r="138" spans="3:8" ht="9" customHeight="1" x14ac:dyDescent="0.2">
      <c r="C138" s="74"/>
      <c r="D138" s="99"/>
      <c r="E138" s="99"/>
      <c r="F138" s="74"/>
      <c r="G138" s="74"/>
      <c r="H138" s="74"/>
    </row>
    <row r="139" spans="3:8" ht="9" customHeight="1" x14ac:dyDescent="0.2">
      <c r="C139" s="74"/>
      <c r="D139" s="99"/>
      <c r="E139" s="99"/>
      <c r="F139" s="74"/>
      <c r="G139" s="74"/>
      <c r="H139" s="74"/>
    </row>
    <row r="140" spans="3:8" ht="9" customHeight="1" x14ac:dyDescent="0.2">
      <c r="C140" s="74"/>
      <c r="D140" s="99"/>
      <c r="E140" s="99"/>
      <c r="F140" s="74"/>
      <c r="G140" s="74"/>
      <c r="H140" s="74"/>
    </row>
    <row r="141" spans="3:8" ht="9" customHeight="1" x14ac:dyDescent="0.2">
      <c r="C141" s="74"/>
      <c r="D141" s="99"/>
      <c r="E141" s="99"/>
      <c r="F141" s="74"/>
      <c r="G141" s="74"/>
      <c r="H141" s="74"/>
    </row>
    <row r="142" spans="3:8" ht="9" customHeight="1" x14ac:dyDescent="0.2">
      <c r="C142" s="74"/>
      <c r="D142" s="99"/>
      <c r="E142" s="99"/>
      <c r="F142" s="74"/>
      <c r="G142" s="74"/>
      <c r="H142" s="74"/>
    </row>
    <row r="143" spans="3:8" ht="9" customHeight="1" x14ac:dyDescent="0.2">
      <c r="C143" s="74"/>
      <c r="D143" s="99"/>
      <c r="E143" s="99"/>
      <c r="F143" s="74"/>
      <c r="G143" s="74"/>
      <c r="H143" s="74"/>
    </row>
    <row r="144" spans="3:8" ht="9" customHeight="1" x14ac:dyDescent="0.2">
      <c r="C144" s="74"/>
      <c r="D144" s="99"/>
      <c r="E144" s="99"/>
      <c r="F144" s="74"/>
      <c r="G144" s="74"/>
      <c r="H144" s="74"/>
    </row>
    <row r="145" spans="3:8" ht="9" customHeight="1" x14ac:dyDescent="0.2">
      <c r="C145" s="74"/>
      <c r="D145" s="99"/>
      <c r="E145" s="99"/>
      <c r="F145" s="74"/>
      <c r="G145" s="74"/>
      <c r="H145" s="74"/>
    </row>
    <row r="146" spans="3:8" ht="9" customHeight="1" x14ac:dyDescent="0.2">
      <c r="C146" s="74"/>
      <c r="D146" s="99"/>
      <c r="E146" s="99"/>
      <c r="F146" s="74"/>
      <c r="G146" s="74"/>
      <c r="H146" s="74"/>
    </row>
    <row r="147" spans="3:8" ht="9" customHeight="1" x14ac:dyDescent="0.2">
      <c r="C147" s="74"/>
      <c r="D147" s="99"/>
      <c r="E147" s="99"/>
      <c r="F147" s="74"/>
      <c r="G147" s="74"/>
      <c r="H147" s="74"/>
    </row>
    <row r="148" spans="3:8" ht="9" customHeight="1" x14ac:dyDescent="0.2">
      <c r="C148" s="74"/>
      <c r="D148" s="99"/>
      <c r="E148" s="99"/>
      <c r="F148" s="74"/>
      <c r="G148" s="74"/>
      <c r="H148" s="74"/>
    </row>
    <row r="149" spans="3:8" ht="9" customHeight="1" x14ac:dyDescent="0.2">
      <c r="C149" s="74"/>
      <c r="D149" s="99"/>
      <c r="E149" s="99"/>
      <c r="F149" s="74"/>
      <c r="G149" s="74"/>
      <c r="H149" s="74"/>
    </row>
    <row r="150" spans="3:8" ht="9" customHeight="1" x14ac:dyDescent="0.2">
      <c r="C150" s="74"/>
      <c r="D150" s="99"/>
      <c r="E150" s="99"/>
      <c r="F150" s="74"/>
      <c r="G150" s="74"/>
      <c r="H150" s="74"/>
    </row>
    <row r="151" spans="3:8" ht="9" customHeight="1" x14ac:dyDescent="0.2">
      <c r="C151" s="74"/>
      <c r="D151" s="99"/>
      <c r="E151" s="99"/>
      <c r="F151" s="74"/>
      <c r="G151" s="74"/>
      <c r="H151" s="74"/>
    </row>
    <row r="152" spans="3:8" ht="9" customHeight="1" x14ac:dyDescent="0.2">
      <c r="C152" s="74"/>
      <c r="D152" s="99"/>
      <c r="E152" s="99"/>
      <c r="F152" s="74"/>
      <c r="G152" s="74"/>
      <c r="H152" s="74"/>
    </row>
    <row r="153" spans="3:8" ht="9" customHeight="1" x14ac:dyDescent="0.2">
      <c r="C153" s="74"/>
      <c r="D153" s="99"/>
      <c r="E153" s="99"/>
      <c r="F153" s="74"/>
      <c r="G153" s="74"/>
      <c r="H153" s="74"/>
    </row>
    <row r="154" spans="3:8" ht="9" customHeight="1" x14ac:dyDescent="0.2">
      <c r="C154" s="74"/>
      <c r="D154" s="99"/>
      <c r="E154" s="99"/>
      <c r="F154" s="74"/>
      <c r="G154" s="74"/>
      <c r="H154" s="74"/>
    </row>
    <row r="155" spans="3:8" ht="9" customHeight="1" x14ac:dyDescent="0.2">
      <c r="C155" s="74"/>
      <c r="D155" s="99"/>
      <c r="E155" s="99"/>
      <c r="F155" s="74"/>
      <c r="G155" s="74"/>
      <c r="H155" s="74"/>
    </row>
    <row r="156" spans="3:8" ht="9" customHeight="1" x14ac:dyDescent="0.2">
      <c r="C156" s="74"/>
      <c r="D156" s="99"/>
      <c r="E156" s="99"/>
      <c r="F156" s="74"/>
      <c r="G156" s="74"/>
      <c r="H156" s="74"/>
    </row>
    <row r="157" spans="3:8" ht="9" customHeight="1" x14ac:dyDescent="0.2">
      <c r="C157" s="74"/>
      <c r="D157" s="99"/>
      <c r="E157" s="99"/>
      <c r="F157" s="74"/>
      <c r="G157" s="74"/>
      <c r="H157" s="74"/>
    </row>
    <row r="158" spans="3:8" ht="9" customHeight="1" x14ac:dyDescent="0.2">
      <c r="C158" s="74"/>
      <c r="D158" s="99"/>
      <c r="E158" s="99"/>
      <c r="F158" s="74"/>
      <c r="G158" s="74"/>
      <c r="H158" s="74"/>
    </row>
    <row r="159" spans="3:8" ht="9" customHeight="1" x14ac:dyDescent="0.2">
      <c r="C159" s="74"/>
      <c r="D159" s="99"/>
      <c r="E159" s="99"/>
      <c r="F159" s="74"/>
      <c r="G159" s="74"/>
      <c r="H159" s="74"/>
    </row>
    <row r="160" spans="3:8" ht="9" customHeight="1" x14ac:dyDescent="0.2">
      <c r="C160" s="74"/>
      <c r="D160" s="99"/>
      <c r="E160" s="99"/>
      <c r="F160" s="74"/>
      <c r="G160" s="74"/>
      <c r="H160" s="74"/>
    </row>
    <row r="161" spans="3:8" ht="9" customHeight="1" x14ac:dyDescent="0.2">
      <c r="C161" s="74"/>
      <c r="D161" s="99"/>
      <c r="E161" s="99"/>
      <c r="F161" s="74"/>
      <c r="G161" s="74"/>
      <c r="H161" s="74"/>
    </row>
    <row r="162" spans="3:8" ht="9" customHeight="1" x14ac:dyDescent="0.2">
      <c r="C162" s="74"/>
      <c r="D162" s="99"/>
      <c r="E162" s="99"/>
      <c r="F162" s="74"/>
      <c r="G162" s="74"/>
      <c r="H162" s="74"/>
    </row>
    <row r="163" spans="3:8" ht="9" customHeight="1" x14ac:dyDescent="0.2">
      <c r="C163" s="74"/>
      <c r="D163" s="99"/>
      <c r="E163" s="99"/>
      <c r="F163" s="74"/>
      <c r="G163" s="74"/>
      <c r="H163" s="74"/>
    </row>
    <row r="164" spans="3:8" ht="9" customHeight="1" x14ac:dyDescent="0.2">
      <c r="C164" s="74"/>
      <c r="D164" s="99"/>
      <c r="E164" s="99"/>
      <c r="F164" s="74"/>
      <c r="G164" s="74"/>
      <c r="H164" s="74"/>
    </row>
    <row r="165" spans="3:8" ht="9" customHeight="1" x14ac:dyDescent="0.2">
      <c r="C165" s="74"/>
      <c r="D165" s="99"/>
      <c r="E165" s="99"/>
      <c r="F165" s="74"/>
      <c r="G165" s="74"/>
      <c r="H165" s="74"/>
    </row>
    <row r="166" spans="3:8" ht="9" customHeight="1" x14ac:dyDescent="0.2">
      <c r="C166" s="74"/>
      <c r="D166" s="99"/>
      <c r="E166" s="99"/>
      <c r="F166" s="74"/>
      <c r="G166" s="74"/>
      <c r="H166" s="74"/>
    </row>
    <row r="167" spans="3:8" ht="9" customHeight="1" x14ac:dyDescent="0.2">
      <c r="C167" s="74"/>
      <c r="D167" s="99"/>
      <c r="E167" s="99"/>
      <c r="F167" s="74"/>
      <c r="G167" s="74"/>
      <c r="H167" s="74"/>
    </row>
    <row r="168" spans="3:8" ht="9" customHeight="1" x14ac:dyDescent="0.2">
      <c r="C168" s="74"/>
      <c r="D168" s="99"/>
      <c r="E168" s="99"/>
      <c r="F168" s="74"/>
      <c r="G168" s="74"/>
      <c r="H168" s="74"/>
    </row>
    <row r="169" spans="3:8" ht="9" customHeight="1" x14ac:dyDescent="0.2">
      <c r="C169" s="74"/>
      <c r="D169" s="99"/>
      <c r="E169" s="99"/>
      <c r="F169" s="74"/>
      <c r="G169" s="74"/>
      <c r="H169" s="74"/>
    </row>
    <row r="170" spans="3:8" ht="9" customHeight="1" x14ac:dyDescent="0.2">
      <c r="C170" s="74"/>
      <c r="D170" s="99"/>
      <c r="E170" s="99"/>
      <c r="F170" s="74"/>
      <c r="G170" s="74"/>
      <c r="H170" s="74"/>
    </row>
    <row r="171" spans="3:8" ht="9" customHeight="1" x14ac:dyDescent="0.2">
      <c r="C171" s="74"/>
      <c r="D171" s="99"/>
      <c r="E171" s="99"/>
      <c r="F171" s="74"/>
      <c r="G171" s="74"/>
      <c r="H171" s="74"/>
    </row>
    <row r="172" spans="3:8" ht="9" customHeight="1" x14ac:dyDescent="0.2">
      <c r="C172" s="74"/>
      <c r="D172" s="99"/>
      <c r="E172" s="99"/>
      <c r="F172" s="74"/>
      <c r="G172" s="74"/>
      <c r="H172" s="74"/>
    </row>
    <row r="173" spans="3:8" ht="9" customHeight="1" x14ac:dyDescent="0.2">
      <c r="C173" s="74"/>
      <c r="D173" s="99"/>
      <c r="E173" s="99"/>
      <c r="F173" s="74"/>
      <c r="G173" s="74"/>
      <c r="H173" s="74"/>
    </row>
    <row r="174" spans="3:8" ht="9" customHeight="1" x14ac:dyDescent="0.2">
      <c r="C174" s="74"/>
      <c r="D174" s="99"/>
      <c r="E174" s="99"/>
      <c r="F174" s="74"/>
      <c r="G174" s="74"/>
      <c r="H174" s="74"/>
    </row>
    <row r="175" spans="3:8" ht="9" customHeight="1" x14ac:dyDescent="0.2">
      <c r="C175" s="74"/>
      <c r="D175" s="99"/>
      <c r="E175" s="99"/>
      <c r="F175" s="74"/>
      <c r="G175" s="74"/>
      <c r="H175" s="74"/>
    </row>
    <row r="176" spans="3:8" ht="9" customHeight="1" x14ac:dyDescent="0.2">
      <c r="C176" s="74"/>
      <c r="D176" s="99"/>
      <c r="E176" s="99"/>
      <c r="F176" s="74"/>
      <c r="G176" s="74"/>
      <c r="H176" s="74"/>
    </row>
    <row r="177" spans="3:8" ht="9" customHeight="1" x14ac:dyDescent="0.2">
      <c r="C177" s="74"/>
      <c r="D177" s="99"/>
      <c r="E177" s="99"/>
      <c r="F177" s="74"/>
      <c r="G177" s="74"/>
      <c r="H177" s="74"/>
    </row>
    <row r="178" spans="3:8" ht="9" customHeight="1" x14ac:dyDescent="0.2">
      <c r="C178" s="74"/>
      <c r="D178" s="99"/>
      <c r="E178" s="99"/>
      <c r="F178" s="74"/>
      <c r="G178" s="74"/>
      <c r="H178" s="74"/>
    </row>
    <row r="179" spans="3:8" ht="9" customHeight="1" x14ac:dyDescent="0.2">
      <c r="C179" s="74"/>
      <c r="D179" s="99"/>
      <c r="E179" s="99"/>
      <c r="F179" s="74"/>
      <c r="G179" s="74"/>
      <c r="H179" s="74"/>
    </row>
    <row r="180" spans="3:8" ht="9" customHeight="1" x14ac:dyDescent="0.2">
      <c r="C180" s="74"/>
      <c r="D180" s="99"/>
      <c r="E180" s="99"/>
      <c r="F180" s="74"/>
      <c r="G180" s="74"/>
      <c r="H180" s="74"/>
    </row>
    <row r="181" spans="3:8" ht="9" customHeight="1" x14ac:dyDescent="0.2">
      <c r="C181" s="74"/>
      <c r="D181" s="99"/>
      <c r="E181" s="99"/>
      <c r="F181" s="74"/>
      <c r="G181" s="74"/>
      <c r="H181" s="74"/>
    </row>
    <row r="182" spans="3:8" ht="9" customHeight="1" x14ac:dyDescent="0.2">
      <c r="C182" s="74"/>
      <c r="D182" s="99"/>
      <c r="E182" s="99"/>
      <c r="F182" s="74"/>
      <c r="G182" s="74"/>
      <c r="H182" s="74"/>
    </row>
    <row r="183" spans="3:8" ht="9" customHeight="1" x14ac:dyDescent="0.2">
      <c r="C183" s="74"/>
      <c r="D183" s="99"/>
      <c r="E183" s="99"/>
      <c r="F183" s="74"/>
      <c r="G183" s="74"/>
      <c r="H183" s="74"/>
    </row>
    <row r="184" spans="3:8" ht="9" customHeight="1" x14ac:dyDescent="0.2">
      <c r="C184" s="74"/>
      <c r="D184" s="99"/>
      <c r="E184" s="99"/>
      <c r="F184" s="74"/>
      <c r="G184" s="74"/>
      <c r="H184" s="74"/>
    </row>
    <row r="185" spans="3:8" ht="9" customHeight="1" x14ac:dyDescent="0.2">
      <c r="C185" s="74"/>
      <c r="D185" s="99"/>
      <c r="E185" s="99"/>
      <c r="F185" s="74"/>
      <c r="G185" s="74"/>
      <c r="H185" s="74"/>
    </row>
    <row r="186" spans="3:8" ht="9" customHeight="1" x14ac:dyDescent="0.2">
      <c r="C186" s="74"/>
      <c r="D186" s="99"/>
      <c r="E186" s="99"/>
      <c r="F186" s="74"/>
      <c r="G186" s="74"/>
      <c r="H186" s="74"/>
    </row>
    <row r="187" spans="3:8" ht="9" customHeight="1" x14ac:dyDescent="0.2">
      <c r="C187" s="74"/>
      <c r="D187" s="99"/>
      <c r="E187" s="99"/>
      <c r="F187" s="74"/>
      <c r="G187" s="74"/>
      <c r="H187" s="74"/>
    </row>
    <row r="188" spans="3:8" ht="9" customHeight="1" x14ac:dyDescent="0.2">
      <c r="C188" s="74"/>
      <c r="D188" s="99"/>
      <c r="E188" s="99"/>
      <c r="F188" s="74"/>
      <c r="G188" s="74"/>
      <c r="H188" s="74"/>
    </row>
    <row r="189" spans="3:8" ht="9" customHeight="1" x14ac:dyDescent="0.2">
      <c r="C189" s="74"/>
      <c r="D189" s="99"/>
      <c r="E189" s="99"/>
      <c r="F189" s="74"/>
      <c r="G189" s="74"/>
      <c r="H189" s="74"/>
    </row>
    <row r="190" spans="3:8" ht="9" customHeight="1" x14ac:dyDescent="0.2">
      <c r="C190" s="74"/>
      <c r="D190" s="99"/>
      <c r="E190" s="99"/>
      <c r="F190" s="74"/>
      <c r="G190" s="74"/>
      <c r="H190" s="74"/>
    </row>
    <row r="191" spans="3:8" ht="9" customHeight="1" x14ac:dyDescent="0.2">
      <c r="C191" s="74"/>
      <c r="D191" s="99"/>
      <c r="E191" s="99"/>
      <c r="F191" s="74"/>
      <c r="G191" s="74"/>
      <c r="H191" s="74"/>
    </row>
    <row r="192" spans="3:8" ht="9" customHeight="1" x14ac:dyDescent="0.2">
      <c r="C192" s="74"/>
      <c r="D192" s="99"/>
      <c r="E192" s="99"/>
      <c r="F192" s="74"/>
      <c r="G192" s="74"/>
      <c r="H192" s="74"/>
    </row>
    <row r="193" spans="3:8" ht="9" customHeight="1" x14ac:dyDescent="0.2">
      <c r="C193" s="74"/>
      <c r="D193" s="99"/>
      <c r="E193" s="99"/>
      <c r="F193" s="74"/>
      <c r="G193" s="74"/>
      <c r="H193" s="74"/>
    </row>
    <row r="194" spans="3:8" ht="9" customHeight="1" x14ac:dyDescent="0.2">
      <c r="C194" s="74"/>
      <c r="D194" s="99"/>
      <c r="E194" s="99"/>
      <c r="F194" s="74"/>
      <c r="G194" s="74"/>
      <c r="H194" s="74"/>
    </row>
    <row r="195" spans="3:8" ht="9" customHeight="1" x14ac:dyDescent="0.2">
      <c r="C195" s="74"/>
      <c r="D195" s="99"/>
      <c r="E195" s="99"/>
      <c r="F195" s="74"/>
      <c r="G195" s="74"/>
      <c r="H195" s="74"/>
    </row>
    <row r="196" spans="3:8" ht="9" customHeight="1" x14ac:dyDescent="0.2">
      <c r="C196" s="74"/>
      <c r="D196" s="99"/>
      <c r="E196" s="99"/>
      <c r="F196" s="74"/>
      <c r="G196" s="74"/>
      <c r="H196" s="74"/>
    </row>
    <row r="197" spans="3:8" ht="9" customHeight="1" x14ac:dyDescent="0.2">
      <c r="C197" s="74"/>
      <c r="D197" s="99"/>
      <c r="E197" s="99"/>
      <c r="F197" s="74"/>
      <c r="G197" s="74"/>
      <c r="H197" s="74"/>
    </row>
    <row r="198" spans="3:8" ht="9" customHeight="1" x14ac:dyDescent="0.2">
      <c r="C198" s="74"/>
      <c r="D198" s="99"/>
      <c r="E198" s="99"/>
      <c r="F198" s="74"/>
      <c r="G198" s="74"/>
      <c r="H198" s="74"/>
    </row>
    <row r="199" spans="3:8" ht="9" customHeight="1" x14ac:dyDescent="0.2">
      <c r="C199" s="74"/>
      <c r="D199" s="99"/>
      <c r="E199" s="99"/>
      <c r="F199" s="74"/>
      <c r="G199" s="74"/>
      <c r="H199" s="74"/>
    </row>
    <row r="200" spans="3:8" ht="9" customHeight="1" x14ac:dyDescent="0.2">
      <c r="C200" s="74"/>
      <c r="D200" s="99"/>
      <c r="E200" s="99"/>
      <c r="F200" s="74"/>
      <c r="G200" s="74"/>
      <c r="H200" s="74"/>
    </row>
    <row r="201" spans="3:8" ht="9" customHeight="1" x14ac:dyDescent="0.2">
      <c r="C201" s="74"/>
      <c r="D201" s="99"/>
      <c r="E201" s="99"/>
      <c r="F201" s="74"/>
      <c r="G201" s="74"/>
      <c r="H201" s="74"/>
    </row>
    <row r="202" spans="3:8" ht="9" customHeight="1" x14ac:dyDescent="0.2">
      <c r="C202" s="74"/>
      <c r="D202" s="99"/>
      <c r="E202" s="99"/>
      <c r="F202" s="74"/>
      <c r="G202" s="74"/>
      <c r="H202" s="74"/>
    </row>
    <row r="203" spans="3:8" ht="9" customHeight="1" x14ac:dyDescent="0.2">
      <c r="C203" s="74"/>
      <c r="D203" s="99"/>
      <c r="E203" s="99"/>
      <c r="F203" s="74"/>
      <c r="G203" s="74"/>
      <c r="H203" s="74"/>
    </row>
    <row r="204" spans="3:8" ht="9" customHeight="1" x14ac:dyDescent="0.2">
      <c r="C204" s="74"/>
      <c r="D204" s="99"/>
      <c r="E204" s="99"/>
      <c r="F204" s="74"/>
      <c r="G204" s="74"/>
      <c r="H204" s="74"/>
    </row>
    <row r="205" spans="3:8" ht="9" customHeight="1" x14ac:dyDescent="0.2">
      <c r="C205" s="74"/>
      <c r="D205" s="99"/>
      <c r="E205" s="99"/>
      <c r="F205" s="74"/>
      <c r="G205" s="74"/>
      <c r="H205" s="74"/>
    </row>
    <row r="206" spans="3:8" ht="9" customHeight="1" x14ac:dyDescent="0.2">
      <c r="C206" s="74"/>
      <c r="D206" s="99"/>
      <c r="E206" s="99"/>
      <c r="F206" s="74"/>
      <c r="G206" s="74"/>
      <c r="H206" s="74"/>
    </row>
    <row r="207" spans="3:8" ht="9" customHeight="1" x14ac:dyDescent="0.2">
      <c r="C207" s="74"/>
      <c r="D207" s="99"/>
      <c r="E207" s="99"/>
      <c r="F207" s="74"/>
      <c r="G207" s="74"/>
      <c r="H207" s="74"/>
    </row>
    <row r="208" spans="3:8" ht="9" customHeight="1" x14ac:dyDescent="0.2">
      <c r="C208" s="74"/>
      <c r="D208" s="99"/>
      <c r="E208" s="99"/>
      <c r="F208" s="74"/>
      <c r="G208" s="74"/>
      <c r="H208" s="74"/>
    </row>
    <row r="209" spans="3:8" ht="9" customHeight="1" x14ac:dyDescent="0.2">
      <c r="C209" s="74"/>
      <c r="D209" s="99"/>
      <c r="E209" s="99"/>
      <c r="F209" s="74"/>
      <c r="G209" s="74"/>
      <c r="H209" s="74"/>
    </row>
    <row r="210" spans="3:8" ht="9" customHeight="1" x14ac:dyDescent="0.2">
      <c r="C210" s="74"/>
      <c r="D210" s="99"/>
      <c r="E210" s="99"/>
      <c r="F210" s="74"/>
      <c r="G210" s="74"/>
      <c r="H210" s="74"/>
    </row>
    <row r="211" spans="3:8" ht="9" customHeight="1" x14ac:dyDescent="0.2">
      <c r="C211" s="74"/>
      <c r="D211" s="99"/>
      <c r="E211" s="99"/>
      <c r="F211" s="74"/>
      <c r="G211" s="74"/>
      <c r="H211" s="74"/>
    </row>
    <row r="212" spans="3:8" ht="9" customHeight="1" x14ac:dyDescent="0.2">
      <c r="C212" s="74"/>
      <c r="D212" s="99"/>
      <c r="E212" s="99"/>
      <c r="F212" s="74"/>
      <c r="G212" s="74"/>
      <c r="H212" s="74"/>
    </row>
    <row r="213" spans="3:8" ht="9" customHeight="1" x14ac:dyDescent="0.2">
      <c r="C213" s="74"/>
      <c r="D213" s="99"/>
      <c r="E213" s="99"/>
      <c r="F213" s="74"/>
      <c r="G213" s="74"/>
      <c r="H213" s="74"/>
    </row>
    <row r="214" spans="3:8" ht="9" customHeight="1" x14ac:dyDescent="0.2">
      <c r="C214" s="74"/>
      <c r="D214" s="99"/>
      <c r="E214" s="99"/>
      <c r="F214" s="74"/>
      <c r="G214" s="74"/>
      <c r="H214" s="74"/>
    </row>
    <row r="215" spans="3:8" ht="9" customHeight="1" x14ac:dyDescent="0.2">
      <c r="C215" s="74"/>
      <c r="D215" s="99"/>
      <c r="E215" s="99"/>
      <c r="F215" s="74"/>
      <c r="G215" s="74"/>
      <c r="H215" s="74"/>
    </row>
    <row r="216" spans="3:8" ht="9" customHeight="1" x14ac:dyDescent="0.2">
      <c r="C216" s="74"/>
      <c r="D216" s="99"/>
      <c r="E216" s="99"/>
      <c r="F216" s="74"/>
      <c r="G216" s="74"/>
      <c r="H216" s="74"/>
    </row>
    <row r="217" spans="3:8" ht="9" customHeight="1" x14ac:dyDescent="0.2">
      <c r="C217" s="74"/>
      <c r="D217" s="99"/>
      <c r="E217" s="99"/>
      <c r="F217" s="74"/>
      <c r="G217" s="74"/>
      <c r="H217" s="74"/>
    </row>
    <row r="218" spans="3:8" ht="9" customHeight="1" x14ac:dyDescent="0.2">
      <c r="C218" s="74"/>
      <c r="D218" s="99"/>
      <c r="E218" s="99"/>
      <c r="F218" s="74"/>
      <c r="G218" s="74"/>
      <c r="H218" s="74"/>
    </row>
    <row r="219" spans="3:8" ht="9" customHeight="1" x14ac:dyDescent="0.2">
      <c r="C219" s="74"/>
      <c r="D219" s="99"/>
      <c r="E219" s="99"/>
      <c r="F219" s="74"/>
      <c r="G219" s="74"/>
      <c r="H219" s="74"/>
    </row>
    <row r="220" spans="3:8" ht="9" customHeight="1" x14ac:dyDescent="0.2">
      <c r="C220" s="74"/>
      <c r="D220" s="99"/>
      <c r="E220" s="99"/>
      <c r="F220" s="74"/>
      <c r="G220" s="74"/>
      <c r="H220" s="74"/>
    </row>
    <row r="221" spans="3:8" ht="9" customHeight="1" x14ac:dyDescent="0.2">
      <c r="C221" s="74"/>
      <c r="D221" s="99"/>
      <c r="E221" s="99"/>
      <c r="F221" s="74"/>
      <c r="G221" s="74"/>
      <c r="H221" s="74"/>
    </row>
    <row r="222" spans="3:8" ht="9" customHeight="1" x14ac:dyDescent="0.2">
      <c r="C222" s="74"/>
      <c r="D222" s="99"/>
      <c r="E222" s="99"/>
      <c r="F222" s="74"/>
      <c r="G222" s="74"/>
      <c r="H222" s="74"/>
    </row>
    <row r="223" spans="3:8" ht="9" customHeight="1" x14ac:dyDescent="0.2">
      <c r="C223" s="74"/>
      <c r="D223" s="99"/>
      <c r="E223" s="99"/>
      <c r="F223" s="74"/>
      <c r="G223" s="74"/>
      <c r="H223" s="74"/>
    </row>
    <row r="224" spans="3:8" ht="9" customHeight="1" x14ac:dyDescent="0.2">
      <c r="C224" s="74"/>
      <c r="D224" s="99"/>
      <c r="E224" s="99"/>
      <c r="F224" s="74"/>
      <c r="G224" s="74"/>
      <c r="H224" s="74"/>
    </row>
    <row r="225" spans="3:8" ht="9" customHeight="1" x14ac:dyDescent="0.2">
      <c r="C225" s="74"/>
      <c r="D225" s="99"/>
      <c r="E225" s="99"/>
      <c r="F225" s="74"/>
      <c r="G225" s="74"/>
      <c r="H225" s="74"/>
    </row>
    <row r="226" spans="3:8" ht="9" customHeight="1" x14ac:dyDescent="0.2">
      <c r="C226" s="74"/>
      <c r="D226" s="99"/>
      <c r="E226" s="99"/>
      <c r="F226" s="74"/>
      <c r="G226" s="74"/>
      <c r="H226" s="74"/>
    </row>
    <row r="227" spans="3:8" ht="9" customHeight="1" x14ac:dyDescent="0.2">
      <c r="C227" s="74"/>
      <c r="D227" s="99"/>
      <c r="E227" s="99"/>
      <c r="F227" s="74"/>
      <c r="G227" s="74"/>
      <c r="H227" s="74"/>
    </row>
    <row r="228" spans="3:8" ht="9" customHeight="1" x14ac:dyDescent="0.2">
      <c r="C228" s="74"/>
      <c r="D228" s="99"/>
      <c r="E228" s="99"/>
      <c r="F228" s="74"/>
      <c r="G228" s="74"/>
      <c r="H228" s="74"/>
    </row>
    <row r="229" spans="3:8" ht="9" customHeight="1" x14ac:dyDescent="0.2">
      <c r="C229" s="74"/>
      <c r="D229" s="99"/>
      <c r="E229" s="99"/>
      <c r="F229" s="74"/>
      <c r="G229" s="74"/>
      <c r="H229" s="74"/>
    </row>
    <row r="230" spans="3:8" ht="9" customHeight="1" x14ac:dyDescent="0.2">
      <c r="C230" s="74"/>
      <c r="D230" s="74"/>
      <c r="E230" s="74"/>
      <c r="F230" s="74"/>
      <c r="G230" s="74"/>
      <c r="H230" s="74"/>
    </row>
    <row r="231" spans="3:8" ht="9" customHeight="1" x14ac:dyDescent="0.2">
      <c r="C231" s="74"/>
      <c r="D231" s="74"/>
      <c r="E231" s="74"/>
      <c r="F231" s="74"/>
      <c r="G231" s="74"/>
      <c r="H231" s="74"/>
    </row>
    <row r="232" spans="3:8" ht="9" customHeight="1" x14ac:dyDescent="0.2">
      <c r="C232" s="74"/>
      <c r="D232" s="74"/>
      <c r="E232" s="74"/>
      <c r="F232" s="74"/>
      <c r="G232" s="74"/>
      <c r="H232" s="74"/>
    </row>
    <row r="233" spans="3:8" ht="9" customHeight="1" x14ac:dyDescent="0.2">
      <c r="C233" s="74"/>
      <c r="D233" s="74"/>
      <c r="E233" s="74"/>
      <c r="F233" s="74"/>
      <c r="G233" s="74"/>
      <c r="H233" s="74"/>
    </row>
    <row r="234" spans="3:8" ht="9" customHeight="1" x14ac:dyDescent="0.2">
      <c r="C234" s="74"/>
      <c r="D234" s="74"/>
      <c r="E234" s="74"/>
      <c r="F234" s="74"/>
      <c r="G234" s="74"/>
      <c r="H234" s="74"/>
    </row>
    <row r="235" spans="3:8" ht="9" customHeight="1" x14ac:dyDescent="0.2">
      <c r="C235" s="74"/>
      <c r="D235" s="74"/>
      <c r="E235" s="74"/>
      <c r="F235" s="74"/>
      <c r="G235" s="74"/>
      <c r="H235" s="74"/>
    </row>
    <row r="236" spans="3:8" ht="9" customHeight="1" x14ac:dyDescent="0.2">
      <c r="C236" s="74"/>
      <c r="D236" s="74"/>
      <c r="E236" s="74"/>
      <c r="F236" s="74"/>
      <c r="G236" s="74"/>
      <c r="H236" s="74"/>
    </row>
    <row r="237" spans="3:8" ht="9" customHeight="1" x14ac:dyDescent="0.2">
      <c r="C237" s="74"/>
      <c r="D237" s="74"/>
      <c r="E237" s="74"/>
      <c r="F237" s="74"/>
      <c r="G237" s="74"/>
      <c r="H237" s="74"/>
    </row>
    <row r="238" spans="3:8" ht="9" customHeight="1" x14ac:dyDescent="0.2">
      <c r="C238" s="74"/>
      <c r="D238" s="74"/>
      <c r="E238" s="74"/>
      <c r="F238" s="74"/>
      <c r="G238" s="74"/>
      <c r="H238" s="74"/>
    </row>
    <row r="239" spans="3:8" ht="9" customHeight="1" x14ac:dyDescent="0.2">
      <c r="C239" s="74"/>
      <c r="D239" s="74"/>
      <c r="E239" s="74"/>
      <c r="F239" s="74"/>
      <c r="G239" s="74"/>
      <c r="H239" s="74"/>
    </row>
    <row r="240" spans="3:8" ht="9" customHeight="1" x14ac:dyDescent="0.2">
      <c r="C240" s="74"/>
      <c r="D240" s="74"/>
      <c r="E240" s="74"/>
      <c r="F240" s="74"/>
      <c r="G240" s="74"/>
      <c r="H240" s="74"/>
    </row>
    <row r="241" spans="3:8" ht="9" customHeight="1" x14ac:dyDescent="0.2">
      <c r="C241" s="74"/>
      <c r="D241" s="74"/>
      <c r="E241" s="74"/>
      <c r="F241" s="74"/>
      <c r="G241" s="74"/>
      <c r="H241" s="74"/>
    </row>
    <row r="242" spans="3:8" ht="9" customHeight="1" x14ac:dyDescent="0.2">
      <c r="C242" s="74"/>
      <c r="D242" s="74"/>
      <c r="E242" s="74"/>
      <c r="F242" s="74"/>
      <c r="G242" s="74"/>
      <c r="H242" s="74"/>
    </row>
    <row r="243" spans="3:8" ht="9" customHeight="1" x14ac:dyDescent="0.2">
      <c r="C243" s="74"/>
      <c r="D243" s="74"/>
      <c r="E243" s="74"/>
      <c r="F243" s="74"/>
      <c r="G243" s="74"/>
      <c r="H243" s="74"/>
    </row>
    <row r="244" spans="3:8" ht="9" customHeight="1" x14ac:dyDescent="0.2">
      <c r="C244" s="74"/>
      <c r="D244" s="74"/>
      <c r="E244" s="74"/>
      <c r="F244" s="74"/>
      <c r="G244" s="74"/>
      <c r="H244" s="74"/>
    </row>
    <row r="245" spans="3:8" ht="9" customHeight="1" x14ac:dyDescent="0.2">
      <c r="C245" s="74"/>
      <c r="D245" s="74"/>
      <c r="E245" s="74"/>
      <c r="F245" s="74"/>
      <c r="G245" s="74"/>
      <c r="H245" s="74"/>
    </row>
    <row r="246" spans="3:8" ht="9" customHeight="1" x14ac:dyDescent="0.2">
      <c r="C246" s="74"/>
      <c r="D246" s="74"/>
      <c r="E246" s="74"/>
      <c r="F246" s="74"/>
      <c r="G246" s="74"/>
      <c r="H246" s="74"/>
    </row>
    <row r="247" spans="3:8" ht="9" customHeight="1" x14ac:dyDescent="0.2">
      <c r="C247" s="74"/>
      <c r="D247" s="74"/>
      <c r="E247" s="74"/>
      <c r="F247" s="74"/>
      <c r="G247" s="74"/>
      <c r="H247" s="74"/>
    </row>
    <row r="248" spans="3:8" ht="9" customHeight="1" x14ac:dyDescent="0.2">
      <c r="C248" s="74"/>
      <c r="D248" s="74"/>
      <c r="E248" s="74"/>
      <c r="F248" s="74"/>
      <c r="G248" s="74"/>
      <c r="H248" s="74"/>
    </row>
    <row r="249" spans="3:8" ht="9" customHeight="1" x14ac:dyDescent="0.2">
      <c r="C249" s="74"/>
      <c r="D249" s="74"/>
      <c r="E249" s="74"/>
      <c r="F249" s="74"/>
      <c r="G249" s="74"/>
      <c r="H249" s="74"/>
    </row>
    <row r="250" spans="3:8" ht="9" customHeight="1" x14ac:dyDescent="0.2">
      <c r="C250" s="74"/>
      <c r="D250" s="74"/>
      <c r="E250" s="74"/>
      <c r="F250" s="74"/>
      <c r="G250" s="74"/>
      <c r="H250" s="74"/>
    </row>
    <row r="251" spans="3:8" ht="9" customHeight="1" x14ac:dyDescent="0.2">
      <c r="C251" s="74"/>
      <c r="D251" s="74"/>
      <c r="E251" s="74"/>
      <c r="F251" s="74"/>
      <c r="G251" s="74"/>
      <c r="H251" s="74"/>
    </row>
    <row r="252" spans="3:8" ht="9" customHeight="1" x14ac:dyDescent="0.2">
      <c r="C252" s="74"/>
      <c r="D252" s="74"/>
      <c r="E252" s="74"/>
      <c r="F252" s="74"/>
      <c r="G252" s="74"/>
      <c r="H252" s="74"/>
    </row>
    <row r="253" spans="3:8" ht="9" customHeight="1" x14ac:dyDescent="0.2">
      <c r="C253" s="74"/>
      <c r="D253" s="74"/>
      <c r="E253" s="74"/>
      <c r="F253" s="74"/>
      <c r="G253" s="74"/>
      <c r="H253" s="74"/>
    </row>
    <row r="254" spans="3:8" ht="9" customHeight="1" x14ac:dyDescent="0.2">
      <c r="C254" s="74"/>
      <c r="D254" s="74"/>
      <c r="E254" s="74"/>
      <c r="F254" s="74"/>
      <c r="G254" s="74"/>
      <c r="H254" s="74"/>
    </row>
    <row r="255" spans="3:8" ht="9" customHeight="1" x14ac:dyDescent="0.2">
      <c r="C255" s="74"/>
      <c r="D255" s="74"/>
      <c r="E255" s="74"/>
      <c r="F255" s="74"/>
      <c r="G255" s="74"/>
      <c r="H255" s="74"/>
    </row>
    <row r="256" spans="3:8" ht="9" customHeight="1" x14ac:dyDescent="0.2">
      <c r="C256" s="74"/>
      <c r="D256" s="74"/>
      <c r="E256" s="74"/>
      <c r="F256" s="74"/>
      <c r="G256" s="74"/>
      <c r="H256" s="74"/>
    </row>
    <row r="257" spans="3:8" ht="9" customHeight="1" x14ac:dyDescent="0.2">
      <c r="C257" s="74"/>
      <c r="D257" s="74"/>
      <c r="E257" s="74"/>
      <c r="F257" s="74"/>
      <c r="G257" s="74"/>
      <c r="H257" s="74"/>
    </row>
    <row r="258" spans="3:8" ht="9" customHeight="1" x14ac:dyDescent="0.2">
      <c r="C258" s="74"/>
      <c r="D258" s="74"/>
      <c r="E258" s="74"/>
      <c r="F258" s="74"/>
      <c r="G258" s="74"/>
      <c r="H258" s="74"/>
    </row>
    <row r="259" spans="3:8" ht="9" customHeight="1" x14ac:dyDescent="0.2">
      <c r="C259" s="74"/>
      <c r="D259" s="74"/>
      <c r="E259" s="74"/>
      <c r="F259" s="74"/>
      <c r="G259" s="74"/>
      <c r="H259" s="74"/>
    </row>
    <row r="260" spans="3:8" ht="9" customHeight="1" x14ac:dyDescent="0.2">
      <c r="C260" s="74"/>
      <c r="D260" s="74"/>
      <c r="E260" s="74"/>
      <c r="F260" s="74"/>
      <c r="G260" s="74"/>
      <c r="H260" s="74"/>
    </row>
    <row r="261" spans="3:8" ht="9" customHeight="1" x14ac:dyDescent="0.2">
      <c r="C261" s="74"/>
      <c r="D261" s="74"/>
      <c r="E261" s="74"/>
      <c r="F261" s="74"/>
      <c r="G261" s="74"/>
      <c r="H261" s="74"/>
    </row>
    <row r="262" spans="3:8" ht="9" customHeight="1" x14ac:dyDescent="0.2">
      <c r="C262" s="74"/>
      <c r="D262" s="74"/>
      <c r="E262" s="74"/>
      <c r="F262" s="74"/>
      <c r="G262" s="74"/>
      <c r="H262" s="74"/>
    </row>
    <row r="263" spans="3:8" ht="9" customHeight="1" x14ac:dyDescent="0.2">
      <c r="C263" s="74"/>
      <c r="D263" s="74"/>
      <c r="E263" s="74"/>
      <c r="F263" s="74"/>
      <c r="G263" s="74"/>
      <c r="H263" s="74"/>
    </row>
    <row r="264" spans="3:8" ht="9" customHeight="1" x14ac:dyDescent="0.2">
      <c r="C264" s="74"/>
      <c r="D264" s="74"/>
      <c r="E264" s="74"/>
      <c r="F264" s="74"/>
      <c r="G264" s="74"/>
      <c r="H264" s="74"/>
    </row>
    <row r="265" spans="3:8" ht="9" customHeight="1" x14ac:dyDescent="0.2">
      <c r="C265" s="74"/>
      <c r="D265" s="74"/>
      <c r="E265" s="74"/>
      <c r="F265" s="74"/>
      <c r="G265" s="74"/>
      <c r="H265" s="74"/>
    </row>
    <row r="266" spans="3:8" ht="9" customHeight="1" x14ac:dyDescent="0.2">
      <c r="C266" s="74"/>
      <c r="D266" s="74"/>
      <c r="E266" s="74"/>
      <c r="F266" s="74"/>
      <c r="G266" s="74"/>
      <c r="H266" s="74"/>
    </row>
    <row r="267" spans="3:8" ht="9" customHeight="1" x14ac:dyDescent="0.2">
      <c r="C267" s="74"/>
      <c r="D267" s="74"/>
      <c r="E267" s="74"/>
      <c r="F267" s="74"/>
      <c r="G267" s="74"/>
      <c r="H267" s="74"/>
    </row>
    <row r="268" spans="3:8" ht="9" customHeight="1" x14ac:dyDescent="0.2">
      <c r="C268" s="74"/>
      <c r="D268" s="74"/>
      <c r="E268" s="74"/>
      <c r="F268" s="74"/>
      <c r="G268" s="74"/>
      <c r="H268" s="74"/>
    </row>
    <row r="269" spans="3:8" ht="9" customHeight="1" x14ac:dyDescent="0.2">
      <c r="C269" s="74"/>
      <c r="D269" s="74"/>
      <c r="E269" s="74"/>
      <c r="F269" s="74"/>
      <c r="G269" s="74"/>
      <c r="H269" s="74"/>
    </row>
    <row r="270" spans="3:8" ht="9" customHeight="1" x14ac:dyDescent="0.2">
      <c r="C270" s="74"/>
      <c r="D270" s="74"/>
      <c r="E270" s="74"/>
      <c r="F270" s="74"/>
      <c r="G270" s="74"/>
      <c r="H270" s="74"/>
    </row>
    <row r="271" spans="3:8" ht="9" customHeight="1" x14ac:dyDescent="0.2">
      <c r="C271" s="74"/>
      <c r="D271" s="74"/>
      <c r="E271" s="74"/>
      <c r="F271" s="74"/>
      <c r="G271" s="74"/>
      <c r="H271" s="74"/>
    </row>
    <row r="272" spans="3:8" ht="9" customHeight="1" x14ac:dyDescent="0.2">
      <c r="C272" s="74"/>
      <c r="D272" s="74"/>
      <c r="E272" s="74"/>
      <c r="F272" s="74"/>
      <c r="G272" s="74"/>
      <c r="H272" s="74"/>
    </row>
    <row r="273" spans="3:8" ht="9" customHeight="1" x14ac:dyDescent="0.2">
      <c r="C273" s="74"/>
      <c r="D273" s="74"/>
      <c r="E273" s="74"/>
      <c r="F273" s="74"/>
      <c r="G273" s="74"/>
      <c r="H273" s="74"/>
    </row>
    <row r="274" spans="3:8" ht="9" customHeight="1" x14ac:dyDescent="0.2">
      <c r="C274" s="74"/>
      <c r="D274" s="74"/>
      <c r="E274" s="74"/>
      <c r="F274" s="74"/>
      <c r="G274" s="74"/>
      <c r="H274" s="74"/>
    </row>
    <row r="275" spans="3:8" ht="9" customHeight="1" x14ac:dyDescent="0.2">
      <c r="C275" s="74"/>
      <c r="D275" s="74"/>
      <c r="E275" s="74"/>
      <c r="F275" s="74"/>
      <c r="G275" s="74"/>
      <c r="H275" s="74"/>
    </row>
    <row r="276" spans="3:8" ht="9" customHeight="1" x14ac:dyDescent="0.2">
      <c r="C276" s="74"/>
      <c r="D276" s="74"/>
      <c r="E276" s="74"/>
      <c r="F276" s="74"/>
      <c r="G276" s="74"/>
      <c r="H276" s="74"/>
    </row>
    <row r="277" spans="3:8" ht="9" customHeight="1" x14ac:dyDescent="0.2">
      <c r="C277" s="74"/>
      <c r="D277" s="74"/>
      <c r="E277" s="74"/>
      <c r="F277" s="74"/>
      <c r="G277" s="74"/>
      <c r="H277" s="74"/>
    </row>
    <row r="278" spans="3:8" ht="9" customHeight="1" x14ac:dyDescent="0.2">
      <c r="C278" s="74"/>
      <c r="D278" s="74"/>
      <c r="E278" s="74"/>
      <c r="F278" s="74"/>
      <c r="G278" s="74"/>
      <c r="H278" s="74"/>
    </row>
    <row r="279" spans="3:8" ht="9" customHeight="1" x14ac:dyDescent="0.2">
      <c r="C279" s="74"/>
      <c r="D279" s="74"/>
      <c r="E279" s="74"/>
      <c r="F279" s="74"/>
      <c r="G279" s="74"/>
      <c r="H279" s="74"/>
    </row>
    <row r="280" spans="3:8" ht="9" customHeight="1" x14ac:dyDescent="0.2">
      <c r="C280" s="74"/>
      <c r="D280" s="74"/>
      <c r="E280" s="74"/>
      <c r="F280" s="74"/>
      <c r="G280" s="74"/>
      <c r="H280" s="74"/>
    </row>
    <row r="281" spans="3:8" ht="9" customHeight="1" x14ac:dyDescent="0.2">
      <c r="C281" s="74"/>
      <c r="D281" s="74"/>
      <c r="E281" s="74"/>
      <c r="F281" s="74"/>
      <c r="G281" s="74"/>
      <c r="H281" s="74"/>
    </row>
    <row r="282" spans="3:8" ht="9" customHeight="1" x14ac:dyDescent="0.2">
      <c r="C282" s="74"/>
      <c r="D282" s="74"/>
      <c r="E282" s="74"/>
      <c r="F282" s="74"/>
      <c r="G282" s="74"/>
      <c r="H282" s="74"/>
    </row>
    <row r="283" spans="3:8" ht="9" customHeight="1" x14ac:dyDescent="0.2">
      <c r="C283" s="74"/>
      <c r="D283" s="74"/>
      <c r="E283" s="74"/>
      <c r="F283" s="74"/>
      <c r="G283" s="74"/>
      <c r="H283" s="74"/>
    </row>
    <row r="284" spans="3:8" ht="9" customHeight="1" x14ac:dyDescent="0.2">
      <c r="C284" s="74"/>
      <c r="D284" s="74"/>
      <c r="E284" s="74"/>
      <c r="F284" s="74"/>
      <c r="G284" s="74"/>
      <c r="H284" s="74"/>
    </row>
    <row r="285" spans="3:8" ht="9" customHeight="1" x14ac:dyDescent="0.2">
      <c r="C285" s="74"/>
      <c r="D285" s="74"/>
      <c r="E285" s="74"/>
      <c r="F285" s="74"/>
      <c r="G285" s="74"/>
      <c r="H285" s="74"/>
    </row>
    <row r="286" spans="3:8" ht="9" customHeight="1" x14ac:dyDescent="0.2">
      <c r="C286" s="74"/>
      <c r="D286" s="74"/>
      <c r="E286" s="74"/>
      <c r="F286" s="74"/>
      <c r="G286" s="74"/>
      <c r="H286" s="74"/>
    </row>
    <row r="287" spans="3:8" ht="9" customHeight="1" x14ac:dyDescent="0.2">
      <c r="C287" s="74"/>
      <c r="D287" s="74"/>
      <c r="E287" s="74"/>
      <c r="F287" s="74"/>
      <c r="G287" s="74"/>
      <c r="H287" s="74"/>
    </row>
    <row r="288" spans="3:8" ht="9" customHeight="1" x14ac:dyDescent="0.2">
      <c r="C288" s="74"/>
      <c r="D288" s="74"/>
      <c r="E288" s="74"/>
      <c r="F288" s="74"/>
      <c r="G288" s="74"/>
      <c r="H288" s="74"/>
    </row>
    <row r="289" spans="3:8" ht="9" customHeight="1" x14ac:dyDescent="0.2">
      <c r="C289" s="74"/>
      <c r="D289" s="74"/>
      <c r="E289" s="74"/>
      <c r="F289" s="74"/>
      <c r="G289" s="74"/>
      <c r="H289" s="74"/>
    </row>
    <row r="290" spans="3:8" ht="9" customHeight="1" x14ac:dyDescent="0.2">
      <c r="C290" s="74"/>
      <c r="D290" s="74"/>
      <c r="E290" s="74"/>
      <c r="F290" s="74"/>
      <c r="G290" s="74"/>
      <c r="H290" s="74"/>
    </row>
    <row r="291" spans="3:8" ht="9" customHeight="1" x14ac:dyDescent="0.2">
      <c r="C291" s="74"/>
      <c r="D291" s="74"/>
      <c r="E291" s="74"/>
      <c r="F291" s="74"/>
      <c r="G291" s="74"/>
      <c r="H291" s="74"/>
    </row>
    <row r="292" spans="3:8" ht="9" customHeight="1" x14ac:dyDescent="0.2">
      <c r="C292" s="74"/>
      <c r="D292" s="74"/>
      <c r="E292" s="74"/>
      <c r="F292" s="74"/>
      <c r="G292" s="74"/>
      <c r="H292" s="74"/>
    </row>
    <row r="293" spans="3:8" ht="9" customHeight="1" x14ac:dyDescent="0.2">
      <c r="C293" s="74"/>
      <c r="D293" s="74"/>
      <c r="E293" s="74"/>
      <c r="F293" s="74"/>
      <c r="G293" s="74"/>
      <c r="H293" s="74"/>
    </row>
    <row r="294" spans="3:8" ht="9" customHeight="1" x14ac:dyDescent="0.2">
      <c r="C294" s="74"/>
      <c r="D294" s="74"/>
      <c r="E294" s="74"/>
      <c r="F294" s="74"/>
      <c r="G294" s="74"/>
      <c r="H294" s="74"/>
    </row>
    <row r="295" spans="3:8" ht="9" customHeight="1" x14ac:dyDescent="0.2">
      <c r="C295" s="74"/>
      <c r="D295" s="74"/>
      <c r="E295" s="74"/>
      <c r="F295" s="74"/>
      <c r="G295" s="74"/>
      <c r="H295" s="74"/>
    </row>
    <row r="296" spans="3:8" ht="9" customHeight="1" x14ac:dyDescent="0.2">
      <c r="C296" s="74"/>
      <c r="D296" s="74"/>
      <c r="E296" s="74"/>
      <c r="F296" s="74"/>
      <c r="G296" s="74"/>
      <c r="H296" s="74"/>
    </row>
    <row r="297" spans="3:8" ht="9" customHeight="1" x14ac:dyDescent="0.2">
      <c r="C297" s="74"/>
      <c r="D297" s="74"/>
      <c r="E297" s="74"/>
      <c r="F297" s="74"/>
      <c r="G297" s="74"/>
      <c r="H297" s="74"/>
    </row>
    <row r="298" spans="3:8" ht="9" customHeight="1" x14ac:dyDescent="0.2">
      <c r="C298" s="74"/>
      <c r="D298" s="74"/>
      <c r="E298" s="74"/>
      <c r="F298" s="74"/>
      <c r="G298" s="74"/>
      <c r="H298" s="74"/>
    </row>
    <row r="299" spans="3:8" ht="9" customHeight="1" x14ac:dyDescent="0.2">
      <c r="C299" s="74"/>
      <c r="D299" s="74"/>
      <c r="E299" s="74"/>
      <c r="F299" s="74"/>
      <c r="G299" s="74"/>
      <c r="H299" s="74"/>
    </row>
    <row r="300" spans="3:8" ht="9" customHeight="1" x14ac:dyDescent="0.2">
      <c r="C300" s="74"/>
      <c r="D300" s="74"/>
      <c r="E300" s="74"/>
      <c r="F300" s="74"/>
      <c r="G300" s="74"/>
      <c r="H300" s="74"/>
    </row>
    <row r="301" spans="3:8" ht="9" customHeight="1" x14ac:dyDescent="0.2">
      <c r="C301" s="74"/>
      <c r="D301" s="74"/>
      <c r="E301" s="74"/>
      <c r="F301" s="74"/>
      <c r="G301" s="74"/>
      <c r="H301" s="74"/>
    </row>
    <row r="302" spans="3:8" ht="9" customHeight="1" x14ac:dyDescent="0.2">
      <c r="C302" s="74"/>
      <c r="D302" s="74"/>
      <c r="E302" s="74"/>
      <c r="F302" s="74"/>
      <c r="G302" s="74"/>
      <c r="H302" s="74"/>
    </row>
    <row r="303" spans="3:8" ht="9" customHeight="1" x14ac:dyDescent="0.2">
      <c r="C303" s="74"/>
      <c r="D303" s="74"/>
      <c r="E303" s="74"/>
      <c r="F303" s="74"/>
      <c r="G303" s="74"/>
      <c r="H303" s="74"/>
    </row>
    <row r="304" spans="3:8" ht="9" customHeight="1" x14ac:dyDescent="0.2">
      <c r="C304" s="74"/>
      <c r="D304" s="74"/>
      <c r="E304" s="74"/>
      <c r="F304" s="74"/>
      <c r="G304" s="74"/>
      <c r="H304" s="74"/>
    </row>
    <row r="305" spans="3:8" ht="9" customHeight="1" x14ac:dyDescent="0.2">
      <c r="C305" s="74"/>
      <c r="D305" s="74"/>
      <c r="E305" s="74"/>
      <c r="F305" s="74"/>
      <c r="G305" s="74"/>
      <c r="H305" s="74"/>
    </row>
    <row r="306" spans="3:8" ht="9" customHeight="1" x14ac:dyDescent="0.2">
      <c r="C306" s="74"/>
      <c r="D306" s="74"/>
      <c r="E306" s="74"/>
      <c r="F306" s="74"/>
      <c r="G306" s="74"/>
      <c r="H306" s="74"/>
    </row>
    <row r="307" spans="3:8" ht="9" customHeight="1" x14ac:dyDescent="0.2">
      <c r="C307" s="74"/>
      <c r="D307" s="74"/>
      <c r="E307" s="74"/>
      <c r="F307" s="74"/>
      <c r="G307" s="74"/>
      <c r="H307" s="74"/>
    </row>
    <row r="308" spans="3:8" ht="9" customHeight="1" x14ac:dyDescent="0.2">
      <c r="C308" s="74"/>
      <c r="D308" s="74"/>
      <c r="E308" s="74"/>
      <c r="F308" s="74"/>
      <c r="G308" s="74"/>
      <c r="H308" s="74"/>
    </row>
    <row r="309" spans="3:8" ht="9" customHeight="1" x14ac:dyDescent="0.2">
      <c r="C309" s="74"/>
      <c r="D309" s="74"/>
      <c r="E309" s="74"/>
      <c r="F309" s="74"/>
      <c r="G309" s="74"/>
      <c r="H309" s="74"/>
    </row>
    <row r="310" spans="3:8" ht="9" customHeight="1" x14ac:dyDescent="0.2">
      <c r="C310" s="74"/>
      <c r="D310" s="74"/>
      <c r="E310" s="74"/>
      <c r="F310" s="74"/>
      <c r="G310" s="74"/>
      <c r="H310" s="74"/>
    </row>
    <row r="311" spans="3:8" ht="9" customHeight="1" x14ac:dyDescent="0.2">
      <c r="C311" s="74"/>
      <c r="D311" s="74"/>
      <c r="E311" s="74"/>
      <c r="F311" s="74"/>
      <c r="G311" s="74"/>
      <c r="H311" s="74"/>
    </row>
    <row r="312" spans="3:8" ht="9" customHeight="1" x14ac:dyDescent="0.2">
      <c r="C312" s="74"/>
      <c r="D312" s="74"/>
      <c r="E312" s="74"/>
      <c r="F312" s="74"/>
      <c r="G312" s="74"/>
      <c r="H312" s="74"/>
    </row>
    <row r="313" spans="3:8" ht="9" customHeight="1" x14ac:dyDescent="0.2">
      <c r="C313" s="74"/>
      <c r="D313" s="74"/>
      <c r="E313" s="74"/>
      <c r="F313" s="74"/>
      <c r="G313" s="74"/>
      <c r="H313" s="74"/>
    </row>
    <row r="314" spans="3:8" ht="9" customHeight="1" x14ac:dyDescent="0.2">
      <c r="C314" s="74"/>
      <c r="D314" s="74"/>
      <c r="E314" s="74"/>
      <c r="F314" s="74"/>
      <c r="G314" s="74"/>
      <c r="H314" s="74"/>
    </row>
    <row r="315" spans="3:8" ht="9" customHeight="1" x14ac:dyDescent="0.2">
      <c r="C315" s="74"/>
      <c r="D315" s="74"/>
      <c r="E315" s="74"/>
      <c r="F315" s="74"/>
      <c r="G315" s="74"/>
      <c r="H315" s="74"/>
    </row>
    <row r="316" spans="3:8" ht="9" customHeight="1" x14ac:dyDescent="0.2">
      <c r="C316" s="74"/>
      <c r="D316" s="74"/>
      <c r="E316" s="74"/>
      <c r="F316" s="74"/>
      <c r="G316" s="74"/>
      <c r="H316" s="74"/>
    </row>
    <row r="317" spans="3:8" ht="9" customHeight="1" x14ac:dyDescent="0.2">
      <c r="C317" s="74"/>
      <c r="D317" s="74"/>
      <c r="E317" s="74"/>
      <c r="F317" s="74"/>
      <c r="G317" s="74"/>
      <c r="H317" s="74"/>
    </row>
    <row r="318" spans="3:8" ht="9" customHeight="1" x14ac:dyDescent="0.2">
      <c r="C318" s="74"/>
      <c r="D318" s="74"/>
      <c r="E318" s="74"/>
      <c r="F318" s="74"/>
      <c r="G318" s="74"/>
      <c r="H318" s="74"/>
    </row>
    <row r="319" spans="3:8" ht="9" customHeight="1" x14ac:dyDescent="0.2">
      <c r="C319" s="74"/>
      <c r="D319" s="74"/>
      <c r="E319" s="74"/>
      <c r="F319" s="74"/>
      <c r="G319" s="74"/>
      <c r="H319" s="74"/>
    </row>
    <row r="320" spans="3:8" ht="9" customHeight="1" x14ac:dyDescent="0.2">
      <c r="C320" s="74"/>
      <c r="D320" s="74"/>
      <c r="E320" s="74"/>
      <c r="F320" s="74"/>
      <c r="G320" s="74"/>
      <c r="H320" s="74"/>
    </row>
    <row r="321" spans="3:8" ht="9" customHeight="1" x14ac:dyDescent="0.2">
      <c r="C321" s="74"/>
      <c r="D321" s="74"/>
      <c r="E321" s="74"/>
      <c r="F321" s="74"/>
      <c r="G321" s="74"/>
      <c r="H321" s="74"/>
    </row>
    <row r="322" spans="3:8" ht="9" customHeight="1" x14ac:dyDescent="0.2">
      <c r="C322" s="74"/>
      <c r="D322" s="74"/>
      <c r="E322" s="74"/>
      <c r="F322" s="74"/>
      <c r="G322" s="74"/>
      <c r="H322" s="74"/>
    </row>
    <row r="323" spans="3:8" ht="9" customHeight="1" x14ac:dyDescent="0.2">
      <c r="C323" s="74"/>
      <c r="D323" s="74"/>
      <c r="E323" s="74"/>
      <c r="F323" s="74"/>
      <c r="G323" s="74"/>
      <c r="H323" s="74"/>
    </row>
    <row r="324" spans="3:8" ht="9" customHeight="1" x14ac:dyDescent="0.2">
      <c r="C324" s="74"/>
      <c r="D324" s="74"/>
      <c r="E324" s="74"/>
      <c r="F324" s="74"/>
      <c r="G324" s="74"/>
      <c r="H324" s="74"/>
    </row>
    <row r="325" spans="3:8" ht="9" customHeight="1" x14ac:dyDescent="0.2">
      <c r="C325" s="74"/>
      <c r="D325" s="74"/>
      <c r="E325" s="74"/>
      <c r="F325" s="74"/>
      <c r="G325" s="74"/>
      <c r="H325" s="74"/>
    </row>
    <row r="326" spans="3:8" ht="9" customHeight="1" x14ac:dyDescent="0.2">
      <c r="C326" s="74"/>
      <c r="D326" s="74"/>
      <c r="E326" s="74"/>
      <c r="F326" s="74"/>
      <c r="G326" s="74"/>
      <c r="H326" s="74"/>
    </row>
    <row r="327" spans="3:8" ht="9" customHeight="1" x14ac:dyDescent="0.2">
      <c r="C327" s="74"/>
      <c r="D327" s="74"/>
      <c r="E327" s="74"/>
      <c r="F327" s="74"/>
      <c r="G327" s="74"/>
      <c r="H327" s="74"/>
    </row>
    <row r="328" spans="3:8" ht="9" customHeight="1" x14ac:dyDescent="0.2">
      <c r="C328" s="74"/>
      <c r="D328" s="74"/>
      <c r="E328" s="74"/>
      <c r="F328" s="74"/>
      <c r="G328" s="74"/>
      <c r="H328" s="74"/>
    </row>
    <row r="329" spans="3:8" ht="9" customHeight="1" x14ac:dyDescent="0.2">
      <c r="C329" s="74"/>
      <c r="D329" s="74"/>
      <c r="E329" s="74"/>
      <c r="F329" s="74"/>
      <c r="G329" s="74"/>
      <c r="H329" s="74"/>
    </row>
    <row r="330" spans="3:8" ht="9" customHeight="1" x14ac:dyDescent="0.2">
      <c r="C330" s="74"/>
      <c r="D330" s="74"/>
      <c r="E330" s="74"/>
      <c r="F330" s="74"/>
      <c r="G330" s="74"/>
      <c r="H330" s="74"/>
    </row>
    <row r="331" spans="3:8" ht="9" customHeight="1" x14ac:dyDescent="0.2">
      <c r="C331" s="74"/>
      <c r="D331" s="74"/>
      <c r="E331" s="74"/>
      <c r="F331" s="74"/>
      <c r="G331" s="74"/>
      <c r="H331" s="74"/>
    </row>
    <row r="332" spans="3:8" ht="9" customHeight="1" x14ac:dyDescent="0.2">
      <c r="C332" s="74"/>
      <c r="D332" s="74"/>
      <c r="E332" s="74"/>
      <c r="F332" s="74"/>
      <c r="G332" s="74"/>
      <c r="H332" s="74"/>
    </row>
    <row r="333" spans="3:8" ht="9" customHeight="1" x14ac:dyDescent="0.2">
      <c r="C333" s="74"/>
      <c r="D333" s="74"/>
      <c r="E333" s="74"/>
      <c r="F333" s="74"/>
      <c r="G333" s="74"/>
      <c r="H333" s="74"/>
    </row>
    <row r="334" spans="3:8" ht="9" customHeight="1" x14ac:dyDescent="0.2">
      <c r="C334" s="74"/>
      <c r="D334" s="74"/>
      <c r="E334" s="74"/>
      <c r="F334" s="74"/>
      <c r="G334" s="74"/>
      <c r="H334" s="74"/>
    </row>
    <row r="335" spans="3:8" ht="9" customHeight="1" x14ac:dyDescent="0.2">
      <c r="C335" s="74"/>
      <c r="D335" s="74"/>
      <c r="E335" s="74"/>
      <c r="F335" s="74"/>
      <c r="G335" s="74"/>
      <c r="H335" s="74"/>
    </row>
    <row r="336" spans="3:8" ht="9" customHeight="1" x14ac:dyDescent="0.2">
      <c r="C336" s="74"/>
      <c r="D336" s="74"/>
      <c r="E336" s="74"/>
      <c r="F336" s="74"/>
      <c r="G336" s="74"/>
      <c r="H336" s="74"/>
    </row>
    <row r="337" spans="3:8" ht="9" customHeight="1" x14ac:dyDescent="0.2">
      <c r="C337" s="74"/>
      <c r="D337" s="74"/>
      <c r="E337" s="74"/>
      <c r="F337" s="74"/>
      <c r="G337" s="74"/>
      <c r="H337" s="74"/>
    </row>
    <row r="338" spans="3:8" ht="9" customHeight="1" x14ac:dyDescent="0.2">
      <c r="C338" s="74"/>
      <c r="D338" s="74"/>
      <c r="E338" s="74"/>
      <c r="F338" s="74"/>
      <c r="G338" s="74"/>
      <c r="H338" s="74"/>
    </row>
    <row r="339" spans="3:8" ht="9" customHeight="1" x14ac:dyDescent="0.2">
      <c r="C339" s="74"/>
      <c r="D339" s="74"/>
      <c r="E339" s="74"/>
      <c r="F339" s="74"/>
      <c r="G339" s="74"/>
      <c r="H339" s="74"/>
    </row>
    <row r="340" spans="3:8" ht="9" customHeight="1" x14ac:dyDescent="0.2">
      <c r="C340" s="74"/>
      <c r="D340" s="74"/>
      <c r="E340" s="74"/>
      <c r="F340" s="74"/>
      <c r="G340" s="74"/>
      <c r="H340" s="74"/>
    </row>
    <row r="341" spans="3:8" ht="9" customHeight="1" x14ac:dyDescent="0.2">
      <c r="C341" s="74"/>
      <c r="D341" s="74"/>
      <c r="E341" s="74"/>
      <c r="F341" s="74"/>
      <c r="G341" s="74"/>
      <c r="H341" s="74"/>
    </row>
    <row r="342" spans="3:8" ht="9" customHeight="1" x14ac:dyDescent="0.2">
      <c r="C342" s="74"/>
      <c r="D342" s="74"/>
      <c r="E342" s="74"/>
      <c r="F342" s="74"/>
      <c r="G342" s="74"/>
      <c r="H342" s="74"/>
    </row>
    <row r="343" spans="3:8" ht="9" customHeight="1" x14ac:dyDescent="0.2">
      <c r="C343" s="74"/>
      <c r="D343" s="74"/>
      <c r="E343" s="74"/>
      <c r="F343" s="74"/>
      <c r="G343" s="74"/>
      <c r="H343" s="74"/>
    </row>
    <row r="344" spans="3:8" ht="9" customHeight="1" x14ac:dyDescent="0.2">
      <c r="C344" s="74"/>
      <c r="D344" s="74"/>
      <c r="E344" s="74"/>
      <c r="F344" s="74"/>
      <c r="G344" s="74"/>
      <c r="H344" s="74"/>
    </row>
    <row r="345" spans="3:8" ht="9" customHeight="1" x14ac:dyDescent="0.2">
      <c r="C345" s="74"/>
      <c r="D345" s="74"/>
      <c r="E345" s="74"/>
      <c r="F345" s="74"/>
      <c r="G345" s="74"/>
      <c r="H345" s="74"/>
    </row>
    <row r="346" spans="3:8" ht="9" customHeight="1" x14ac:dyDescent="0.2">
      <c r="C346" s="74"/>
      <c r="D346" s="74"/>
      <c r="E346" s="74"/>
      <c r="F346" s="74"/>
      <c r="G346" s="74"/>
      <c r="H346" s="74"/>
    </row>
    <row r="347" spans="3:8" ht="9" customHeight="1" x14ac:dyDescent="0.2">
      <c r="C347" s="74"/>
      <c r="D347" s="74"/>
      <c r="E347" s="74"/>
      <c r="F347" s="74"/>
      <c r="G347" s="74"/>
      <c r="H347" s="74"/>
    </row>
    <row r="348" spans="3:8" ht="9" customHeight="1" x14ac:dyDescent="0.2">
      <c r="C348" s="74"/>
      <c r="D348" s="74"/>
      <c r="E348" s="74"/>
      <c r="F348" s="74"/>
      <c r="G348" s="74"/>
      <c r="H348" s="74"/>
    </row>
    <row r="349" spans="3:8" ht="9" customHeight="1" x14ac:dyDescent="0.2">
      <c r="C349" s="74"/>
      <c r="D349" s="74"/>
      <c r="E349" s="74"/>
      <c r="F349" s="74"/>
      <c r="G349" s="74"/>
      <c r="H349" s="74"/>
    </row>
    <row r="350" spans="3:8" ht="9" customHeight="1" x14ac:dyDescent="0.2">
      <c r="C350" s="74"/>
      <c r="D350" s="74"/>
      <c r="E350" s="74"/>
      <c r="F350" s="74"/>
      <c r="G350" s="74"/>
      <c r="H350" s="74"/>
    </row>
    <row r="351" spans="3:8" ht="9" customHeight="1" x14ac:dyDescent="0.2">
      <c r="C351" s="74"/>
      <c r="D351" s="74"/>
      <c r="E351" s="74"/>
      <c r="F351" s="74"/>
      <c r="G351" s="74"/>
      <c r="H351" s="74"/>
    </row>
    <row r="352" spans="3:8" ht="9" customHeight="1" x14ac:dyDescent="0.2">
      <c r="C352" s="74"/>
      <c r="D352" s="74"/>
      <c r="E352" s="74"/>
      <c r="F352" s="74"/>
      <c r="G352" s="74"/>
      <c r="H352" s="74"/>
    </row>
    <row r="353" spans="3:8" ht="9" customHeight="1" x14ac:dyDescent="0.2">
      <c r="C353" s="74"/>
      <c r="D353" s="74"/>
      <c r="E353" s="74"/>
      <c r="F353" s="74"/>
      <c r="G353" s="74"/>
      <c r="H353" s="74"/>
    </row>
    <row r="354" spans="3:8" ht="9" customHeight="1" x14ac:dyDescent="0.2">
      <c r="C354" s="74"/>
      <c r="D354" s="74"/>
      <c r="E354" s="74"/>
      <c r="F354" s="74"/>
      <c r="G354" s="74"/>
      <c r="H354" s="74"/>
    </row>
    <row r="355" spans="3:8" ht="9" customHeight="1" x14ac:dyDescent="0.2">
      <c r="C355" s="74"/>
      <c r="D355" s="74"/>
      <c r="E355" s="74"/>
      <c r="F355" s="74"/>
      <c r="G355" s="74"/>
      <c r="H355" s="74"/>
    </row>
    <row r="356" spans="3:8" ht="9" customHeight="1" x14ac:dyDescent="0.2">
      <c r="C356" s="74"/>
      <c r="D356" s="74"/>
      <c r="E356" s="74"/>
      <c r="F356" s="74"/>
      <c r="G356" s="74"/>
      <c r="H356" s="74"/>
    </row>
    <row r="357" spans="3:8" ht="9" customHeight="1" x14ac:dyDescent="0.2">
      <c r="C357" s="74"/>
      <c r="D357" s="74"/>
      <c r="E357" s="74"/>
      <c r="F357" s="74"/>
      <c r="G357" s="74"/>
      <c r="H357" s="74"/>
    </row>
    <row r="358" spans="3:8" ht="9" customHeight="1" x14ac:dyDescent="0.2">
      <c r="C358" s="74"/>
      <c r="D358" s="74"/>
      <c r="E358" s="74"/>
      <c r="F358" s="74"/>
      <c r="G358" s="74"/>
      <c r="H358" s="74"/>
    </row>
    <row r="359" spans="3:8" ht="9" customHeight="1" x14ac:dyDescent="0.2">
      <c r="C359" s="74"/>
      <c r="D359" s="74"/>
      <c r="E359" s="74"/>
      <c r="F359" s="74"/>
      <c r="G359" s="74"/>
      <c r="H359" s="74"/>
    </row>
    <row r="360" spans="3:8" ht="9" customHeight="1" x14ac:dyDescent="0.2">
      <c r="C360" s="74"/>
      <c r="D360" s="74"/>
      <c r="E360" s="74"/>
      <c r="F360" s="74"/>
      <c r="G360" s="74"/>
      <c r="H360" s="74"/>
    </row>
    <row r="361" spans="3:8" ht="9" customHeight="1" x14ac:dyDescent="0.2">
      <c r="C361" s="74"/>
      <c r="D361" s="74"/>
      <c r="E361" s="74"/>
      <c r="F361" s="74"/>
      <c r="G361" s="74"/>
      <c r="H361" s="74"/>
    </row>
    <row r="362" spans="3:8" ht="9" customHeight="1" x14ac:dyDescent="0.2">
      <c r="C362" s="74"/>
      <c r="D362" s="74"/>
      <c r="E362" s="74"/>
      <c r="F362" s="74"/>
      <c r="G362" s="74"/>
      <c r="H362" s="74"/>
    </row>
    <row r="363" spans="3:8" ht="9" customHeight="1" x14ac:dyDescent="0.2">
      <c r="C363" s="74"/>
      <c r="D363" s="74"/>
      <c r="E363" s="74"/>
      <c r="F363" s="74"/>
      <c r="G363" s="74"/>
      <c r="H363" s="74"/>
    </row>
    <row r="364" spans="3:8" ht="9" customHeight="1" x14ac:dyDescent="0.2">
      <c r="C364" s="74"/>
      <c r="D364" s="74"/>
      <c r="E364" s="74"/>
      <c r="F364" s="74"/>
      <c r="G364" s="74"/>
      <c r="H364" s="74"/>
    </row>
    <row r="365" spans="3:8" ht="9" customHeight="1" x14ac:dyDescent="0.2">
      <c r="C365" s="74"/>
      <c r="D365" s="74"/>
      <c r="E365" s="74"/>
      <c r="F365" s="74"/>
      <c r="G365" s="74"/>
      <c r="H365" s="74"/>
    </row>
    <row r="366" spans="3:8" ht="9" customHeight="1" x14ac:dyDescent="0.2">
      <c r="C366" s="74"/>
      <c r="D366" s="74"/>
      <c r="E366" s="74"/>
      <c r="F366" s="74"/>
      <c r="G366" s="74"/>
      <c r="H366" s="74"/>
    </row>
    <row r="367" spans="3:8" ht="9" customHeight="1" x14ac:dyDescent="0.2">
      <c r="C367" s="74"/>
      <c r="D367" s="74"/>
      <c r="E367" s="74"/>
      <c r="F367" s="74"/>
      <c r="G367" s="74"/>
      <c r="H367" s="74"/>
    </row>
    <row r="368" spans="3:8" ht="9" customHeight="1" x14ac:dyDescent="0.2">
      <c r="C368" s="74"/>
      <c r="D368" s="74"/>
      <c r="E368" s="74"/>
      <c r="F368" s="74"/>
      <c r="G368" s="74"/>
      <c r="H368" s="74"/>
    </row>
    <row r="369" spans="3:8" ht="9" customHeight="1" x14ac:dyDescent="0.2">
      <c r="C369" s="74"/>
      <c r="D369" s="74"/>
      <c r="E369" s="74"/>
      <c r="F369" s="74"/>
      <c r="G369" s="74"/>
      <c r="H369" s="74"/>
    </row>
    <row r="370" spans="3:8" ht="9" customHeight="1" x14ac:dyDescent="0.2">
      <c r="C370" s="74"/>
      <c r="D370" s="74"/>
      <c r="E370" s="74"/>
      <c r="F370" s="74"/>
      <c r="G370" s="74"/>
      <c r="H370" s="74"/>
    </row>
    <row r="371" spans="3:8" ht="9" customHeight="1" x14ac:dyDescent="0.2">
      <c r="C371" s="74"/>
      <c r="D371" s="74"/>
      <c r="E371" s="74"/>
      <c r="F371" s="74"/>
      <c r="G371" s="74"/>
      <c r="H371" s="74"/>
    </row>
    <row r="372" spans="3:8" ht="9" customHeight="1" x14ac:dyDescent="0.2">
      <c r="C372" s="74"/>
      <c r="D372" s="74"/>
      <c r="E372" s="74"/>
      <c r="F372" s="74"/>
      <c r="G372" s="74"/>
      <c r="H372" s="74"/>
    </row>
    <row r="373" spans="3:8" ht="9" customHeight="1" x14ac:dyDescent="0.2">
      <c r="C373" s="74"/>
      <c r="D373" s="74"/>
      <c r="E373" s="74"/>
      <c r="F373" s="74"/>
      <c r="G373" s="74"/>
      <c r="H373" s="74"/>
    </row>
    <row r="374" spans="3:8" ht="9" customHeight="1" x14ac:dyDescent="0.2">
      <c r="C374" s="74"/>
      <c r="D374" s="74"/>
      <c r="E374" s="74"/>
      <c r="F374" s="74"/>
      <c r="G374" s="74"/>
      <c r="H374" s="74"/>
    </row>
  </sheetData>
  <mergeCells count="8">
    <mergeCell ref="C8:E8"/>
    <mergeCell ref="C4:C7"/>
    <mergeCell ref="D4:F5"/>
    <mergeCell ref="G4:H5"/>
    <mergeCell ref="A5:A7"/>
    <mergeCell ref="D6:D7"/>
    <mergeCell ref="G6:G7"/>
    <mergeCell ref="H6:H7"/>
  </mergeCells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N727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10.42578125" style="3" customWidth="1"/>
    <col min="4" max="4" width="14.7109375" style="3" customWidth="1"/>
    <col min="5" max="5" width="10.28515625" style="3" customWidth="1"/>
    <col min="6" max="6" width="10.7109375" style="3" customWidth="1"/>
    <col min="7" max="7" width="11.140625" style="3" customWidth="1"/>
    <col min="8" max="16384" width="11.42578125" style="3"/>
  </cols>
  <sheetData>
    <row r="1" spans="1:170" s="30" customFormat="1" ht="12" customHeight="1" x14ac:dyDescent="0.2">
      <c r="A1" s="29" t="s">
        <v>142</v>
      </c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</row>
    <row r="2" spans="1:170" s="30" customFormat="1" ht="12" customHeight="1" x14ac:dyDescent="0.2">
      <c r="A2" s="31" t="s">
        <v>86</v>
      </c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</row>
    <row r="3" spans="1:170" s="87" customFormat="1" ht="12" customHeight="1" x14ac:dyDescent="0.2">
      <c r="A3" s="87" t="s">
        <v>65</v>
      </c>
      <c r="G3" s="100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  <c r="BM3" s="61"/>
      <c r="BN3" s="61"/>
      <c r="BO3" s="61"/>
      <c r="BP3" s="61"/>
      <c r="BQ3" s="61"/>
      <c r="BR3" s="61"/>
      <c r="BS3" s="61"/>
      <c r="BT3" s="61"/>
      <c r="BU3" s="61"/>
      <c r="BV3" s="61"/>
      <c r="BW3" s="61"/>
      <c r="BX3" s="61"/>
      <c r="BY3" s="61"/>
      <c r="BZ3" s="61"/>
      <c r="CA3" s="61"/>
      <c r="CB3" s="61"/>
      <c r="CC3" s="61"/>
      <c r="CD3" s="61"/>
      <c r="CE3" s="61"/>
      <c r="CF3" s="61"/>
      <c r="CG3" s="61"/>
      <c r="CH3" s="61"/>
      <c r="CI3" s="61"/>
      <c r="CJ3" s="61"/>
      <c r="CK3" s="61"/>
      <c r="CL3" s="61"/>
      <c r="CM3" s="61"/>
      <c r="CN3" s="61"/>
      <c r="CO3" s="61"/>
      <c r="CP3" s="61"/>
      <c r="CQ3" s="61"/>
      <c r="CR3" s="61"/>
      <c r="CS3" s="61"/>
      <c r="CT3" s="61"/>
      <c r="CU3" s="61"/>
      <c r="CV3" s="61"/>
      <c r="CW3" s="61"/>
      <c r="CX3" s="61"/>
      <c r="CY3" s="61"/>
      <c r="CZ3" s="61"/>
      <c r="DA3" s="61"/>
      <c r="DB3" s="61"/>
      <c r="DC3" s="61"/>
      <c r="DD3" s="61"/>
      <c r="DE3" s="61"/>
      <c r="DF3" s="61"/>
      <c r="DG3" s="61"/>
      <c r="DH3" s="61"/>
      <c r="DI3" s="61"/>
      <c r="DJ3" s="61"/>
      <c r="DK3" s="61"/>
      <c r="DL3" s="61"/>
      <c r="DM3" s="61"/>
      <c r="DN3" s="61"/>
      <c r="DO3" s="61"/>
      <c r="DP3" s="61"/>
      <c r="DQ3" s="61"/>
      <c r="DR3" s="61"/>
      <c r="DS3" s="61"/>
      <c r="DT3" s="61"/>
      <c r="DU3" s="61"/>
      <c r="DV3" s="61"/>
      <c r="DW3" s="61"/>
      <c r="DX3" s="61"/>
      <c r="DY3" s="61"/>
      <c r="DZ3" s="61"/>
      <c r="EA3" s="61"/>
      <c r="EB3" s="61"/>
      <c r="EC3" s="61"/>
      <c r="ED3" s="61"/>
      <c r="EE3" s="61"/>
      <c r="EF3" s="61"/>
      <c r="EG3" s="61"/>
      <c r="EH3" s="61"/>
      <c r="EI3" s="61"/>
      <c r="EJ3" s="61"/>
      <c r="EK3" s="61"/>
      <c r="EL3" s="61"/>
      <c r="EM3" s="61"/>
      <c r="EN3" s="61"/>
      <c r="EO3" s="61"/>
      <c r="EP3" s="61"/>
      <c r="EQ3" s="61"/>
      <c r="ER3" s="61"/>
      <c r="ES3" s="61"/>
      <c r="ET3" s="61"/>
      <c r="EU3" s="61"/>
      <c r="EV3" s="61"/>
      <c r="EW3" s="61"/>
      <c r="EX3" s="61"/>
      <c r="EY3" s="61"/>
      <c r="EZ3" s="61"/>
      <c r="FA3" s="61"/>
      <c r="FB3" s="61"/>
      <c r="FC3" s="61"/>
      <c r="FD3" s="61"/>
      <c r="FE3" s="61"/>
      <c r="FF3" s="61"/>
      <c r="FG3" s="61"/>
      <c r="FH3" s="61"/>
      <c r="FI3" s="61"/>
      <c r="FJ3" s="61"/>
      <c r="FK3" s="61"/>
      <c r="FL3" s="61"/>
      <c r="FM3" s="61"/>
      <c r="FN3" s="61"/>
    </row>
    <row r="4" spans="1:170" ht="10.5" customHeight="1" x14ac:dyDescent="0.2">
      <c r="A4" s="64"/>
      <c r="B4" s="64"/>
      <c r="C4" s="209" t="s">
        <v>67</v>
      </c>
      <c r="D4" s="211"/>
      <c r="E4" s="8"/>
      <c r="F4" s="62" t="s">
        <v>8</v>
      </c>
      <c r="G4" s="191" t="s">
        <v>143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</row>
    <row r="5" spans="1:170" ht="10.5" customHeight="1" x14ac:dyDescent="0.2">
      <c r="A5" s="195" t="s">
        <v>87</v>
      </c>
      <c r="B5" s="64"/>
      <c r="C5" s="192"/>
      <c r="D5" s="213"/>
      <c r="E5" s="64" t="s">
        <v>69</v>
      </c>
      <c r="F5" s="65" t="s">
        <v>70</v>
      </c>
      <c r="G5" s="192"/>
      <c r="H5" s="73"/>
      <c r="I5" s="50"/>
      <c r="J5" s="73"/>
      <c r="K5" s="73"/>
      <c r="L5" s="73"/>
      <c r="M5" s="91"/>
    </row>
    <row r="6" spans="1:170" ht="10.5" customHeight="1" x14ac:dyDescent="0.2">
      <c r="A6" s="195"/>
      <c r="B6" s="64" t="s">
        <v>88</v>
      </c>
      <c r="C6" s="216" t="s">
        <v>43</v>
      </c>
      <c r="D6" s="231" t="s">
        <v>89</v>
      </c>
      <c r="E6" s="64" t="s">
        <v>71</v>
      </c>
      <c r="F6" s="65" t="s">
        <v>72</v>
      </c>
      <c r="G6" s="192"/>
    </row>
    <row r="7" spans="1:170" ht="10.5" customHeight="1" x14ac:dyDescent="0.2">
      <c r="A7" s="195"/>
      <c r="B7" s="64"/>
      <c r="C7" s="218"/>
      <c r="D7" s="232"/>
      <c r="E7" s="66"/>
      <c r="F7" s="67" t="s">
        <v>15</v>
      </c>
      <c r="G7" s="193"/>
    </row>
    <row r="8" spans="1:170" ht="10.5" customHeight="1" x14ac:dyDescent="0.2">
      <c r="A8" s="38"/>
      <c r="B8" s="38" t="s">
        <v>50</v>
      </c>
      <c r="C8" s="40" t="str">
        <f>"1 000 h"</f>
        <v>1 000 h</v>
      </c>
      <c r="D8" s="41" t="s">
        <v>73</v>
      </c>
      <c r="E8" s="199" t="s">
        <v>17</v>
      </c>
      <c r="F8" s="200"/>
      <c r="G8" s="68" t="s">
        <v>18</v>
      </c>
    </row>
    <row r="9" spans="1:170" ht="9" customHeight="1" x14ac:dyDescent="0.2">
      <c r="A9" s="21"/>
      <c r="B9" s="22"/>
      <c r="C9" s="42"/>
      <c r="D9" s="88"/>
      <c r="E9" s="42"/>
      <c r="F9" s="88"/>
      <c r="G9" s="88"/>
    </row>
    <row r="10" spans="1:170" s="31" customFormat="1" ht="12" customHeight="1" x14ac:dyDescent="0.2">
      <c r="A10" s="89"/>
      <c r="B10" s="90" t="s">
        <v>47</v>
      </c>
      <c r="C10" s="73">
        <v>6703</v>
      </c>
      <c r="D10" s="50">
        <v>320</v>
      </c>
      <c r="E10" s="73">
        <v>612898</v>
      </c>
      <c r="F10" s="73">
        <v>605532</v>
      </c>
      <c r="G10" s="91">
        <v>29282</v>
      </c>
      <c r="H10" s="3"/>
      <c r="I10" s="92"/>
    </row>
    <row r="11" spans="1:170" s="31" customFormat="1" ht="9.75" customHeight="1" x14ac:dyDescent="0.2">
      <c r="A11" s="89"/>
      <c r="B11" s="93"/>
      <c r="C11" s="49"/>
      <c r="D11" s="49"/>
      <c r="E11" s="49"/>
      <c r="F11" s="92"/>
      <c r="G11" s="50"/>
      <c r="H11" s="92"/>
      <c r="I11" s="92"/>
    </row>
    <row r="12" spans="1:170" s="30" customFormat="1" ht="9.75" customHeight="1" x14ac:dyDescent="0.2">
      <c r="A12" s="78"/>
      <c r="B12" s="94" t="s">
        <v>91</v>
      </c>
      <c r="C12" s="43"/>
      <c r="D12" s="43"/>
      <c r="E12" s="43"/>
      <c r="F12" s="92"/>
      <c r="G12" s="45"/>
      <c r="H12" s="92"/>
      <c r="I12" s="92"/>
    </row>
    <row r="13" spans="1:170" s="30" customFormat="1" ht="12" customHeight="1" x14ac:dyDescent="0.2">
      <c r="A13" s="95" t="s">
        <v>92</v>
      </c>
      <c r="B13" s="96" t="s">
        <v>93</v>
      </c>
      <c r="C13" s="71">
        <v>5015</v>
      </c>
      <c r="D13" s="45">
        <v>317</v>
      </c>
      <c r="E13" s="71">
        <v>487086</v>
      </c>
      <c r="F13" s="71">
        <v>481818</v>
      </c>
      <c r="G13" s="72">
        <v>30776</v>
      </c>
      <c r="H13" s="92"/>
      <c r="I13" s="92"/>
    </row>
    <row r="14" spans="1:170" s="30" customFormat="1" ht="12" customHeight="1" x14ac:dyDescent="0.2">
      <c r="A14" s="78"/>
      <c r="B14" s="96"/>
      <c r="C14" s="71"/>
      <c r="D14" s="45"/>
      <c r="E14" s="71"/>
      <c r="F14" s="71"/>
      <c r="G14" s="72"/>
      <c r="H14" s="92"/>
      <c r="I14" s="92"/>
    </row>
    <row r="15" spans="1:170" s="30" customFormat="1" ht="12" customHeight="1" x14ac:dyDescent="0.2">
      <c r="A15" s="95" t="s">
        <v>94</v>
      </c>
      <c r="B15" s="96" t="s">
        <v>95</v>
      </c>
      <c r="C15" s="71">
        <v>2428</v>
      </c>
      <c r="D15" s="45">
        <v>328</v>
      </c>
      <c r="E15" s="71">
        <v>188972</v>
      </c>
      <c r="F15" s="71">
        <v>185552</v>
      </c>
      <c r="G15" s="72">
        <v>25544</v>
      </c>
      <c r="H15" s="92"/>
      <c r="I15" s="92"/>
    </row>
    <row r="16" spans="1:170" s="30" customFormat="1" ht="10.5" customHeight="1" x14ac:dyDescent="0.2">
      <c r="A16" s="78"/>
      <c r="B16" s="96"/>
      <c r="C16" s="71"/>
      <c r="D16" s="45"/>
      <c r="E16" s="71"/>
      <c r="F16" s="71"/>
      <c r="G16" s="72"/>
      <c r="H16" s="92"/>
      <c r="I16" s="92"/>
    </row>
    <row r="17" spans="1:9" s="30" customFormat="1" ht="12" customHeight="1" x14ac:dyDescent="0.2">
      <c r="A17" s="95" t="s">
        <v>96</v>
      </c>
      <c r="B17" s="96" t="s">
        <v>97</v>
      </c>
      <c r="C17" s="71"/>
      <c r="D17" s="45"/>
      <c r="E17" s="71"/>
      <c r="F17" s="71"/>
      <c r="G17" s="72"/>
      <c r="H17" s="92"/>
      <c r="I17" s="92"/>
    </row>
    <row r="18" spans="1:9" s="30" customFormat="1" ht="12" customHeight="1" x14ac:dyDescent="0.2">
      <c r="A18" s="95"/>
      <c r="B18" s="96" t="s">
        <v>98</v>
      </c>
      <c r="C18" s="71"/>
      <c r="D18" s="45"/>
      <c r="E18" s="71"/>
      <c r="F18" s="71"/>
      <c r="G18" s="72"/>
      <c r="H18" s="92"/>
      <c r="I18" s="92"/>
    </row>
    <row r="19" spans="1:9" s="30" customFormat="1" ht="12" customHeight="1" x14ac:dyDescent="0.2">
      <c r="A19" s="78"/>
      <c r="B19" s="96" t="s">
        <v>99</v>
      </c>
      <c r="C19" s="71">
        <v>1900</v>
      </c>
      <c r="D19" s="45">
        <v>302</v>
      </c>
      <c r="E19" s="71">
        <v>227310</v>
      </c>
      <c r="F19" s="71">
        <v>226041</v>
      </c>
      <c r="G19" s="72">
        <v>36161</v>
      </c>
      <c r="H19" s="92"/>
      <c r="I19" s="92"/>
    </row>
    <row r="20" spans="1:9" s="30" customFormat="1" ht="10.5" customHeight="1" x14ac:dyDescent="0.2">
      <c r="A20" s="78"/>
      <c r="B20" s="96"/>
      <c r="C20" s="71"/>
      <c r="D20" s="45"/>
      <c r="E20" s="71"/>
      <c r="F20" s="71"/>
      <c r="G20" s="72"/>
      <c r="H20" s="92"/>
      <c r="I20" s="92"/>
    </row>
    <row r="21" spans="1:9" s="30" customFormat="1" ht="12" customHeight="1" x14ac:dyDescent="0.2">
      <c r="A21" s="95" t="s">
        <v>100</v>
      </c>
      <c r="B21" s="96" t="s">
        <v>101</v>
      </c>
      <c r="C21" s="71">
        <v>687</v>
      </c>
      <c r="D21" s="45">
        <v>321</v>
      </c>
      <c r="E21" s="71">
        <v>70804</v>
      </c>
      <c r="F21" s="71">
        <v>70225</v>
      </c>
      <c r="G21" s="72">
        <v>33040</v>
      </c>
      <c r="H21" s="92"/>
      <c r="I21" s="92"/>
    </row>
    <row r="22" spans="1:9" s="30" customFormat="1" ht="10.5" customHeight="1" x14ac:dyDescent="0.2">
      <c r="A22" s="95"/>
      <c r="B22" s="96"/>
      <c r="C22" s="71"/>
      <c r="D22" s="45"/>
      <c r="E22" s="71"/>
      <c r="F22" s="71"/>
      <c r="G22" s="72"/>
      <c r="H22" s="92"/>
      <c r="I22" s="92"/>
    </row>
    <row r="23" spans="1:9" s="30" customFormat="1" ht="12" customHeight="1" x14ac:dyDescent="0.2">
      <c r="A23" s="95" t="s">
        <v>102</v>
      </c>
      <c r="B23" s="96" t="s">
        <v>103</v>
      </c>
      <c r="C23" s="71"/>
      <c r="D23" s="45"/>
      <c r="E23" s="71"/>
      <c r="F23" s="71"/>
      <c r="G23" s="72"/>
      <c r="H23" s="92"/>
      <c r="I23" s="92"/>
    </row>
    <row r="24" spans="1:9" s="30" customFormat="1" ht="12" customHeight="1" x14ac:dyDescent="0.2">
      <c r="A24" s="95"/>
      <c r="B24" s="96" t="s">
        <v>104</v>
      </c>
      <c r="C24" s="71">
        <v>299</v>
      </c>
      <c r="D24" s="45">
        <v>317</v>
      </c>
      <c r="E24" s="71">
        <v>29078</v>
      </c>
      <c r="F24" s="71">
        <v>28995</v>
      </c>
      <c r="G24" s="72">
        <v>30836</v>
      </c>
      <c r="H24" s="92"/>
      <c r="I24" s="92"/>
    </row>
    <row r="25" spans="1:9" s="30" customFormat="1" ht="12" customHeight="1" x14ac:dyDescent="0.2">
      <c r="A25" s="95" t="s">
        <v>105</v>
      </c>
      <c r="B25" s="96" t="s">
        <v>106</v>
      </c>
      <c r="C25" s="71"/>
      <c r="D25" s="45"/>
      <c r="E25" s="71"/>
      <c r="F25" s="71"/>
      <c r="G25" s="72"/>
      <c r="H25" s="92"/>
      <c r="I25" s="92"/>
    </row>
    <row r="26" spans="1:9" s="30" customFormat="1" ht="12" customHeight="1" x14ac:dyDescent="0.2">
      <c r="A26" s="95"/>
      <c r="B26" s="96" t="s">
        <v>107</v>
      </c>
      <c r="C26" s="71">
        <v>388</v>
      </c>
      <c r="D26" s="45">
        <v>323</v>
      </c>
      <c r="E26" s="71">
        <v>41726</v>
      </c>
      <c r="F26" s="71">
        <v>41230</v>
      </c>
      <c r="G26" s="72">
        <v>34772</v>
      </c>
      <c r="H26" s="92"/>
      <c r="I26" s="92"/>
    </row>
    <row r="27" spans="1:9" s="30" customFormat="1" ht="10.5" customHeight="1" x14ac:dyDescent="0.2">
      <c r="A27" s="95"/>
      <c r="B27" s="96"/>
      <c r="C27" s="71"/>
      <c r="D27" s="45"/>
      <c r="E27" s="71"/>
      <c r="F27" s="71"/>
      <c r="G27" s="72"/>
      <c r="H27" s="92"/>
      <c r="I27" s="92"/>
    </row>
    <row r="28" spans="1:9" s="30" customFormat="1" ht="10.5" customHeight="1" x14ac:dyDescent="0.2">
      <c r="A28" s="95"/>
      <c r="B28" s="96"/>
      <c r="C28" s="71"/>
      <c r="D28" s="45"/>
      <c r="E28" s="71"/>
      <c r="F28" s="71"/>
      <c r="G28" s="72"/>
      <c r="H28" s="92"/>
      <c r="I28" s="92"/>
    </row>
    <row r="29" spans="1:9" s="30" customFormat="1" ht="12" customHeight="1" x14ac:dyDescent="0.2">
      <c r="A29" s="95" t="s">
        <v>108</v>
      </c>
      <c r="B29" s="96" t="s">
        <v>109</v>
      </c>
      <c r="C29" s="71">
        <v>1688</v>
      </c>
      <c r="D29" s="45">
        <v>331</v>
      </c>
      <c r="E29" s="71">
        <v>125812</v>
      </c>
      <c r="F29" s="71">
        <v>123714</v>
      </c>
      <c r="G29" s="72">
        <v>24650</v>
      </c>
      <c r="H29" s="92"/>
      <c r="I29" s="92"/>
    </row>
    <row r="30" spans="1:9" s="30" customFormat="1" ht="12" customHeight="1" x14ac:dyDescent="0.2">
      <c r="A30" s="97"/>
      <c r="B30" s="94" t="s">
        <v>91</v>
      </c>
      <c r="C30" s="71"/>
      <c r="D30" s="45"/>
      <c r="E30" s="71"/>
      <c r="F30" s="71"/>
      <c r="G30" s="72"/>
      <c r="H30" s="92"/>
      <c r="I30" s="92"/>
    </row>
    <row r="31" spans="1:9" s="30" customFormat="1" ht="12" customHeight="1" x14ac:dyDescent="0.2">
      <c r="A31" s="95" t="s">
        <v>110</v>
      </c>
      <c r="B31" s="96" t="s">
        <v>111</v>
      </c>
      <c r="C31" s="71"/>
      <c r="D31" s="45"/>
      <c r="E31" s="71"/>
      <c r="F31" s="71"/>
      <c r="G31" s="72"/>
      <c r="H31" s="92"/>
      <c r="I31" s="92"/>
    </row>
    <row r="32" spans="1:9" s="30" customFormat="1" ht="12" customHeight="1" x14ac:dyDescent="0.2">
      <c r="A32" s="76"/>
      <c r="B32" s="96" t="s">
        <v>112</v>
      </c>
      <c r="C32" s="71">
        <v>155</v>
      </c>
      <c r="D32" s="45">
        <v>319</v>
      </c>
      <c r="E32" s="71">
        <v>9781</v>
      </c>
      <c r="F32" s="71">
        <v>9741</v>
      </c>
      <c r="G32" s="72">
        <v>20126</v>
      </c>
      <c r="H32" s="92"/>
      <c r="I32" s="92"/>
    </row>
    <row r="33" spans="1:9" s="30" customFormat="1" ht="10.5" customHeight="1" x14ac:dyDescent="0.2">
      <c r="A33" s="76"/>
      <c r="B33" s="96"/>
      <c r="C33" s="71"/>
      <c r="D33" s="45"/>
      <c r="E33" s="71"/>
      <c r="F33" s="71"/>
      <c r="G33" s="72"/>
      <c r="H33" s="92"/>
      <c r="I33" s="92"/>
    </row>
    <row r="34" spans="1:9" s="30" customFormat="1" ht="12" customHeight="1" x14ac:dyDescent="0.2">
      <c r="A34" s="95" t="s">
        <v>113</v>
      </c>
      <c r="B34" s="96" t="s">
        <v>114</v>
      </c>
      <c r="C34" s="71"/>
      <c r="D34" s="45"/>
      <c r="E34" s="71"/>
      <c r="F34" s="71"/>
      <c r="G34" s="72"/>
      <c r="H34" s="92"/>
      <c r="I34" s="92"/>
    </row>
    <row r="35" spans="1:9" s="30" customFormat="1" ht="12" customHeight="1" x14ac:dyDescent="0.2">
      <c r="A35" s="76"/>
      <c r="B35" s="96" t="s">
        <v>115</v>
      </c>
      <c r="C35" s="71">
        <v>434</v>
      </c>
      <c r="D35" s="45">
        <v>339</v>
      </c>
      <c r="E35" s="71">
        <v>34260</v>
      </c>
      <c r="F35" s="71">
        <v>33675</v>
      </c>
      <c r="G35" s="72">
        <v>26745</v>
      </c>
      <c r="H35" s="92"/>
      <c r="I35" s="92"/>
    </row>
    <row r="36" spans="1:9" s="30" customFormat="1" ht="10.5" customHeight="1" x14ac:dyDescent="0.2">
      <c r="A36" s="76"/>
      <c r="B36" s="96"/>
      <c r="C36" s="71"/>
      <c r="D36" s="45"/>
      <c r="E36" s="71"/>
      <c r="F36" s="71"/>
      <c r="G36" s="72"/>
      <c r="H36" s="92"/>
      <c r="I36" s="92"/>
    </row>
    <row r="37" spans="1:9" s="30" customFormat="1" ht="12" customHeight="1" x14ac:dyDescent="0.2">
      <c r="A37" s="95" t="s">
        <v>116</v>
      </c>
      <c r="B37" s="96" t="s">
        <v>117</v>
      </c>
      <c r="C37" s="71"/>
      <c r="D37" s="45"/>
      <c r="E37" s="71"/>
      <c r="F37" s="71"/>
      <c r="G37" s="72"/>
      <c r="H37" s="92"/>
      <c r="I37" s="92"/>
    </row>
    <row r="38" spans="1:9" s="30" customFormat="1" ht="12" customHeight="1" x14ac:dyDescent="0.2">
      <c r="A38" s="95"/>
      <c r="B38" s="96" t="s">
        <v>118</v>
      </c>
      <c r="C38" s="71">
        <v>304</v>
      </c>
      <c r="D38" s="45">
        <v>329</v>
      </c>
      <c r="E38" s="71">
        <v>28453</v>
      </c>
      <c r="F38" s="71">
        <v>28398</v>
      </c>
      <c r="G38" s="72">
        <v>30827</v>
      </c>
      <c r="H38" s="92"/>
      <c r="I38" s="92"/>
    </row>
    <row r="39" spans="1:9" s="30" customFormat="1" ht="10.5" customHeight="1" x14ac:dyDescent="0.2">
      <c r="A39" s="95"/>
      <c r="B39" s="96"/>
      <c r="C39" s="71"/>
      <c r="D39" s="45"/>
      <c r="E39" s="71"/>
      <c r="F39" s="71"/>
      <c r="G39" s="72"/>
      <c r="H39" s="92"/>
      <c r="I39" s="92"/>
    </row>
    <row r="40" spans="1:9" s="30" customFormat="1" ht="12" customHeight="1" x14ac:dyDescent="0.2">
      <c r="A40" s="95" t="s">
        <v>119</v>
      </c>
      <c r="B40" s="96" t="s">
        <v>120</v>
      </c>
      <c r="C40" s="71">
        <v>664</v>
      </c>
      <c r="D40" s="45">
        <v>329</v>
      </c>
      <c r="E40" s="71">
        <v>42482</v>
      </c>
      <c r="F40" s="71">
        <v>42217</v>
      </c>
      <c r="G40" s="72">
        <v>21020</v>
      </c>
      <c r="H40" s="92"/>
      <c r="I40" s="92"/>
    </row>
    <row r="41" spans="1:9" s="30" customFormat="1" ht="10.5" customHeight="1" x14ac:dyDescent="0.2">
      <c r="A41" s="95"/>
      <c r="B41" s="96"/>
      <c r="C41" s="71"/>
      <c r="D41" s="45"/>
      <c r="E41" s="71"/>
      <c r="F41" s="71"/>
      <c r="G41" s="72"/>
      <c r="H41" s="92"/>
      <c r="I41" s="92"/>
    </row>
    <row r="42" spans="1:9" s="30" customFormat="1" ht="12" customHeight="1" x14ac:dyDescent="0.2">
      <c r="A42" s="95" t="s">
        <v>121</v>
      </c>
      <c r="B42" s="96" t="s">
        <v>122</v>
      </c>
      <c r="C42" s="43">
        <v>664</v>
      </c>
      <c r="D42" s="45">
        <v>329</v>
      </c>
      <c r="E42" s="43">
        <v>42482</v>
      </c>
      <c r="F42" s="43">
        <v>42217</v>
      </c>
      <c r="G42" s="45">
        <v>21020</v>
      </c>
      <c r="H42" s="92"/>
      <c r="I42" s="92"/>
    </row>
    <row r="43" spans="1:9" s="30" customFormat="1" ht="12" customHeight="1" x14ac:dyDescent="0.2">
      <c r="A43" s="95" t="s">
        <v>123</v>
      </c>
      <c r="B43" s="96" t="s">
        <v>124</v>
      </c>
      <c r="C43" s="43" t="s">
        <v>137</v>
      </c>
      <c r="D43" s="45" t="s">
        <v>137</v>
      </c>
      <c r="E43" s="43" t="s">
        <v>137</v>
      </c>
      <c r="F43" s="43" t="s">
        <v>137</v>
      </c>
      <c r="G43" s="45" t="s">
        <v>137</v>
      </c>
      <c r="H43" s="92"/>
      <c r="I43" s="92"/>
    </row>
    <row r="44" spans="1:9" s="30" customFormat="1" ht="10.5" customHeight="1" x14ac:dyDescent="0.2">
      <c r="A44" s="95"/>
      <c r="B44" s="96"/>
      <c r="C44" s="71"/>
      <c r="D44" s="45"/>
      <c r="E44" s="71"/>
      <c r="F44" s="71"/>
      <c r="G44" s="72"/>
      <c r="H44" s="92"/>
      <c r="I44" s="92"/>
    </row>
    <row r="45" spans="1:9" s="30" customFormat="1" ht="12" customHeight="1" x14ac:dyDescent="0.2">
      <c r="A45" s="95" t="s">
        <v>125</v>
      </c>
      <c r="B45" s="96" t="s">
        <v>126</v>
      </c>
      <c r="C45" s="71"/>
      <c r="D45" s="45"/>
      <c r="E45" s="71"/>
      <c r="F45" s="71"/>
      <c r="G45" s="72"/>
      <c r="H45" s="92"/>
      <c r="I45" s="92"/>
    </row>
    <row r="46" spans="1:9" s="30" customFormat="1" ht="12" customHeight="1" x14ac:dyDescent="0.2">
      <c r="A46" s="97"/>
      <c r="B46" s="94" t="s">
        <v>127</v>
      </c>
      <c r="C46" s="71">
        <v>131</v>
      </c>
      <c r="D46" s="45">
        <v>333</v>
      </c>
      <c r="E46" s="71">
        <v>10835</v>
      </c>
      <c r="F46" s="71">
        <v>9684</v>
      </c>
      <c r="G46" s="72">
        <v>27570</v>
      </c>
      <c r="H46" s="92"/>
      <c r="I46" s="92"/>
    </row>
    <row r="47" spans="1:9" s="30" customFormat="1" ht="12" customHeight="1" x14ac:dyDescent="0.2">
      <c r="A47" s="97"/>
      <c r="B47" s="94"/>
      <c r="C47" s="71"/>
      <c r="D47" s="45"/>
      <c r="E47" s="71"/>
      <c r="F47" s="71"/>
      <c r="G47" s="72"/>
      <c r="H47" s="92"/>
      <c r="I47" s="92"/>
    </row>
    <row r="48" spans="1:9" s="30" customFormat="1" ht="12" customHeight="1" x14ac:dyDescent="0.2">
      <c r="A48" s="97"/>
      <c r="B48" s="94"/>
      <c r="C48" s="71"/>
      <c r="D48" s="45"/>
      <c r="E48" s="71"/>
      <c r="F48" s="71"/>
      <c r="G48" s="72"/>
      <c r="H48" s="92"/>
      <c r="I48" s="92"/>
    </row>
    <row r="49" spans="1:9" s="30" customFormat="1" ht="12" customHeight="1" x14ac:dyDescent="0.2">
      <c r="A49" s="78"/>
      <c r="B49" s="93"/>
      <c r="C49" s="71"/>
      <c r="D49" s="45"/>
      <c r="E49" s="71"/>
      <c r="F49" s="71"/>
      <c r="G49" s="72"/>
      <c r="H49" s="92"/>
      <c r="I49" s="92"/>
    </row>
    <row r="50" spans="1:9" s="30" customFormat="1" ht="12" customHeight="1" x14ac:dyDescent="0.2">
      <c r="A50" s="78"/>
      <c r="B50" s="93" t="s">
        <v>128</v>
      </c>
      <c r="C50" s="50" t="s">
        <v>137</v>
      </c>
      <c r="D50" s="50" t="s">
        <v>137</v>
      </c>
      <c r="E50" s="49">
        <v>11154</v>
      </c>
      <c r="F50" s="50" t="s">
        <v>137</v>
      </c>
      <c r="G50" s="45" t="s">
        <v>130</v>
      </c>
      <c r="H50" s="92"/>
      <c r="I50" s="92"/>
    </row>
    <row r="51" spans="1:9" s="30" customFormat="1" ht="10.5" customHeight="1" x14ac:dyDescent="0.2">
      <c r="A51" s="78"/>
      <c r="B51" s="93"/>
      <c r="C51" s="71"/>
      <c r="D51" s="45"/>
      <c r="E51" s="71"/>
      <c r="F51" s="71"/>
      <c r="G51" s="82"/>
      <c r="H51" s="92"/>
      <c r="I51" s="92"/>
    </row>
    <row r="52" spans="1:9" s="30" customFormat="1" ht="12" customHeight="1" x14ac:dyDescent="0.2">
      <c r="A52" s="78" t="s">
        <v>131</v>
      </c>
      <c r="B52" s="96" t="s">
        <v>132</v>
      </c>
      <c r="C52" s="71"/>
      <c r="D52" s="45"/>
      <c r="E52" s="71"/>
      <c r="F52" s="71"/>
      <c r="G52" s="82"/>
      <c r="H52" s="92"/>
      <c r="I52" s="92"/>
    </row>
    <row r="53" spans="1:9" s="30" customFormat="1" ht="12" customHeight="1" x14ac:dyDescent="0.2">
      <c r="A53" s="78"/>
      <c r="B53" s="96" t="s">
        <v>133</v>
      </c>
      <c r="C53" s="43" t="s">
        <v>137</v>
      </c>
      <c r="D53" s="45" t="s">
        <v>137</v>
      </c>
      <c r="E53" s="43">
        <v>11154</v>
      </c>
      <c r="F53" s="43" t="s">
        <v>137</v>
      </c>
      <c r="G53" s="45" t="s">
        <v>130</v>
      </c>
      <c r="H53" s="92"/>
      <c r="I53" s="92"/>
    </row>
    <row r="54" spans="1:9" s="30" customFormat="1" ht="10.5" customHeight="1" x14ac:dyDescent="0.2">
      <c r="A54" s="78"/>
      <c r="B54" s="96"/>
      <c r="C54" s="43"/>
      <c r="D54" s="45"/>
      <c r="E54" s="101"/>
      <c r="F54" s="101"/>
      <c r="G54" s="82"/>
    </row>
    <row r="55" spans="1:9" s="30" customFormat="1" ht="12" customHeight="1" x14ac:dyDescent="0.2">
      <c r="A55" s="78" t="s">
        <v>134</v>
      </c>
      <c r="B55" s="96" t="s">
        <v>135</v>
      </c>
      <c r="C55" s="43"/>
      <c r="D55" s="45"/>
      <c r="E55" s="101"/>
      <c r="F55" s="101"/>
      <c r="G55" s="82"/>
    </row>
    <row r="56" spans="1:9" s="30" customFormat="1" ht="12" customHeight="1" x14ac:dyDescent="0.2">
      <c r="A56" s="78"/>
      <c r="B56" s="96" t="s">
        <v>136</v>
      </c>
      <c r="C56" s="43" t="s">
        <v>137</v>
      </c>
      <c r="D56" s="45" t="s">
        <v>137</v>
      </c>
      <c r="E56" s="43" t="s">
        <v>137</v>
      </c>
      <c r="F56" s="101" t="s">
        <v>137</v>
      </c>
      <c r="G56" s="45" t="s">
        <v>130</v>
      </c>
    </row>
    <row r="57" spans="1:9" s="30" customFormat="1" ht="12" customHeight="1" x14ac:dyDescent="0.2">
      <c r="A57" s="78" t="s">
        <v>138</v>
      </c>
      <c r="B57" s="96" t="s">
        <v>139</v>
      </c>
      <c r="C57" s="43" t="s">
        <v>137</v>
      </c>
      <c r="D57" s="45" t="s">
        <v>137</v>
      </c>
      <c r="E57" s="43" t="s">
        <v>137</v>
      </c>
      <c r="F57" s="101" t="s">
        <v>137</v>
      </c>
      <c r="G57" s="45" t="s">
        <v>130</v>
      </c>
    </row>
    <row r="58" spans="1:9" s="30" customFormat="1" ht="12" customHeight="1" x14ac:dyDescent="0.2">
      <c r="A58" s="78" t="s">
        <v>140</v>
      </c>
      <c r="B58" s="96" t="s">
        <v>141</v>
      </c>
      <c r="C58" s="43" t="s">
        <v>137</v>
      </c>
      <c r="D58" s="45" t="s">
        <v>137</v>
      </c>
      <c r="E58" s="101">
        <v>11154</v>
      </c>
      <c r="F58" s="101" t="s">
        <v>137</v>
      </c>
      <c r="G58" s="45" t="s">
        <v>130</v>
      </c>
    </row>
    <row r="59" spans="1:9" ht="9.9499999999999993" customHeight="1" x14ac:dyDescent="0.2">
      <c r="A59" s="21"/>
      <c r="B59" s="21"/>
      <c r="C59" s="71"/>
      <c r="D59" s="45"/>
      <c r="E59" s="71"/>
      <c r="F59" s="71"/>
      <c r="G59" s="72"/>
    </row>
    <row r="60" spans="1:9" ht="9.9499999999999993" customHeight="1" x14ac:dyDescent="0.2">
      <c r="A60" s="21"/>
      <c r="B60" s="21"/>
      <c r="C60" s="71"/>
      <c r="D60" s="45"/>
      <c r="E60" s="71"/>
      <c r="F60" s="71"/>
      <c r="G60" s="72"/>
    </row>
    <row r="61" spans="1:9" ht="9.9499999999999993" customHeight="1" x14ac:dyDescent="0.2">
      <c r="A61" s="21"/>
      <c r="B61" s="21"/>
      <c r="C61" s="71"/>
      <c r="D61" s="45"/>
      <c r="E61" s="71"/>
      <c r="F61" s="71"/>
      <c r="G61" s="72"/>
    </row>
    <row r="62" spans="1:9" ht="9.9499999999999993" customHeight="1" x14ac:dyDescent="0.2">
      <c r="A62" s="21"/>
      <c r="B62" s="21"/>
      <c r="C62" s="71"/>
      <c r="D62" s="45"/>
      <c r="E62" s="71"/>
      <c r="F62" s="71"/>
      <c r="G62" s="72"/>
    </row>
    <row r="63" spans="1:9" ht="9.9499999999999993" customHeight="1" x14ac:dyDescent="0.2">
      <c r="A63" s="21"/>
      <c r="B63" s="21"/>
      <c r="C63" s="71"/>
      <c r="D63" s="45"/>
      <c r="E63" s="71"/>
      <c r="F63" s="71"/>
      <c r="G63" s="72"/>
    </row>
    <row r="64" spans="1:9" ht="9.9499999999999993" customHeight="1" x14ac:dyDescent="0.2">
      <c r="A64" s="21"/>
      <c r="B64" s="21"/>
      <c r="C64" s="71"/>
      <c r="D64" s="45"/>
      <c r="E64" s="71"/>
      <c r="F64" s="71"/>
      <c r="G64" s="72"/>
    </row>
    <row r="65" spans="3:7" ht="9.9499999999999993" customHeight="1" x14ac:dyDescent="0.2">
      <c r="C65" s="99"/>
      <c r="D65" s="102"/>
      <c r="E65" s="99"/>
      <c r="F65" s="99"/>
      <c r="G65" s="102"/>
    </row>
    <row r="66" spans="3:7" ht="9.9499999999999993" customHeight="1" x14ac:dyDescent="0.2">
      <c r="C66" s="99"/>
      <c r="D66" s="102"/>
      <c r="E66" s="99"/>
      <c r="F66" s="99"/>
      <c r="G66" s="102"/>
    </row>
    <row r="67" spans="3:7" ht="9.9499999999999993" customHeight="1" x14ac:dyDescent="0.2">
      <c r="C67" s="99"/>
      <c r="D67" s="102"/>
      <c r="E67" s="99"/>
      <c r="F67" s="99"/>
      <c r="G67" s="102"/>
    </row>
    <row r="68" spans="3:7" ht="9.9499999999999993" customHeight="1" x14ac:dyDescent="0.2">
      <c r="C68" s="99"/>
      <c r="D68" s="102"/>
      <c r="E68" s="99"/>
      <c r="F68" s="102"/>
      <c r="G68" s="102"/>
    </row>
    <row r="69" spans="3:7" ht="9.9499999999999993" customHeight="1" x14ac:dyDescent="0.2">
      <c r="C69" s="99"/>
      <c r="D69" s="102"/>
      <c r="E69" s="99"/>
      <c r="F69" s="102"/>
      <c r="G69" s="102"/>
    </row>
    <row r="70" spans="3:7" ht="9.9499999999999993" customHeight="1" x14ac:dyDescent="0.2">
      <c r="C70" s="33"/>
      <c r="D70" s="103"/>
      <c r="E70" s="33"/>
      <c r="F70" s="103"/>
      <c r="G70" s="103"/>
    </row>
    <row r="71" spans="3:7" ht="9.9499999999999993" customHeight="1" x14ac:dyDescent="0.2">
      <c r="C71" s="33"/>
      <c r="D71" s="103"/>
      <c r="E71" s="33"/>
      <c r="F71" s="103"/>
      <c r="G71" s="103"/>
    </row>
    <row r="72" spans="3:7" ht="9.9499999999999993" customHeight="1" x14ac:dyDescent="0.2">
      <c r="C72" s="33"/>
      <c r="D72" s="103"/>
      <c r="E72" s="33"/>
      <c r="F72" s="103"/>
      <c r="G72" s="103"/>
    </row>
    <row r="73" spans="3:7" ht="9.9499999999999993" customHeight="1" x14ac:dyDescent="0.2">
      <c r="C73" s="33"/>
      <c r="D73" s="103"/>
      <c r="E73" s="33"/>
      <c r="F73" s="103"/>
      <c r="G73" s="103"/>
    </row>
    <row r="74" spans="3:7" ht="9.9499999999999993" customHeight="1" x14ac:dyDescent="0.2">
      <c r="C74" s="33"/>
      <c r="D74" s="103"/>
      <c r="E74" s="33"/>
      <c r="F74" s="103"/>
      <c r="G74" s="103"/>
    </row>
    <row r="75" spans="3:7" ht="9.9499999999999993" customHeight="1" x14ac:dyDescent="0.2">
      <c r="C75" s="33"/>
      <c r="D75" s="33"/>
      <c r="E75" s="33"/>
      <c r="F75" s="103"/>
      <c r="G75" s="33"/>
    </row>
    <row r="76" spans="3:7" ht="9.9499999999999993" customHeight="1" x14ac:dyDescent="0.2">
      <c r="C76" s="33"/>
      <c r="D76" s="33"/>
      <c r="E76" s="33"/>
      <c r="F76" s="103"/>
      <c r="G76" s="33"/>
    </row>
    <row r="77" spans="3:7" ht="9.9499999999999993" customHeight="1" x14ac:dyDescent="0.2">
      <c r="C77" s="33"/>
      <c r="D77" s="33"/>
      <c r="E77" s="33"/>
      <c r="F77" s="103"/>
      <c r="G77" s="33"/>
    </row>
    <row r="78" spans="3:7" ht="9.9499999999999993" customHeight="1" x14ac:dyDescent="0.2">
      <c r="C78" s="33"/>
      <c r="D78" s="33"/>
      <c r="E78" s="33"/>
      <c r="F78" s="103"/>
      <c r="G78" s="33"/>
    </row>
    <row r="79" spans="3:7" ht="9.9499999999999993" customHeight="1" x14ac:dyDescent="0.2">
      <c r="C79" s="33"/>
      <c r="D79" s="33"/>
      <c r="E79" s="33"/>
      <c r="F79" s="103"/>
      <c r="G79" s="33"/>
    </row>
    <row r="80" spans="3:7" ht="9.9499999999999993" customHeight="1" x14ac:dyDescent="0.2">
      <c r="C80" s="33"/>
      <c r="D80" s="33"/>
      <c r="E80" s="33"/>
      <c r="F80" s="103"/>
      <c r="G80" s="33"/>
    </row>
    <row r="81" spans="3:7" ht="9.9499999999999993" customHeight="1" x14ac:dyDescent="0.2">
      <c r="C81" s="33"/>
      <c r="D81" s="33"/>
      <c r="E81" s="33"/>
      <c r="F81" s="103"/>
      <c r="G81" s="33"/>
    </row>
    <row r="82" spans="3:7" ht="9.9499999999999993" customHeight="1" x14ac:dyDescent="0.2">
      <c r="C82" s="33"/>
      <c r="D82" s="33"/>
      <c r="E82" s="33"/>
      <c r="F82" s="103"/>
      <c r="G82" s="33"/>
    </row>
    <row r="83" spans="3:7" ht="9.9499999999999993" customHeight="1" x14ac:dyDescent="0.2">
      <c r="C83" s="33"/>
      <c r="D83" s="33"/>
      <c r="E83" s="33"/>
      <c r="F83" s="103"/>
      <c r="G83" s="33"/>
    </row>
    <row r="84" spans="3:7" ht="9.9499999999999993" customHeight="1" x14ac:dyDescent="0.2">
      <c r="C84" s="33"/>
      <c r="D84" s="33"/>
      <c r="E84" s="33"/>
      <c r="F84" s="103"/>
      <c r="G84" s="33"/>
    </row>
    <row r="85" spans="3:7" ht="9" customHeight="1" x14ac:dyDescent="0.2">
      <c r="C85" s="33"/>
      <c r="D85" s="33"/>
      <c r="E85" s="33"/>
      <c r="F85" s="103"/>
      <c r="G85" s="33"/>
    </row>
    <row r="86" spans="3:7" ht="9" customHeight="1" x14ac:dyDescent="0.2">
      <c r="C86" s="33"/>
      <c r="D86" s="33"/>
      <c r="E86" s="33"/>
      <c r="F86" s="103"/>
      <c r="G86" s="33"/>
    </row>
    <row r="87" spans="3:7" ht="9" customHeight="1" x14ac:dyDescent="0.2">
      <c r="C87" s="33"/>
      <c r="D87" s="33"/>
      <c r="E87" s="33"/>
      <c r="F87" s="103"/>
      <c r="G87" s="33"/>
    </row>
    <row r="88" spans="3:7" ht="9" customHeight="1" x14ac:dyDescent="0.2">
      <c r="C88" s="33"/>
      <c r="D88" s="33"/>
      <c r="E88" s="33"/>
      <c r="F88" s="103"/>
      <c r="G88" s="33"/>
    </row>
    <row r="89" spans="3:7" ht="9" customHeight="1" x14ac:dyDescent="0.2">
      <c r="C89" s="33"/>
      <c r="D89" s="33"/>
      <c r="E89" s="33"/>
      <c r="F89" s="103"/>
      <c r="G89" s="33"/>
    </row>
    <row r="90" spans="3:7" ht="9" customHeight="1" x14ac:dyDescent="0.2">
      <c r="C90" s="33"/>
      <c r="D90" s="33"/>
      <c r="E90" s="33"/>
      <c r="F90" s="103"/>
      <c r="G90" s="33"/>
    </row>
    <row r="91" spans="3:7" ht="9" customHeight="1" x14ac:dyDescent="0.2">
      <c r="C91" s="33"/>
      <c r="D91" s="33"/>
      <c r="E91" s="33"/>
      <c r="F91" s="103"/>
      <c r="G91" s="33"/>
    </row>
    <row r="92" spans="3:7" ht="9" customHeight="1" x14ac:dyDescent="0.2">
      <c r="C92" s="33"/>
      <c r="D92" s="33"/>
      <c r="E92" s="33"/>
      <c r="F92" s="103"/>
      <c r="G92" s="33"/>
    </row>
    <row r="93" spans="3:7" ht="9" customHeight="1" x14ac:dyDescent="0.2">
      <c r="C93" s="33"/>
      <c r="D93" s="33"/>
      <c r="E93" s="33"/>
      <c r="F93" s="103"/>
      <c r="G93" s="33"/>
    </row>
    <row r="94" spans="3:7" ht="9" customHeight="1" x14ac:dyDescent="0.2">
      <c r="C94" s="33"/>
      <c r="D94" s="33"/>
      <c r="E94" s="33"/>
      <c r="F94" s="103"/>
      <c r="G94" s="33"/>
    </row>
    <row r="95" spans="3:7" ht="9" customHeight="1" x14ac:dyDescent="0.2">
      <c r="C95" s="33"/>
      <c r="D95" s="33"/>
      <c r="E95" s="33"/>
      <c r="F95" s="103"/>
      <c r="G95" s="33"/>
    </row>
    <row r="96" spans="3:7" ht="9" customHeight="1" x14ac:dyDescent="0.2">
      <c r="C96" s="33"/>
      <c r="D96" s="33"/>
      <c r="E96" s="33"/>
      <c r="F96" s="103"/>
      <c r="G96" s="33"/>
    </row>
    <row r="97" spans="3:7" ht="9" customHeight="1" x14ac:dyDescent="0.2">
      <c r="C97" s="33"/>
      <c r="D97" s="33"/>
      <c r="E97" s="33"/>
      <c r="F97" s="103"/>
      <c r="G97" s="33"/>
    </row>
    <row r="98" spans="3:7" ht="9" customHeight="1" x14ac:dyDescent="0.2">
      <c r="C98" s="33"/>
      <c r="D98" s="33"/>
      <c r="E98" s="33"/>
      <c r="F98" s="103"/>
      <c r="G98" s="33"/>
    </row>
    <row r="99" spans="3:7" ht="9" customHeight="1" x14ac:dyDescent="0.2">
      <c r="C99" s="33"/>
      <c r="D99" s="33"/>
      <c r="E99" s="33"/>
      <c r="F99" s="103"/>
      <c r="G99" s="33"/>
    </row>
    <row r="100" spans="3:7" ht="9" customHeight="1" x14ac:dyDescent="0.2">
      <c r="C100" s="33"/>
      <c r="D100" s="33"/>
      <c r="E100" s="33"/>
      <c r="F100" s="103"/>
      <c r="G100" s="33"/>
    </row>
    <row r="101" spans="3:7" ht="9" customHeight="1" x14ac:dyDescent="0.2">
      <c r="C101" s="33"/>
      <c r="D101" s="33"/>
      <c r="E101" s="33"/>
      <c r="F101" s="103"/>
      <c r="G101" s="33"/>
    </row>
    <row r="102" spans="3:7" ht="9" customHeight="1" x14ac:dyDescent="0.2">
      <c r="C102" s="33"/>
      <c r="D102" s="33"/>
      <c r="E102" s="33"/>
      <c r="F102" s="103"/>
      <c r="G102" s="33"/>
    </row>
    <row r="103" spans="3:7" ht="9" customHeight="1" x14ac:dyDescent="0.2">
      <c r="C103" s="33"/>
      <c r="D103" s="33"/>
      <c r="E103" s="33"/>
      <c r="F103" s="103"/>
      <c r="G103" s="33"/>
    </row>
    <row r="104" spans="3:7" ht="9" customHeight="1" x14ac:dyDescent="0.2">
      <c r="C104" s="33"/>
      <c r="D104" s="33"/>
      <c r="E104" s="33"/>
      <c r="F104" s="103"/>
      <c r="G104" s="33"/>
    </row>
    <row r="105" spans="3:7" ht="9" customHeight="1" x14ac:dyDescent="0.2">
      <c r="C105" s="33"/>
      <c r="D105" s="33"/>
      <c r="E105" s="33"/>
      <c r="F105" s="103"/>
      <c r="G105" s="33"/>
    </row>
    <row r="106" spans="3:7" ht="9" customHeight="1" x14ac:dyDescent="0.2">
      <c r="C106" s="33"/>
      <c r="D106" s="33"/>
      <c r="E106" s="33"/>
      <c r="F106" s="103"/>
      <c r="G106" s="33"/>
    </row>
    <row r="107" spans="3:7" ht="9" customHeight="1" x14ac:dyDescent="0.2">
      <c r="C107" s="33"/>
      <c r="D107" s="33"/>
      <c r="E107" s="33"/>
      <c r="F107" s="103"/>
      <c r="G107" s="33"/>
    </row>
    <row r="108" spans="3:7" ht="9" customHeight="1" x14ac:dyDescent="0.2">
      <c r="C108" s="33"/>
      <c r="D108" s="33"/>
      <c r="E108" s="33"/>
      <c r="F108" s="103"/>
      <c r="G108" s="33"/>
    </row>
    <row r="109" spans="3:7" ht="9" customHeight="1" x14ac:dyDescent="0.2">
      <c r="C109" s="33"/>
      <c r="D109" s="33"/>
      <c r="E109" s="33"/>
      <c r="F109" s="103"/>
      <c r="G109" s="33"/>
    </row>
    <row r="110" spans="3:7" ht="9" customHeight="1" x14ac:dyDescent="0.2">
      <c r="C110" s="33"/>
      <c r="D110" s="33"/>
      <c r="E110" s="33"/>
      <c r="F110" s="103"/>
      <c r="G110" s="33"/>
    </row>
    <row r="111" spans="3:7" ht="9" customHeight="1" x14ac:dyDescent="0.2">
      <c r="C111" s="33"/>
      <c r="D111" s="33"/>
      <c r="E111" s="33"/>
      <c r="F111" s="103"/>
      <c r="G111" s="33"/>
    </row>
    <row r="112" spans="3:7" ht="9" customHeight="1" x14ac:dyDescent="0.2">
      <c r="C112" s="33"/>
      <c r="D112" s="33"/>
      <c r="E112" s="33"/>
      <c r="F112" s="103"/>
      <c r="G112" s="33"/>
    </row>
    <row r="113" spans="3:7" ht="9" customHeight="1" x14ac:dyDescent="0.2">
      <c r="C113" s="33"/>
      <c r="D113" s="33"/>
      <c r="E113" s="33"/>
      <c r="F113" s="103"/>
      <c r="G113" s="33"/>
    </row>
    <row r="114" spans="3:7" ht="9" customHeight="1" x14ac:dyDescent="0.2">
      <c r="C114" s="33"/>
      <c r="D114" s="33"/>
      <c r="E114" s="33"/>
      <c r="F114" s="103"/>
      <c r="G114" s="33"/>
    </row>
    <row r="115" spans="3:7" ht="9" customHeight="1" x14ac:dyDescent="0.2">
      <c r="C115" s="33"/>
      <c r="D115" s="33"/>
      <c r="E115" s="33"/>
      <c r="F115" s="103"/>
      <c r="G115" s="33"/>
    </row>
    <row r="116" spans="3:7" ht="9" customHeight="1" x14ac:dyDescent="0.2">
      <c r="C116" s="33"/>
      <c r="D116" s="33"/>
      <c r="E116" s="33"/>
      <c r="F116" s="103"/>
      <c r="G116" s="33"/>
    </row>
    <row r="117" spans="3:7" ht="9" customHeight="1" x14ac:dyDescent="0.2">
      <c r="C117" s="33"/>
      <c r="D117" s="33"/>
      <c r="E117" s="33"/>
      <c r="F117" s="103"/>
      <c r="G117" s="33"/>
    </row>
    <row r="118" spans="3:7" ht="9" customHeight="1" x14ac:dyDescent="0.2">
      <c r="C118" s="33"/>
      <c r="D118" s="33"/>
      <c r="E118" s="33"/>
      <c r="F118" s="103"/>
      <c r="G118" s="33"/>
    </row>
    <row r="119" spans="3:7" ht="9" customHeight="1" x14ac:dyDescent="0.2">
      <c r="C119" s="33"/>
      <c r="D119" s="33"/>
      <c r="E119" s="33"/>
      <c r="F119" s="103"/>
      <c r="G119" s="33"/>
    </row>
    <row r="120" spans="3:7" ht="9" customHeight="1" x14ac:dyDescent="0.2">
      <c r="C120" s="33"/>
      <c r="D120" s="33"/>
      <c r="E120" s="33"/>
      <c r="F120" s="103"/>
      <c r="G120" s="33"/>
    </row>
    <row r="121" spans="3:7" ht="9" customHeight="1" x14ac:dyDescent="0.2">
      <c r="C121" s="33"/>
      <c r="D121" s="33"/>
      <c r="E121" s="33"/>
      <c r="F121" s="103"/>
      <c r="G121" s="33"/>
    </row>
    <row r="122" spans="3:7" ht="9" customHeight="1" x14ac:dyDescent="0.2">
      <c r="C122" s="33"/>
      <c r="D122" s="33"/>
      <c r="E122" s="33"/>
      <c r="F122" s="103"/>
      <c r="G122" s="33"/>
    </row>
    <row r="123" spans="3:7" ht="9" customHeight="1" x14ac:dyDescent="0.2">
      <c r="C123" s="33"/>
      <c r="D123" s="33"/>
      <c r="E123" s="33"/>
      <c r="F123" s="103"/>
      <c r="G123" s="33"/>
    </row>
    <row r="124" spans="3:7" ht="9" customHeight="1" x14ac:dyDescent="0.2">
      <c r="C124" s="33"/>
      <c r="D124" s="33"/>
      <c r="E124" s="33"/>
      <c r="F124" s="103"/>
      <c r="G124" s="33"/>
    </row>
    <row r="125" spans="3:7" ht="9" customHeight="1" x14ac:dyDescent="0.2">
      <c r="C125" s="33"/>
      <c r="D125" s="33"/>
      <c r="E125" s="33"/>
      <c r="F125" s="103"/>
      <c r="G125" s="33"/>
    </row>
    <row r="126" spans="3:7" ht="9" customHeight="1" x14ac:dyDescent="0.2">
      <c r="C126" s="33"/>
      <c r="D126" s="33"/>
      <c r="E126" s="33"/>
      <c r="F126" s="103"/>
      <c r="G126" s="33"/>
    </row>
    <row r="127" spans="3:7" ht="9" customHeight="1" x14ac:dyDescent="0.2">
      <c r="C127" s="33"/>
      <c r="D127" s="33"/>
      <c r="E127" s="33"/>
      <c r="F127" s="103"/>
      <c r="G127" s="33"/>
    </row>
    <row r="128" spans="3:7" ht="9" customHeight="1" x14ac:dyDescent="0.2">
      <c r="C128" s="33"/>
      <c r="D128" s="33"/>
      <c r="E128" s="33"/>
      <c r="F128" s="103"/>
      <c r="G128" s="33"/>
    </row>
    <row r="129" spans="3:7" ht="9" customHeight="1" x14ac:dyDescent="0.2">
      <c r="C129" s="33"/>
      <c r="D129" s="33"/>
      <c r="E129" s="33"/>
      <c r="F129" s="103"/>
      <c r="G129" s="33"/>
    </row>
    <row r="130" spans="3:7" ht="9" customHeight="1" x14ac:dyDescent="0.2">
      <c r="C130" s="33"/>
      <c r="D130" s="33"/>
      <c r="E130" s="33"/>
      <c r="F130" s="103"/>
      <c r="G130" s="33"/>
    </row>
    <row r="131" spans="3:7" ht="9" customHeight="1" x14ac:dyDescent="0.2">
      <c r="C131" s="33"/>
      <c r="D131" s="33"/>
      <c r="E131" s="33"/>
      <c r="F131" s="103"/>
      <c r="G131" s="33"/>
    </row>
    <row r="132" spans="3:7" ht="9" customHeight="1" x14ac:dyDescent="0.2">
      <c r="C132" s="33"/>
      <c r="D132" s="33"/>
      <c r="E132" s="33"/>
      <c r="F132" s="103"/>
      <c r="G132" s="33"/>
    </row>
    <row r="133" spans="3:7" ht="9" customHeight="1" x14ac:dyDescent="0.2">
      <c r="C133" s="33"/>
      <c r="D133" s="33"/>
      <c r="E133" s="33"/>
      <c r="F133" s="103"/>
      <c r="G133" s="33"/>
    </row>
    <row r="134" spans="3:7" ht="9" customHeight="1" x14ac:dyDescent="0.2">
      <c r="C134" s="33"/>
      <c r="D134" s="33"/>
      <c r="E134" s="33"/>
      <c r="F134" s="103"/>
      <c r="G134" s="33"/>
    </row>
    <row r="135" spans="3:7" ht="9" customHeight="1" x14ac:dyDescent="0.2">
      <c r="C135" s="33"/>
      <c r="D135" s="33"/>
      <c r="E135" s="33"/>
      <c r="F135" s="103"/>
      <c r="G135" s="33"/>
    </row>
    <row r="136" spans="3:7" ht="9" customHeight="1" x14ac:dyDescent="0.2">
      <c r="C136" s="33"/>
      <c r="D136" s="33"/>
      <c r="E136" s="33"/>
      <c r="F136" s="103"/>
      <c r="G136" s="33"/>
    </row>
    <row r="137" spans="3:7" ht="9" customHeight="1" x14ac:dyDescent="0.2">
      <c r="C137" s="33"/>
      <c r="D137" s="33"/>
      <c r="E137" s="33"/>
      <c r="F137" s="103"/>
      <c r="G137" s="33"/>
    </row>
    <row r="138" spans="3:7" ht="9" customHeight="1" x14ac:dyDescent="0.2">
      <c r="C138" s="33"/>
      <c r="D138" s="33"/>
      <c r="E138" s="33"/>
      <c r="F138" s="103"/>
      <c r="G138" s="33"/>
    </row>
    <row r="139" spans="3:7" ht="9" customHeight="1" x14ac:dyDescent="0.2">
      <c r="C139" s="33"/>
      <c r="D139" s="33"/>
      <c r="E139" s="33"/>
      <c r="F139" s="103"/>
      <c r="G139" s="33"/>
    </row>
    <row r="140" spans="3:7" ht="9" customHeight="1" x14ac:dyDescent="0.2">
      <c r="C140" s="33"/>
      <c r="D140" s="33"/>
      <c r="E140" s="33"/>
      <c r="F140" s="103"/>
      <c r="G140" s="33"/>
    </row>
    <row r="141" spans="3:7" ht="9" customHeight="1" x14ac:dyDescent="0.2">
      <c r="C141" s="33"/>
      <c r="D141" s="33"/>
      <c r="E141" s="33"/>
      <c r="F141" s="103"/>
      <c r="G141" s="33"/>
    </row>
    <row r="142" spans="3:7" ht="9" customHeight="1" x14ac:dyDescent="0.2">
      <c r="C142" s="33"/>
      <c r="D142" s="33"/>
      <c r="E142" s="33"/>
      <c r="F142" s="103"/>
      <c r="G142" s="33"/>
    </row>
    <row r="143" spans="3:7" ht="9" customHeight="1" x14ac:dyDescent="0.2">
      <c r="C143" s="33"/>
      <c r="D143" s="33"/>
      <c r="E143" s="33"/>
      <c r="F143" s="103"/>
      <c r="G143" s="33"/>
    </row>
    <row r="144" spans="3:7" ht="9" customHeight="1" x14ac:dyDescent="0.2">
      <c r="C144" s="33"/>
      <c r="D144" s="33"/>
      <c r="E144" s="33"/>
      <c r="F144" s="103"/>
      <c r="G144" s="33"/>
    </row>
    <row r="145" spans="3:7" ht="9" customHeight="1" x14ac:dyDescent="0.2">
      <c r="C145" s="33"/>
      <c r="D145" s="33"/>
      <c r="E145" s="33"/>
      <c r="F145" s="103"/>
      <c r="G145" s="33"/>
    </row>
    <row r="146" spans="3:7" ht="9" customHeight="1" x14ac:dyDescent="0.2">
      <c r="C146" s="33"/>
      <c r="D146" s="33"/>
      <c r="E146" s="33"/>
      <c r="F146" s="103"/>
      <c r="G146" s="33"/>
    </row>
    <row r="147" spans="3:7" ht="9" customHeight="1" x14ac:dyDescent="0.2">
      <c r="C147" s="33"/>
      <c r="D147" s="33"/>
      <c r="E147" s="33"/>
      <c r="F147" s="103"/>
      <c r="G147" s="33"/>
    </row>
    <row r="148" spans="3:7" ht="9" customHeight="1" x14ac:dyDescent="0.2">
      <c r="C148" s="33"/>
      <c r="D148" s="33"/>
      <c r="E148" s="33"/>
      <c r="F148" s="103"/>
      <c r="G148" s="33"/>
    </row>
    <row r="149" spans="3:7" ht="9" customHeight="1" x14ac:dyDescent="0.2">
      <c r="C149" s="33"/>
      <c r="D149" s="33"/>
      <c r="E149" s="33"/>
      <c r="F149" s="103"/>
      <c r="G149" s="33"/>
    </row>
    <row r="150" spans="3:7" ht="9" customHeight="1" x14ac:dyDescent="0.2">
      <c r="C150" s="33"/>
      <c r="D150" s="33"/>
      <c r="E150" s="33"/>
      <c r="F150" s="103"/>
      <c r="G150" s="33"/>
    </row>
    <row r="151" spans="3:7" ht="9" customHeight="1" x14ac:dyDescent="0.2">
      <c r="C151" s="33"/>
      <c r="D151" s="33"/>
      <c r="E151" s="33"/>
      <c r="F151" s="103"/>
      <c r="G151" s="33"/>
    </row>
    <row r="152" spans="3:7" ht="9" customHeight="1" x14ac:dyDescent="0.2">
      <c r="C152" s="33"/>
      <c r="D152" s="33"/>
      <c r="E152" s="33"/>
      <c r="F152" s="103"/>
      <c r="G152" s="33"/>
    </row>
    <row r="153" spans="3:7" ht="9" customHeight="1" x14ac:dyDescent="0.2">
      <c r="C153" s="33"/>
      <c r="D153" s="33"/>
      <c r="E153" s="33"/>
      <c r="F153" s="103"/>
      <c r="G153" s="33"/>
    </row>
    <row r="154" spans="3:7" ht="9" customHeight="1" x14ac:dyDescent="0.2">
      <c r="C154" s="33"/>
      <c r="D154" s="33"/>
      <c r="E154" s="33"/>
      <c r="F154" s="103"/>
      <c r="G154" s="33"/>
    </row>
    <row r="155" spans="3:7" ht="9" customHeight="1" x14ac:dyDescent="0.2">
      <c r="C155" s="33"/>
      <c r="D155" s="33"/>
      <c r="E155" s="33"/>
      <c r="F155" s="103"/>
      <c r="G155" s="33"/>
    </row>
    <row r="156" spans="3:7" ht="9" customHeight="1" x14ac:dyDescent="0.2">
      <c r="C156" s="33"/>
      <c r="D156" s="33"/>
      <c r="E156" s="33"/>
      <c r="F156" s="103"/>
      <c r="G156" s="33"/>
    </row>
    <row r="157" spans="3:7" ht="9" customHeight="1" x14ac:dyDescent="0.2">
      <c r="C157" s="33"/>
      <c r="D157" s="33"/>
      <c r="E157" s="33"/>
      <c r="F157" s="103"/>
      <c r="G157" s="33"/>
    </row>
    <row r="158" spans="3:7" ht="9" customHeight="1" x14ac:dyDescent="0.2">
      <c r="C158" s="33"/>
      <c r="D158" s="33"/>
      <c r="E158" s="33"/>
      <c r="F158" s="103"/>
      <c r="G158" s="33"/>
    </row>
    <row r="159" spans="3:7" ht="9" customHeight="1" x14ac:dyDescent="0.2">
      <c r="C159" s="33"/>
      <c r="D159" s="33"/>
      <c r="E159" s="33"/>
      <c r="F159" s="103"/>
      <c r="G159" s="33"/>
    </row>
    <row r="160" spans="3:7" ht="9" customHeight="1" x14ac:dyDescent="0.2">
      <c r="C160" s="33"/>
      <c r="D160" s="33"/>
      <c r="E160" s="33"/>
      <c r="F160" s="103"/>
      <c r="G160" s="33"/>
    </row>
    <row r="161" spans="3:7" ht="9" customHeight="1" x14ac:dyDescent="0.2">
      <c r="C161" s="33"/>
      <c r="D161" s="33"/>
      <c r="E161" s="33"/>
      <c r="F161" s="103"/>
      <c r="G161" s="33"/>
    </row>
    <row r="162" spans="3:7" ht="9" customHeight="1" x14ac:dyDescent="0.2">
      <c r="C162" s="33"/>
      <c r="D162" s="33"/>
      <c r="E162" s="33"/>
      <c r="F162" s="103"/>
      <c r="G162" s="33"/>
    </row>
    <row r="163" spans="3:7" ht="9" customHeight="1" x14ac:dyDescent="0.2">
      <c r="C163" s="33"/>
      <c r="D163" s="33"/>
      <c r="E163" s="33"/>
      <c r="F163" s="103"/>
      <c r="G163" s="33"/>
    </row>
    <row r="164" spans="3:7" ht="9" customHeight="1" x14ac:dyDescent="0.2">
      <c r="C164" s="33"/>
      <c r="D164" s="33"/>
      <c r="E164" s="33"/>
      <c r="F164" s="103"/>
      <c r="G164" s="33"/>
    </row>
    <row r="165" spans="3:7" ht="9" customHeight="1" x14ac:dyDescent="0.2">
      <c r="C165" s="33"/>
      <c r="D165" s="33"/>
      <c r="E165" s="33"/>
      <c r="F165" s="103"/>
      <c r="G165" s="33"/>
    </row>
    <row r="166" spans="3:7" ht="9" customHeight="1" x14ac:dyDescent="0.2">
      <c r="C166" s="33"/>
      <c r="D166" s="33"/>
      <c r="E166" s="33"/>
      <c r="F166" s="103"/>
      <c r="G166" s="33"/>
    </row>
    <row r="167" spans="3:7" ht="9" customHeight="1" x14ac:dyDescent="0.2">
      <c r="C167" s="33"/>
      <c r="D167" s="33"/>
      <c r="E167" s="33"/>
      <c r="F167" s="103"/>
      <c r="G167" s="33"/>
    </row>
    <row r="168" spans="3:7" ht="9" customHeight="1" x14ac:dyDescent="0.2">
      <c r="C168" s="33"/>
      <c r="D168" s="33"/>
      <c r="E168" s="33"/>
      <c r="F168" s="103"/>
      <c r="G168" s="33"/>
    </row>
    <row r="169" spans="3:7" ht="9" customHeight="1" x14ac:dyDescent="0.2">
      <c r="C169" s="33"/>
      <c r="D169" s="33"/>
      <c r="E169" s="33"/>
      <c r="F169" s="103"/>
      <c r="G169" s="33"/>
    </row>
    <row r="170" spans="3:7" ht="9" customHeight="1" x14ac:dyDescent="0.2">
      <c r="C170" s="33"/>
      <c r="D170" s="33"/>
      <c r="E170" s="33"/>
      <c r="F170" s="103"/>
      <c r="G170" s="33"/>
    </row>
    <row r="171" spans="3:7" ht="9" customHeight="1" x14ac:dyDescent="0.2">
      <c r="C171" s="33"/>
      <c r="D171" s="33"/>
      <c r="E171" s="33"/>
      <c r="F171" s="103"/>
      <c r="G171" s="33"/>
    </row>
    <row r="172" spans="3:7" ht="9" customHeight="1" x14ac:dyDescent="0.2">
      <c r="C172" s="33"/>
      <c r="D172" s="33"/>
      <c r="E172" s="33"/>
      <c r="F172" s="103"/>
      <c r="G172" s="33"/>
    </row>
    <row r="173" spans="3:7" ht="9" customHeight="1" x14ac:dyDescent="0.2">
      <c r="C173" s="33"/>
      <c r="D173" s="33"/>
      <c r="E173" s="33"/>
      <c r="F173" s="103"/>
      <c r="G173" s="33"/>
    </row>
    <row r="174" spans="3:7" ht="9" customHeight="1" x14ac:dyDescent="0.2">
      <c r="C174" s="33"/>
      <c r="D174" s="33"/>
      <c r="E174" s="33"/>
      <c r="F174" s="103"/>
      <c r="G174" s="33"/>
    </row>
    <row r="175" spans="3:7" ht="9" customHeight="1" x14ac:dyDescent="0.2">
      <c r="C175" s="33"/>
      <c r="D175" s="33"/>
      <c r="E175" s="33"/>
      <c r="F175" s="103"/>
      <c r="G175" s="33"/>
    </row>
    <row r="176" spans="3:7" ht="9" customHeight="1" x14ac:dyDescent="0.2">
      <c r="C176" s="33"/>
      <c r="D176" s="33"/>
      <c r="E176" s="33"/>
      <c r="F176" s="103"/>
      <c r="G176" s="33"/>
    </row>
    <row r="177" spans="3:7" ht="9" customHeight="1" x14ac:dyDescent="0.2">
      <c r="C177" s="33"/>
      <c r="D177" s="33"/>
      <c r="E177" s="33"/>
      <c r="F177" s="103"/>
      <c r="G177" s="33"/>
    </row>
    <row r="178" spans="3:7" ht="9" customHeight="1" x14ac:dyDescent="0.2">
      <c r="C178" s="33"/>
      <c r="D178" s="33"/>
      <c r="E178" s="33"/>
      <c r="F178" s="103"/>
      <c r="G178" s="33"/>
    </row>
    <row r="179" spans="3:7" ht="9" customHeight="1" x14ac:dyDescent="0.2">
      <c r="C179" s="33"/>
      <c r="D179" s="33"/>
      <c r="E179" s="33"/>
      <c r="F179" s="103"/>
      <c r="G179" s="33"/>
    </row>
    <row r="180" spans="3:7" ht="9" customHeight="1" x14ac:dyDescent="0.2">
      <c r="C180" s="33"/>
      <c r="D180" s="33"/>
      <c r="E180" s="33"/>
      <c r="F180" s="103"/>
      <c r="G180" s="33"/>
    </row>
    <row r="181" spans="3:7" ht="9" customHeight="1" x14ac:dyDescent="0.2">
      <c r="C181" s="33"/>
      <c r="D181" s="33"/>
      <c r="E181" s="33"/>
      <c r="F181" s="103"/>
      <c r="G181" s="33"/>
    </row>
    <row r="182" spans="3:7" ht="9" customHeight="1" x14ac:dyDescent="0.2">
      <c r="C182" s="33"/>
      <c r="D182" s="33"/>
      <c r="E182" s="33"/>
      <c r="F182" s="103"/>
      <c r="G182" s="33"/>
    </row>
    <row r="183" spans="3:7" ht="9" customHeight="1" x14ac:dyDescent="0.2">
      <c r="C183" s="33"/>
      <c r="D183" s="33"/>
      <c r="E183" s="33"/>
      <c r="F183" s="103"/>
      <c r="G183" s="33"/>
    </row>
    <row r="184" spans="3:7" ht="9" customHeight="1" x14ac:dyDescent="0.2">
      <c r="C184" s="33"/>
      <c r="D184" s="33"/>
      <c r="E184" s="33"/>
      <c r="F184" s="103"/>
      <c r="G184" s="33"/>
    </row>
    <row r="185" spans="3:7" ht="9" customHeight="1" x14ac:dyDescent="0.2">
      <c r="C185" s="33"/>
      <c r="D185" s="33"/>
      <c r="E185" s="33"/>
      <c r="F185" s="103"/>
      <c r="G185" s="33"/>
    </row>
    <row r="186" spans="3:7" ht="9" customHeight="1" x14ac:dyDescent="0.2">
      <c r="C186" s="33"/>
      <c r="D186" s="33"/>
      <c r="E186" s="33"/>
      <c r="F186" s="103"/>
      <c r="G186" s="33"/>
    </row>
    <row r="187" spans="3:7" ht="9" customHeight="1" x14ac:dyDescent="0.2">
      <c r="C187" s="33"/>
      <c r="D187" s="33"/>
      <c r="E187" s="33"/>
      <c r="F187" s="103"/>
      <c r="G187" s="33"/>
    </row>
    <row r="188" spans="3:7" ht="9" customHeight="1" x14ac:dyDescent="0.2">
      <c r="C188" s="33"/>
      <c r="D188" s="33"/>
      <c r="E188" s="33"/>
      <c r="F188" s="103"/>
      <c r="G188" s="33"/>
    </row>
    <row r="189" spans="3:7" ht="9" customHeight="1" x14ac:dyDescent="0.2">
      <c r="C189" s="33"/>
      <c r="D189" s="33"/>
      <c r="E189" s="33"/>
      <c r="F189" s="103"/>
      <c r="G189" s="33"/>
    </row>
    <row r="190" spans="3:7" ht="9" customHeight="1" x14ac:dyDescent="0.2">
      <c r="C190" s="33"/>
      <c r="D190" s="33"/>
      <c r="E190" s="33"/>
      <c r="F190" s="103"/>
      <c r="G190" s="33"/>
    </row>
    <row r="191" spans="3:7" ht="9" customHeight="1" x14ac:dyDescent="0.2">
      <c r="C191" s="33"/>
      <c r="D191" s="33"/>
      <c r="E191" s="33"/>
      <c r="F191" s="103"/>
      <c r="G191" s="33"/>
    </row>
    <row r="192" spans="3:7" ht="9" customHeight="1" x14ac:dyDescent="0.2">
      <c r="C192" s="33"/>
      <c r="D192" s="33"/>
      <c r="E192" s="33"/>
      <c r="F192" s="103"/>
      <c r="G192" s="33"/>
    </row>
    <row r="193" spans="3:7" ht="9" customHeight="1" x14ac:dyDescent="0.2">
      <c r="C193" s="33"/>
      <c r="D193" s="33"/>
      <c r="E193" s="33"/>
      <c r="F193" s="103"/>
      <c r="G193" s="33"/>
    </row>
    <row r="194" spans="3:7" ht="9" customHeight="1" x14ac:dyDescent="0.2">
      <c r="C194" s="33"/>
      <c r="D194" s="33"/>
      <c r="E194" s="33"/>
      <c r="F194" s="103"/>
      <c r="G194" s="33"/>
    </row>
    <row r="195" spans="3:7" ht="9" customHeight="1" x14ac:dyDescent="0.2">
      <c r="C195" s="33"/>
      <c r="D195" s="33"/>
      <c r="E195" s="33"/>
      <c r="F195" s="103"/>
      <c r="G195" s="33"/>
    </row>
    <row r="196" spans="3:7" ht="9" customHeight="1" x14ac:dyDescent="0.2">
      <c r="C196" s="33"/>
      <c r="D196" s="33"/>
      <c r="E196" s="33"/>
      <c r="F196" s="103"/>
      <c r="G196" s="33"/>
    </row>
    <row r="197" spans="3:7" ht="9" customHeight="1" x14ac:dyDescent="0.2">
      <c r="C197" s="33"/>
      <c r="D197" s="33"/>
      <c r="E197" s="33"/>
      <c r="F197" s="103"/>
      <c r="G197" s="33"/>
    </row>
    <row r="198" spans="3:7" ht="9" customHeight="1" x14ac:dyDescent="0.2">
      <c r="C198" s="33"/>
      <c r="D198" s="33"/>
      <c r="E198" s="33"/>
      <c r="F198" s="103"/>
      <c r="G198" s="33"/>
    </row>
    <row r="199" spans="3:7" ht="9" customHeight="1" x14ac:dyDescent="0.2">
      <c r="C199" s="33"/>
      <c r="D199" s="33"/>
      <c r="E199" s="33"/>
      <c r="F199" s="103"/>
      <c r="G199" s="33"/>
    </row>
    <row r="200" spans="3:7" ht="9" customHeight="1" x14ac:dyDescent="0.2">
      <c r="C200" s="33"/>
      <c r="D200" s="33"/>
      <c r="E200" s="33"/>
      <c r="F200" s="103"/>
      <c r="G200" s="33"/>
    </row>
    <row r="201" spans="3:7" ht="9" customHeight="1" x14ac:dyDescent="0.2">
      <c r="C201" s="33"/>
      <c r="D201" s="33"/>
      <c r="E201" s="33"/>
      <c r="F201" s="103"/>
      <c r="G201" s="33"/>
    </row>
    <row r="202" spans="3:7" ht="9" customHeight="1" x14ac:dyDescent="0.2">
      <c r="C202" s="33"/>
      <c r="D202" s="33"/>
      <c r="E202" s="33"/>
      <c r="F202" s="103"/>
      <c r="G202" s="33"/>
    </row>
    <row r="203" spans="3:7" ht="9" customHeight="1" x14ac:dyDescent="0.2">
      <c r="C203" s="33"/>
      <c r="D203" s="33"/>
      <c r="E203" s="33"/>
      <c r="F203" s="103"/>
      <c r="G203" s="33"/>
    </row>
    <row r="204" spans="3:7" ht="9" customHeight="1" x14ac:dyDescent="0.2">
      <c r="C204" s="33"/>
      <c r="D204" s="33"/>
      <c r="E204" s="33"/>
      <c r="F204" s="103"/>
      <c r="G204" s="33"/>
    </row>
    <row r="205" spans="3:7" ht="9" customHeight="1" x14ac:dyDescent="0.2">
      <c r="C205" s="33"/>
      <c r="D205" s="33"/>
      <c r="E205" s="33"/>
      <c r="F205" s="103"/>
      <c r="G205" s="33"/>
    </row>
    <row r="206" spans="3:7" ht="9" customHeight="1" x14ac:dyDescent="0.2">
      <c r="C206" s="33"/>
      <c r="D206" s="33"/>
      <c r="E206" s="33"/>
      <c r="F206" s="103"/>
      <c r="G206" s="33"/>
    </row>
    <row r="207" spans="3:7" ht="9" customHeight="1" x14ac:dyDescent="0.2">
      <c r="C207" s="33"/>
      <c r="D207" s="33"/>
      <c r="E207" s="33"/>
      <c r="F207" s="103"/>
      <c r="G207" s="33"/>
    </row>
    <row r="208" spans="3:7" ht="9" customHeight="1" x14ac:dyDescent="0.2">
      <c r="C208" s="33"/>
      <c r="D208" s="33"/>
      <c r="E208" s="33"/>
      <c r="F208" s="103"/>
      <c r="G208" s="33"/>
    </row>
    <row r="209" spans="3:7" ht="9" customHeight="1" x14ac:dyDescent="0.2">
      <c r="C209" s="33"/>
      <c r="D209" s="33"/>
      <c r="E209" s="33"/>
      <c r="F209" s="103"/>
      <c r="G209" s="33"/>
    </row>
    <row r="210" spans="3:7" ht="9" customHeight="1" x14ac:dyDescent="0.2">
      <c r="C210" s="33"/>
      <c r="D210" s="33"/>
      <c r="E210" s="33"/>
      <c r="F210" s="103"/>
      <c r="G210" s="33"/>
    </row>
    <row r="211" spans="3:7" ht="9" customHeight="1" x14ac:dyDescent="0.2">
      <c r="C211" s="33"/>
      <c r="D211" s="33"/>
      <c r="E211" s="33"/>
      <c r="F211" s="103"/>
      <c r="G211" s="33"/>
    </row>
    <row r="212" spans="3:7" ht="9" customHeight="1" x14ac:dyDescent="0.2">
      <c r="C212" s="33"/>
      <c r="D212" s="33"/>
      <c r="E212" s="33"/>
      <c r="F212" s="103"/>
      <c r="G212" s="33"/>
    </row>
    <row r="213" spans="3:7" ht="9" customHeight="1" x14ac:dyDescent="0.2">
      <c r="C213" s="33"/>
      <c r="D213" s="33"/>
      <c r="E213" s="33"/>
      <c r="F213" s="103"/>
      <c r="G213" s="33"/>
    </row>
    <row r="214" spans="3:7" ht="9" customHeight="1" x14ac:dyDescent="0.2">
      <c r="C214" s="33"/>
      <c r="D214" s="33"/>
      <c r="E214" s="33"/>
      <c r="F214" s="103"/>
      <c r="G214" s="33"/>
    </row>
    <row r="215" spans="3:7" ht="9" customHeight="1" x14ac:dyDescent="0.2">
      <c r="C215" s="33"/>
      <c r="D215" s="33"/>
      <c r="E215" s="33"/>
      <c r="F215" s="103"/>
      <c r="G215" s="33"/>
    </row>
    <row r="216" spans="3:7" ht="9" customHeight="1" x14ac:dyDescent="0.2">
      <c r="C216" s="33"/>
      <c r="D216" s="33"/>
      <c r="E216" s="33"/>
      <c r="F216" s="103"/>
      <c r="G216" s="33"/>
    </row>
    <row r="217" spans="3:7" ht="9" customHeight="1" x14ac:dyDescent="0.2">
      <c r="C217" s="33"/>
      <c r="D217" s="33"/>
      <c r="E217" s="33"/>
      <c r="F217" s="103"/>
      <c r="G217" s="33"/>
    </row>
    <row r="218" spans="3:7" ht="9" customHeight="1" x14ac:dyDescent="0.2">
      <c r="C218" s="33"/>
      <c r="D218" s="33"/>
      <c r="E218" s="33"/>
      <c r="F218" s="103"/>
      <c r="G218" s="33"/>
    </row>
    <row r="219" spans="3:7" ht="9" customHeight="1" x14ac:dyDescent="0.2">
      <c r="C219" s="33"/>
      <c r="D219" s="33"/>
      <c r="E219" s="33"/>
      <c r="F219" s="103"/>
      <c r="G219" s="33"/>
    </row>
    <row r="220" spans="3:7" ht="9" customHeight="1" x14ac:dyDescent="0.2">
      <c r="C220" s="33"/>
      <c r="D220" s="33"/>
      <c r="E220" s="33"/>
      <c r="F220" s="103"/>
      <c r="G220" s="33"/>
    </row>
    <row r="221" spans="3:7" ht="9" customHeight="1" x14ac:dyDescent="0.2">
      <c r="C221" s="33"/>
      <c r="D221" s="33"/>
      <c r="E221" s="33"/>
      <c r="F221" s="103"/>
      <c r="G221" s="33"/>
    </row>
    <row r="222" spans="3:7" ht="9" customHeight="1" x14ac:dyDescent="0.2">
      <c r="C222" s="33"/>
      <c r="D222" s="33"/>
      <c r="E222" s="33"/>
      <c r="F222" s="103"/>
      <c r="G222" s="33"/>
    </row>
    <row r="223" spans="3:7" ht="9" customHeight="1" x14ac:dyDescent="0.2">
      <c r="C223" s="33"/>
      <c r="D223" s="33"/>
      <c r="E223" s="33"/>
      <c r="F223" s="103"/>
      <c r="G223" s="33"/>
    </row>
    <row r="224" spans="3:7" ht="9" customHeight="1" x14ac:dyDescent="0.2">
      <c r="C224" s="33"/>
      <c r="D224" s="33"/>
      <c r="E224" s="33"/>
      <c r="F224" s="103"/>
      <c r="G224" s="33"/>
    </row>
    <row r="225" spans="3:7" ht="9" customHeight="1" x14ac:dyDescent="0.2">
      <c r="C225" s="33"/>
      <c r="D225" s="33"/>
      <c r="E225" s="33"/>
      <c r="F225" s="103"/>
      <c r="G225" s="33"/>
    </row>
    <row r="226" spans="3:7" ht="9" customHeight="1" x14ac:dyDescent="0.2">
      <c r="C226" s="33"/>
      <c r="D226" s="33"/>
      <c r="E226" s="33"/>
      <c r="F226" s="103"/>
      <c r="G226" s="33"/>
    </row>
    <row r="227" spans="3:7" ht="9" customHeight="1" x14ac:dyDescent="0.2">
      <c r="C227" s="33"/>
      <c r="D227" s="33"/>
      <c r="E227" s="33"/>
      <c r="F227" s="103"/>
      <c r="G227" s="33"/>
    </row>
    <row r="228" spans="3:7" ht="9" customHeight="1" x14ac:dyDescent="0.2">
      <c r="C228" s="33"/>
      <c r="D228" s="33"/>
      <c r="E228" s="33"/>
      <c r="F228" s="103"/>
      <c r="G228" s="33"/>
    </row>
    <row r="229" spans="3:7" ht="9" customHeight="1" x14ac:dyDescent="0.2">
      <c r="C229" s="33"/>
      <c r="D229" s="33"/>
      <c r="E229" s="33"/>
      <c r="F229" s="103"/>
      <c r="G229" s="33"/>
    </row>
    <row r="230" spans="3:7" ht="9" customHeight="1" x14ac:dyDescent="0.2">
      <c r="C230" s="33"/>
      <c r="D230" s="33"/>
      <c r="E230" s="33"/>
      <c r="F230" s="103"/>
      <c r="G230" s="33"/>
    </row>
    <row r="231" spans="3:7" ht="9" customHeight="1" x14ac:dyDescent="0.2">
      <c r="C231" s="33"/>
      <c r="D231" s="33"/>
      <c r="E231" s="33"/>
      <c r="F231" s="103"/>
      <c r="G231" s="33"/>
    </row>
    <row r="232" spans="3:7" ht="9" customHeight="1" x14ac:dyDescent="0.2">
      <c r="C232" s="33"/>
      <c r="D232" s="33"/>
      <c r="E232" s="33"/>
      <c r="F232" s="103"/>
      <c r="G232" s="33"/>
    </row>
    <row r="233" spans="3:7" ht="9" customHeight="1" x14ac:dyDescent="0.2">
      <c r="C233" s="33"/>
      <c r="D233" s="33"/>
      <c r="E233" s="33"/>
      <c r="F233" s="103"/>
      <c r="G233" s="33"/>
    </row>
    <row r="234" spans="3:7" ht="9" customHeight="1" x14ac:dyDescent="0.2">
      <c r="C234" s="33"/>
      <c r="D234" s="33"/>
      <c r="E234" s="33"/>
      <c r="F234" s="103"/>
      <c r="G234" s="33"/>
    </row>
    <row r="235" spans="3:7" ht="9" customHeight="1" x14ac:dyDescent="0.2">
      <c r="C235" s="33"/>
      <c r="D235" s="33"/>
      <c r="E235" s="33"/>
      <c r="F235" s="103"/>
      <c r="G235" s="33"/>
    </row>
    <row r="236" spans="3:7" ht="9" customHeight="1" x14ac:dyDescent="0.2">
      <c r="C236" s="33"/>
      <c r="D236" s="33"/>
      <c r="E236" s="33"/>
      <c r="F236" s="103"/>
      <c r="G236" s="33"/>
    </row>
    <row r="237" spans="3:7" ht="9" customHeight="1" x14ac:dyDescent="0.2">
      <c r="C237" s="33"/>
      <c r="D237" s="33"/>
      <c r="E237" s="33"/>
      <c r="F237" s="103"/>
      <c r="G237" s="33"/>
    </row>
    <row r="238" spans="3:7" ht="9" customHeight="1" x14ac:dyDescent="0.2">
      <c r="C238" s="33"/>
      <c r="D238" s="33"/>
      <c r="E238" s="33"/>
      <c r="F238" s="103"/>
      <c r="G238" s="33"/>
    </row>
    <row r="239" spans="3:7" ht="9" customHeight="1" x14ac:dyDescent="0.2">
      <c r="C239" s="33"/>
      <c r="D239" s="33"/>
      <c r="E239" s="33"/>
      <c r="F239" s="103"/>
      <c r="G239" s="33"/>
    </row>
    <row r="240" spans="3:7" ht="9" customHeight="1" x14ac:dyDescent="0.2">
      <c r="C240" s="33"/>
      <c r="D240" s="33"/>
      <c r="E240" s="33"/>
      <c r="F240" s="103"/>
      <c r="G240" s="33"/>
    </row>
    <row r="241" spans="3:7" ht="9" customHeight="1" x14ac:dyDescent="0.2">
      <c r="C241" s="33"/>
      <c r="D241" s="33"/>
      <c r="E241" s="33"/>
      <c r="F241" s="103"/>
      <c r="G241" s="33"/>
    </row>
    <row r="242" spans="3:7" ht="9" customHeight="1" x14ac:dyDescent="0.2">
      <c r="C242" s="33"/>
      <c r="D242" s="33"/>
      <c r="E242" s="33"/>
      <c r="F242" s="103"/>
      <c r="G242" s="33"/>
    </row>
    <row r="243" spans="3:7" ht="9" customHeight="1" x14ac:dyDescent="0.2">
      <c r="C243" s="33"/>
      <c r="D243" s="33"/>
      <c r="E243" s="33"/>
      <c r="F243" s="103"/>
      <c r="G243" s="33"/>
    </row>
    <row r="244" spans="3:7" ht="9" customHeight="1" x14ac:dyDescent="0.2">
      <c r="C244" s="33"/>
      <c r="D244" s="33"/>
      <c r="E244" s="33"/>
      <c r="F244" s="103"/>
      <c r="G244" s="33"/>
    </row>
    <row r="245" spans="3:7" ht="9" customHeight="1" x14ac:dyDescent="0.2">
      <c r="C245" s="33"/>
      <c r="D245" s="33"/>
      <c r="E245" s="33"/>
      <c r="F245" s="103"/>
      <c r="G245" s="33"/>
    </row>
    <row r="246" spans="3:7" ht="9" customHeight="1" x14ac:dyDescent="0.2">
      <c r="C246" s="33"/>
      <c r="D246" s="33"/>
      <c r="E246" s="33"/>
      <c r="F246" s="103"/>
      <c r="G246" s="33"/>
    </row>
    <row r="247" spans="3:7" ht="9" customHeight="1" x14ac:dyDescent="0.2">
      <c r="C247" s="33"/>
      <c r="D247" s="33"/>
      <c r="E247" s="33"/>
      <c r="F247" s="103"/>
      <c r="G247" s="33"/>
    </row>
    <row r="248" spans="3:7" ht="9" customHeight="1" x14ac:dyDescent="0.2">
      <c r="C248" s="33"/>
      <c r="D248" s="33"/>
      <c r="E248" s="33"/>
      <c r="F248" s="103"/>
      <c r="G248" s="33"/>
    </row>
    <row r="249" spans="3:7" ht="9" customHeight="1" x14ac:dyDescent="0.2">
      <c r="C249" s="33"/>
      <c r="D249" s="33"/>
      <c r="E249" s="33"/>
      <c r="F249" s="103"/>
      <c r="G249" s="33"/>
    </row>
    <row r="250" spans="3:7" ht="9" customHeight="1" x14ac:dyDescent="0.2">
      <c r="C250" s="33"/>
      <c r="D250" s="33"/>
      <c r="E250" s="33"/>
      <c r="F250" s="103"/>
      <c r="G250" s="33"/>
    </row>
    <row r="251" spans="3:7" ht="9" customHeight="1" x14ac:dyDescent="0.2">
      <c r="C251" s="33"/>
      <c r="D251" s="33"/>
      <c r="E251" s="33"/>
      <c r="F251" s="103"/>
      <c r="G251" s="33"/>
    </row>
    <row r="252" spans="3:7" ht="9" customHeight="1" x14ac:dyDescent="0.2">
      <c r="C252" s="33"/>
      <c r="D252" s="33"/>
      <c r="E252" s="33"/>
      <c r="F252" s="103"/>
      <c r="G252" s="33"/>
    </row>
    <row r="253" spans="3:7" ht="9" customHeight="1" x14ac:dyDescent="0.2">
      <c r="C253" s="33"/>
      <c r="D253" s="33"/>
      <c r="E253" s="33"/>
      <c r="F253" s="103"/>
      <c r="G253" s="33"/>
    </row>
    <row r="254" spans="3:7" ht="9" customHeight="1" x14ac:dyDescent="0.2">
      <c r="C254" s="33"/>
      <c r="D254" s="33"/>
      <c r="E254" s="33"/>
      <c r="F254" s="103"/>
      <c r="G254" s="33"/>
    </row>
    <row r="255" spans="3:7" ht="9" customHeight="1" x14ac:dyDescent="0.2">
      <c r="C255" s="33"/>
      <c r="D255" s="33"/>
      <c r="E255" s="33"/>
      <c r="F255" s="103"/>
      <c r="G255" s="33"/>
    </row>
    <row r="256" spans="3:7" ht="9" customHeight="1" x14ac:dyDescent="0.2">
      <c r="C256" s="33"/>
      <c r="D256" s="33"/>
      <c r="E256" s="33"/>
      <c r="F256" s="103"/>
      <c r="G256" s="33"/>
    </row>
    <row r="257" spans="3:7" ht="9" customHeight="1" x14ac:dyDescent="0.2">
      <c r="C257" s="33"/>
      <c r="D257" s="33"/>
      <c r="E257" s="33"/>
      <c r="F257" s="103"/>
      <c r="G257" s="33"/>
    </row>
    <row r="258" spans="3:7" ht="9" customHeight="1" x14ac:dyDescent="0.2">
      <c r="C258" s="33"/>
      <c r="D258" s="33"/>
      <c r="E258" s="33"/>
      <c r="F258" s="103"/>
      <c r="G258" s="33"/>
    </row>
    <row r="259" spans="3:7" ht="9" customHeight="1" x14ac:dyDescent="0.2">
      <c r="C259" s="33"/>
      <c r="D259" s="33"/>
      <c r="E259" s="33"/>
      <c r="F259" s="103"/>
      <c r="G259" s="33"/>
    </row>
    <row r="260" spans="3:7" ht="9" customHeight="1" x14ac:dyDescent="0.2">
      <c r="C260" s="33"/>
      <c r="D260" s="33"/>
      <c r="E260" s="33"/>
      <c r="F260" s="103"/>
      <c r="G260" s="33"/>
    </row>
    <row r="261" spans="3:7" ht="9" customHeight="1" x14ac:dyDescent="0.2">
      <c r="C261" s="33"/>
      <c r="D261" s="33"/>
      <c r="E261" s="33"/>
      <c r="F261" s="103"/>
      <c r="G261" s="33"/>
    </row>
    <row r="262" spans="3:7" ht="9" customHeight="1" x14ac:dyDescent="0.2">
      <c r="C262" s="33"/>
      <c r="D262" s="33"/>
      <c r="E262" s="33"/>
      <c r="F262" s="103"/>
      <c r="G262" s="33"/>
    </row>
    <row r="263" spans="3:7" ht="9" customHeight="1" x14ac:dyDescent="0.2">
      <c r="C263" s="33"/>
      <c r="D263" s="33"/>
      <c r="E263" s="33"/>
      <c r="F263" s="103"/>
      <c r="G263" s="33"/>
    </row>
    <row r="264" spans="3:7" ht="9" customHeight="1" x14ac:dyDescent="0.2">
      <c r="C264" s="33"/>
      <c r="D264" s="33"/>
      <c r="E264" s="33"/>
      <c r="F264" s="103"/>
      <c r="G264" s="33"/>
    </row>
    <row r="265" spans="3:7" ht="9" customHeight="1" x14ac:dyDescent="0.2">
      <c r="C265" s="33"/>
      <c r="D265" s="33"/>
      <c r="E265" s="33"/>
      <c r="F265" s="103"/>
      <c r="G265" s="33"/>
    </row>
    <row r="266" spans="3:7" ht="9" customHeight="1" x14ac:dyDescent="0.2">
      <c r="C266" s="33"/>
      <c r="D266" s="33"/>
      <c r="E266" s="33"/>
      <c r="F266" s="103"/>
      <c r="G266" s="33"/>
    </row>
    <row r="267" spans="3:7" ht="9" customHeight="1" x14ac:dyDescent="0.2">
      <c r="C267" s="33"/>
      <c r="D267" s="33"/>
      <c r="E267" s="33"/>
      <c r="F267" s="103"/>
      <c r="G267" s="33"/>
    </row>
    <row r="268" spans="3:7" ht="9" customHeight="1" x14ac:dyDescent="0.2">
      <c r="C268" s="33"/>
      <c r="D268" s="33"/>
      <c r="E268" s="33"/>
      <c r="F268" s="103"/>
      <c r="G268" s="33"/>
    </row>
    <row r="269" spans="3:7" ht="9" customHeight="1" x14ac:dyDescent="0.2">
      <c r="C269" s="33"/>
      <c r="D269" s="33"/>
      <c r="E269" s="33"/>
      <c r="F269" s="103"/>
      <c r="G269" s="33"/>
    </row>
    <row r="270" spans="3:7" ht="9" customHeight="1" x14ac:dyDescent="0.2">
      <c r="C270" s="33"/>
      <c r="D270" s="33"/>
      <c r="E270" s="33"/>
      <c r="F270" s="103"/>
      <c r="G270" s="33"/>
    </row>
    <row r="271" spans="3:7" ht="9" customHeight="1" x14ac:dyDescent="0.2">
      <c r="C271" s="33"/>
      <c r="D271" s="33"/>
      <c r="E271" s="33"/>
      <c r="F271" s="103"/>
      <c r="G271" s="33"/>
    </row>
    <row r="272" spans="3:7" ht="9" customHeight="1" x14ac:dyDescent="0.2">
      <c r="C272" s="33"/>
      <c r="D272" s="33"/>
      <c r="E272" s="33"/>
      <c r="F272" s="103"/>
      <c r="G272" s="33"/>
    </row>
    <row r="273" spans="3:7" ht="9" customHeight="1" x14ac:dyDescent="0.2">
      <c r="C273" s="33"/>
      <c r="D273" s="33"/>
      <c r="E273" s="33"/>
      <c r="F273" s="103"/>
      <c r="G273" s="33"/>
    </row>
    <row r="274" spans="3:7" ht="9" customHeight="1" x14ac:dyDescent="0.2">
      <c r="C274" s="33"/>
      <c r="D274" s="33"/>
      <c r="E274" s="33"/>
      <c r="F274" s="103"/>
      <c r="G274" s="33"/>
    </row>
    <row r="275" spans="3:7" ht="9" customHeight="1" x14ac:dyDescent="0.2">
      <c r="C275" s="33"/>
      <c r="D275" s="33"/>
      <c r="E275" s="33"/>
      <c r="F275" s="103"/>
      <c r="G275" s="33"/>
    </row>
    <row r="276" spans="3:7" ht="9" customHeight="1" x14ac:dyDescent="0.2">
      <c r="C276" s="33"/>
      <c r="D276" s="33"/>
      <c r="E276" s="33"/>
      <c r="F276" s="103"/>
      <c r="G276" s="33"/>
    </row>
    <row r="277" spans="3:7" ht="9" customHeight="1" x14ac:dyDescent="0.2">
      <c r="C277" s="33"/>
      <c r="D277" s="33"/>
      <c r="E277" s="33"/>
      <c r="F277" s="103"/>
      <c r="G277" s="33"/>
    </row>
    <row r="278" spans="3:7" ht="9" customHeight="1" x14ac:dyDescent="0.2">
      <c r="C278" s="33"/>
      <c r="D278" s="33"/>
      <c r="E278" s="33"/>
      <c r="F278" s="103"/>
      <c r="G278" s="33"/>
    </row>
    <row r="279" spans="3:7" ht="9" customHeight="1" x14ac:dyDescent="0.2">
      <c r="C279" s="33"/>
      <c r="D279" s="33"/>
      <c r="E279" s="33"/>
      <c r="F279" s="103"/>
      <c r="G279" s="33"/>
    </row>
    <row r="280" spans="3:7" ht="9" customHeight="1" x14ac:dyDescent="0.2">
      <c r="C280" s="33"/>
      <c r="D280" s="33"/>
      <c r="E280" s="33"/>
      <c r="F280" s="103"/>
      <c r="G280" s="33"/>
    </row>
    <row r="281" spans="3:7" ht="9" customHeight="1" x14ac:dyDescent="0.2">
      <c r="C281" s="33"/>
      <c r="D281" s="33"/>
      <c r="E281" s="33"/>
      <c r="F281" s="103"/>
      <c r="G281" s="33"/>
    </row>
    <row r="282" spans="3:7" ht="9" customHeight="1" x14ac:dyDescent="0.2">
      <c r="C282" s="33"/>
      <c r="D282" s="33"/>
      <c r="E282" s="33"/>
      <c r="F282" s="103"/>
      <c r="G282" s="33"/>
    </row>
    <row r="283" spans="3:7" ht="9" customHeight="1" x14ac:dyDescent="0.2">
      <c r="C283" s="33"/>
      <c r="D283" s="33"/>
      <c r="E283" s="33"/>
      <c r="F283" s="103"/>
      <c r="G283" s="33"/>
    </row>
    <row r="284" spans="3:7" ht="9" customHeight="1" x14ac:dyDescent="0.2">
      <c r="C284" s="33"/>
      <c r="D284" s="33"/>
      <c r="E284" s="33"/>
      <c r="F284" s="103"/>
      <c r="G284" s="33"/>
    </row>
    <row r="285" spans="3:7" ht="9" customHeight="1" x14ac:dyDescent="0.2">
      <c r="C285" s="33"/>
      <c r="D285" s="33"/>
      <c r="E285" s="33"/>
      <c r="F285" s="103"/>
      <c r="G285" s="33"/>
    </row>
    <row r="286" spans="3:7" ht="9" customHeight="1" x14ac:dyDescent="0.2">
      <c r="C286" s="33"/>
      <c r="D286" s="33"/>
      <c r="E286" s="33"/>
      <c r="F286" s="103"/>
      <c r="G286" s="33"/>
    </row>
    <row r="287" spans="3:7" ht="9" customHeight="1" x14ac:dyDescent="0.2">
      <c r="C287" s="33"/>
      <c r="D287" s="33"/>
      <c r="E287" s="33"/>
      <c r="F287" s="103"/>
      <c r="G287" s="33"/>
    </row>
    <row r="288" spans="3:7" ht="9" customHeight="1" x14ac:dyDescent="0.2">
      <c r="C288" s="33"/>
      <c r="D288" s="33"/>
      <c r="E288" s="33"/>
      <c r="F288" s="103"/>
      <c r="G288" s="33"/>
    </row>
    <row r="289" spans="3:7" ht="9" customHeight="1" x14ac:dyDescent="0.2">
      <c r="C289" s="33"/>
      <c r="D289" s="33"/>
      <c r="E289" s="33"/>
      <c r="F289" s="103"/>
      <c r="G289" s="33"/>
    </row>
    <row r="290" spans="3:7" ht="9" customHeight="1" x14ac:dyDescent="0.2">
      <c r="C290" s="33"/>
      <c r="D290" s="33"/>
      <c r="E290" s="33"/>
      <c r="F290" s="103"/>
      <c r="G290" s="33"/>
    </row>
    <row r="291" spans="3:7" ht="9" customHeight="1" x14ac:dyDescent="0.2">
      <c r="C291" s="33"/>
      <c r="D291" s="33"/>
      <c r="E291" s="33"/>
      <c r="F291" s="103"/>
      <c r="G291" s="33"/>
    </row>
    <row r="292" spans="3:7" ht="9" customHeight="1" x14ac:dyDescent="0.2">
      <c r="C292" s="33"/>
      <c r="D292" s="33"/>
      <c r="E292" s="33"/>
      <c r="F292" s="103"/>
      <c r="G292" s="33"/>
    </row>
    <row r="293" spans="3:7" ht="9" customHeight="1" x14ac:dyDescent="0.2">
      <c r="C293" s="33"/>
      <c r="D293" s="33"/>
      <c r="E293" s="33"/>
      <c r="F293" s="103"/>
      <c r="G293" s="33"/>
    </row>
    <row r="294" spans="3:7" ht="9" customHeight="1" x14ac:dyDescent="0.2">
      <c r="C294" s="33"/>
      <c r="D294" s="33"/>
      <c r="E294" s="33"/>
      <c r="F294" s="103"/>
      <c r="G294" s="33"/>
    </row>
    <row r="295" spans="3:7" ht="9" customHeight="1" x14ac:dyDescent="0.2">
      <c r="C295" s="33"/>
      <c r="D295" s="33"/>
      <c r="E295" s="33"/>
      <c r="F295" s="103"/>
      <c r="G295" s="33"/>
    </row>
    <row r="296" spans="3:7" ht="9" customHeight="1" x14ac:dyDescent="0.2">
      <c r="C296" s="33"/>
      <c r="D296" s="33"/>
      <c r="E296" s="33"/>
      <c r="F296" s="103"/>
      <c r="G296" s="33"/>
    </row>
    <row r="297" spans="3:7" ht="9" customHeight="1" x14ac:dyDescent="0.2">
      <c r="C297" s="33"/>
      <c r="D297" s="33"/>
      <c r="E297" s="33"/>
      <c r="F297" s="103"/>
      <c r="G297" s="33"/>
    </row>
    <row r="298" spans="3:7" ht="9" customHeight="1" x14ac:dyDescent="0.2">
      <c r="C298" s="33"/>
      <c r="D298" s="33"/>
      <c r="E298" s="33"/>
      <c r="F298" s="103"/>
      <c r="G298" s="33"/>
    </row>
    <row r="299" spans="3:7" ht="9" customHeight="1" x14ac:dyDescent="0.2">
      <c r="C299" s="33"/>
      <c r="D299" s="33"/>
      <c r="E299" s="33"/>
      <c r="F299" s="103"/>
      <c r="G299" s="33"/>
    </row>
    <row r="300" spans="3:7" ht="9" customHeight="1" x14ac:dyDescent="0.2">
      <c r="C300" s="33"/>
      <c r="D300" s="33"/>
      <c r="E300" s="33"/>
      <c r="F300" s="103"/>
      <c r="G300" s="33"/>
    </row>
    <row r="301" spans="3:7" ht="9" customHeight="1" x14ac:dyDescent="0.2">
      <c r="C301" s="33"/>
      <c r="D301" s="33"/>
      <c r="E301" s="33"/>
      <c r="F301" s="103"/>
      <c r="G301" s="33"/>
    </row>
    <row r="302" spans="3:7" ht="9" customHeight="1" x14ac:dyDescent="0.2">
      <c r="C302" s="33"/>
      <c r="D302" s="33"/>
      <c r="E302" s="33"/>
      <c r="F302" s="103"/>
      <c r="G302" s="33"/>
    </row>
    <row r="303" spans="3:7" ht="9" customHeight="1" x14ac:dyDescent="0.2">
      <c r="C303" s="33"/>
      <c r="D303" s="33"/>
      <c r="E303" s="33"/>
      <c r="F303" s="103"/>
      <c r="G303" s="33"/>
    </row>
    <row r="304" spans="3:7" ht="9" customHeight="1" x14ac:dyDescent="0.2">
      <c r="C304" s="33"/>
      <c r="D304" s="33"/>
      <c r="E304" s="33"/>
      <c r="F304" s="103"/>
      <c r="G304" s="33"/>
    </row>
    <row r="305" spans="3:7" ht="9" customHeight="1" x14ac:dyDescent="0.2">
      <c r="C305" s="33"/>
      <c r="D305" s="33"/>
      <c r="E305" s="33"/>
      <c r="F305" s="103"/>
      <c r="G305" s="33"/>
    </row>
    <row r="306" spans="3:7" ht="9" customHeight="1" x14ac:dyDescent="0.2">
      <c r="C306" s="33"/>
      <c r="D306" s="33"/>
      <c r="E306" s="33"/>
      <c r="F306" s="103"/>
      <c r="G306" s="33"/>
    </row>
    <row r="307" spans="3:7" ht="9" customHeight="1" x14ac:dyDescent="0.2">
      <c r="C307" s="33"/>
      <c r="D307" s="33"/>
      <c r="E307" s="33"/>
      <c r="F307" s="103"/>
      <c r="G307" s="33"/>
    </row>
    <row r="308" spans="3:7" ht="9" customHeight="1" x14ac:dyDescent="0.2">
      <c r="C308" s="33"/>
      <c r="D308" s="33"/>
      <c r="E308" s="33"/>
      <c r="F308" s="103"/>
      <c r="G308" s="33"/>
    </row>
    <row r="309" spans="3:7" ht="9" customHeight="1" x14ac:dyDescent="0.2">
      <c r="C309" s="33"/>
      <c r="D309" s="33"/>
      <c r="E309" s="33"/>
      <c r="F309" s="103"/>
      <c r="G309" s="33"/>
    </row>
    <row r="310" spans="3:7" ht="9" customHeight="1" x14ac:dyDescent="0.2">
      <c r="C310" s="33"/>
      <c r="D310" s="33"/>
      <c r="E310" s="33"/>
      <c r="F310" s="103"/>
      <c r="G310" s="33"/>
    </row>
    <row r="311" spans="3:7" ht="9" customHeight="1" x14ac:dyDescent="0.2">
      <c r="C311" s="33"/>
      <c r="D311" s="33"/>
      <c r="E311" s="33"/>
      <c r="F311" s="103"/>
      <c r="G311" s="33"/>
    </row>
    <row r="312" spans="3:7" ht="9" customHeight="1" x14ac:dyDescent="0.2">
      <c r="C312" s="33"/>
      <c r="D312" s="33"/>
      <c r="E312" s="33"/>
      <c r="F312" s="103"/>
      <c r="G312" s="33"/>
    </row>
    <row r="313" spans="3:7" ht="9" customHeight="1" x14ac:dyDescent="0.2">
      <c r="C313" s="33"/>
      <c r="D313" s="33"/>
      <c r="E313" s="33"/>
      <c r="F313" s="103"/>
      <c r="G313" s="33"/>
    </row>
    <row r="314" spans="3:7" ht="9" customHeight="1" x14ac:dyDescent="0.2">
      <c r="C314" s="33"/>
      <c r="D314" s="33"/>
      <c r="E314" s="33"/>
      <c r="F314" s="103"/>
      <c r="G314" s="33"/>
    </row>
    <row r="315" spans="3:7" ht="9" customHeight="1" x14ac:dyDescent="0.2">
      <c r="C315" s="33"/>
      <c r="D315" s="33"/>
      <c r="E315" s="33"/>
      <c r="F315" s="103"/>
      <c r="G315" s="33"/>
    </row>
    <row r="316" spans="3:7" ht="9" customHeight="1" x14ac:dyDescent="0.2">
      <c r="C316" s="33"/>
      <c r="D316" s="33"/>
      <c r="E316" s="33"/>
      <c r="F316" s="103"/>
      <c r="G316" s="33"/>
    </row>
    <row r="317" spans="3:7" ht="9" customHeight="1" x14ac:dyDescent="0.2">
      <c r="C317" s="33"/>
      <c r="D317" s="33"/>
      <c r="E317" s="33"/>
      <c r="F317" s="103"/>
      <c r="G317" s="33"/>
    </row>
    <row r="318" spans="3:7" ht="9" customHeight="1" x14ac:dyDescent="0.2">
      <c r="C318" s="33"/>
      <c r="D318" s="33"/>
      <c r="E318" s="33"/>
      <c r="F318" s="103"/>
      <c r="G318" s="33"/>
    </row>
    <row r="319" spans="3:7" ht="9" customHeight="1" x14ac:dyDescent="0.2">
      <c r="C319" s="33"/>
      <c r="D319" s="33"/>
      <c r="E319" s="33"/>
      <c r="F319" s="103"/>
      <c r="G319" s="33"/>
    </row>
    <row r="320" spans="3:7" ht="9" customHeight="1" x14ac:dyDescent="0.2">
      <c r="C320" s="33"/>
      <c r="D320" s="33"/>
      <c r="E320" s="33"/>
      <c r="F320" s="103"/>
      <c r="G320" s="33"/>
    </row>
    <row r="321" spans="3:7" ht="9" customHeight="1" x14ac:dyDescent="0.2">
      <c r="C321" s="33"/>
      <c r="D321" s="33"/>
      <c r="E321" s="33"/>
      <c r="F321" s="103"/>
      <c r="G321" s="33"/>
    </row>
    <row r="322" spans="3:7" ht="9" customHeight="1" x14ac:dyDescent="0.2">
      <c r="C322" s="33"/>
      <c r="D322" s="33"/>
      <c r="E322" s="33"/>
      <c r="F322" s="103"/>
      <c r="G322" s="33"/>
    </row>
    <row r="323" spans="3:7" ht="9" customHeight="1" x14ac:dyDescent="0.2">
      <c r="C323" s="33"/>
      <c r="D323" s="33"/>
      <c r="E323" s="33"/>
      <c r="F323" s="103"/>
      <c r="G323" s="33"/>
    </row>
    <row r="324" spans="3:7" ht="9" customHeight="1" x14ac:dyDescent="0.2">
      <c r="C324" s="33"/>
      <c r="D324" s="33"/>
      <c r="E324" s="33"/>
      <c r="F324" s="103"/>
      <c r="G324" s="33"/>
    </row>
    <row r="325" spans="3:7" ht="9" customHeight="1" x14ac:dyDescent="0.2">
      <c r="C325" s="33"/>
      <c r="D325" s="33"/>
      <c r="E325" s="33"/>
      <c r="F325" s="103"/>
      <c r="G325" s="33"/>
    </row>
    <row r="326" spans="3:7" ht="9" customHeight="1" x14ac:dyDescent="0.2">
      <c r="C326" s="33"/>
      <c r="D326" s="33"/>
      <c r="E326" s="33"/>
      <c r="F326" s="103"/>
      <c r="G326" s="33"/>
    </row>
    <row r="327" spans="3:7" ht="9" customHeight="1" x14ac:dyDescent="0.2">
      <c r="C327" s="33"/>
      <c r="D327" s="33"/>
      <c r="E327" s="33"/>
      <c r="F327" s="103"/>
      <c r="G327" s="33"/>
    </row>
    <row r="328" spans="3:7" ht="9" customHeight="1" x14ac:dyDescent="0.2">
      <c r="C328" s="33"/>
      <c r="D328" s="33"/>
      <c r="E328" s="33"/>
      <c r="F328" s="103"/>
      <c r="G328" s="33"/>
    </row>
    <row r="329" spans="3:7" ht="9" customHeight="1" x14ac:dyDescent="0.2">
      <c r="C329" s="33"/>
      <c r="D329" s="33"/>
      <c r="E329" s="33"/>
      <c r="F329" s="103"/>
      <c r="G329" s="33"/>
    </row>
    <row r="330" spans="3:7" ht="9" customHeight="1" x14ac:dyDescent="0.2">
      <c r="C330" s="33"/>
      <c r="D330" s="33"/>
      <c r="E330" s="33"/>
      <c r="F330" s="103"/>
      <c r="G330" s="33"/>
    </row>
    <row r="331" spans="3:7" ht="9" customHeight="1" x14ac:dyDescent="0.2">
      <c r="C331" s="33"/>
      <c r="D331" s="33"/>
      <c r="E331" s="33"/>
      <c r="F331" s="103"/>
      <c r="G331" s="33"/>
    </row>
    <row r="332" spans="3:7" ht="9" customHeight="1" x14ac:dyDescent="0.2">
      <c r="C332" s="33"/>
      <c r="D332" s="33"/>
      <c r="E332" s="33"/>
      <c r="F332" s="103"/>
      <c r="G332" s="33"/>
    </row>
    <row r="333" spans="3:7" ht="9" customHeight="1" x14ac:dyDescent="0.2">
      <c r="C333" s="33"/>
      <c r="D333" s="33"/>
      <c r="E333" s="33"/>
      <c r="F333" s="103"/>
      <c r="G333" s="33"/>
    </row>
    <row r="334" spans="3:7" ht="9" customHeight="1" x14ac:dyDescent="0.2">
      <c r="C334" s="33"/>
      <c r="D334" s="33"/>
      <c r="E334" s="33"/>
      <c r="F334" s="103"/>
      <c r="G334" s="33"/>
    </row>
    <row r="335" spans="3:7" ht="9" customHeight="1" x14ac:dyDescent="0.2">
      <c r="C335" s="33"/>
      <c r="D335" s="33"/>
      <c r="E335" s="33"/>
      <c r="F335" s="103"/>
      <c r="G335" s="33"/>
    </row>
    <row r="336" spans="3:7" ht="9" customHeight="1" x14ac:dyDescent="0.2">
      <c r="C336" s="33"/>
      <c r="D336" s="33"/>
      <c r="E336" s="33"/>
      <c r="F336" s="103"/>
      <c r="G336" s="33"/>
    </row>
    <row r="337" spans="3:7" ht="9" customHeight="1" x14ac:dyDescent="0.2">
      <c r="C337" s="33"/>
      <c r="D337" s="33"/>
      <c r="E337" s="33"/>
      <c r="F337" s="103"/>
      <c r="G337" s="33"/>
    </row>
    <row r="338" spans="3:7" ht="9" customHeight="1" x14ac:dyDescent="0.2">
      <c r="C338" s="33"/>
      <c r="D338" s="33"/>
      <c r="E338" s="33"/>
      <c r="F338" s="103"/>
      <c r="G338" s="33"/>
    </row>
    <row r="339" spans="3:7" ht="9" customHeight="1" x14ac:dyDescent="0.2">
      <c r="C339" s="33"/>
      <c r="D339" s="33"/>
      <c r="E339" s="33"/>
      <c r="F339" s="103"/>
      <c r="G339" s="33"/>
    </row>
    <row r="340" spans="3:7" ht="9" customHeight="1" x14ac:dyDescent="0.2">
      <c r="C340" s="33"/>
      <c r="D340" s="33"/>
      <c r="E340" s="33"/>
      <c r="F340" s="103"/>
      <c r="G340" s="33"/>
    </row>
    <row r="341" spans="3:7" ht="9" customHeight="1" x14ac:dyDescent="0.2">
      <c r="C341" s="33"/>
      <c r="D341" s="33"/>
      <c r="E341" s="33"/>
      <c r="F341" s="103"/>
      <c r="G341" s="33"/>
    </row>
    <row r="342" spans="3:7" ht="9" customHeight="1" x14ac:dyDescent="0.2">
      <c r="C342" s="33"/>
      <c r="D342" s="33"/>
      <c r="E342" s="33"/>
      <c r="F342" s="103"/>
      <c r="G342" s="33"/>
    </row>
    <row r="343" spans="3:7" ht="9" customHeight="1" x14ac:dyDescent="0.2">
      <c r="C343" s="33"/>
      <c r="D343" s="33"/>
      <c r="E343" s="33"/>
      <c r="F343" s="103"/>
      <c r="G343" s="33"/>
    </row>
    <row r="344" spans="3:7" ht="9" customHeight="1" x14ac:dyDescent="0.2">
      <c r="C344" s="33"/>
      <c r="D344" s="33"/>
      <c r="E344" s="33"/>
      <c r="F344" s="103"/>
      <c r="G344" s="33"/>
    </row>
    <row r="345" spans="3:7" ht="9" customHeight="1" x14ac:dyDescent="0.2">
      <c r="C345" s="33"/>
      <c r="D345" s="33"/>
      <c r="E345" s="33"/>
      <c r="F345" s="103"/>
      <c r="G345" s="33"/>
    </row>
    <row r="346" spans="3:7" ht="9" customHeight="1" x14ac:dyDescent="0.2">
      <c r="C346" s="33"/>
      <c r="D346" s="33"/>
      <c r="E346" s="33"/>
      <c r="F346" s="103"/>
      <c r="G346" s="33"/>
    </row>
    <row r="347" spans="3:7" ht="9" customHeight="1" x14ac:dyDescent="0.2">
      <c r="C347" s="33"/>
      <c r="D347" s="33"/>
      <c r="E347" s="33"/>
      <c r="F347" s="103"/>
      <c r="G347" s="33"/>
    </row>
    <row r="348" spans="3:7" ht="9" customHeight="1" x14ac:dyDescent="0.2">
      <c r="C348" s="33"/>
      <c r="D348" s="33"/>
      <c r="E348" s="33"/>
      <c r="F348" s="103"/>
      <c r="G348" s="33"/>
    </row>
    <row r="349" spans="3:7" ht="9" customHeight="1" x14ac:dyDescent="0.2">
      <c r="C349" s="33"/>
      <c r="D349" s="33"/>
      <c r="E349" s="33"/>
      <c r="F349" s="103"/>
      <c r="G349" s="33"/>
    </row>
    <row r="350" spans="3:7" ht="9" customHeight="1" x14ac:dyDescent="0.2">
      <c r="C350" s="33"/>
      <c r="D350" s="33"/>
      <c r="E350" s="33"/>
      <c r="F350" s="103"/>
      <c r="G350" s="33"/>
    </row>
    <row r="351" spans="3:7" ht="9" customHeight="1" x14ac:dyDescent="0.2">
      <c r="C351" s="33"/>
      <c r="D351" s="33"/>
      <c r="E351" s="33"/>
      <c r="F351" s="103"/>
      <c r="G351" s="33"/>
    </row>
    <row r="352" spans="3:7" ht="9" customHeight="1" x14ac:dyDescent="0.2">
      <c r="C352" s="33"/>
      <c r="D352" s="33"/>
      <c r="E352" s="33"/>
      <c r="F352" s="103"/>
      <c r="G352" s="33"/>
    </row>
    <row r="353" spans="3:7" ht="9" customHeight="1" x14ac:dyDescent="0.2">
      <c r="C353" s="33"/>
      <c r="D353" s="33"/>
      <c r="E353" s="33"/>
      <c r="F353" s="103"/>
      <c r="G353" s="33"/>
    </row>
    <row r="354" spans="3:7" ht="9" customHeight="1" x14ac:dyDescent="0.2">
      <c r="C354" s="33"/>
      <c r="D354" s="33"/>
      <c r="E354" s="33"/>
      <c r="F354" s="103"/>
      <c r="G354" s="33"/>
    </row>
    <row r="355" spans="3:7" ht="9" customHeight="1" x14ac:dyDescent="0.2">
      <c r="C355" s="33"/>
      <c r="D355" s="33"/>
      <c r="E355" s="33"/>
      <c r="F355" s="103"/>
      <c r="G355" s="33"/>
    </row>
    <row r="356" spans="3:7" ht="9" customHeight="1" x14ac:dyDescent="0.2">
      <c r="C356" s="33"/>
      <c r="D356" s="33"/>
      <c r="E356" s="33"/>
      <c r="F356" s="103"/>
      <c r="G356" s="33"/>
    </row>
    <row r="357" spans="3:7" ht="9" customHeight="1" x14ac:dyDescent="0.2">
      <c r="C357" s="33"/>
      <c r="D357" s="33"/>
      <c r="E357" s="33"/>
      <c r="F357" s="103"/>
      <c r="G357" s="33"/>
    </row>
    <row r="358" spans="3:7" ht="9" customHeight="1" x14ac:dyDescent="0.2">
      <c r="C358" s="33"/>
      <c r="D358" s="33"/>
      <c r="E358" s="33"/>
      <c r="F358" s="103"/>
      <c r="G358" s="33"/>
    </row>
    <row r="359" spans="3:7" ht="9" customHeight="1" x14ac:dyDescent="0.2">
      <c r="C359" s="33"/>
      <c r="D359" s="33"/>
      <c r="E359" s="33"/>
      <c r="F359" s="103"/>
      <c r="G359" s="33"/>
    </row>
    <row r="360" spans="3:7" ht="9" customHeight="1" x14ac:dyDescent="0.2">
      <c r="C360" s="33"/>
      <c r="D360" s="33"/>
      <c r="E360" s="33"/>
      <c r="F360" s="103"/>
      <c r="G360" s="33"/>
    </row>
    <row r="361" spans="3:7" ht="9" customHeight="1" x14ac:dyDescent="0.2">
      <c r="C361" s="33"/>
      <c r="D361" s="33"/>
      <c r="E361" s="33"/>
      <c r="F361" s="103"/>
      <c r="G361" s="33"/>
    </row>
    <row r="362" spans="3:7" ht="9" customHeight="1" x14ac:dyDescent="0.2">
      <c r="C362" s="33"/>
      <c r="D362" s="33"/>
      <c r="E362" s="33"/>
      <c r="F362" s="103"/>
      <c r="G362" s="33"/>
    </row>
    <row r="363" spans="3:7" ht="9" customHeight="1" x14ac:dyDescent="0.2">
      <c r="C363" s="33"/>
      <c r="D363" s="33"/>
      <c r="E363" s="33"/>
      <c r="F363" s="103"/>
      <c r="G363" s="33"/>
    </row>
    <row r="364" spans="3:7" ht="9" customHeight="1" x14ac:dyDescent="0.2">
      <c r="C364" s="33"/>
      <c r="D364" s="33"/>
      <c r="E364" s="33"/>
      <c r="F364" s="103"/>
      <c r="G364" s="33"/>
    </row>
    <row r="365" spans="3:7" ht="9" customHeight="1" x14ac:dyDescent="0.2">
      <c r="C365" s="33"/>
      <c r="D365" s="33"/>
      <c r="E365" s="33"/>
      <c r="F365" s="103"/>
      <c r="G365" s="33"/>
    </row>
    <row r="366" spans="3:7" ht="9" customHeight="1" x14ac:dyDescent="0.2">
      <c r="C366" s="33"/>
      <c r="D366" s="33"/>
      <c r="E366" s="33"/>
      <c r="F366" s="103"/>
      <c r="G366" s="33"/>
    </row>
    <row r="367" spans="3:7" ht="9" customHeight="1" x14ac:dyDescent="0.2">
      <c r="C367" s="33"/>
      <c r="D367" s="33"/>
      <c r="E367" s="33"/>
      <c r="F367" s="103"/>
      <c r="G367" s="33"/>
    </row>
    <row r="368" spans="3:7" ht="9" customHeight="1" x14ac:dyDescent="0.2">
      <c r="C368" s="33"/>
      <c r="D368" s="33"/>
      <c r="E368" s="33"/>
      <c r="F368" s="103"/>
      <c r="G368" s="33"/>
    </row>
    <row r="369" spans="3:7" ht="9" customHeight="1" x14ac:dyDescent="0.2">
      <c r="C369" s="33"/>
      <c r="D369" s="33"/>
      <c r="E369" s="33"/>
      <c r="F369" s="103"/>
      <c r="G369" s="33"/>
    </row>
    <row r="370" spans="3:7" ht="9" customHeight="1" x14ac:dyDescent="0.2">
      <c r="C370" s="33"/>
      <c r="D370" s="33"/>
      <c r="E370" s="33"/>
      <c r="F370" s="103"/>
      <c r="G370" s="33"/>
    </row>
    <row r="371" spans="3:7" ht="9" customHeight="1" x14ac:dyDescent="0.2">
      <c r="C371" s="33"/>
      <c r="D371" s="33"/>
      <c r="E371" s="33"/>
      <c r="F371" s="103"/>
      <c r="G371" s="33"/>
    </row>
    <row r="372" spans="3:7" ht="9" customHeight="1" x14ac:dyDescent="0.2">
      <c r="C372" s="33"/>
      <c r="D372" s="33"/>
      <c r="E372" s="33"/>
      <c r="F372" s="103"/>
      <c r="G372" s="33"/>
    </row>
    <row r="373" spans="3:7" ht="9" customHeight="1" x14ac:dyDescent="0.2">
      <c r="C373" s="33"/>
      <c r="D373" s="33"/>
      <c r="E373" s="33"/>
      <c r="F373" s="103"/>
      <c r="G373" s="33"/>
    </row>
    <row r="374" spans="3:7" ht="9" customHeight="1" x14ac:dyDescent="0.2">
      <c r="C374" s="33"/>
      <c r="D374" s="33"/>
      <c r="E374" s="33"/>
      <c r="F374" s="103"/>
      <c r="G374" s="33"/>
    </row>
    <row r="375" spans="3:7" ht="9" customHeight="1" x14ac:dyDescent="0.2">
      <c r="C375" s="33"/>
      <c r="D375" s="33"/>
      <c r="E375" s="33"/>
      <c r="F375" s="103"/>
      <c r="G375" s="33"/>
    </row>
    <row r="376" spans="3:7" ht="9" customHeight="1" x14ac:dyDescent="0.2">
      <c r="C376" s="33"/>
      <c r="D376" s="33"/>
      <c r="E376" s="33"/>
      <c r="F376" s="103"/>
      <c r="G376" s="33"/>
    </row>
    <row r="377" spans="3:7" ht="9" customHeight="1" x14ac:dyDescent="0.2">
      <c r="C377" s="33"/>
      <c r="D377" s="33"/>
      <c r="E377" s="33"/>
      <c r="F377" s="103"/>
      <c r="G377" s="33"/>
    </row>
    <row r="378" spans="3:7" ht="9" customHeight="1" x14ac:dyDescent="0.2">
      <c r="C378" s="33"/>
      <c r="D378" s="33"/>
      <c r="E378" s="33"/>
      <c r="F378" s="103"/>
      <c r="G378" s="33"/>
    </row>
    <row r="379" spans="3:7" ht="9" customHeight="1" x14ac:dyDescent="0.2">
      <c r="C379" s="33"/>
      <c r="D379" s="33"/>
      <c r="E379" s="33"/>
      <c r="F379" s="103"/>
      <c r="G379" s="33"/>
    </row>
    <row r="380" spans="3:7" ht="9" customHeight="1" x14ac:dyDescent="0.2">
      <c r="C380" s="33"/>
      <c r="D380" s="33"/>
      <c r="E380" s="33"/>
      <c r="F380" s="103"/>
      <c r="G380" s="33"/>
    </row>
    <row r="381" spans="3:7" ht="9" customHeight="1" x14ac:dyDescent="0.2">
      <c r="C381" s="33"/>
      <c r="D381" s="33"/>
      <c r="E381" s="33"/>
      <c r="F381" s="103"/>
      <c r="G381" s="33"/>
    </row>
    <row r="382" spans="3:7" ht="9" customHeight="1" x14ac:dyDescent="0.2">
      <c r="C382" s="33"/>
      <c r="D382" s="33"/>
      <c r="E382" s="33"/>
      <c r="F382" s="103"/>
      <c r="G382" s="33"/>
    </row>
    <row r="383" spans="3:7" ht="9" customHeight="1" x14ac:dyDescent="0.2">
      <c r="C383" s="33"/>
      <c r="D383" s="33"/>
      <c r="E383" s="33"/>
      <c r="F383" s="103"/>
      <c r="G383" s="33"/>
    </row>
    <row r="384" spans="3:7" ht="9" customHeight="1" x14ac:dyDescent="0.2">
      <c r="C384" s="33"/>
      <c r="D384" s="33"/>
      <c r="E384" s="33"/>
      <c r="F384" s="103"/>
      <c r="G384" s="33"/>
    </row>
    <row r="385" spans="3:7" ht="9" customHeight="1" x14ac:dyDescent="0.2">
      <c r="C385" s="33"/>
      <c r="D385" s="33"/>
      <c r="E385" s="33"/>
      <c r="F385" s="103"/>
      <c r="G385" s="33"/>
    </row>
    <row r="386" spans="3:7" ht="9" customHeight="1" x14ac:dyDescent="0.2">
      <c r="C386" s="33"/>
      <c r="D386" s="33"/>
      <c r="E386" s="33"/>
      <c r="F386" s="103"/>
      <c r="G386" s="33"/>
    </row>
    <row r="387" spans="3:7" ht="9" customHeight="1" x14ac:dyDescent="0.2">
      <c r="C387" s="33"/>
      <c r="D387" s="33"/>
      <c r="E387" s="33"/>
      <c r="F387" s="103"/>
      <c r="G387" s="33"/>
    </row>
    <row r="388" spans="3:7" ht="9" customHeight="1" x14ac:dyDescent="0.2">
      <c r="C388" s="33"/>
      <c r="D388" s="33"/>
      <c r="E388" s="33"/>
      <c r="F388" s="103"/>
      <c r="G388" s="33"/>
    </row>
    <row r="389" spans="3:7" ht="9" customHeight="1" x14ac:dyDescent="0.2">
      <c r="C389" s="33"/>
      <c r="D389" s="33"/>
      <c r="E389" s="33"/>
      <c r="F389" s="103"/>
      <c r="G389" s="33"/>
    </row>
    <row r="390" spans="3:7" ht="9" customHeight="1" x14ac:dyDescent="0.2">
      <c r="C390" s="33"/>
      <c r="D390" s="33"/>
      <c r="E390" s="33"/>
      <c r="F390" s="103"/>
      <c r="G390" s="33"/>
    </row>
    <row r="391" spans="3:7" ht="9" customHeight="1" x14ac:dyDescent="0.2">
      <c r="C391" s="33"/>
      <c r="D391" s="33"/>
      <c r="E391" s="33"/>
      <c r="F391" s="103"/>
      <c r="G391" s="33"/>
    </row>
    <row r="392" spans="3:7" ht="9" customHeight="1" x14ac:dyDescent="0.2">
      <c r="C392" s="33"/>
      <c r="D392" s="33"/>
      <c r="E392" s="33"/>
      <c r="F392" s="103"/>
      <c r="G392" s="33"/>
    </row>
    <row r="393" spans="3:7" ht="9" customHeight="1" x14ac:dyDescent="0.2">
      <c r="C393" s="33"/>
      <c r="D393" s="33"/>
      <c r="E393" s="33"/>
      <c r="F393" s="103"/>
      <c r="G393" s="33"/>
    </row>
    <row r="394" spans="3:7" ht="9" customHeight="1" x14ac:dyDescent="0.2">
      <c r="C394" s="33"/>
      <c r="D394" s="33"/>
      <c r="E394" s="33"/>
      <c r="F394" s="103"/>
      <c r="G394" s="33"/>
    </row>
    <row r="395" spans="3:7" ht="9" customHeight="1" x14ac:dyDescent="0.2">
      <c r="C395" s="33"/>
      <c r="D395" s="33"/>
      <c r="E395" s="33"/>
      <c r="F395" s="103"/>
      <c r="G395" s="33"/>
    </row>
    <row r="396" spans="3:7" ht="9" customHeight="1" x14ac:dyDescent="0.2">
      <c r="C396" s="33"/>
      <c r="D396" s="33"/>
      <c r="E396" s="33"/>
      <c r="F396" s="103"/>
      <c r="G396" s="33"/>
    </row>
    <row r="397" spans="3:7" ht="9" customHeight="1" x14ac:dyDescent="0.2">
      <c r="C397" s="33"/>
      <c r="D397" s="33"/>
      <c r="E397" s="33"/>
      <c r="F397" s="103"/>
      <c r="G397" s="33"/>
    </row>
    <row r="398" spans="3:7" ht="9" customHeight="1" x14ac:dyDescent="0.2">
      <c r="C398" s="33"/>
      <c r="D398" s="33"/>
      <c r="E398" s="33"/>
      <c r="F398" s="103"/>
      <c r="G398" s="33"/>
    </row>
    <row r="399" spans="3:7" ht="9" customHeight="1" x14ac:dyDescent="0.2">
      <c r="C399" s="33"/>
      <c r="D399" s="33"/>
      <c r="E399" s="33"/>
      <c r="F399" s="103"/>
      <c r="G399" s="33"/>
    </row>
    <row r="400" spans="3:7" ht="9" customHeight="1" x14ac:dyDescent="0.2">
      <c r="C400" s="33"/>
      <c r="D400" s="33"/>
      <c r="E400" s="33"/>
      <c r="F400" s="103"/>
      <c r="G400" s="33"/>
    </row>
    <row r="401" spans="3:7" ht="9" customHeight="1" x14ac:dyDescent="0.2">
      <c r="C401" s="33"/>
      <c r="D401" s="33"/>
      <c r="E401" s="33"/>
      <c r="F401" s="103"/>
      <c r="G401" s="33"/>
    </row>
    <row r="402" spans="3:7" ht="9" customHeight="1" x14ac:dyDescent="0.2">
      <c r="C402" s="33"/>
      <c r="D402" s="33"/>
      <c r="E402" s="33"/>
      <c r="F402" s="103"/>
      <c r="G402" s="33"/>
    </row>
    <row r="403" spans="3:7" ht="9" customHeight="1" x14ac:dyDescent="0.2">
      <c r="C403" s="33"/>
      <c r="D403" s="33"/>
      <c r="E403" s="33"/>
      <c r="F403" s="103"/>
      <c r="G403" s="33"/>
    </row>
    <row r="404" spans="3:7" ht="9" customHeight="1" x14ac:dyDescent="0.2">
      <c r="C404" s="33"/>
      <c r="D404" s="33"/>
      <c r="E404" s="33"/>
      <c r="F404" s="103"/>
      <c r="G404" s="33"/>
    </row>
    <row r="405" spans="3:7" ht="9" customHeight="1" x14ac:dyDescent="0.2">
      <c r="C405" s="33"/>
      <c r="D405" s="33"/>
      <c r="E405" s="33"/>
      <c r="F405" s="103"/>
      <c r="G405" s="33"/>
    </row>
    <row r="406" spans="3:7" ht="9" customHeight="1" x14ac:dyDescent="0.2">
      <c r="C406" s="33"/>
      <c r="D406" s="33"/>
      <c r="E406" s="33"/>
      <c r="F406" s="103"/>
      <c r="G406" s="33"/>
    </row>
    <row r="407" spans="3:7" ht="9" customHeight="1" x14ac:dyDescent="0.2">
      <c r="C407" s="33"/>
      <c r="D407" s="33"/>
      <c r="E407" s="33"/>
      <c r="F407" s="103"/>
      <c r="G407" s="33"/>
    </row>
    <row r="408" spans="3:7" ht="9" customHeight="1" x14ac:dyDescent="0.2">
      <c r="C408" s="33"/>
      <c r="D408" s="33"/>
      <c r="E408" s="33"/>
      <c r="F408" s="103"/>
      <c r="G408" s="33"/>
    </row>
    <row r="409" spans="3:7" ht="9" customHeight="1" x14ac:dyDescent="0.2">
      <c r="C409" s="33"/>
      <c r="D409" s="33"/>
      <c r="E409" s="33"/>
      <c r="F409" s="103"/>
      <c r="G409" s="33"/>
    </row>
    <row r="410" spans="3:7" ht="9" customHeight="1" x14ac:dyDescent="0.2">
      <c r="C410" s="33"/>
      <c r="D410" s="33"/>
      <c r="E410" s="33"/>
      <c r="F410" s="103"/>
      <c r="G410" s="33"/>
    </row>
    <row r="411" spans="3:7" ht="9" customHeight="1" x14ac:dyDescent="0.2">
      <c r="C411" s="33"/>
      <c r="D411" s="33"/>
      <c r="E411" s="33"/>
      <c r="F411" s="103"/>
      <c r="G411" s="33"/>
    </row>
    <row r="412" spans="3:7" ht="9" customHeight="1" x14ac:dyDescent="0.2">
      <c r="C412" s="33"/>
      <c r="D412" s="33"/>
      <c r="E412" s="33"/>
      <c r="F412" s="103"/>
      <c r="G412" s="33"/>
    </row>
    <row r="413" spans="3:7" ht="9" customHeight="1" x14ac:dyDescent="0.2">
      <c r="C413" s="33"/>
      <c r="D413" s="33"/>
      <c r="E413" s="33"/>
      <c r="F413" s="103"/>
      <c r="G413" s="33"/>
    </row>
    <row r="414" spans="3:7" ht="9" customHeight="1" x14ac:dyDescent="0.2">
      <c r="C414" s="33"/>
      <c r="D414" s="33"/>
      <c r="E414" s="33"/>
      <c r="F414" s="103"/>
      <c r="G414" s="33"/>
    </row>
    <row r="415" spans="3:7" ht="9" customHeight="1" x14ac:dyDescent="0.2">
      <c r="C415" s="33"/>
      <c r="D415" s="33"/>
      <c r="E415" s="33"/>
      <c r="F415" s="103"/>
      <c r="G415" s="33"/>
    </row>
    <row r="416" spans="3:7" ht="9" customHeight="1" x14ac:dyDescent="0.2">
      <c r="C416" s="33"/>
      <c r="D416" s="33"/>
      <c r="E416" s="33"/>
      <c r="F416" s="103"/>
      <c r="G416" s="33"/>
    </row>
    <row r="417" spans="3:7" ht="9" customHeight="1" x14ac:dyDescent="0.2">
      <c r="C417" s="33"/>
      <c r="D417" s="33"/>
      <c r="E417" s="33"/>
      <c r="F417" s="103"/>
      <c r="G417" s="33"/>
    </row>
    <row r="418" spans="3:7" ht="9" customHeight="1" x14ac:dyDescent="0.2">
      <c r="C418" s="33"/>
      <c r="D418" s="33"/>
      <c r="E418" s="33"/>
      <c r="F418" s="103"/>
      <c r="G418" s="33"/>
    </row>
    <row r="419" spans="3:7" ht="9" customHeight="1" x14ac:dyDescent="0.2">
      <c r="C419" s="33"/>
      <c r="D419" s="33"/>
      <c r="E419" s="33"/>
      <c r="F419" s="103"/>
      <c r="G419" s="33"/>
    </row>
    <row r="420" spans="3:7" ht="9" customHeight="1" x14ac:dyDescent="0.2">
      <c r="C420" s="33"/>
      <c r="D420" s="33"/>
      <c r="E420" s="33"/>
      <c r="F420" s="103"/>
      <c r="G420" s="33"/>
    </row>
    <row r="421" spans="3:7" ht="9" customHeight="1" x14ac:dyDescent="0.2">
      <c r="C421" s="33"/>
      <c r="D421" s="33"/>
      <c r="E421" s="33"/>
      <c r="F421" s="103"/>
      <c r="G421" s="33"/>
    </row>
    <row r="422" spans="3:7" ht="9" customHeight="1" x14ac:dyDescent="0.2">
      <c r="C422" s="33"/>
      <c r="D422" s="33"/>
      <c r="E422" s="33"/>
      <c r="F422" s="103"/>
      <c r="G422" s="33"/>
    </row>
    <row r="423" spans="3:7" ht="9" customHeight="1" x14ac:dyDescent="0.2">
      <c r="C423" s="33"/>
      <c r="D423" s="33"/>
      <c r="E423" s="33"/>
      <c r="F423" s="103"/>
      <c r="G423" s="33"/>
    </row>
    <row r="424" spans="3:7" ht="9" customHeight="1" x14ac:dyDescent="0.2">
      <c r="C424" s="33"/>
      <c r="D424" s="33"/>
      <c r="E424" s="33"/>
      <c r="F424" s="103"/>
      <c r="G424" s="33"/>
    </row>
    <row r="425" spans="3:7" ht="9" customHeight="1" x14ac:dyDescent="0.2">
      <c r="C425" s="33"/>
      <c r="D425" s="33"/>
      <c r="E425" s="33"/>
      <c r="F425" s="103"/>
      <c r="G425" s="33"/>
    </row>
    <row r="426" spans="3:7" ht="9" customHeight="1" x14ac:dyDescent="0.2">
      <c r="C426" s="33"/>
      <c r="D426" s="33"/>
      <c r="E426" s="33"/>
      <c r="F426" s="103"/>
      <c r="G426" s="33"/>
    </row>
    <row r="427" spans="3:7" ht="9" customHeight="1" x14ac:dyDescent="0.2">
      <c r="C427" s="33"/>
      <c r="D427" s="33"/>
      <c r="E427" s="33"/>
      <c r="F427" s="103"/>
      <c r="G427" s="33"/>
    </row>
    <row r="428" spans="3:7" ht="9" customHeight="1" x14ac:dyDescent="0.2">
      <c r="C428" s="33"/>
      <c r="D428" s="33"/>
      <c r="E428" s="33"/>
      <c r="F428" s="103"/>
      <c r="G428" s="33"/>
    </row>
    <row r="429" spans="3:7" ht="9" customHeight="1" x14ac:dyDescent="0.2">
      <c r="C429" s="33"/>
      <c r="D429" s="33"/>
      <c r="E429" s="33"/>
      <c r="F429" s="103"/>
      <c r="G429" s="33"/>
    </row>
    <row r="430" spans="3:7" ht="9" customHeight="1" x14ac:dyDescent="0.2">
      <c r="C430" s="33"/>
      <c r="D430" s="33"/>
      <c r="E430" s="33"/>
      <c r="F430" s="103"/>
      <c r="G430" s="33"/>
    </row>
    <row r="431" spans="3:7" ht="9" customHeight="1" x14ac:dyDescent="0.2">
      <c r="C431" s="33"/>
      <c r="D431" s="33"/>
      <c r="E431" s="33"/>
      <c r="F431" s="103"/>
      <c r="G431" s="33"/>
    </row>
    <row r="432" spans="3:7" ht="9" customHeight="1" x14ac:dyDescent="0.2">
      <c r="C432" s="33"/>
      <c r="D432" s="33"/>
      <c r="E432" s="33"/>
      <c r="F432" s="103"/>
      <c r="G432" s="33"/>
    </row>
    <row r="433" spans="3:7" ht="9" customHeight="1" x14ac:dyDescent="0.2">
      <c r="C433" s="33"/>
      <c r="D433" s="33"/>
      <c r="E433" s="33"/>
      <c r="F433" s="103"/>
      <c r="G433" s="33"/>
    </row>
    <row r="434" spans="3:7" ht="9" customHeight="1" x14ac:dyDescent="0.2">
      <c r="C434" s="33"/>
      <c r="D434" s="33"/>
      <c r="E434" s="33"/>
      <c r="F434" s="103"/>
      <c r="G434" s="33"/>
    </row>
    <row r="435" spans="3:7" ht="9" customHeight="1" x14ac:dyDescent="0.2">
      <c r="C435" s="33"/>
      <c r="D435" s="33"/>
      <c r="E435" s="33"/>
      <c r="F435" s="103"/>
      <c r="G435" s="33"/>
    </row>
    <row r="436" spans="3:7" ht="9" customHeight="1" x14ac:dyDescent="0.2">
      <c r="C436" s="33"/>
      <c r="D436" s="33"/>
      <c r="E436" s="33"/>
      <c r="F436" s="103"/>
      <c r="G436" s="33"/>
    </row>
    <row r="437" spans="3:7" ht="9" customHeight="1" x14ac:dyDescent="0.2">
      <c r="C437" s="33"/>
      <c r="D437" s="33"/>
      <c r="E437" s="33"/>
      <c r="F437" s="103"/>
      <c r="G437" s="33"/>
    </row>
    <row r="438" spans="3:7" ht="9" customHeight="1" x14ac:dyDescent="0.2">
      <c r="C438" s="33"/>
      <c r="D438" s="33"/>
      <c r="E438" s="33"/>
      <c r="F438" s="103"/>
      <c r="G438" s="33"/>
    </row>
    <row r="439" spans="3:7" ht="9" customHeight="1" x14ac:dyDescent="0.2">
      <c r="C439" s="33"/>
      <c r="D439" s="33"/>
      <c r="E439" s="33"/>
      <c r="F439" s="103"/>
      <c r="G439" s="33"/>
    </row>
    <row r="440" spans="3:7" ht="9" customHeight="1" x14ac:dyDescent="0.2">
      <c r="C440" s="33"/>
      <c r="D440" s="33"/>
      <c r="E440" s="33"/>
      <c r="F440" s="103"/>
      <c r="G440" s="33"/>
    </row>
    <row r="441" spans="3:7" ht="9" customHeight="1" x14ac:dyDescent="0.2">
      <c r="C441" s="33"/>
      <c r="D441" s="33"/>
      <c r="E441" s="33"/>
      <c r="F441" s="103"/>
      <c r="G441" s="33"/>
    </row>
    <row r="442" spans="3:7" ht="9" customHeight="1" x14ac:dyDescent="0.2">
      <c r="C442" s="33"/>
      <c r="D442" s="33"/>
      <c r="E442" s="33"/>
      <c r="F442" s="103"/>
      <c r="G442" s="33"/>
    </row>
    <row r="443" spans="3:7" ht="9" customHeight="1" x14ac:dyDescent="0.2">
      <c r="C443" s="33"/>
      <c r="D443" s="33"/>
      <c r="E443" s="33"/>
      <c r="F443" s="103"/>
      <c r="G443" s="33"/>
    </row>
    <row r="444" spans="3:7" ht="9" customHeight="1" x14ac:dyDescent="0.2">
      <c r="C444" s="33"/>
      <c r="D444" s="33"/>
      <c r="E444" s="33"/>
      <c r="F444" s="103"/>
      <c r="G444" s="33"/>
    </row>
    <row r="445" spans="3:7" ht="9" customHeight="1" x14ac:dyDescent="0.2">
      <c r="C445" s="33"/>
      <c r="D445" s="33"/>
      <c r="E445" s="33"/>
      <c r="F445" s="103"/>
      <c r="G445" s="33"/>
    </row>
    <row r="446" spans="3:7" ht="9" customHeight="1" x14ac:dyDescent="0.2">
      <c r="C446" s="33"/>
      <c r="D446" s="33"/>
      <c r="E446" s="33"/>
      <c r="F446" s="103"/>
      <c r="G446" s="33"/>
    </row>
    <row r="447" spans="3:7" ht="9" customHeight="1" x14ac:dyDescent="0.2">
      <c r="C447" s="33"/>
      <c r="D447" s="33"/>
      <c r="E447" s="33"/>
      <c r="F447" s="103"/>
      <c r="G447" s="33"/>
    </row>
    <row r="448" spans="3:7" ht="9" customHeight="1" x14ac:dyDescent="0.2">
      <c r="C448" s="33"/>
      <c r="D448" s="33"/>
      <c r="E448" s="33"/>
      <c r="F448" s="103"/>
      <c r="G448" s="33"/>
    </row>
    <row r="449" spans="3:7" ht="9" customHeight="1" x14ac:dyDescent="0.2">
      <c r="C449" s="33"/>
      <c r="D449" s="33"/>
      <c r="E449" s="33"/>
      <c r="F449" s="103"/>
      <c r="G449" s="33"/>
    </row>
    <row r="450" spans="3:7" ht="9" customHeight="1" x14ac:dyDescent="0.2">
      <c r="C450" s="33"/>
      <c r="D450" s="33"/>
      <c r="E450" s="33"/>
      <c r="F450" s="103"/>
      <c r="G450" s="33"/>
    </row>
    <row r="451" spans="3:7" ht="9" customHeight="1" x14ac:dyDescent="0.2">
      <c r="C451" s="33"/>
      <c r="D451" s="33"/>
      <c r="E451" s="33"/>
      <c r="F451" s="103"/>
      <c r="G451" s="33"/>
    </row>
    <row r="452" spans="3:7" ht="9" customHeight="1" x14ac:dyDescent="0.2">
      <c r="C452" s="33"/>
      <c r="D452" s="33"/>
      <c r="E452" s="33"/>
      <c r="F452" s="103"/>
      <c r="G452" s="33"/>
    </row>
    <row r="453" spans="3:7" ht="9" customHeight="1" x14ac:dyDescent="0.2">
      <c r="C453" s="33"/>
      <c r="D453" s="33"/>
      <c r="E453" s="33"/>
      <c r="F453" s="103"/>
      <c r="G453" s="33"/>
    </row>
    <row r="454" spans="3:7" ht="9" customHeight="1" x14ac:dyDescent="0.2">
      <c r="C454" s="33"/>
      <c r="D454" s="33"/>
      <c r="E454" s="33"/>
      <c r="F454" s="103"/>
      <c r="G454" s="33"/>
    </row>
    <row r="455" spans="3:7" ht="9" customHeight="1" x14ac:dyDescent="0.2">
      <c r="C455" s="33"/>
      <c r="D455" s="33"/>
      <c r="E455" s="33"/>
      <c r="F455" s="103"/>
      <c r="G455" s="33"/>
    </row>
    <row r="456" spans="3:7" ht="9" customHeight="1" x14ac:dyDescent="0.2">
      <c r="C456" s="33"/>
      <c r="D456" s="33"/>
      <c r="E456" s="33"/>
      <c r="F456" s="103"/>
      <c r="G456" s="33"/>
    </row>
    <row r="457" spans="3:7" ht="9" customHeight="1" x14ac:dyDescent="0.2">
      <c r="C457" s="33"/>
      <c r="D457" s="33"/>
      <c r="E457" s="33"/>
      <c r="F457" s="103"/>
      <c r="G457" s="33"/>
    </row>
    <row r="458" spans="3:7" ht="9" customHeight="1" x14ac:dyDescent="0.2">
      <c r="C458" s="33"/>
      <c r="D458" s="33"/>
      <c r="E458" s="33"/>
      <c r="F458" s="103"/>
      <c r="G458" s="33"/>
    </row>
    <row r="459" spans="3:7" ht="9" customHeight="1" x14ac:dyDescent="0.2">
      <c r="C459" s="33"/>
      <c r="D459" s="33"/>
      <c r="E459" s="33"/>
      <c r="F459" s="103"/>
      <c r="G459" s="33"/>
    </row>
    <row r="460" spans="3:7" ht="9" customHeight="1" x14ac:dyDescent="0.2">
      <c r="C460" s="33"/>
      <c r="D460" s="33"/>
      <c r="E460" s="33"/>
      <c r="F460" s="103"/>
      <c r="G460" s="33"/>
    </row>
    <row r="461" spans="3:7" ht="9" customHeight="1" x14ac:dyDescent="0.2">
      <c r="C461" s="33"/>
      <c r="D461" s="33"/>
      <c r="E461" s="33"/>
      <c r="F461" s="103"/>
      <c r="G461" s="33"/>
    </row>
    <row r="462" spans="3:7" ht="9" customHeight="1" x14ac:dyDescent="0.2">
      <c r="C462" s="33"/>
      <c r="D462" s="33"/>
      <c r="E462" s="33"/>
      <c r="F462" s="103"/>
      <c r="G462" s="33"/>
    </row>
    <row r="463" spans="3:7" ht="9" customHeight="1" x14ac:dyDescent="0.2">
      <c r="C463" s="33"/>
      <c r="D463" s="33"/>
      <c r="E463" s="33"/>
      <c r="F463" s="103"/>
      <c r="G463" s="33"/>
    </row>
    <row r="464" spans="3:7" ht="9" customHeight="1" x14ac:dyDescent="0.2">
      <c r="C464" s="33"/>
      <c r="D464" s="33"/>
      <c r="E464" s="33"/>
      <c r="F464" s="103"/>
      <c r="G464" s="33"/>
    </row>
    <row r="465" spans="3:7" ht="9" customHeight="1" x14ac:dyDescent="0.2">
      <c r="C465" s="33"/>
      <c r="D465" s="33"/>
      <c r="E465" s="33"/>
      <c r="F465" s="103"/>
      <c r="G465" s="33"/>
    </row>
    <row r="466" spans="3:7" ht="9" customHeight="1" x14ac:dyDescent="0.2">
      <c r="C466" s="33"/>
      <c r="D466" s="33"/>
      <c r="E466" s="33"/>
      <c r="F466" s="103"/>
      <c r="G466" s="33"/>
    </row>
    <row r="467" spans="3:7" ht="9" customHeight="1" x14ac:dyDescent="0.2">
      <c r="C467" s="33"/>
      <c r="D467" s="33"/>
      <c r="E467" s="33"/>
      <c r="F467" s="103"/>
      <c r="G467" s="33"/>
    </row>
    <row r="468" spans="3:7" ht="9" customHeight="1" x14ac:dyDescent="0.2">
      <c r="C468" s="33"/>
      <c r="D468" s="33"/>
      <c r="E468" s="33"/>
      <c r="F468" s="103"/>
      <c r="G468" s="33"/>
    </row>
    <row r="469" spans="3:7" ht="9" customHeight="1" x14ac:dyDescent="0.2">
      <c r="C469" s="33"/>
      <c r="D469" s="33"/>
      <c r="E469" s="33"/>
      <c r="F469" s="103"/>
      <c r="G469" s="33"/>
    </row>
    <row r="470" spans="3:7" ht="9" customHeight="1" x14ac:dyDescent="0.2">
      <c r="C470" s="33"/>
      <c r="D470" s="33"/>
      <c r="E470" s="33"/>
      <c r="F470" s="103"/>
      <c r="G470" s="33"/>
    </row>
    <row r="471" spans="3:7" ht="9" customHeight="1" x14ac:dyDescent="0.2">
      <c r="C471" s="33"/>
      <c r="D471" s="33"/>
      <c r="E471" s="33"/>
      <c r="F471" s="103"/>
      <c r="G471" s="33"/>
    </row>
    <row r="472" spans="3:7" ht="9" customHeight="1" x14ac:dyDescent="0.2">
      <c r="C472" s="33"/>
      <c r="D472" s="33"/>
      <c r="E472" s="33"/>
      <c r="F472" s="103"/>
      <c r="G472" s="33"/>
    </row>
    <row r="473" spans="3:7" ht="9" customHeight="1" x14ac:dyDescent="0.2">
      <c r="C473" s="33"/>
      <c r="D473" s="33"/>
      <c r="E473" s="33"/>
      <c r="F473" s="103"/>
      <c r="G473" s="33"/>
    </row>
    <row r="474" spans="3:7" ht="9" customHeight="1" x14ac:dyDescent="0.2">
      <c r="C474" s="33"/>
      <c r="D474" s="33"/>
      <c r="E474" s="33"/>
      <c r="F474" s="103"/>
      <c r="G474" s="33"/>
    </row>
    <row r="475" spans="3:7" ht="9" customHeight="1" x14ac:dyDescent="0.2">
      <c r="C475" s="33"/>
      <c r="D475" s="33"/>
      <c r="E475" s="33"/>
      <c r="F475" s="103"/>
      <c r="G475" s="33"/>
    </row>
    <row r="476" spans="3:7" ht="9" customHeight="1" x14ac:dyDescent="0.2">
      <c r="C476" s="33"/>
      <c r="D476" s="33"/>
      <c r="E476" s="33"/>
      <c r="F476" s="103"/>
      <c r="G476" s="33"/>
    </row>
    <row r="477" spans="3:7" ht="9" customHeight="1" x14ac:dyDescent="0.2">
      <c r="C477" s="33"/>
      <c r="D477" s="33"/>
      <c r="E477" s="33"/>
      <c r="F477" s="103"/>
      <c r="G477" s="33"/>
    </row>
    <row r="478" spans="3:7" ht="9" customHeight="1" x14ac:dyDescent="0.2">
      <c r="C478" s="33"/>
      <c r="D478" s="33"/>
      <c r="E478" s="33"/>
      <c r="F478" s="103"/>
      <c r="G478" s="33"/>
    </row>
    <row r="479" spans="3:7" ht="9" customHeight="1" x14ac:dyDescent="0.2">
      <c r="C479" s="33"/>
      <c r="D479" s="33"/>
      <c r="E479" s="33"/>
      <c r="F479" s="103"/>
      <c r="G479" s="33"/>
    </row>
    <row r="480" spans="3:7" ht="9" customHeight="1" x14ac:dyDescent="0.2">
      <c r="C480" s="33"/>
      <c r="D480" s="33"/>
      <c r="E480" s="33"/>
      <c r="F480" s="103"/>
      <c r="G480" s="33"/>
    </row>
    <row r="481" spans="3:7" ht="9" customHeight="1" x14ac:dyDescent="0.2">
      <c r="C481" s="33"/>
      <c r="D481" s="33"/>
      <c r="E481" s="33"/>
      <c r="F481" s="103"/>
      <c r="G481" s="33"/>
    </row>
    <row r="482" spans="3:7" ht="9" customHeight="1" x14ac:dyDescent="0.2">
      <c r="C482" s="33"/>
      <c r="D482" s="33"/>
      <c r="E482" s="33"/>
      <c r="F482" s="103"/>
      <c r="G482" s="33"/>
    </row>
    <row r="483" spans="3:7" ht="9" customHeight="1" x14ac:dyDescent="0.2">
      <c r="C483" s="33"/>
      <c r="D483" s="33"/>
      <c r="E483" s="33"/>
      <c r="F483" s="103"/>
      <c r="G483" s="33"/>
    </row>
    <row r="484" spans="3:7" ht="9" customHeight="1" x14ac:dyDescent="0.2">
      <c r="C484" s="33"/>
      <c r="D484" s="33"/>
      <c r="E484" s="33"/>
      <c r="F484" s="103"/>
      <c r="G484" s="33"/>
    </row>
    <row r="485" spans="3:7" ht="9" customHeight="1" x14ac:dyDescent="0.2">
      <c r="C485" s="33"/>
      <c r="D485" s="33"/>
      <c r="E485" s="33"/>
      <c r="F485" s="103"/>
      <c r="G485" s="33"/>
    </row>
    <row r="486" spans="3:7" ht="9" customHeight="1" x14ac:dyDescent="0.2">
      <c r="C486" s="33"/>
      <c r="D486" s="33"/>
      <c r="E486" s="33"/>
      <c r="F486" s="103"/>
      <c r="G486" s="33"/>
    </row>
    <row r="487" spans="3:7" ht="9" customHeight="1" x14ac:dyDescent="0.2">
      <c r="C487" s="33"/>
      <c r="D487" s="33"/>
      <c r="E487" s="33"/>
      <c r="F487" s="103"/>
      <c r="G487" s="33"/>
    </row>
    <row r="488" spans="3:7" ht="9" customHeight="1" x14ac:dyDescent="0.2">
      <c r="C488" s="33"/>
      <c r="D488" s="33"/>
      <c r="E488" s="33"/>
      <c r="F488" s="33"/>
      <c r="G488" s="33"/>
    </row>
    <row r="489" spans="3:7" ht="9" customHeight="1" x14ac:dyDescent="0.2">
      <c r="C489" s="33"/>
      <c r="D489" s="33"/>
      <c r="E489" s="33"/>
      <c r="F489" s="33"/>
      <c r="G489" s="33"/>
    </row>
    <row r="490" spans="3:7" ht="9" customHeight="1" x14ac:dyDescent="0.2">
      <c r="C490" s="33"/>
      <c r="D490" s="33"/>
      <c r="E490" s="33"/>
      <c r="F490" s="33"/>
      <c r="G490" s="33"/>
    </row>
    <row r="491" spans="3:7" ht="9" customHeight="1" x14ac:dyDescent="0.2">
      <c r="C491" s="33"/>
      <c r="D491" s="33"/>
      <c r="E491" s="33"/>
      <c r="F491" s="33"/>
      <c r="G491" s="33"/>
    </row>
    <row r="492" spans="3:7" ht="9" customHeight="1" x14ac:dyDescent="0.2">
      <c r="C492" s="33"/>
      <c r="D492" s="33"/>
      <c r="E492" s="33"/>
      <c r="F492" s="33"/>
      <c r="G492" s="33"/>
    </row>
    <row r="493" spans="3:7" ht="9" customHeight="1" x14ac:dyDescent="0.2">
      <c r="C493" s="33"/>
      <c r="D493" s="33"/>
      <c r="E493" s="33"/>
      <c r="F493" s="33"/>
      <c r="G493" s="33"/>
    </row>
    <row r="494" spans="3:7" ht="9" customHeight="1" x14ac:dyDescent="0.2">
      <c r="C494" s="33"/>
      <c r="D494" s="33"/>
      <c r="E494" s="33"/>
      <c r="F494" s="33"/>
      <c r="G494" s="33"/>
    </row>
    <row r="495" spans="3:7" ht="9" customHeight="1" x14ac:dyDescent="0.2">
      <c r="C495" s="33"/>
      <c r="D495" s="33"/>
      <c r="E495" s="33"/>
      <c r="F495" s="33"/>
      <c r="G495" s="33"/>
    </row>
    <row r="496" spans="3:7" ht="9" customHeight="1" x14ac:dyDescent="0.2">
      <c r="C496" s="33"/>
      <c r="D496" s="33"/>
      <c r="E496" s="33"/>
      <c r="F496" s="33"/>
      <c r="G496" s="33"/>
    </row>
    <row r="497" spans="3:7" ht="9" customHeight="1" x14ac:dyDescent="0.2">
      <c r="C497" s="33"/>
      <c r="D497" s="33"/>
      <c r="E497" s="33"/>
      <c r="F497" s="33"/>
      <c r="G497" s="33"/>
    </row>
    <row r="498" spans="3:7" ht="9" customHeight="1" x14ac:dyDescent="0.2">
      <c r="C498" s="33"/>
      <c r="D498" s="33"/>
      <c r="E498" s="33"/>
      <c r="F498" s="33"/>
      <c r="G498" s="33"/>
    </row>
    <row r="499" spans="3:7" ht="9" customHeight="1" x14ac:dyDescent="0.2">
      <c r="C499" s="33"/>
      <c r="D499" s="33"/>
      <c r="E499" s="33"/>
      <c r="F499" s="33"/>
      <c r="G499" s="33"/>
    </row>
    <row r="500" spans="3:7" ht="9" customHeight="1" x14ac:dyDescent="0.2">
      <c r="C500" s="33"/>
      <c r="D500" s="33"/>
      <c r="E500" s="33"/>
      <c r="F500" s="33"/>
      <c r="G500" s="33"/>
    </row>
    <row r="501" spans="3:7" ht="9" customHeight="1" x14ac:dyDescent="0.2">
      <c r="C501" s="33"/>
      <c r="D501" s="33"/>
      <c r="E501" s="33"/>
      <c r="F501" s="33"/>
      <c r="G501" s="33"/>
    </row>
    <row r="502" spans="3:7" ht="9" customHeight="1" x14ac:dyDescent="0.2">
      <c r="C502" s="33"/>
      <c r="D502" s="33"/>
      <c r="E502" s="33"/>
      <c r="F502" s="33"/>
      <c r="G502" s="33"/>
    </row>
    <row r="503" spans="3:7" ht="9" customHeight="1" x14ac:dyDescent="0.2">
      <c r="C503" s="33"/>
      <c r="D503" s="33"/>
      <c r="E503" s="33"/>
      <c r="F503" s="33"/>
      <c r="G503" s="33"/>
    </row>
    <row r="504" spans="3:7" ht="9" customHeight="1" x14ac:dyDescent="0.2">
      <c r="C504" s="33"/>
      <c r="D504" s="33"/>
      <c r="E504" s="33"/>
      <c r="F504" s="33"/>
      <c r="G504" s="33"/>
    </row>
    <row r="505" spans="3:7" ht="9" customHeight="1" x14ac:dyDescent="0.2">
      <c r="C505" s="33"/>
      <c r="D505" s="33"/>
      <c r="E505" s="33"/>
      <c r="F505" s="33"/>
      <c r="G505" s="33"/>
    </row>
    <row r="506" spans="3:7" ht="9" customHeight="1" x14ac:dyDescent="0.2">
      <c r="C506" s="33"/>
      <c r="D506" s="33"/>
      <c r="E506" s="33"/>
      <c r="F506" s="33"/>
      <c r="G506" s="33"/>
    </row>
    <row r="507" spans="3:7" ht="9" customHeight="1" x14ac:dyDescent="0.2">
      <c r="C507" s="33"/>
      <c r="D507" s="33"/>
      <c r="E507" s="33"/>
      <c r="F507" s="33"/>
      <c r="G507" s="33"/>
    </row>
    <row r="508" spans="3:7" ht="9" customHeight="1" x14ac:dyDescent="0.2">
      <c r="C508" s="33"/>
      <c r="D508" s="33"/>
      <c r="E508" s="33"/>
      <c r="F508" s="33"/>
      <c r="G508" s="33"/>
    </row>
    <row r="509" spans="3:7" ht="9" customHeight="1" x14ac:dyDescent="0.2">
      <c r="C509" s="33"/>
      <c r="D509" s="33"/>
      <c r="E509" s="33"/>
      <c r="F509" s="33"/>
      <c r="G509" s="33"/>
    </row>
    <row r="510" spans="3:7" ht="9" customHeight="1" x14ac:dyDescent="0.2">
      <c r="C510" s="33"/>
      <c r="D510" s="33"/>
      <c r="E510" s="33"/>
      <c r="F510" s="33"/>
      <c r="G510" s="33"/>
    </row>
    <row r="511" spans="3:7" ht="9" customHeight="1" x14ac:dyDescent="0.2">
      <c r="C511" s="33"/>
      <c r="D511" s="33"/>
      <c r="E511" s="33"/>
      <c r="F511" s="33"/>
      <c r="G511" s="33"/>
    </row>
    <row r="512" spans="3:7" ht="9" customHeight="1" x14ac:dyDescent="0.2">
      <c r="C512" s="33"/>
      <c r="D512" s="33"/>
      <c r="E512" s="33"/>
      <c r="F512" s="33"/>
      <c r="G512" s="33"/>
    </row>
    <row r="513" spans="3:7" ht="9" customHeight="1" x14ac:dyDescent="0.2">
      <c r="C513" s="33"/>
      <c r="D513" s="33"/>
      <c r="E513" s="33"/>
      <c r="F513" s="33"/>
      <c r="G513" s="33"/>
    </row>
    <row r="514" spans="3:7" ht="9" customHeight="1" x14ac:dyDescent="0.2">
      <c r="C514" s="33"/>
      <c r="D514" s="33"/>
      <c r="E514" s="33"/>
      <c r="F514" s="33"/>
      <c r="G514" s="33"/>
    </row>
    <row r="515" spans="3:7" ht="9" customHeight="1" x14ac:dyDescent="0.2">
      <c r="C515" s="33"/>
      <c r="D515" s="33"/>
      <c r="E515" s="33"/>
      <c r="F515" s="33"/>
      <c r="G515" s="33"/>
    </row>
    <row r="516" spans="3:7" ht="9" customHeight="1" x14ac:dyDescent="0.2">
      <c r="C516" s="33"/>
      <c r="D516" s="33"/>
      <c r="E516" s="33"/>
      <c r="F516" s="33"/>
      <c r="G516" s="33"/>
    </row>
    <row r="517" spans="3:7" ht="9" customHeight="1" x14ac:dyDescent="0.2">
      <c r="C517" s="33"/>
      <c r="D517" s="33"/>
      <c r="E517" s="33"/>
      <c r="F517" s="33"/>
      <c r="G517" s="33"/>
    </row>
    <row r="518" spans="3:7" ht="9" customHeight="1" x14ac:dyDescent="0.2">
      <c r="C518" s="33"/>
      <c r="D518" s="33"/>
      <c r="E518" s="33"/>
      <c r="F518" s="33"/>
      <c r="G518" s="33"/>
    </row>
    <row r="519" spans="3:7" ht="9" customHeight="1" x14ac:dyDescent="0.2">
      <c r="C519" s="33"/>
      <c r="D519" s="33"/>
      <c r="E519" s="33"/>
      <c r="F519" s="33"/>
      <c r="G519" s="33"/>
    </row>
    <row r="520" spans="3:7" ht="9" customHeight="1" x14ac:dyDescent="0.2">
      <c r="C520" s="33"/>
      <c r="D520" s="33"/>
      <c r="E520" s="33"/>
      <c r="F520" s="33"/>
      <c r="G520" s="33"/>
    </row>
    <row r="521" spans="3:7" ht="9" customHeight="1" x14ac:dyDescent="0.2">
      <c r="C521" s="33"/>
      <c r="D521" s="33"/>
      <c r="E521" s="33"/>
      <c r="F521" s="33"/>
      <c r="G521" s="33"/>
    </row>
    <row r="522" spans="3:7" ht="9" customHeight="1" x14ac:dyDescent="0.2">
      <c r="C522" s="33"/>
      <c r="D522" s="33"/>
      <c r="E522" s="33"/>
      <c r="F522" s="33"/>
      <c r="G522" s="33"/>
    </row>
    <row r="523" spans="3:7" ht="9" customHeight="1" x14ac:dyDescent="0.2">
      <c r="C523" s="33"/>
      <c r="D523" s="33"/>
      <c r="E523" s="33"/>
      <c r="F523" s="33"/>
      <c r="G523" s="33"/>
    </row>
    <row r="524" spans="3:7" ht="9" customHeight="1" x14ac:dyDescent="0.2">
      <c r="C524" s="33"/>
      <c r="D524" s="33"/>
      <c r="E524" s="33"/>
      <c r="F524" s="33"/>
      <c r="G524" s="33"/>
    </row>
    <row r="525" spans="3:7" ht="9" customHeight="1" x14ac:dyDescent="0.2">
      <c r="C525" s="33"/>
      <c r="D525" s="33"/>
      <c r="E525" s="33"/>
      <c r="F525" s="33"/>
      <c r="G525" s="33"/>
    </row>
    <row r="526" spans="3:7" ht="9" customHeight="1" x14ac:dyDescent="0.2">
      <c r="C526" s="33"/>
      <c r="D526" s="33"/>
      <c r="E526" s="33"/>
      <c r="F526" s="33"/>
      <c r="G526" s="33"/>
    </row>
    <row r="527" spans="3:7" ht="9" customHeight="1" x14ac:dyDescent="0.2">
      <c r="C527" s="33"/>
      <c r="D527" s="33"/>
      <c r="E527" s="33"/>
      <c r="F527" s="33"/>
      <c r="G527" s="33"/>
    </row>
    <row r="528" spans="3:7" ht="9" customHeight="1" x14ac:dyDescent="0.2">
      <c r="C528" s="33"/>
      <c r="D528" s="33"/>
      <c r="E528" s="33"/>
      <c r="F528" s="33"/>
      <c r="G528" s="33"/>
    </row>
    <row r="529" spans="3:7" ht="9" customHeight="1" x14ac:dyDescent="0.2">
      <c r="C529" s="33"/>
      <c r="D529" s="33"/>
      <c r="E529" s="33"/>
      <c r="F529" s="33"/>
      <c r="G529" s="33"/>
    </row>
    <row r="530" spans="3:7" ht="9" customHeight="1" x14ac:dyDescent="0.2">
      <c r="C530" s="33"/>
      <c r="D530" s="33"/>
      <c r="E530" s="33"/>
      <c r="F530" s="33"/>
      <c r="G530" s="33"/>
    </row>
    <row r="531" spans="3:7" ht="9" customHeight="1" x14ac:dyDescent="0.2">
      <c r="C531" s="33"/>
      <c r="D531" s="33"/>
      <c r="E531" s="33"/>
      <c r="F531" s="33"/>
      <c r="G531" s="33"/>
    </row>
    <row r="532" spans="3:7" ht="9" customHeight="1" x14ac:dyDescent="0.2">
      <c r="C532" s="33"/>
      <c r="D532" s="33"/>
      <c r="E532" s="33"/>
      <c r="F532" s="33"/>
      <c r="G532" s="33"/>
    </row>
    <row r="533" spans="3:7" ht="9" customHeight="1" x14ac:dyDescent="0.2">
      <c r="C533" s="33"/>
      <c r="D533" s="33"/>
      <c r="E533" s="33"/>
      <c r="F533" s="33"/>
      <c r="G533" s="33"/>
    </row>
    <row r="534" spans="3:7" ht="9" customHeight="1" x14ac:dyDescent="0.2">
      <c r="C534" s="33"/>
      <c r="D534" s="33"/>
      <c r="E534" s="33"/>
      <c r="F534" s="33"/>
      <c r="G534" s="33"/>
    </row>
    <row r="535" spans="3:7" ht="9" customHeight="1" x14ac:dyDescent="0.2">
      <c r="C535" s="33"/>
      <c r="D535" s="33"/>
      <c r="E535" s="33"/>
      <c r="F535" s="33"/>
      <c r="G535" s="33"/>
    </row>
    <row r="536" spans="3:7" ht="9" customHeight="1" x14ac:dyDescent="0.2">
      <c r="C536" s="33"/>
      <c r="D536" s="33"/>
      <c r="E536" s="33"/>
      <c r="F536" s="33"/>
      <c r="G536" s="33"/>
    </row>
    <row r="537" spans="3:7" ht="9" customHeight="1" x14ac:dyDescent="0.2">
      <c r="C537" s="33"/>
      <c r="D537" s="33"/>
      <c r="E537" s="33"/>
      <c r="F537" s="33"/>
      <c r="G537" s="33"/>
    </row>
    <row r="538" spans="3:7" ht="9" customHeight="1" x14ac:dyDescent="0.2">
      <c r="C538" s="33"/>
      <c r="D538" s="33"/>
      <c r="E538" s="33"/>
      <c r="F538" s="33"/>
      <c r="G538" s="33"/>
    </row>
    <row r="539" spans="3:7" ht="9" customHeight="1" x14ac:dyDescent="0.2">
      <c r="C539" s="33"/>
      <c r="D539" s="33"/>
      <c r="E539" s="33"/>
      <c r="F539" s="33"/>
      <c r="G539" s="33"/>
    </row>
    <row r="540" spans="3:7" ht="9" customHeight="1" x14ac:dyDescent="0.2">
      <c r="C540" s="33"/>
      <c r="D540" s="33"/>
      <c r="E540" s="33"/>
      <c r="F540" s="33"/>
      <c r="G540" s="33"/>
    </row>
    <row r="541" spans="3:7" ht="9" customHeight="1" x14ac:dyDescent="0.2">
      <c r="C541" s="33"/>
      <c r="D541" s="33"/>
      <c r="E541" s="33"/>
      <c r="F541" s="33"/>
      <c r="G541" s="33"/>
    </row>
    <row r="542" spans="3:7" ht="9" customHeight="1" x14ac:dyDescent="0.2">
      <c r="C542" s="33"/>
      <c r="D542" s="33"/>
      <c r="E542" s="33"/>
      <c r="F542" s="33"/>
      <c r="G542" s="33"/>
    </row>
    <row r="543" spans="3:7" ht="9" customHeight="1" x14ac:dyDescent="0.2">
      <c r="C543" s="33"/>
      <c r="D543" s="33"/>
      <c r="E543" s="33"/>
      <c r="F543" s="33"/>
      <c r="G543" s="33"/>
    </row>
    <row r="544" spans="3:7" ht="9" customHeight="1" x14ac:dyDescent="0.2">
      <c r="C544" s="33"/>
      <c r="D544" s="33"/>
      <c r="E544" s="33"/>
      <c r="F544" s="33"/>
      <c r="G544" s="33"/>
    </row>
    <row r="545" spans="3:7" ht="9" customHeight="1" x14ac:dyDescent="0.2">
      <c r="C545" s="33"/>
      <c r="D545" s="33"/>
      <c r="E545" s="33"/>
      <c r="F545" s="33"/>
      <c r="G545" s="33"/>
    </row>
    <row r="546" spans="3:7" ht="9" customHeight="1" x14ac:dyDescent="0.2">
      <c r="C546" s="33"/>
      <c r="D546" s="33"/>
      <c r="E546" s="33"/>
      <c r="F546" s="33"/>
      <c r="G546" s="33"/>
    </row>
    <row r="547" spans="3:7" ht="9" customHeight="1" x14ac:dyDescent="0.2">
      <c r="C547" s="33"/>
      <c r="D547" s="33"/>
      <c r="E547" s="33"/>
      <c r="F547" s="33"/>
      <c r="G547" s="33"/>
    </row>
    <row r="548" spans="3:7" ht="9" customHeight="1" x14ac:dyDescent="0.2">
      <c r="C548" s="33"/>
      <c r="D548" s="33"/>
      <c r="E548" s="33"/>
      <c r="F548" s="33"/>
      <c r="G548" s="33"/>
    </row>
    <row r="549" spans="3:7" ht="9" customHeight="1" x14ac:dyDescent="0.2">
      <c r="C549" s="33"/>
      <c r="D549" s="33"/>
      <c r="E549" s="33"/>
      <c r="F549" s="33"/>
      <c r="G549" s="33"/>
    </row>
    <row r="550" spans="3:7" ht="9" customHeight="1" x14ac:dyDescent="0.2">
      <c r="C550" s="33"/>
      <c r="D550" s="33"/>
      <c r="E550" s="33"/>
      <c r="F550" s="33"/>
      <c r="G550" s="33"/>
    </row>
    <row r="551" spans="3:7" ht="9" customHeight="1" x14ac:dyDescent="0.2">
      <c r="C551" s="33"/>
      <c r="D551" s="33"/>
      <c r="E551" s="33"/>
      <c r="F551" s="33"/>
      <c r="G551" s="33"/>
    </row>
    <row r="552" spans="3:7" ht="9" customHeight="1" x14ac:dyDescent="0.2">
      <c r="C552" s="33"/>
      <c r="D552" s="33"/>
      <c r="E552" s="33"/>
      <c r="F552" s="33"/>
      <c r="G552" s="33"/>
    </row>
    <row r="553" spans="3:7" ht="9" customHeight="1" x14ac:dyDescent="0.2">
      <c r="C553" s="33"/>
      <c r="D553" s="33"/>
      <c r="E553" s="33"/>
      <c r="F553" s="33"/>
      <c r="G553" s="33"/>
    </row>
    <row r="554" spans="3:7" ht="9" customHeight="1" x14ac:dyDescent="0.2">
      <c r="C554" s="33"/>
      <c r="D554" s="33"/>
      <c r="E554" s="33"/>
      <c r="F554" s="33"/>
      <c r="G554" s="33"/>
    </row>
    <row r="555" spans="3:7" ht="9" customHeight="1" x14ac:dyDescent="0.2">
      <c r="C555" s="33"/>
      <c r="D555" s="33"/>
      <c r="E555" s="33"/>
      <c r="F555" s="33"/>
      <c r="G555" s="33"/>
    </row>
    <row r="556" spans="3:7" ht="9" customHeight="1" x14ac:dyDescent="0.2">
      <c r="C556" s="33"/>
      <c r="D556" s="33"/>
      <c r="E556" s="33"/>
      <c r="F556" s="33"/>
      <c r="G556" s="33"/>
    </row>
    <row r="557" spans="3:7" ht="9" customHeight="1" x14ac:dyDescent="0.2">
      <c r="C557" s="33"/>
      <c r="D557" s="33"/>
      <c r="E557" s="33"/>
      <c r="F557" s="33"/>
      <c r="G557" s="33"/>
    </row>
    <row r="558" spans="3:7" ht="9" customHeight="1" x14ac:dyDescent="0.2">
      <c r="C558" s="33"/>
      <c r="D558" s="33"/>
      <c r="E558" s="33"/>
      <c r="F558" s="33"/>
      <c r="G558" s="33"/>
    </row>
    <row r="559" spans="3:7" ht="9" customHeight="1" x14ac:dyDescent="0.2">
      <c r="C559" s="33"/>
      <c r="D559" s="33"/>
      <c r="E559" s="33"/>
      <c r="F559" s="33"/>
      <c r="G559" s="33"/>
    </row>
    <row r="560" spans="3:7" ht="9" customHeight="1" x14ac:dyDescent="0.2">
      <c r="C560" s="33"/>
      <c r="D560" s="33"/>
      <c r="E560" s="33"/>
      <c r="F560" s="33"/>
      <c r="G560" s="33"/>
    </row>
    <row r="561" spans="3:7" ht="9" customHeight="1" x14ac:dyDescent="0.2">
      <c r="C561" s="33"/>
      <c r="D561" s="33"/>
      <c r="E561" s="33"/>
      <c r="F561" s="33"/>
      <c r="G561" s="33"/>
    </row>
    <row r="562" spans="3:7" ht="9" customHeight="1" x14ac:dyDescent="0.2">
      <c r="C562" s="33"/>
      <c r="D562" s="33"/>
      <c r="E562" s="33"/>
      <c r="F562" s="33"/>
      <c r="G562" s="33"/>
    </row>
    <row r="563" spans="3:7" ht="9" customHeight="1" x14ac:dyDescent="0.2">
      <c r="C563" s="33"/>
      <c r="D563" s="33"/>
      <c r="E563" s="33"/>
      <c r="F563" s="33"/>
      <c r="G563" s="33"/>
    </row>
    <row r="564" spans="3:7" ht="9" customHeight="1" x14ac:dyDescent="0.2">
      <c r="C564" s="33"/>
      <c r="D564" s="33"/>
      <c r="E564" s="33"/>
      <c r="F564" s="33"/>
      <c r="G564" s="33"/>
    </row>
    <row r="565" spans="3:7" ht="9" customHeight="1" x14ac:dyDescent="0.2">
      <c r="C565" s="33"/>
      <c r="D565" s="33"/>
      <c r="E565" s="33"/>
      <c r="F565" s="33"/>
      <c r="G565" s="33"/>
    </row>
    <row r="566" spans="3:7" ht="9" customHeight="1" x14ac:dyDescent="0.2">
      <c r="C566" s="33"/>
      <c r="D566" s="33"/>
      <c r="E566" s="33"/>
      <c r="F566" s="33"/>
      <c r="G566" s="33"/>
    </row>
    <row r="567" spans="3:7" ht="9" customHeight="1" x14ac:dyDescent="0.2">
      <c r="C567" s="33"/>
      <c r="D567" s="33"/>
      <c r="E567" s="33"/>
      <c r="F567" s="33"/>
      <c r="G567" s="33"/>
    </row>
    <row r="568" spans="3:7" ht="9" customHeight="1" x14ac:dyDescent="0.2">
      <c r="C568" s="33"/>
      <c r="D568" s="33"/>
      <c r="E568" s="33"/>
      <c r="F568" s="33"/>
      <c r="G568" s="33"/>
    </row>
    <row r="569" spans="3:7" ht="9" customHeight="1" x14ac:dyDescent="0.2">
      <c r="C569" s="33"/>
      <c r="D569" s="33"/>
      <c r="E569" s="33"/>
      <c r="F569" s="33"/>
      <c r="G569" s="33"/>
    </row>
    <row r="570" spans="3:7" ht="9" customHeight="1" x14ac:dyDescent="0.2">
      <c r="C570" s="33"/>
      <c r="D570" s="33"/>
      <c r="E570" s="33"/>
      <c r="F570" s="33"/>
      <c r="G570" s="33"/>
    </row>
    <row r="571" spans="3:7" ht="9" customHeight="1" x14ac:dyDescent="0.2">
      <c r="C571" s="33"/>
      <c r="D571" s="33"/>
      <c r="E571" s="33"/>
      <c r="F571" s="33"/>
      <c r="G571" s="33"/>
    </row>
    <row r="572" spans="3:7" ht="9" customHeight="1" x14ac:dyDescent="0.2">
      <c r="C572" s="33"/>
      <c r="D572" s="33"/>
      <c r="E572" s="33"/>
      <c r="F572" s="33"/>
      <c r="G572" s="33"/>
    </row>
    <row r="573" spans="3:7" ht="9" customHeight="1" x14ac:dyDescent="0.2">
      <c r="C573" s="33"/>
      <c r="D573" s="33"/>
      <c r="E573" s="33"/>
      <c r="F573" s="33"/>
      <c r="G573" s="33"/>
    </row>
    <row r="574" spans="3:7" ht="9" customHeight="1" x14ac:dyDescent="0.2">
      <c r="C574" s="33"/>
      <c r="D574" s="33"/>
      <c r="E574" s="33"/>
      <c r="F574" s="33"/>
      <c r="G574" s="33"/>
    </row>
    <row r="575" spans="3:7" ht="9" customHeight="1" x14ac:dyDescent="0.2">
      <c r="C575" s="33"/>
      <c r="D575" s="33"/>
      <c r="E575" s="33"/>
      <c r="F575" s="33"/>
      <c r="G575" s="33"/>
    </row>
    <row r="576" spans="3:7" ht="9" customHeight="1" x14ac:dyDescent="0.2">
      <c r="C576" s="33"/>
      <c r="D576" s="33"/>
      <c r="E576" s="33"/>
      <c r="F576" s="33"/>
      <c r="G576" s="33"/>
    </row>
    <row r="577" spans="3:7" ht="9" customHeight="1" x14ac:dyDescent="0.2">
      <c r="C577" s="33"/>
      <c r="D577" s="33"/>
      <c r="E577" s="33"/>
      <c r="F577" s="33"/>
      <c r="G577" s="33"/>
    </row>
    <row r="578" spans="3:7" ht="9" customHeight="1" x14ac:dyDescent="0.2">
      <c r="C578" s="33"/>
      <c r="D578" s="33"/>
      <c r="E578" s="33"/>
      <c r="F578" s="33"/>
      <c r="G578" s="33"/>
    </row>
    <row r="579" spans="3:7" ht="9" customHeight="1" x14ac:dyDescent="0.2">
      <c r="C579" s="33"/>
      <c r="D579" s="33"/>
      <c r="E579" s="33"/>
      <c r="F579" s="33"/>
      <c r="G579" s="33"/>
    </row>
    <row r="580" spans="3:7" ht="9" customHeight="1" x14ac:dyDescent="0.2">
      <c r="C580" s="33"/>
      <c r="D580" s="33"/>
      <c r="E580" s="33"/>
      <c r="F580" s="33"/>
      <c r="G580" s="33"/>
    </row>
    <row r="581" spans="3:7" ht="9" customHeight="1" x14ac:dyDescent="0.2">
      <c r="C581" s="33"/>
      <c r="D581" s="33"/>
      <c r="E581" s="33"/>
      <c r="F581" s="33"/>
      <c r="G581" s="33"/>
    </row>
    <row r="582" spans="3:7" ht="9" customHeight="1" x14ac:dyDescent="0.2">
      <c r="C582" s="33"/>
      <c r="D582" s="33"/>
      <c r="E582" s="33"/>
      <c r="F582" s="33"/>
      <c r="G582" s="33"/>
    </row>
    <row r="583" spans="3:7" ht="9" customHeight="1" x14ac:dyDescent="0.2">
      <c r="C583" s="33"/>
      <c r="D583" s="33"/>
      <c r="E583" s="33"/>
      <c r="F583" s="33"/>
      <c r="G583" s="33"/>
    </row>
    <row r="584" spans="3:7" ht="9" customHeight="1" x14ac:dyDescent="0.2">
      <c r="C584" s="33"/>
      <c r="D584" s="33"/>
      <c r="E584" s="33"/>
      <c r="F584" s="33"/>
      <c r="G584" s="33"/>
    </row>
    <row r="585" spans="3:7" ht="9" customHeight="1" x14ac:dyDescent="0.2">
      <c r="C585" s="33"/>
      <c r="D585" s="33"/>
      <c r="E585" s="33"/>
      <c r="F585" s="33"/>
      <c r="G585" s="33"/>
    </row>
    <row r="586" spans="3:7" ht="9" customHeight="1" x14ac:dyDescent="0.2">
      <c r="C586" s="33"/>
      <c r="D586" s="33"/>
      <c r="E586" s="33"/>
      <c r="F586" s="33"/>
      <c r="G586" s="33"/>
    </row>
    <row r="587" spans="3:7" ht="9" customHeight="1" x14ac:dyDescent="0.2">
      <c r="C587" s="33"/>
      <c r="D587" s="33"/>
      <c r="E587" s="33"/>
      <c r="F587" s="33"/>
      <c r="G587" s="33"/>
    </row>
    <row r="588" spans="3:7" ht="9" customHeight="1" x14ac:dyDescent="0.2">
      <c r="C588" s="33"/>
      <c r="D588" s="33"/>
      <c r="E588" s="33"/>
      <c r="F588" s="33"/>
      <c r="G588" s="33"/>
    </row>
    <row r="589" spans="3:7" ht="9" customHeight="1" x14ac:dyDescent="0.2">
      <c r="C589" s="33"/>
      <c r="D589" s="33"/>
      <c r="E589" s="33"/>
      <c r="F589" s="33"/>
      <c r="G589" s="33"/>
    </row>
    <row r="590" spans="3:7" ht="9" customHeight="1" x14ac:dyDescent="0.2">
      <c r="C590" s="33"/>
      <c r="D590" s="33"/>
      <c r="E590" s="33"/>
      <c r="F590" s="33"/>
      <c r="G590" s="33"/>
    </row>
    <row r="591" spans="3:7" ht="9" customHeight="1" x14ac:dyDescent="0.2">
      <c r="C591" s="33"/>
      <c r="D591" s="33"/>
      <c r="E591" s="33"/>
      <c r="F591" s="33"/>
      <c r="G591" s="33"/>
    </row>
    <row r="592" spans="3:7" ht="9" customHeight="1" x14ac:dyDescent="0.2">
      <c r="C592" s="33"/>
      <c r="D592" s="33"/>
      <c r="E592" s="33"/>
      <c r="F592" s="33"/>
      <c r="G592" s="33"/>
    </row>
    <row r="593" spans="3:7" ht="9" customHeight="1" x14ac:dyDescent="0.2">
      <c r="C593" s="33"/>
      <c r="D593" s="33"/>
      <c r="E593" s="33"/>
      <c r="F593" s="33"/>
      <c r="G593" s="33"/>
    </row>
    <row r="594" spans="3:7" ht="9" customHeight="1" x14ac:dyDescent="0.2">
      <c r="C594" s="33"/>
      <c r="D594" s="33"/>
      <c r="E594" s="33"/>
      <c r="F594" s="33"/>
      <c r="G594" s="33"/>
    </row>
    <row r="595" spans="3:7" ht="9" customHeight="1" x14ac:dyDescent="0.2">
      <c r="C595" s="33"/>
      <c r="D595" s="33"/>
      <c r="E595" s="33"/>
      <c r="F595" s="33"/>
      <c r="G595" s="33"/>
    </row>
    <row r="596" spans="3:7" ht="9" customHeight="1" x14ac:dyDescent="0.2">
      <c r="C596" s="33"/>
      <c r="D596" s="33"/>
      <c r="E596" s="33"/>
      <c r="F596" s="33"/>
      <c r="G596" s="33"/>
    </row>
    <row r="597" spans="3:7" ht="9" customHeight="1" x14ac:dyDescent="0.2">
      <c r="C597" s="33"/>
      <c r="D597" s="33"/>
      <c r="E597" s="33"/>
      <c r="F597" s="33"/>
      <c r="G597" s="33"/>
    </row>
    <row r="598" spans="3:7" ht="9" customHeight="1" x14ac:dyDescent="0.2">
      <c r="C598" s="33"/>
      <c r="D598" s="33"/>
      <c r="E598" s="33"/>
      <c r="F598" s="33"/>
      <c r="G598" s="33"/>
    </row>
    <row r="599" spans="3:7" ht="9" customHeight="1" x14ac:dyDescent="0.2">
      <c r="C599" s="33"/>
      <c r="D599" s="33"/>
      <c r="E599" s="33"/>
      <c r="F599" s="33"/>
      <c r="G599" s="33"/>
    </row>
    <row r="600" spans="3:7" ht="9" customHeight="1" x14ac:dyDescent="0.2">
      <c r="C600" s="33"/>
      <c r="D600" s="33"/>
      <c r="E600" s="33"/>
      <c r="F600" s="33"/>
      <c r="G600" s="33"/>
    </row>
    <row r="601" spans="3:7" ht="9" customHeight="1" x14ac:dyDescent="0.2">
      <c r="C601" s="33"/>
      <c r="D601" s="33"/>
      <c r="E601" s="33"/>
      <c r="F601" s="33"/>
      <c r="G601" s="33"/>
    </row>
    <row r="602" spans="3:7" ht="9" customHeight="1" x14ac:dyDescent="0.2">
      <c r="C602" s="33"/>
      <c r="D602" s="33"/>
      <c r="E602" s="33"/>
      <c r="F602" s="33"/>
      <c r="G602" s="33"/>
    </row>
    <row r="603" spans="3:7" ht="9" customHeight="1" x14ac:dyDescent="0.2">
      <c r="C603" s="33"/>
      <c r="D603" s="33"/>
      <c r="E603" s="33"/>
      <c r="F603" s="33"/>
      <c r="G603" s="33"/>
    </row>
    <row r="604" spans="3:7" ht="9" customHeight="1" x14ac:dyDescent="0.2">
      <c r="C604" s="33"/>
      <c r="D604" s="33"/>
      <c r="E604" s="33"/>
      <c r="F604" s="33"/>
      <c r="G604" s="33"/>
    </row>
    <row r="605" spans="3:7" ht="9" customHeight="1" x14ac:dyDescent="0.2">
      <c r="C605" s="33"/>
      <c r="D605" s="33"/>
      <c r="E605" s="33"/>
      <c r="F605" s="33"/>
      <c r="G605" s="33"/>
    </row>
    <row r="606" spans="3:7" ht="9" customHeight="1" x14ac:dyDescent="0.2">
      <c r="C606" s="33"/>
      <c r="D606" s="33"/>
      <c r="E606" s="33"/>
      <c r="F606" s="33"/>
      <c r="G606" s="33"/>
    </row>
    <row r="607" spans="3:7" ht="9" customHeight="1" x14ac:dyDescent="0.2">
      <c r="C607" s="33"/>
      <c r="D607" s="33"/>
      <c r="E607" s="33"/>
      <c r="F607" s="33"/>
      <c r="G607" s="33"/>
    </row>
    <row r="608" spans="3:7" ht="9" customHeight="1" x14ac:dyDescent="0.2">
      <c r="C608" s="33"/>
      <c r="D608" s="33"/>
      <c r="E608" s="33"/>
      <c r="F608" s="33"/>
      <c r="G608" s="33"/>
    </row>
    <row r="609" spans="3:7" ht="9" customHeight="1" x14ac:dyDescent="0.2">
      <c r="C609" s="33"/>
      <c r="D609" s="33"/>
      <c r="E609" s="33"/>
      <c r="F609" s="33"/>
      <c r="G609" s="33"/>
    </row>
    <row r="610" spans="3:7" ht="9" customHeight="1" x14ac:dyDescent="0.2">
      <c r="C610" s="33"/>
      <c r="D610" s="33"/>
      <c r="E610" s="33"/>
      <c r="F610" s="33"/>
      <c r="G610" s="33"/>
    </row>
    <row r="611" spans="3:7" ht="9" customHeight="1" x14ac:dyDescent="0.2">
      <c r="C611" s="33"/>
      <c r="D611" s="33"/>
      <c r="E611" s="33"/>
      <c r="F611" s="33"/>
      <c r="G611" s="33"/>
    </row>
    <row r="612" spans="3:7" ht="9" customHeight="1" x14ac:dyDescent="0.2">
      <c r="C612" s="33"/>
      <c r="D612" s="33"/>
      <c r="E612" s="33"/>
      <c r="F612" s="33"/>
      <c r="G612" s="33"/>
    </row>
    <row r="613" spans="3:7" ht="9" customHeight="1" x14ac:dyDescent="0.2">
      <c r="C613" s="33"/>
      <c r="D613" s="33"/>
      <c r="E613" s="33"/>
      <c r="F613" s="33"/>
      <c r="G613" s="33"/>
    </row>
    <row r="614" spans="3:7" ht="9" customHeight="1" x14ac:dyDescent="0.2">
      <c r="C614" s="33"/>
      <c r="D614" s="33"/>
      <c r="E614" s="33"/>
      <c r="F614" s="33"/>
      <c r="G614" s="33"/>
    </row>
    <row r="615" spans="3:7" ht="9" customHeight="1" x14ac:dyDescent="0.2">
      <c r="C615" s="33"/>
      <c r="D615" s="33"/>
      <c r="E615" s="33"/>
      <c r="F615" s="33"/>
      <c r="G615" s="33"/>
    </row>
    <row r="616" spans="3:7" ht="9" customHeight="1" x14ac:dyDescent="0.2">
      <c r="C616" s="33"/>
      <c r="D616" s="33"/>
      <c r="E616" s="33"/>
      <c r="F616" s="33"/>
      <c r="G616" s="33"/>
    </row>
    <row r="617" spans="3:7" ht="9" customHeight="1" x14ac:dyDescent="0.2">
      <c r="C617" s="33"/>
      <c r="D617" s="33"/>
      <c r="E617" s="33"/>
      <c r="F617" s="33"/>
      <c r="G617" s="33"/>
    </row>
    <row r="618" spans="3:7" ht="9" customHeight="1" x14ac:dyDescent="0.2">
      <c r="C618" s="33"/>
      <c r="D618" s="33"/>
      <c r="E618" s="33"/>
      <c r="F618" s="33"/>
      <c r="G618" s="33"/>
    </row>
    <row r="619" spans="3:7" ht="9" customHeight="1" x14ac:dyDescent="0.2">
      <c r="C619" s="33"/>
      <c r="D619" s="33"/>
      <c r="E619" s="33"/>
      <c r="F619" s="33"/>
      <c r="G619" s="33"/>
    </row>
    <row r="620" spans="3:7" ht="9" customHeight="1" x14ac:dyDescent="0.2">
      <c r="C620" s="33"/>
      <c r="D620" s="33"/>
      <c r="E620" s="33"/>
      <c r="F620" s="33"/>
      <c r="G620" s="33"/>
    </row>
    <row r="621" spans="3:7" ht="9" customHeight="1" x14ac:dyDescent="0.2">
      <c r="C621" s="33"/>
      <c r="D621" s="33"/>
      <c r="E621" s="33"/>
      <c r="F621" s="33"/>
      <c r="G621" s="33"/>
    </row>
    <row r="622" spans="3:7" ht="9" customHeight="1" x14ac:dyDescent="0.2">
      <c r="C622" s="33"/>
      <c r="D622" s="33"/>
      <c r="E622" s="33"/>
      <c r="F622" s="33"/>
      <c r="G622" s="33"/>
    </row>
    <row r="623" spans="3:7" ht="9" customHeight="1" x14ac:dyDescent="0.2">
      <c r="C623" s="33"/>
      <c r="D623" s="33"/>
      <c r="E623" s="33"/>
      <c r="F623" s="33"/>
      <c r="G623" s="33"/>
    </row>
    <row r="624" spans="3:7" ht="9" customHeight="1" x14ac:dyDescent="0.2">
      <c r="C624" s="33"/>
      <c r="D624" s="33"/>
      <c r="E624" s="33"/>
      <c r="F624" s="33"/>
      <c r="G624" s="33"/>
    </row>
    <row r="625" spans="3:7" ht="9" customHeight="1" x14ac:dyDescent="0.2">
      <c r="C625" s="33"/>
      <c r="D625" s="33"/>
      <c r="E625" s="33"/>
      <c r="F625" s="33"/>
      <c r="G625" s="33"/>
    </row>
    <row r="626" spans="3:7" ht="9" customHeight="1" x14ac:dyDescent="0.2">
      <c r="C626" s="33"/>
      <c r="D626" s="33"/>
      <c r="E626" s="33"/>
      <c r="F626" s="33"/>
      <c r="G626" s="33"/>
    </row>
    <row r="627" spans="3:7" ht="9" customHeight="1" x14ac:dyDescent="0.2">
      <c r="C627" s="33"/>
      <c r="D627" s="33"/>
      <c r="E627" s="33"/>
      <c r="F627" s="33"/>
      <c r="G627" s="33"/>
    </row>
    <row r="628" spans="3:7" ht="9" customHeight="1" x14ac:dyDescent="0.2">
      <c r="C628" s="33"/>
      <c r="D628" s="33"/>
      <c r="E628" s="33"/>
      <c r="F628" s="33"/>
      <c r="G628" s="33"/>
    </row>
    <row r="629" spans="3:7" ht="9" customHeight="1" x14ac:dyDescent="0.2">
      <c r="C629" s="33"/>
      <c r="D629" s="33"/>
      <c r="E629" s="33"/>
      <c r="F629" s="33"/>
      <c r="G629" s="33"/>
    </row>
    <row r="630" spans="3:7" ht="9" customHeight="1" x14ac:dyDescent="0.2">
      <c r="C630" s="33"/>
      <c r="D630" s="33"/>
      <c r="E630" s="33"/>
      <c r="F630" s="33"/>
      <c r="G630" s="33"/>
    </row>
    <row r="631" spans="3:7" ht="9" customHeight="1" x14ac:dyDescent="0.2">
      <c r="C631" s="33"/>
      <c r="D631" s="33"/>
      <c r="E631" s="33"/>
      <c r="F631" s="33"/>
      <c r="G631" s="33"/>
    </row>
    <row r="632" spans="3:7" ht="9" customHeight="1" x14ac:dyDescent="0.2">
      <c r="C632" s="33"/>
      <c r="D632" s="33"/>
      <c r="E632" s="33"/>
      <c r="F632" s="33"/>
      <c r="G632" s="33"/>
    </row>
    <row r="633" spans="3:7" ht="9" customHeight="1" x14ac:dyDescent="0.2">
      <c r="C633" s="33"/>
      <c r="D633" s="33"/>
      <c r="E633" s="33"/>
      <c r="F633" s="33"/>
      <c r="G633" s="33"/>
    </row>
    <row r="634" spans="3:7" ht="9" customHeight="1" x14ac:dyDescent="0.2">
      <c r="C634" s="33"/>
      <c r="D634" s="33"/>
      <c r="E634" s="33"/>
      <c r="F634" s="33"/>
      <c r="G634" s="33"/>
    </row>
    <row r="635" spans="3:7" ht="9" customHeight="1" x14ac:dyDescent="0.2">
      <c r="C635" s="33"/>
      <c r="D635" s="33"/>
      <c r="E635" s="33"/>
      <c r="F635" s="33"/>
      <c r="G635" s="33"/>
    </row>
    <row r="636" spans="3:7" ht="9" customHeight="1" x14ac:dyDescent="0.2">
      <c r="C636" s="33"/>
      <c r="D636" s="33"/>
      <c r="E636" s="33"/>
      <c r="F636" s="33"/>
      <c r="G636" s="33"/>
    </row>
    <row r="637" spans="3:7" ht="9" customHeight="1" x14ac:dyDescent="0.2">
      <c r="C637" s="33"/>
      <c r="D637" s="33"/>
      <c r="E637" s="33"/>
      <c r="F637" s="33"/>
      <c r="G637" s="33"/>
    </row>
    <row r="638" spans="3:7" ht="9" customHeight="1" x14ac:dyDescent="0.2">
      <c r="C638" s="33"/>
      <c r="D638" s="33"/>
      <c r="E638" s="33"/>
      <c r="F638" s="33"/>
      <c r="G638" s="33"/>
    </row>
    <row r="639" spans="3:7" ht="9" customHeight="1" x14ac:dyDescent="0.2">
      <c r="C639" s="33"/>
      <c r="D639" s="33"/>
      <c r="E639" s="33"/>
      <c r="F639" s="33"/>
      <c r="G639" s="33"/>
    </row>
    <row r="640" spans="3:7" ht="9" customHeight="1" x14ac:dyDescent="0.2">
      <c r="C640" s="33"/>
      <c r="D640" s="33"/>
      <c r="E640" s="33"/>
      <c r="F640" s="33"/>
      <c r="G640" s="33"/>
    </row>
    <row r="641" spans="3:7" ht="9" customHeight="1" x14ac:dyDescent="0.2">
      <c r="C641" s="33"/>
      <c r="D641" s="33"/>
      <c r="E641" s="33"/>
      <c r="F641" s="33"/>
      <c r="G641" s="33"/>
    </row>
    <row r="642" spans="3:7" ht="9" customHeight="1" x14ac:dyDescent="0.2">
      <c r="C642" s="33"/>
      <c r="D642" s="33"/>
      <c r="E642" s="33"/>
      <c r="F642" s="33"/>
      <c r="G642" s="33"/>
    </row>
    <row r="643" spans="3:7" ht="9" customHeight="1" x14ac:dyDescent="0.2">
      <c r="C643" s="33"/>
      <c r="D643" s="33"/>
      <c r="E643" s="33"/>
      <c r="F643" s="33"/>
      <c r="G643" s="33"/>
    </row>
    <row r="644" spans="3:7" ht="9" customHeight="1" x14ac:dyDescent="0.2">
      <c r="C644" s="33"/>
      <c r="D644" s="33"/>
      <c r="E644" s="33"/>
      <c r="F644" s="33"/>
      <c r="G644" s="33"/>
    </row>
    <row r="645" spans="3:7" ht="9" customHeight="1" x14ac:dyDescent="0.2">
      <c r="C645" s="33"/>
      <c r="D645" s="33"/>
      <c r="E645" s="33"/>
      <c r="F645" s="33"/>
      <c r="G645" s="33"/>
    </row>
    <row r="646" spans="3:7" ht="9" customHeight="1" x14ac:dyDescent="0.2">
      <c r="C646" s="33"/>
      <c r="D646" s="33"/>
      <c r="E646" s="33"/>
      <c r="F646" s="33"/>
      <c r="G646" s="33"/>
    </row>
    <row r="647" spans="3:7" ht="9" customHeight="1" x14ac:dyDescent="0.2">
      <c r="C647" s="33"/>
      <c r="D647" s="33"/>
      <c r="E647" s="33"/>
      <c r="F647" s="33"/>
      <c r="G647" s="33"/>
    </row>
    <row r="648" spans="3:7" ht="9" customHeight="1" x14ac:dyDescent="0.2">
      <c r="C648" s="33"/>
      <c r="D648" s="33"/>
      <c r="E648" s="33"/>
      <c r="F648" s="33"/>
      <c r="G648" s="33"/>
    </row>
    <row r="649" spans="3:7" ht="9" customHeight="1" x14ac:dyDescent="0.2">
      <c r="C649" s="33"/>
      <c r="D649" s="33"/>
      <c r="E649" s="33"/>
      <c r="F649" s="33"/>
      <c r="G649" s="33"/>
    </row>
    <row r="650" spans="3:7" ht="9" customHeight="1" x14ac:dyDescent="0.2">
      <c r="C650" s="33"/>
      <c r="D650" s="33"/>
      <c r="E650" s="33"/>
      <c r="F650" s="33"/>
      <c r="G650" s="33"/>
    </row>
    <row r="651" spans="3:7" ht="9" customHeight="1" x14ac:dyDescent="0.2">
      <c r="C651" s="33"/>
      <c r="D651" s="33"/>
      <c r="E651" s="33"/>
      <c r="F651" s="33"/>
      <c r="G651" s="33"/>
    </row>
    <row r="652" spans="3:7" ht="9" customHeight="1" x14ac:dyDescent="0.2">
      <c r="C652" s="33"/>
      <c r="D652" s="33"/>
      <c r="E652" s="33"/>
      <c r="F652" s="33"/>
      <c r="G652" s="33"/>
    </row>
    <row r="653" spans="3:7" ht="9" customHeight="1" x14ac:dyDescent="0.2">
      <c r="C653" s="33"/>
      <c r="D653" s="33"/>
      <c r="E653" s="33"/>
      <c r="F653" s="33"/>
      <c r="G653" s="33"/>
    </row>
    <row r="654" spans="3:7" ht="9" customHeight="1" x14ac:dyDescent="0.2">
      <c r="C654" s="33"/>
      <c r="D654" s="33"/>
      <c r="E654" s="33"/>
      <c r="F654" s="33"/>
      <c r="G654" s="33"/>
    </row>
    <row r="655" spans="3:7" ht="9" customHeight="1" x14ac:dyDescent="0.2">
      <c r="C655" s="33"/>
      <c r="D655" s="33"/>
      <c r="E655" s="33"/>
      <c r="F655" s="33"/>
      <c r="G655" s="33"/>
    </row>
    <row r="656" spans="3:7" ht="9" customHeight="1" x14ac:dyDescent="0.2">
      <c r="C656" s="33"/>
      <c r="D656" s="33"/>
      <c r="E656" s="33"/>
      <c r="F656" s="33"/>
      <c r="G656" s="33"/>
    </row>
    <row r="657" spans="3:7" ht="9" customHeight="1" x14ac:dyDescent="0.2">
      <c r="C657" s="33"/>
      <c r="D657" s="33"/>
      <c r="E657" s="33"/>
      <c r="F657" s="33"/>
      <c r="G657" s="33"/>
    </row>
    <row r="658" spans="3:7" ht="9" customHeight="1" x14ac:dyDescent="0.2">
      <c r="C658" s="33"/>
      <c r="D658" s="33"/>
      <c r="E658" s="33"/>
      <c r="F658" s="33"/>
      <c r="G658" s="33"/>
    </row>
    <row r="659" spans="3:7" ht="9" customHeight="1" x14ac:dyDescent="0.2">
      <c r="C659" s="33"/>
      <c r="D659" s="33"/>
      <c r="E659" s="33"/>
      <c r="F659" s="33"/>
      <c r="G659" s="33"/>
    </row>
    <row r="660" spans="3:7" ht="9" customHeight="1" x14ac:dyDescent="0.2">
      <c r="C660" s="33"/>
      <c r="D660" s="33"/>
      <c r="E660" s="33"/>
      <c r="F660" s="33"/>
      <c r="G660" s="33"/>
    </row>
    <row r="661" spans="3:7" ht="9" customHeight="1" x14ac:dyDescent="0.2">
      <c r="C661" s="33"/>
      <c r="D661" s="33"/>
      <c r="E661" s="33"/>
      <c r="F661" s="33"/>
      <c r="G661" s="33"/>
    </row>
    <row r="662" spans="3:7" ht="9" customHeight="1" x14ac:dyDescent="0.2">
      <c r="C662" s="33"/>
      <c r="D662" s="33"/>
      <c r="E662" s="33"/>
      <c r="F662" s="33"/>
      <c r="G662" s="33"/>
    </row>
    <row r="663" spans="3:7" ht="9" customHeight="1" x14ac:dyDescent="0.2">
      <c r="C663" s="33"/>
      <c r="D663" s="33"/>
      <c r="E663" s="33"/>
      <c r="F663" s="33"/>
      <c r="G663" s="33"/>
    </row>
    <row r="664" spans="3:7" ht="9" customHeight="1" x14ac:dyDescent="0.2">
      <c r="C664" s="33"/>
      <c r="D664" s="33"/>
      <c r="E664" s="33"/>
      <c r="F664" s="33"/>
      <c r="G664" s="33"/>
    </row>
    <row r="665" spans="3:7" ht="9" customHeight="1" x14ac:dyDescent="0.2">
      <c r="C665" s="33"/>
      <c r="D665" s="33"/>
      <c r="E665" s="33"/>
      <c r="F665" s="33"/>
      <c r="G665" s="33"/>
    </row>
    <row r="666" spans="3:7" ht="9" customHeight="1" x14ac:dyDescent="0.2">
      <c r="C666" s="33"/>
      <c r="D666" s="33"/>
      <c r="E666" s="33"/>
      <c r="F666" s="33"/>
      <c r="G666" s="33"/>
    </row>
    <row r="667" spans="3:7" ht="9" customHeight="1" x14ac:dyDescent="0.2">
      <c r="C667" s="33"/>
      <c r="D667" s="33"/>
      <c r="E667" s="33"/>
      <c r="F667" s="33"/>
      <c r="G667" s="33"/>
    </row>
    <row r="668" spans="3:7" ht="9" customHeight="1" x14ac:dyDescent="0.2">
      <c r="C668" s="33"/>
      <c r="D668" s="33"/>
      <c r="E668" s="33"/>
      <c r="F668" s="33"/>
      <c r="G668" s="33"/>
    </row>
    <row r="669" spans="3:7" ht="9" customHeight="1" x14ac:dyDescent="0.2">
      <c r="C669" s="33"/>
      <c r="D669" s="33"/>
      <c r="E669" s="33"/>
      <c r="F669" s="33"/>
      <c r="G669" s="33"/>
    </row>
    <row r="670" spans="3:7" ht="9" customHeight="1" x14ac:dyDescent="0.2">
      <c r="C670" s="33"/>
      <c r="D670" s="33"/>
      <c r="E670" s="33"/>
      <c r="F670" s="33"/>
      <c r="G670" s="33"/>
    </row>
    <row r="671" spans="3:7" ht="9" customHeight="1" x14ac:dyDescent="0.2">
      <c r="C671" s="33"/>
      <c r="D671" s="33"/>
      <c r="E671" s="33"/>
      <c r="F671" s="33"/>
      <c r="G671" s="33"/>
    </row>
    <row r="672" spans="3:7" ht="9" customHeight="1" x14ac:dyDescent="0.2">
      <c r="C672" s="33"/>
      <c r="D672" s="33"/>
      <c r="E672" s="33"/>
      <c r="F672" s="33"/>
      <c r="G672" s="33"/>
    </row>
    <row r="673" spans="3:7" ht="9" customHeight="1" x14ac:dyDescent="0.2">
      <c r="C673" s="33"/>
      <c r="D673" s="33"/>
      <c r="E673" s="33"/>
      <c r="F673" s="33"/>
      <c r="G673" s="33"/>
    </row>
    <row r="674" spans="3:7" ht="9" customHeight="1" x14ac:dyDescent="0.2">
      <c r="C674" s="33"/>
      <c r="D674" s="33"/>
      <c r="E674" s="33"/>
      <c r="F674" s="33"/>
      <c r="G674" s="33"/>
    </row>
    <row r="675" spans="3:7" ht="9" customHeight="1" x14ac:dyDescent="0.2">
      <c r="C675" s="33"/>
      <c r="D675" s="33"/>
      <c r="E675" s="33"/>
      <c r="F675" s="33"/>
      <c r="G675" s="33"/>
    </row>
    <row r="676" spans="3:7" ht="9" customHeight="1" x14ac:dyDescent="0.2">
      <c r="C676" s="33"/>
      <c r="D676" s="33"/>
      <c r="E676" s="33"/>
      <c r="F676" s="33"/>
      <c r="G676" s="33"/>
    </row>
    <row r="677" spans="3:7" ht="9" customHeight="1" x14ac:dyDescent="0.2">
      <c r="C677" s="33"/>
      <c r="D677" s="33"/>
      <c r="E677" s="33"/>
      <c r="F677" s="33"/>
      <c r="G677" s="33"/>
    </row>
    <row r="678" spans="3:7" ht="9" customHeight="1" x14ac:dyDescent="0.2">
      <c r="C678" s="33"/>
      <c r="D678" s="33"/>
      <c r="E678" s="33"/>
      <c r="F678" s="33"/>
      <c r="G678" s="33"/>
    </row>
    <row r="679" spans="3:7" ht="9" customHeight="1" x14ac:dyDescent="0.2">
      <c r="C679" s="33"/>
      <c r="D679" s="33"/>
      <c r="E679" s="33"/>
      <c r="F679" s="33"/>
      <c r="G679" s="33"/>
    </row>
    <row r="680" spans="3:7" ht="9" customHeight="1" x14ac:dyDescent="0.2">
      <c r="C680" s="33"/>
      <c r="D680" s="33"/>
      <c r="E680" s="33"/>
      <c r="F680" s="33"/>
      <c r="G680" s="33"/>
    </row>
    <row r="681" spans="3:7" ht="9" customHeight="1" x14ac:dyDescent="0.2">
      <c r="C681" s="33"/>
      <c r="D681" s="33"/>
      <c r="E681" s="33"/>
      <c r="F681" s="33"/>
      <c r="G681" s="33"/>
    </row>
    <row r="682" spans="3:7" ht="9" customHeight="1" x14ac:dyDescent="0.2">
      <c r="C682" s="33"/>
      <c r="D682" s="33"/>
      <c r="E682" s="33"/>
      <c r="F682" s="33"/>
      <c r="G682" s="33"/>
    </row>
    <row r="683" spans="3:7" ht="9" customHeight="1" x14ac:dyDescent="0.2">
      <c r="C683" s="33"/>
      <c r="D683" s="33"/>
      <c r="E683" s="33"/>
      <c r="F683" s="33"/>
      <c r="G683" s="33"/>
    </row>
    <row r="684" spans="3:7" ht="9" customHeight="1" x14ac:dyDescent="0.2">
      <c r="C684" s="33"/>
      <c r="D684" s="33"/>
      <c r="E684" s="33"/>
      <c r="F684" s="33"/>
      <c r="G684" s="33"/>
    </row>
    <row r="685" spans="3:7" ht="9" customHeight="1" x14ac:dyDescent="0.2">
      <c r="C685" s="33"/>
      <c r="D685" s="33"/>
      <c r="E685" s="33"/>
      <c r="F685" s="33"/>
      <c r="G685" s="33"/>
    </row>
    <row r="686" spans="3:7" ht="9" customHeight="1" x14ac:dyDescent="0.2">
      <c r="C686" s="33"/>
      <c r="D686" s="33"/>
      <c r="E686" s="33"/>
      <c r="F686" s="33"/>
      <c r="G686" s="33"/>
    </row>
    <row r="687" spans="3:7" ht="9" customHeight="1" x14ac:dyDescent="0.2">
      <c r="C687" s="33"/>
      <c r="D687" s="33"/>
      <c r="E687" s="33"/>
      <c r="F687" s="33"/>
      <c r="G687" s="33"/>
    </row>
    <row r="688" spans="3:7" ht="9" customHeight="1" x14ac:dyDescent="0.2">
      <c r="C688" s="33"/>
      <c r="D688" s="33"/>
      <c r="E688" s="33"/>
      <c r="F688" s="33"/>
      <c r="G688" s="33"/>
    </row>
    <row r="689" spans="3:7" ht="9" customHeight="1" x14ac:dyDescent="0.2">
      <c r="C689" s="33"/>
      <c r="D689" s="33"/>
      <c r="E689" s="33"/>
      <c r="F689" s="33"/>
      <c r="G689" s="33"/>
    </row>
    <row r="690" spans="3:7" ht="9" customHeight="1" x14ac:dyDescent="0.2">
      <c r="C690" s="33"/>
      <c r="D690" s="33"/>
      <c r="E690" s="33"/>
      <c r="F690" s="33"/>
      <c r="G690" s="33"/>
    </row>
    <row r="691" spans="3:7" ht="9" customHeight="1" x14ac:dyDescent="0.2">
      <c r="C691" s="33"/>
      <c r="D691" s="33"/>
      <c r="E691" s="33"/>
      <c r="F691" s="33"/>
      <c r="G691" s="33"/>
    </row>
    <row r="692" spans="3:7" ht="9" customHeight="1" x14ac:dyDescent="0.2">
      <c r="C692" s="33"/>
      <c r="D692" s="33"/>
      <c r="E692" s="33"/>
      <c r="F692" s="33"/>
      <c r="G692" s="33"/>
    </row>
    <row r="693" spans="3:7" ht="9" customHeight="1" x14ac:dyDescent="0.2">
      <c r="C693" s="33"/>
      <c r="D693" s="33"/>
      <c r="E693" s="33"/>
      <c r="F693" s="33"/>
      <c r="G693" s="33"/>
    </row>
    <row r="694" spans="3:7" ht="9" customHeight="1" x14ac:dyDescent="0.2">
      <c r="C694" s="33"/>
      <c r="D694" s="33"/>
      <c r="E694" s="33"/>
      <c r="F694" s="33"/>
      <c r="G694" s="33"/>
    </row>
    <row r="695" spans="3:7" ht="9" customHeight="1" x14ac:dyDescent="0.2">
      <c r="C695" s="33"/>
      <c r="D695" s="33"/>
      <c r="E695" s="33"/>
      <c r="F695" s="33"/>
      <c r="G695" s="33"/>
    </row>
    <row r="696" spans="3:7" ht="9" customHeight="1" x14ac:dyDescent="0.2">
      <c r="C696" s="33"/>
      <c r="D696" s="33"/>
      <c r="E696" s="33"/>
      <c r="F696" s="33"/>
      <c r="G696" s="33"/>
    </row>
    <row r="697" spans="3:7" ht="9" customHeight="1" x14ac:dyDescent="0.2">
      <c r="C697" s="33"/>
      <c r="D697" s="33"/>
      <c r="E697" s="33"/>
      <c r="F697" s="33"/>
      <c r="G697" s="33"/>
    </row>
    <row r="698" spans="3:7" ht="9" customHeight="1" x14ac:dyDescent="0.2">
      <c r="C698" s="33"/>
      <c r="D698" s="33"/>
      <c r="E698" s="33"/>
      <c r="F698" s="33"/>
      <c r="G698" s="33"/>
    </row>
    <row r="699" spans="3:7" ht="9" customHeight="1" x14ac:dyDescent="0.2">
      <c r="C699" s="33"/>
      <c r="D699" s="33"/>
      <c r="E699" s="33"/>
      <c r="F699" s="33"/>
      <c r="G699" s="33"/>
    </row>
    <row r="700" spans="3:7" ht="9" customHeight="1" x14ac:dyDescent="0.2">
      <c r="C700" s="33"/>
      <c r="D700" s="33"/>
      <c r="E700" s="33"/>
      <c r="F700" s="33"/>
      <c r="G700" s="33"/>
    </row>
    <row r="701" spans="3:7" ht="9" customHeight="1" x14ac:dyDescent="0.2">
      <c r="C701" s="33"/>
      <c r="D701" s="33"/>
      <c r="E701" s="33"/>
      <c r="F701" s="33"/>
      <c r="G701" s="33"/>
    </row>
    <row r="702" spans="3:7" ht="9" customHeight="1" x14ac:dyDescent="0.2">
      <c r="C702" s="33"/>
      <c r="D702" s="33"/>
      <c r="E702" s="33"/>
      <c r="F702" s="33"/>
      <c r="G702" s="33"/>
    </row>
    <row r="703" spans="3:7" ht="9" customHeight="1" x14ac:dyDescent="0.2">
      <c r="C703" s="33"/>
      <c r="D703" s="33"/>
      <c r="E703" s="33"/>
      <c r="F703" s="33"/>
      <c r="G703" s="33"/>
    </row>
    <row r="704" spans="3:7" ht="9" customHeight="1" x14ac:dyDescent="0.2">
      <c r="C704" s="33"/>
      <c r="D704" s="33"/>
      <c r="E704" s="33"/>
      <c r="F704" s="33"/>
      <c r="G704" s="33"/>
    </row>
    <row r="705" spans="3:7" ht="9" customHeight="1" x14ac:dyDescent="0.2">
      <c r="C705" s="33"/>
      <c r="D705" s="33"/>
      <c r="E705" s="33"/>
      <c r="F705" s="33"/>
      <c r="G705" s="33"/>
    </row>
    <row r="706" spans="3:7" ht="9" customHeight="1" x14ac:dyDescent="0.2">
      <c r="C706" s="33"/>
      <c r="D706" s="33"/>
      <c r="E706" s="33"/>
      <c r="F706" s="33"/>
      <c r="G706" s="33"/>
    </row>
    <row r="707" spans="3:7" ht="9" customHeight="1" x14ac:dyDescent="0.2">
      <c r="C707" s="33"/>
      <c r="D707" s="33"/>
      <c r="E707" s="33"/>
      <c r="F707" s="33"/>
      <c r="G707" s="33"/>
    </row>
    <row r="708" spans="3:7" ht="9" customHeight="1" x14ac:dyDescent="0.2">
      <c r="C708" s="33"/>
      <c r="D708" s="33"/>
      <c r="E708" s="33"/>
      <c r="F708" s="33"/>
      <c r="G708" s="33"/>
    </row>
    <row r="709" spans="3:7" ht="9" customHeight="1" x14ac:dyDescent="0.2">
      <c r="C709" s="33"/>
      <c r="D709" s="33"/>
      <c r="E709" s="33"/>
      <c r="F709" s="33"/>
      <c r="G709" s="33"/>
    </row>
    <row r="710" spans="3:7" ht="9" customHeight="1" x14ac:dyDescent="0.2">
      <c r="C710" s="33"/>
      <c r="D710" s="33"/>
      <c r="E710" s="33"/>
      <c r="F710" s="33"/>
      <c r="G710" s="33"/>
    </row>
    <row r="711" spans="3:7" ht="9" customHeight="1" x14ac:dyDescent="0.2">
      <c r="C711" s="33"/>
      <c r="D711" s="33"/>
      <c r="E711" s="33"/>
      <c r="F711" s="33"/>
      <c r="G711" s="33"/>
    </row>
    <row r="712" spans="3:7" ht="9" customHeight="1" x14ac:dyDescent="0.2">
      <c r="C712" s="33"/>
      <c r="D712" s="33"/>
      <c r="E712" s="33"/>
      <c r="F712" s="33"/>
      <c r="G712" s="33"/>
    </row>
    <row r="713" spans="3:7" ht="9" customHeight="1" x14ac:dyDescent="0.2">
      <c r="C713" s="33"/>
      <c r="D713" s="33"/>
      <c r="E713" s="33"/>
      <c r="F713" s="33"/>
      <c r="G713" s="33"/>
    </row>
    <row r="714" spans="3:7" ht="9" customHeight="1" x14ac:dyDescent="0.2">
      <c r="C714" s="33"/>
      <c r="D714" s="33"/>
      <c r="E714" s="33"/>
      <c r="F714" s="33"/>
      <c r="G714" s="33"/>
    </row>
    <row r="715" spans="3:7" ht="9" customHeight="1" x14ac:dyDescent="0.2">
      <c r="C715" s="33"/>
      <c r="D715" s="33"/>
      <c r="E715" s="33"/>
      <c r="F715" s="33"/>
      <c r="G715" s="33"/>
    </row>
    <row r="716" spans="3:7" ht="9" customHeight="1" x14ac:dyDescent="0.2">
      <c r="C716" s="33"/>
      <c r="D716" s="33"/>
      <c r="E716" s="33"/>
      <c r="F716" s="33"/>
      <c r="G716" s="33"/>
    </row>
    <row r="717" spans="3:7" ht="9" customHeight="1" x14ac:dyDescent="0.2">
      <c r="C717" s="33"/>
      <c r="D717" s="33"/>
      <c r="E717" s="33"/>
      <c r="F717" s="33"/>
      <c r="G717" s="33"/>
    </row>
    <row r="718" spans="3:7" ht="9" customHeight="1" x14ac:dyDescent="0.2">
      <c r="C718" s="33"/>
      <c r="D718" s="33"/>
      <c r="E718" s="33"/>
      <c r="F718" s="33"/>
      <c r="G718" s="33"/>
    </row>
    <row r="719" spans="3:7" ht="9" customHeight="1" x14ac:dyDescent="0.2">
      <c r="C719" s="33"/>
      <c r="D719" s="33"/>
      <c r="E719" s="33"/>
      <c r="F719" s="33"/>
      <c r="G719" s="33"/>
    </row>
    <row r="720" spans="3:7" ht="9" customHeight="1" x14ac:dyDescent="0.2">
      <c r="C720" s="33"/>
      <c r="D720" s="33"/>
      <c r="E720" s="33"/>
      <c r="F720" s="33"/>
      <c r="G720" s="33"/>
    </row>
    <row r="721" spans="3:7" ht="9" customHeight="1" x14ac:dyDescent="0.2">
      <c r="C721" s="33"/>
      <c r="D721" s="33"/>
      <c r="E721" s="33"/>
      <c r="F721" s="33"/>
      <c r="G721" s="33"/>
    </row>
    <row r="722" spans="3:7" ht="9" customHeight="1" x14ac:dyDescent="0.2">
      <c r="C722" s="33"/>
      <c r="D722" s="33"/>
      <c r="E722" s="33"/>
      <c r="F722" s="33"/>
      <c r="G722" s="33"/>
    </row>
    <row r="723" spans="3:7" ht="9" customHeight="1" x14ac:dyDescent="0.2">
      <c r="C723" s="33"/>
      <c r="D723" s="33"/>
      <c r="E723" s="33"/>
      <c r="F723" s="33"/>
      <c r="G723" s="33"/>
    </row>
    <row r="724" spans="3:7" ht="9" customHeight="1" x14ac:dyDescent="0.2">
      <c r="C724" s="33"/>
      <c r="D724" s="33"/>
      <c r="E724" s="33"/>
      <c r="F724" s="33"/>
      <c r="G724" s="33"/>
    </row>
    <row r="725" spans="3:7" ht="9" customHeight="1" x14ac:dyDescent="0.2">
      <c r="C725" s="33"/>
      <c r="D725" s="33"/>
      <c r="E725" s="33"/>
      <c r="F725" s="33"/>
      <c r="G725" s="33"/>
    </row>
    <row r="726" spans="3:7" ht="9" customHeight="1" x14ac:dyDescent="0.2">
      <c r="C726" s="33"/>
      <c r="D726" s="33"/>
      <c r="E726" s="33"/>
      <c r="F726" s="33"/>
      <c r="G726" s="33"/>
    </row>
    <row r="727" spans="3:7" ht="9" customHeight="1" x14ac:dyDescent="0.2">
      <c r="C727" s="33"/>
      <c r="D727" s="33"/>
      <c r="E727" s="33"/>
      <c r="F727" s="33"/>
      <c r="G727" s="33"/>
    </row>
  </sheetData>
  <mergeCells count="6">
    <mergeCell ref="E8:F8"/>
    <mergeCell ref="C4:D5"/>
    <mergeCell ref="G4:G7"/>
    <mergeCell ref="A5:A7"/>
    <mergeCell ref="C6:C7"/>
    <mergeCell ref="D6:D7"/>
  </mergeCells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84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7.140625" style="3" customWidth="1"/>
    <col min="4" max="4" width="8.7109375" style="3" customWidth="1"/>
    <col min="5" max="5" width="9.42578125" style="3" customWidth="1"/>
    <col min="6" max="6" width="8.42578125" style="3" customWidth="1"/>
    <col min="7" max="8" width="8.140625" style="3" customWidth="1"/>
    <col min="9" max="9" width="10.28515625" style="3" customWidth="1"/>
    <col min="10" max="16384" width="11.42578125" style="3"/>
  </cols>
  <sheetData>
    <row r="1" spans="1:10" s="76" customFormat="1" ht="12" customHeight="1" x14ac:dyDescent="0.2">
      <c r="A1" s="75" t="s">
        <v>144</v>
      </c>
      <c r="B1" s="30"/>
    </row>
    <row r="2" spans="1:10" s="76" customFormat="1" ht="12" customHeight="1" x14ac:dyDescent="0.2">
      <c r="A2" s="77" t="s">
        <v>145</v>
      </c>
      <c r="B2" s="30"/>
      <c r="F2" s="104"/>
      <c r="G2" s="104"/>
    </row>
    <row r="3" spans="1:10" s="61" customFormat="1" ht="12" customHeight="1" x14ac:dyDescent="0.2">
      <c r="A3" s="32" t="s">
        <v>65</v>
      </c>
      <c r="G3" s="80"/>
      <c r="I3" s="79"/>
    </row>
    <row r="4" spans="1:10" s="2" customFormat="1" ht="10.5" customHeight="1" x14ac:dyDescent="0.2">
      <c r="A4" s="224" t="s">
        <v>87</v>
      </c>
      <c r="B4" s="201" t="s">
        <v>88</v>
      </c>
      <c r="C4" s="201" t="s">
        <v>11</v>
      </c>
      <c r="D4" s="226" t="s">
        <v>4</v>
      </c>
      <c r="E4" s="227"/>
      <c r="F4" s="201" t="s">
        <v>6</v>
      </c>
      <c r="G4" s="201" t="s">
        <v>77</v>
      </c>
      <c r="H4" s="201" t="s">
        <v>78</v>
      </c>
      <c r="I4" s="191" t="s">
        <v>79</v>
      </c>
      <c r="J4" s="82"/>
    </row>
    <row r="5" spans="1:10" s="2" customFormat="1" ht="10.5" customHeight="1" x14ac:dyDescent="0.2">
      <c r="A5" s="195"/>
      <c r="B5" s="204"/>
      <c r="C5" s="204"/>
      <c r="D5" s="223" t="s">
        <v>43</v>
      </c>
      <c r="E5" s="228" t="s">
        <v>80</v>
      </c>
      <c r="F5" s="202"/>
      <c r="G5" s="204"/>
      <c r="H5" s="202"/>
      <c r="I5" s="192"/>
    </row>
    <row r="6" spans="1:10" s="2" customFormat="1" ht="10.5" customHeight="1" x14ac:dyDescent="0.2">
      <c r="A6" s="195"/>
      <c r="B6" s="204"/>
      <c r="C6" s="204"/>
      <c r="D6" s="204"/>
      <c r="E6" s="213"/>
      <c r="F6" s="204"/>
      <c r="G6" s="204"/>
      <c r="H6" s="202"/>
      <c r="I6" s="192"/>
    </row>
    <row r="7" spans="1:10" ht="10.5" customHeight="1" x14ac:dyDescent="0.2">
      <c r="A7" s="195"/>
      <c r="B7" s="204"/>
      <c r="C7" s="204"/>
      <c r="D7" s="204"/>
      <c r="E7" s="213"/>
      <c r="F7" s="204"/>
      <c r="G7" s="204"/>
      <c r="H7" s="202"/>
      <c r="I7" s="192"/>
    </row>
    <row r="8" spans="1:10" ht="10.5" customHeight="1" x14ac:dyDescent="0.2">
      <c r="A8" s="233"/>
      <c r="B8" s="234"/>
      <c r="C8" s="229" t="s">
        <v>81</v>
      </c>
      <c r="D8" s="230"/>
      <c r="E8" s="230"/>
      <c r="F8" s="230"/>
      <c r="G8" s="230"/>
      <c r="H8" s="230"/>
      <c r="I8" s="230"/>
    </row>
    <row r="9" spans="1:10" ht="5.0999999999999996" customHeight="1" x14ac:dyDescent="0.2">
      <c r="A9" s="21"/>
      <c r="B9" s="22"/>
      <c r="C9" s="105"/>
      <c r="D9" s="105"/>
      <c r="E9" s="105"/>
      <c r="F9" s="105"/>
      <c r="G9" s="105"/>
      <c r="H9" s="105"/>
      <c r="I9" s="105"/>
    </row>
    <row r="10" spans="1:10" s="31" customFormat="1" ht="12" customHeight="1" x14ac:dyDescent="0.15">
      <c r="A10" s="89"/>
      <c r="B10" s="90" t="s">
        <v>47</v>
      </c>
      <c r="C10" s="81">
        <v>0.20000000000000284</v>
      </c>
      <c r="D10" s="81">
        <v>1.0999999999999943</v>
      </c>
      <c r="E10" s="81">
        <v>1.0999999999999943</v>
      </c>
      <c r="F10" s="81">
        <v>6.5</v>
      </c>
      <c r="G10" s="81">
        <v>3.2999999999999972</v>
      </c>
      <c r="H10" s="81">
        <v>27.299999999999997</v>
      </c>
      <c r="I10" s="81">
        <v>27.700000000000003</v>
      </c>
      <c r="J10" s="92"/>
    </row>
    <row r="11" spans="1:10" s="31" customFormat="1" ht="9.75" customHeight="1" x14ac:dyDescent="0.2">
      <c r="A11" s="89"/>
      <c r="B11" s="93"/>
      <c r="C11" s="82"/>
      <c r="D11" s="82"/>
      <c r="E11" s="82"/>
      <c r="F11" s="82"/>
      <c r="G11" s="82"/>
      <c r="H11" s="82"/>
      <c r="I11" s="82"/>
      <c r="J11" s="92"/>
    </row>
    <row r="12" spans="1:10" s="30" customFormat="1" ht="9.75" customHeight="1" x14ac:dyDescent="0.2">
      <c r="A12" s="78"/>
      <c r="B12" s="94" t="s">
        <v>91</v>
      </c>
      <c r="C12" s="82"/>
      <c r="D12" s="82"/>
      <c r="E12" s="82"/>
      <c r="F12" s="82"/>
      <c r="G12" s="82"/>
      <c r="H12" s="82"/>
      <c r="I12" s="82"/>
      <c r="J12" s="92"/>
    </row>
    <row r="13" spans="1:10" s="30" customFormat="1" ht="12" customHeight="1" x14ac:dyDescent="0.2">
      <c r="A13" s="95" t="s">
        <v>92</v>
      </c>
      <c r="B13" s="96" t="s">
        <v>93</v>
      </c>
      <c r="C13" s="82">
        <v>0.29999999999999716</v>
      </c>
      <c r="D13" s="82">
        <v>0.5</v>
      </c>
      <c r="E13" s="82">
        <v>0.5</v>
      </c>
      <c r="F13" s="82">
        <v>5.5</v>
      </c>
      <c r="G13" s="82">
        <v>0.90000000000000568</v>
      </c>
      <c r="H13" s="82">
        <v>24.900000000000006</v>
      </c>
      <c r="I13" s="82">
        <v>25.200000000000003</v>
      </c>
      <c r="J13" s="92"/>
    </row>
    <row r="14" spans="1:10" s="30" customFormat="1" ht="12" customHeight="1" x14ac:dyDescent="0.2">
      <c r="A14" s="78"/>
      <c r="B14" s="96"/>
      <c r="C14" s="82"/>
      <c r="D14" s="82"/>
      <c r="E14" s="82"/>
      <c r="F14" s="82"/>
      <c r="G14" s="82"/>
      <c r="H14" s="82"/>
      <c r="I14" s="82"/>
      <c r="J14" s="92"/>
    </row>
    <row r="15" spans="1:10" s="30" customFormat="1" ht="12" customHeight="1" x14ac:dyDescent="0.2">
      <c r="A15" s="95" t="s">
        <v>94</v>
      </c>
      <c r="B15" s="96" t="s">
        <v>95</v>
      </c>
      <c r="C15" s="82" t="s">
        <v>82</v>
      </c>
      <c r="D15" s="82">
        <v>9.9999999999994316E-2</v>
      </c>
      <c r="E15" s="82">
        <v>9.9999999999994316E-2</v>
      </c>
      <c r="F15" s="82">
        <v>4.4000000000000057</v>
      </c>
      <c r="G15" s="82">
        <v>0.59999999999999432</v>
      </c>
      <c r="H15" s="82">
        <v>23</v>
      </c>
      <c r="I15" s="82">
        <v>23.5</v>
      </c>
      <c r="J15" s="92"/>
    </row>
    <row r="16" spans="1:10" s="30" customFormat="1" ht="10.5" customHeight="1" x14ac:dyDescent="0.2">
      <c r="A16" s="78"/>
      <c r="B16" s="96"/>
      <c r="C16" s="82"/>
      <c r="D16" s="82"/>
      <c r="E16" s="82"/>
      <c r="F16" s="82"/>
      <c r="G16" s="82"/>
      <c r="H16" s="82"/>
      <c r="I16" s="82"/>
      <c r="J16" s="92"/>
    </row>
    <row r="17" spans="1:10" s="30" customFormat="1" ht="12" customHeight="1" x14ac:dyDescent="0.2">
      <c r="A17" s="95" t="s">
        <v>96</v>
      </c>
      <c r="B17" s="96" t="s">
        <v>97</v>
      </c>
      <c r="C17" s="82"/>
      <c r="D17" s="82"/>
      <c r="E17" s="82"/>
      <c r="F17" s="82"/>
      <c r="G17" s="82"/>
      <c r="H17" s="82"/>
      <c r="I17" s="82"/>
      <c r="J17" s="92"/>
    </row>
    <row r="18" spans="1:10" s="30" customFormat="1" ht="12" customHeight="1" x14ac:dyDescent="0.2">
      <c r="A18" s="95"/>
      <c r="B18" s="96" t="s">
        <v>98</v>
      </c>
      <c r="C18" s="82"/>
      <c r="D18" s="82"/>
      <c r="E18" s="82"/>
      <c r="F18" s="82"/>
      <c r="G18" s="82"/>
      <c r="H18" s="82"/>
      <c r="I18" s="82"/>
      <c r="J18" s="92"/>
    </row>
    <row r="19" spans="1:10" s="30" customFormat="1" ht="12" customHeight="1" x14ac:dyDescent="0.2">
      <c r="A19" s="78"/>
      <c r="B19" s="96" t="s">
        <v>99</v>
      </c>
      <c r="C19" s="82" t="s">
        <v>82</v>
      </c>
      <c r="D19" s="82">
        <v>0.20000000000000284</v>
      </c>
      <c r="E19" s="82">
        <v>0.20000000000000284</v>
      </c>
      <c r="F19" s="82">
        <v>4.9000000000000057</v>
      </c>
      <c r="G19" s="82">
        <v>-0.79999999999999716</v>
      </c>
      <c r="H19" s="82">
        <v>34.300000000000011</v>
      </c>
      <c r="I19" s="82">
        <v>34.5</v>
      </c>
      <c r="J19" s="92"/>
    </row>
    <row r="20" spans="1:10" s="30" customFormat="1" ht="10.5" customHeight="1" x14ac:dyDescent="0.2">
      <c r="A20" s="78"/>
      <c r="B20" s="96"/>
      <c r="C20" s="82"/>
      <c r="D20" s="82"/>
      <c r="E20" s="82"/>
      <c r="F20" s="82"/>
      <c r="G20" s="82"/>
      <c r="H20" s="82"/>
      <c r="I20" s="82"/>
      <c r="J20" s="92"/>
    </row>
    <row r="21" spans="1:10" s="30" customFormat="1" ht="12" customHeight="1" x14ac:dyDescent="0.2">
      <c r="A21" s="95" t="s">
        <v>100</v>
      </c>
      <c r="B21" s="96" t="s">
        <v>101</v>
      </c>
      <c r="C21" s="82">
        <v>1.7999999999999972</v>
      </c>
      <c r="D21" s="82">
        <v>3</v>
      </c>
      <c r="E21" s="82">
        <v>2.5</v>
      </c>
      <c r="F21" s="82">
        <v>10.200000000000003</v>
      </c>
      <c r="G21" s="82">
        <v>7</v>
      </c>
      <c r="H21" s="82">
        <v>5.7000000000000028</v>
      </c>
      <c r="I21" s="82">
        <v>5.5999999999999943</v>
      </c>
      <c r="J21" s="92"/>
    </row>
    <row r="22" spans="1:10" s="30" customFormat="1" ht="10.5" customHeight="1" x14ac:dyDescent="0.2">
      <c r="A22" s="95"/>
      <c r="B22" s="96"/>
      <c r="C22" s="82"/>
      <c r="D22" s="82"/>
      <c r="E22" s="82"/>
      <c r="F22" s="82"/>
      <c r="G22" s="82"/>
      <c r="H22" s="82"/>
      <c r="I22" s="82"/>
      <c r="J22" s="92"/>
    </row>
    <row r="23" spans="1:10" s="30" customFormat="1" ht="12" customHeight="1" x14ac:dyDescent="0.2">
      <c r="A23" s="95" t="s">
        <v>102</v>
      </c>
      <c r="B23" s="96" t="s">
        <v>103</v>
      </c>
      <c r="C23" s="82"/>
      <c r="D23" s="82"/>
      <c r="E23" s="82"/>
      <c r="F23" s="82"/>
      <c r="G23" s="82"/>
      <c r="H23" s="82"/>
      <c r="I23" s="82"/>
      <c r="J23" s="92"/>
    </row>
    <row r="24" spans="1:10" s="30" customFormat="1" ht="12" customHeight="1" x14ac:dyDescent="0.2">
      <c r="A24" s="95"/>
      <c r="B24" s="96" t="s">
        <v>104</v>
      </c>
      <c r="C24" s="82" t="s">
        <v>82</v>
      </c>
      <c r="D24" s="82">
        <v>2.4000000000000057</v>
      </c>
      <c r="E24" s="82">
        <v>2.4000000000000057</v>
      </c>
      <c r="F24" s="82">
        <v>11.700000000000003</v>
      </c>
      <c r="G24" s="82">
        <v>10.299999999999997</v>
      </c>
      <c r="H24" s="82">
        <v>30.800000000000011</v>
      </c>
      <c r="I24" s="82">
        <v>31.099999999999994</v>
      </c>
      <c r="J24" s="92"/>
    </row>
    <row r="25" spans="1:10" s="30" customFormat="1" ht="12" customHeight="1" x14ac:dyDescent="0.2">
      <c r="A25" s="95" t="s">
        <v>105</v>
      </c>
      <c r="B25" s="96" t="s">
        <v>106</v>
      </c>
      <c r="C25" s="82"/>
      <c r="D25" s="82"/>
      <c r="E25" s="82"/>
      <c r="F25" s="82"/>
      <c r="G25" s="82"/>
      <c r="H25" s="82"/>
      <c r="I25" s="82"/>
      <c r="J25" s="92"/>
    </row>
    <row r="26" spans="1:10" s="30" customFormat="1" ht="12" customHeight="1" x14ac:dyDescent="0.2">
      <c r="A26" s="95"/>
      <c r="B26" s="96" t="s">
        <v>107</v>
      </c>
      <c r="C26" s="82">
        <v>3.2999999999999972</v>
      </c>
      <c r="D26" s="82">
        <v>3.5</v>
      </c>
      <c r="E26" s="82">
        <v>2.7000000000000028</v>
      </c>
      <c r="F26" s="82">
        <v>9.4000000000000057</v>
      </c>
      <c r="G26" s="82">
        <v>4.2999999999999972</v>
      </c>
      <c r="H26" s="82">
        <v>-6.7999999999999972</v>
      </c>
      <c r="I26" s="82">
        <v>-7.0999999999999943</v>
      </c>
      <c r="J26" s="92"/>
    </row>
    <row r="27" spans="1:10" s="30" customFormat="1" ht="10.5" customHeight="1" x14ac:dyDescent="0.2">
      <c r="A27" s="95"/>
      <c r="B27" s="96"/>
      <c r="C27" s="82"/>
      <c r="D27" s="82"/>
      <c r="E27" s="82"/>
      <c r="F27" s="82"/>
      <c r="G27" s="82"/>
      <c r="H27" s="82"/>
      <c r="I27" s="82"/>
      <c r="J27" s="92"/>
    </row>
    <row r="28" spans="1:10" s="30" customFormat="1" ht="10.5" customHeight="1" x14ac:dyDescent="0.2">
      <c r="A28" s="95"/>
      <c r="B28" s="96"/>
      <c r="C28" s="82"/>
      <c r="D28" s="82"/>
      <c r="E28" s="82"/>
      <c r="F28" s="82"/>
      <c r="G28" s="82"/>
      <c r="H28" s="82"/>
      <c r="I28" s="82"/>
      <c r="J28" s="92"/>
    </row>
    <row r="29" spans="1:10" s="30" customFormat="1" ht="12" customHeight="1" x14ac:dyDescent="0.2">
      <c r="A29" s="95" t="s">
        <v>108</v>
      </c>
      <c r="B29" s="96" t="s">
        <v>109</v>
      </c>
      <c r="C29" s="82" t="s">
        <v>82</v>
      </c>
      <c r="D29" s="82">
        <v>3</v>
      </c>
      <c r="E29" s="82">
        <v>3</v>
      </c>
      <c r="F29" s="82">
        <v>10.400000000000006</v>
      </c>
      <c r="G29" s="82">
        <v>11.200000000000003</v>
      </c>
      <c r="H29" s="82">
        <v>37.099999999999994</v>
      </c>
      <c r="I29" s="82">
        <v>38.300000000000011</v>
      </c>
      <c r="J29" s="92"/>
    </row>
    <row r="30" spans="1:10" s="30" customFormat="1" ht="12" customHeight="1" x14ac:dyDescent="0.2">
      <c r="A30" s="97"/>
      <c r="B30" s="94" t="s">
        <v>91</v>
      </c>
      <c r="C30" s="82"/>
      <c r="D30" s="82"/>
      <c r="E30" s="82"/>
      <c r="F30" s="82"/>
      <c r="G30" s="82"/>
      <c r="H30" s="82"/>
      <c r="I30" s="82"/>
      <c r="J30" s="92"/>
    </row>
    <row r="31" spans="1:10" s="30" customFormat="1" ht="12" customHeight="1" x14ac:dyDescent="0.2">
      <c r="A31" s="95" t="s">
        <v>110</v>
      </c>
      <c r="B31" s="96" t="s">
        <v>111</v>
      </c>
      <c r="C31" s="82"/>
      <c r="D31" s="82"/>
      <c r="E31" s="82"/>
      <c r="F31" s="82"/>
      <c r="G31" s="82"/>
      <c r="H31" s="82"/>
      <c r="I31" s="82"/>
      <c r="J31" s="92"/>
    </row>
    <row r="32" spans="1:10" s="30" customFormat="1" ht="12" customHeight="1" x14ac:dyDescent="0.2">
      <c r="A32" s="76"/>
      <c r="B32" s="96" t="s">
        <v>112</v>
      </c>
      <c r="C32" s="82" t="s">
        <v>82</v>
      </c>
      <c r="D32" s="82">
        <v>-2.2000000000000028</v>
      </c>
      <c r="E32" s="82">
        <v>-2.2000000000000028</v>
      </c>
      <c r="F32" s="82">
        <v>11.099999999999994</v>
      </c>
      <c r="G32" s="82">
        <v>14.799999999999997</v>
      </c>
      <c r="H32" s="82">
        <v>47</v>
      </c>
      <c r="I32" s="82">
        <v>47.800000000000011</v>
      </c>
      <c r="J32" s="92"/>
    </row>
    <row r="33" spans="1:10" s="30" customFormat="1" ht="10.5" customHeight="1" x14ac:dyDescent="0.2">
      <c r="A33" s="76"/>
      <c r="B33" s="96"/>
      <c r="C33" s="82"/>
      <c r="D33" s="82"/>
      <c r="E33" s="82"/>
      <c r="F33" s="82"/>
      <c r="G33" s="82"/>
      <c r="H33" s="82"/>
      <c r="I33" s="82"/>
      <c r="J33" s="92"/>
    </row>
    <row r="34" spans="1:10" s="30" customFormat="1" ht="12" customHeight="1" x14ac:dyDescent="0.2">
      <c r="A34" s="95" t="s">
        <v>113</v>
      </c>
      <c r="B34" s="96" t="s">
        <v>114</v>
      </c>
      <c r="C34" s="82"/>
      <c r="D34" s="82"/>
      <c r="E34" s="82"/>
      <c r="F34" s="82"/>
      <c r="G34" s="82"/>
      <c r="H34" s="82"/>
      <c r="I34" s="82"/>
      <c r="J34" s="92"/>
    </row>
    <row r="35" spans="1:10" s="30" customFormat="1" ht="12" customHeight="1" x14ac:dyDescent="0.2">
      <c r="A35" s="76"/>
      <c r="B35" s="96" t="s">
        <v>115</v>
      </c>
      <c r="C35" s="82" t="s">
        <v>82</v>
      </c>
      <c r="D35" s="82">
        <v>1.2999999999999972</v>
      </c>
      <c r="E35" s="82">
        <v>1.2999999999999972</v>
      </c>
      <c r="F35" s="82">
        <v>4.0999999999999943</v>
      </c>
      <c r="G35" s="82">
        <v>2.4000000000000057</v>
      </c>
      <c r="H35" s="82">
        <v>19.400000000000006</v>
      </c>
      <c r="I35" s="82">
        <v>21</v>
      </c>
      <c r="J35" s="92"/>
    </row>
    <row r="36" spans="1:10" s="30" customFormat="1" ht="10.5" customHeight="1" x14ac:dyDescent="0.2">
      <c r="A36" s="76"/>
      <c r="B36" s="96"/>
      <c r="C36" s="82"/>
      <c r="D36" s="82"/>
      <c r="E36" s="82"/>
      <c r="F36" s="82"/>
      <c r="G36" s="82"/>
      <c r="H36" s="82"/>
      <c r="I36" s="82"/>
      <c r="J36" s="92"/>
    </row>
    <row r="37" spans="1:10" s="30" customFormat="1" ht="12" customHeight="1" x14ac:dyDescent="0.2">
      <c r="A37" s="95" t="s">
        <v>116</v>
      </c>
      <c r="B37" s="96" t="s">
        <v>117</v>
      </c>
      <c r="C37" s="82"/>
      <c r="D37" s="82"/>
      <c r="E37" s="82"/>
      <c r="F37" s="82"/>
      <c r="G37" s="82"/>
      <c r="H37" s="82"/>
      <c r="I37" s="82"/>
      <c r="J37" s="92"/>
    </row>
    <row r="38" spans="1:10" s="30" customFormat="1" ht="12" customHeight="1" x14ac:dyDescent="0.2">
      <c r="A38" s="95"/>
      <c r="B38" s="96" t="s">
        <v>118</v>
      </c>
      <c r="C38" s="82" t="s">
        <v>82</v>
      </c>
      <c r="D38" s="82">
        <v>2.0999999999999943</v>
      </c>
      <c r="E38" s="82">
        <v>2.0999999999999943</v>
      </c>
      <c r="F38" s="82">
        <v>7.5999999999999943</v>
      </c>
      <c r="G38" s="82">
        <v>7.7999999999999972</v>
      </c>
      <c r="H38" s="82">
        <v>34.599999999999994</v>
      </c>
      <c r="I38" s="82">
        <v>34.699999999999989</v>
      </c>
      <c r="J38" s="92"/>
    </row>
    <row r="39" spans="1:10" s="30" customFormat="1" ht="10.5" customHeight="1" x14ac:dyDescent="0.2">
      <c r="A39" s="95"/>
      <c r="B39" s="96"/>
      <c r="C39" s="82"/>
      <c r="D39" s="82"/>
      <c r="E39" s="82"/>
      <c r="F39" s="82"/>
      <c r="G39" s="82"/>
      <c r="H39" s="82"/>
      <c r="I39" s="82"/>
      <c r="J39" s="92"/>
    </row>
    <row r="40" spans="1:10" s="30" customFormat="1" ht="12" customHeight="1" x14ac:dyDescent="0.2">
      <c r="A40" s="95" t="s">
        <v>119</v>
      </c>
      <c r="B40" s="96" t="s">
        <v>120</v>
      </c>
      <c r="C40" s="82" t="s">
        <v>82</v>
      </c>
      <c r="D40" s="82">
        <v>5.5</v>
      </c>
      <c r="E40" s="82">
        <v>5.5</v>
      </c>
      <c r="F40" s="82">
        <v>16</v>
      </c>
      <c r="G40" s="82">
        <v>14.299999999999997</v>
      </c>
      <c r="H40" s="82">
        <v>60.900000000000006</v>
      </c>
      <c r="I40" s="82">
        <v>61.5</v>
      </c>
      <c r="J40" s="92"/>
    </row>
    <row r="41" spans="1:10" s="30" customFormat="1" ht="10.5" customHeight="1" x14ac:dyDescent="0.2">
      <c r="A41" s="95"/>
      <c r="B41" s="96"/>
      <c r="C41" s="82"/>
      <c r="D41" s="82"/>
      <c r="E41" s="82"/>
      <c r="F41" s="82"/>
      <c r="G41" s="82"/>
      <c r="H41" s="82"/>
      <c r="I41" s="82"/>
      <c r="J41" s="92"/>
    </row>
    <row r="42" spans="1:10" s="30" customFormat="1" ht="12" customHeight="1" x14ac:dyDescent="0.2">
      <c r="A42" s="95" t="s">
        <v>121</v>
      </c>
      <c r="B42" s="96" t="s">
        <v>122</v>
      </c>
      <c r="C42" s="82" t="s">
        <v>82</v>
      </c>
      <c r="D42" s="82">
        <v>5.5</v>
      </c>
      <c r="E42" s="82">
        <v>5.5</v>
      </c>
      <c r="F42" s="82">
        <v>16</v>
      </c>
      <c r="G42" s="82">
        <v>14.299999999999997</v>
      </c>
      <c r="H42" s="82">
        <v>60.900000000000006</v>
      </c>
      <c r="I42" s="82">
        <v>61.5</v>
      </c>
      <c r="J42" s="92"/>
    </row>
    <row r="43" spans="1:10" s="30" customFormat="1" ht="12" customHeight="1" x14ac:dyDescent="0.2">
      <c r="A43" s="95" t="s">
        <v>123</v>
      </c>
      <c r="B43" s="96" t="s">
        <v>124</v>
      </c>
      <c r="C43" s="82" t="s">
        <v>146</v>
      </c>
      <c r="D43" s="82" t="s">
        <v>146</v>
      </c>
      <c r="E43" s="82" t="s">
        <v>146</v>
      </c>
      <c r="F43" s="82" t="s">
        <v>146</v>
      </c>
      <c r="G43" s="82" t="s">
        <v>146</v>
      </c>
      <c r="H43" s="82" t="s">
        <v>146</v>
      </c>
      <c r="I43" s="82" t="s">
        <v>146</v>
      </c>
      <c r="J43" s="92"/>
    </row>
    <row r="44" spans="1:10" s="30" customFormat="1" ht="10.5" customHeight="1" x14ac:dyDescent="0.2">
      <c r="A44" s="95"/>
      <c r="B44" s="96"/>
      <c r="C44" s="82"/>
      <c r="D44" s="82"/>
      <c r="E44" s="82"/>
      <c r="F44" s="82"/>
      <c r="G44" s="82"/>
      <c r="H44" s="82"/>
      <c r="I44" s="82"/>
      <c r="J44" s="92"/>
    </row>
    <row r="45" spans="1:10" s="30" customFormat="1" ht="12" customHeight="1" x14ac:dyDescent="0.2">
      <c r="A45" s="95" t="s">
        <v>125</v>
      </c>
      <c r="B45" s="96" t="s">
        <v>126</v>
      </c>
      <c r="C45" s="82"/>
      <c r="D45" s="82"/>
      <c r="E45" s="82"/>
      <c r="F45" s="82"/>
      <c r="G45" s="82"/>
      <c r="H45" s="82"/>
      <c r="I45" s="82"/>
      <c r="J45" s="92"/>
    </row>
    <row r="46" spans="1:10" s="30" customFormat="1" ht="12" customHeight="1" x14ac:dyDescent="0.2">
      <c r="A46" s="97"/>
      <c r="B46" s="94" t="s">
        <v>127</v>
      </c>
      <c r="C46" s="82" t="s">
        <v>82</v>
      </c>
      <c r="D46" s="82">
        <v>4.9000000000000057</v>
      </c>
      <c r="E46" s="82">
        <v>4.7999999999999972</v>
      </c>
      <c r="F46" s="82">
        <v>12</v>
      </c>
      <c r="G46" s="82">
        <v>36.5</v>
      </c>
      <c r="H46" s="82">
        <v>22.400000000000006</v>
      </c>
      <c r="I46" s="82">
        <v>23.599999999999994</v>
      </c>
      <c r="J46" s="92"/>
    </row>
    <row r="47" spans="1:10" s="30" customFormat="1" ht="12" customHeight="1" x14ac:dyDescent="0.2">
      <c r="A47" s="97"/>
      <c r="B47" s="94"/>
      <c r="C47" s="82"/>
      <c r="D47" s="82"/>
      <c r="E47" s="82"/>
      <c r="F47" s="82"/>
      <c r="G47" s="82"/>
      <c r="H47" s="82"/>
      <c r="I47" s="82"/>
      <c r="J47" s="92"/>
    </row>
    <row r="48" spans="1:10" s="30" customFormat="1" ht="12" customHeight="1" x14ac:dyDescent="0.2">
      <c r="A48" s="97"/>
      <c r="B48" s="94"/>
      <c r="C48" s="82"/>
      <c r="D48" s="82"/>
      <c r="E48" s="82"/>
      <c r="F48" s="82"/>
      <c r="G48" s="82"/>
      <c r="H48" s="82"/>
      <c r="I48" s="82"/>
      <c r="J48" s="92"/>
    </row>
    <row r="49" spans="1:14" s="30" customFormat="1" ht="12" customHeight="1" x14ac:dyDescent="0.2">
      <c r="A49" s="78"/>
      <c r="B49" s="93"/>
      <c r="C49" s="82"/>
      <c r="D49" s="82"/>
      <c r="E49" s="82"/>
      <c r="F49" s="82"/>
      <c r="G49" s="82"/>
      <c r="H49" s="82"/>
      <c r="I49" s="82"/>
      <c r="J49" s="92"/>
    </row>
    <row r="50" spans="1:14" s="30" customFormat="1" ht="12" customHeight="1" x14ac:dyDescent="0.2">
      <c r="A50" s="78"/>
      <c r="B50" s="93" t="s">
        <v>128</v>
      </c>
      <c r="C50" s="81" t="s">
        <v>82</v>
      </c>
      <c r="D50" s="81">
        <v>-1.7999999999999972</v>
      </c>
      <c r="E50" s="81" t="s">
        <v>146</v>
      </c>
      <c r="F50" s="81">
        <v>21.599999999999994</v>
      </c>
      <c r="G50" s="81" t="s">
        <v>146</v>
      </c>
      <c r="H50" s="81">
        <v>130</v>
      </c>
      <c r="I50" s="81" t="s">
        <v>146</v>
      </c>
      <c r="J50" s="50"/>
      <c r="K50" s="49"/>
      <c r="L50" s="49"/>
      <c r="M50" s="49"/>
      <c r="N50" s="50"/>
    </row>
    <row r="51" spans="1:14" s="30" customFormat="1" ht="10.5" customHeight="1" x14ac:dyDescent="0.2">
      <c r="A51" s="78"/>
      <c r="B51" s="93"/>
      <c r="C51" s="82"/>
      <c r="D51" s="82"/>
      <c r="E51" s="82"/>
      <c r="F51" s="82"/>
      <c r="G51" s="82"/>
      <c r="H51" s="82"/>
      <c r="I51" s="82"/>
      <c r="J51" s="92"/>
    </row>
    <row r="52" spans="1:14" s="30" customFormat="1" ht="12" customHeight="1" x14ac:dyDescent="0.2">
      <c r="A52" s="78" t="s">
        <v>131</v>
      </c>
      <c r="B52" s="96" t="s">
        <v>132</v>
      </c>
      <c r="C52" s="82"/>
      <c r="D52" s="82"/>
      <c r="E52" s="82"/>
      <c r="F52" s="82"/>
      <c r="G52" s="82"/>
      <c r="H52" s="82"/>
      <c r="I52" s="82"/>
      <c r="J52" s="92"/>
    </row>
    <row r="53" spans="1:14" s="30" customFormat="1" ht="12" customHeight="1" x14ac:dyDescent="0.2">
      <c r="A53" s="78"/>
      <c r="B53" s="96" t="s">
        <v>133</v>
      </c>
      <c r="C53" s="82" t="s">
        <v>82</v>
      </c>
      <c r="D53" s="82">
        <v>-1.7999999999999972</v>
      </c>
      <c r="E53" s="82" t="s">
        <v>146</v>
      </c>
      <c r="F53" s="82">
        <v>21.599999999999994</v>
      </c>
      <c r="G53" s="82" t="s">
        <v>146</v>
      </c>
      <c r="H53" s="82">
        <v>130</v>
      </c>
      <c r="I53" s="82" t="s">
        <v>146</v>
      </c>
      <c r="J53" s="92"/>
    </row>
    <row r="54" spans="1:14" s="30" customFormat="1" ht="10.5" customHeight="1" x14ac:dyDescent="0.2">
      <c r="A54" s="78"/>
      <c r="B54" s="96"/>
      <c r="C54" s="82"/>
      <c r="D54" s="82"/>
      <c r="E54" s="82"/>
      <c r="F54" s="82"/>
      <c r="G54" s="82"/>
      <c r="H54" s="82"/>
      <c r="I54" s="82"/>
    </row>
    <row r="55" spans="1:14" s="30" customFormat="1" ht="12" customHeight="1" x14ac:dyDescent="0.2">
      <c r="A55" s="78" t="s">
        <v>134</v>
      </c>
      <c r="B55" s="96" t="s">
        <v>135</v>
      </c>
      <c r="C55" s="82"/>
      <c r="D55" s="82"/>
      <c r="E55" s="82"/>
      <c r="F55" s="82"/>
      <c r="G55" s="82"/>
      <c r="H55" s="82"/>
      <c r="I55" s="82"/>
    </row>
    <row r="56" spans="1:14" s="30" customFormat="1" ht="12" customHeight="1" x14ac:dyDescent="0.2">
      <c r="A56" s="78"/>
      <c r="B56" s="96" t="s">
        <v>136</v>
      </c>
      <c r="C56" s="82" t="s">
        <v>146</v>
      </c>
      <c r="D56" s="82" t="s">
        <v>146</v>
      </c>
      <c r="E56" s="82" t="s">
        <v>146</v>
      </c>
      <c r="F56" s="82" t="s">
        <v>146</v>
      </c>
      <c r="G56" s="82" t="s">
        <v>146</v>
      </c>
      <c r="H56" s="82" t="s">
        <v>146</v>
      </c>
      <c r="I56" s="82" t="s">
        <v>146</v>
      </c>
    </row>
    <row r="57" spans="1:14" s="30" customFormat="1" ht="12" customHeight="1" x14ac:dyDescent="0.2">
      <c r="A57" s="78" t="s">
        <v>138</v>
      </c>
      <c r="B57" s="96" t="s">
        <v>139</v>
      </c>
      <c r="C57" s="82" t="s">
        <v>146</v>
      </c>
      <c r="D57" s="82" t="s">
        <v>146</v>
      </c>
      <c r="E57" s="82" t="s">
        <v>146</v>
      </c>
      <c r="F57" s="82" t="s">
        <v>146</v>
      </c>
      <c r="G57" s="82" t="s">
        <v>146</v>
      </c>
      <c r="H57" s="82" t="s">
        <v>146</v>
      </c>
      <c r="I57" s="82" t="s">
        <v>146</v>
      </c>
    </row>
    <row r="58" spans="1:14" s="30" customFormat="1" ht="12" customHeight="1" x14ac:dyDescent="0.2">
      <c r="A58" s="78" t="s">
        <v>140</v>
      </c>
      <c r="B58" s="96" t="s">
        <v>141</v>
      </c>
      <c r="C58" s="82" t="s">
        <v>82</v>
      </c>
      <c r="D58" s="82">
        <v>-1.7999999999999972</v>
      </c>
      <c r="E58" s="82" t="s">
        <v>146</v>
      </c>
      <c r="F58" s="82">
        <v>21.599999999999994</v>
      </c>
      <c r="G58" s="82" t="s">
        <v>146</v>
      </c>
      <c r="H58" s="82">
        <v>130</v>
      </c>
      <c r="I58" s="82" t="s">
        <v>146</v>
      </c>
    </row>
    <row r="59" spans="1:14" ht="9.9499999999999993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4" ht="9.9499999999999993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4" ht="9.9499999999999993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4" ht="9.9499999999999993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4" ht="9.9499999999999993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4" ht="9.9499999999999993" customHeight="1" x14ac:dyDescent="0.2">
      <c r="A64" s="21"/>
      <c r="B64" s="21"/>
      <c r="C64" s="106"/>
      <c r="D64" s="106"/>
      <c r="E64" s="106"/>
      <c r="F64" s="106"/>
      <c r="G64" s="106"/>
      <c r="H64" s="106"/>
      <c r="I64" s="106"/>
    </row>
    <row r="65" spans="1:9" ht="9.9499999999999993" customHeight="1" x14ac:dyDescent="0.2">
      <c r="A65" s="107"/>
      <c r="B65" s="107"/>
      <c r="C65" s="83"/>
      <c r="D65" s="83"/>
      <c r="E65" s="83"/>
      <c r="F65" s="83"/>
      <c r="G65" s="83"/>
      <c r="H65" s="83"/>
      <c r="I65" s="83"/>
    </row>
    <row r="66" spans="1:9" ht="9.9499999999999993" customHeight="1" x14ac:dyDescent="0.2">
      <c r="A66" s="107"/>
      <c r="B66" s="107"/>
      <c r="C66" s="83"/>
      <c r="D66" s="83"/>
      <c r="E66" s="83"/>
      <c r="F66" s="83"/>
      <c r="G66" s="83"/>
      <c r="H66" s="83"/>
      <c r="I66" s="83"/>
    </row>
    <row r="67" spans="1:9" ht="9.9499999999999993" customHeight="1" x14ac:dyDescent="0.2">
      <c r="A67" s="107"/>
      <c r="B67" s="107"/>
      <c r="C67" s="83"/>
      <c r="D67" s="83"/>
      <c r="E67" s="83"/>
      <c r="F67" s="83"/>
      <c r="G67" s="83"/>
      <c r="H67" s="83"/>
      <c r="I67" s="83"/>
    </row>
    <row r="68" spans="1:9" ht="9.9499999999999993" customHeight="1" x14ac:dyDescent="0.2">
      <c r="A68" s="107"/>
      <c r="B68" s="107"/>
      <c r="C68" s="83"/>
      <c r="D68" s="83"/>
      <c r="E68" s="83"/>
      <c r="F68" s="83"/>
      <c r="G68" s="83"/>
      <c r="H68" s="83"/>
      <c r="I68" s="83"/>
    </row>
    <row r="69" spans="1:9" ht="9.9499999999999993" customHeight="1" x14ac:dyDescent="0.2"/>
    <row r="70" spans="1:9" ht="9.9499999999999993" customHeight="1" x14ac:dyDescent="0.2"/>
    <row r="71" spans="1:9" ht="9.9499999999999993" customHeight="1" x14ac:dyDescent="0.2"/>
    <row r="72" spans="1:9" ht="9.9499999999999993" customHeight="1" x14ac:dyDescent="0.2"/>
    <row r="73" spans="1:9" ht="9.9499999999999993" customHeight="1" x14ac:dyDescent="0.2"/>
    <row r="74" spans="1:9" ht="9.9499999999999993" customHeight="1" x14ac:dyDescent="0.2"/>
    <row r="75" spans="1:9" ht="9.9499999999999993" customHeight="1" x14ac:dyDescent="0.2"/>
    <row r="76" spans="1:9" ht="9.9499999999999993" customHeight="1" x14ac:dyDescent="0.2"/>
    <row r="77" spans="1:9" ht="9.9499999999999993" customHeight="1" x14ac:dyDescent="0.2"/>
    <row r="78" spans="1:9" ht="9.9499999999999993" customHeight="1" x14ac:dyDescent="0.2"/>
    <row r="79" spans="1:9" ht="9.9499999999999993" customHeight="1" x14ac:dyDescent="0.2"/>
    <row r="80" spans="1:9" ht="9.9499999999999993" customHeight="1" x14ac:dyDescent="0.2"/>
    <row r="81" ht="9.9499999999999993" customHeight="1" x14ac:dyDescent="0.2"/>
    <row r="82" ht="9.9499999999999993" customHeight="1" x14ac:dyDescent="0.2"/>
    <row r="83" ht="9.9499999999999993" customHeight="1" x14ac:dyDescent="0.2"/>
    <row r="84" ht="9.9499999999999993" customHeight="1" x14ac:dyDescent="0.2"/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rintOptions gridLinesSet="0"/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K452"/>
  <sheetViews>
    <sheetView showGridLines="0" zoomScaleNormal="100" workbookViewId="0"/>
  </sheetViews>
  <sheetFormatPr baseColWidth="10" defaultRowHeight="9" customHeight="1" x14ac:dyDescent="0.2"/>
  <cols>
    <col min="1" max="1" width="5.7109375" style="3" customWidth="1"/>
    <col min="2" max="2" width="26" style="3" customWidth="1"/>
    <col min="3" max="3" width="7.28515625" style="3" customWidth="1"/>
    <col min="4" max="4" width="8.85546875" style="3" customWidth="1"/>
    <col min="5" max="5" width="9.140625" style="3" customWidth="1"/>
    <col min="6" max="6" width="8.42578125" style="3" customWidth="1"/>
    <col min="7" max="7" width="7.7109375" style="3" customWidth="1"/>
    <col min="8" max="8" width="8.7109375" style="3" customWidth="1"/>
    <col min="9" max="9" width="10.42578125" style="3" customWidth="1"/>
    <col min="10" max="16384" width="11.42578125" style="3"/>
  </cols>
  <sheetData>
    <row r="1" spans="1:11" s="30" customFormat="1" ht="12" customHeight="1" x14ac:dyDescent="0.2">
      <c r="A1" s="75" t="s">
        <v>147</v>
      </c>
      <c r="C1" s="76"/>
      <c r="D1" s="76"/>
      <c r="E1" s="76"/>
      <c r="F1" s="76"/>
      <c r="G1" s="76"/>
      <c r="H1" s="76"/>
      <c r="I1" s="76"/>
    </row>
    <row r="2" spans="1:11" s="30" customFormat="1" ht="12" customHeight="1" x14ac:dyDescent="0.2">
      <c r="A2" s="77" t="s">
        <v>148</v>
      </c>
      <c r="C2" s="76"/>
      <c r="D2" s="76"/>
      <c r="E2" s="76"/>
      <c r="F2" s="76"/>
      <c r="G2" s="12"/>
      <c r="H2" s="76"/>
      <c r="I2" s="76"/>
    </row>
    <row r="3" spans="1:11" s="32" customFormat="1" ht="12" customHeight="1" x14ac:dyDescent="0.2">
      <c r="A3" s="32" t="s">
        <v>65</v>
      </c>
      <c r="B3" s="61"/>
      <c r="C3" s="61"/>
      <c r="D3" s="61"/>
      <c r="E3" s="61"/>
      <c r="F3" s="61"/>
      <c r="G3" s="61"/>
      <c r="H3" s="61"/>
      <c r="I3" s="79"/>
    </row>
    <row r="4" spans="1:11" ht="10.5" customHeight="1" x14ac:dyDescent="0.2">
      <c r="A4" s="224" t="s">
        <v>87</v>
      </c>
      <c r="B4" s="201" t="s">
        <v>88</v>
      </c>
      <c r="C4" s="201" t="s">
        <v>11</v>
      </c>
      <c r="D4" s="226" t="s">
        <v>4</v>
      </c>
      <c r="E4" s="227"/>
      <c r="F4" s="201" t="s">
        <v>6</v>
      </c>
      <c r="G4" s="201" t="s">
        <v>77</v>
      </c>
      <c r="H4" s="201" t="s">
        <v>78</v>
      </c>
      <c r="I4" s="191" t="s">
        <v>79</v>
      </c>
    </row>
    <row r="5" spans="1:11" ht="10.5" customHeight="1" x14ac:dyDescent="0.2">
      <c r="A5" s="195"/>
      <c r="B5" s="204"/>
      <c r="C5" s="204"/>
      <c r="D5" s="223" t="s">
        <v>43</v>
      </c>
      <c r="E5" s="228" t="s">
        <v>80</v>
      </c>
      <c r="F5" s="202"/>
      <c r="G5" s="204"/>
      <c r="H5" s="202"/>
      <c r="I5" s="192"/>
      <c r="J5" s="81"/>
      <c r="K5" s="81"/>
    </row>
    <row r="6" spans="1:11" ht="10.5" customHeight="1" x14ac:dyDescent="0.2">
      <c r="A6" s="195"/>
      <c r="B6" s="204"/>
      <c r="C6" s="204"/>
      <c r="D6" s="204"/>
      <c r="E6" s="213"/>
      <c r="F6" s="204"/>
      <c r="G6" s="204"/>
      <c r="H6" s="202"/>
      <c r="I6" s="192"/>
    </row>
    <row r="7" spans="1:11" ht="10.5" customHeight="1" x14ac:dyDescent="0.2">
      <c r="A7" s="195"/>
      <c r="B7" s="204"/>
      <c r="C7" s="204"/>
      <c r="D7" s="204"/>
      <c r="E7" s="213"/>
      <c r="F7" s="204"/>
      <c r="G7" s="204"/>
      <c r="H7" s="202"/>
      <c r="I7" s="192"/>
    </row>
    <row r="8" spans="1:11" s="2" customFormat="1" ht="10.5" customHeight="1" x14ac:dyDescent="0.2">
      <c r="A8" s="233"/>
      <c r="B8" s="234"/>
      <c r="C8" s="229" t="s">
        <v>81</v>
      </c>
      <c r="D8" s="230"/>
      <c r="E8" s="230"/>
      <c r="F8" s="230"/>
      <c r="G8" s="230"/>
      <c r="H8" s="230"/>
      <c r="I8" s="230"/>
    </row>
    <row r="9" spans="1:11" ht="5.0999999999999996" customHeight="1" x14ac:dyDescent="0.2">
      <c r="A9" s="21"/>
      <c r="B9" s="22"/>
      <c r="C9" s="105"/>
      <c r="D9" s="105"/>
      <c r="E9" s="105"/>
      <c r="F9" s="105"/>
      <c r="G9" s="105"/>
      <c r="H9" s="105"/>
      <c r="I9" s="105"/>
    </row>
    <row r="10" spans="1:11" s="31" customFormat="1" ht="12" customHeight="1" x14ac:dyDescent="0.15">
      <c r="A10" s="89"/>
      <c r="B10" s="90" t="s">
        <v>47</v>
      </c>
      <c r="C10" s="81">
        <v>4.5</v>
      </c>
      <c r="D10" s="81">
        <v>4.7000000000000028</v>
      </c>
      <c r="E10" s="81">
        <v>5</v>
      </c>
      <c r="F10" s="81">
        <v>10.099999999999994</v>
      </c>
      <c r="G10" s="81">
        <v>1.5999999999999943</v>
      </c>
      <c r="H10" s="81">
        <v>-1.0999999999999943</v>
      </c>
      <c r="I10" s="81">
        <v>-0.40000000000000568</v>
      </c>
      <c r="J10" s="92"/>
    </row>
    <row r="11" spans="1:11" s="31" customFormat="1" ht="9.75" customHeight="1" x14ac:dyDescent="0.2">
      <c r="A11" s="89"/>
      <c r="B11" s="93"/>
      <c r="C11" s="82"/>
      <c r="D11" s="82"/>
      <c r="E11" s="82"/>
      <c r="F11" s="82"/>
      <c r="G11" s="82"/>
      <c r="H11" s="82"/>
      <c r="I11" s="82"/>
      <c r="J11" s="92"/>
    </row>
    <row r="12" spans="1:11" s="30" customFormat="1" ht="9.75" customHeight="1" x14ac:dyDescent="0.2">
      <c r="A12" s="78"/>
      <c r="B12" s="94" t="s">
        <v>91</v>
      </c>
      <c r="C12" s="82"/>
      <c r="D12" s="82"/>
      <c r="E12" s="82"/>
      <c r="F12" s="82"/>
      <c r="G12" s="82"/>
      <c r="H12" s="82"/>
      <c r="I12" s="82"/>
      <c r="J12" s="92"/>
    </row>
    <row r="13" spans="1:11" s="30" customFormat="1" ht="12" customHeight="1" x14ac:dyDescent="0.2">
      <c r="A13" s="95" t="s">
        <v>92</v>
      </c>
      <c r="B13" s="96" t="s">
        <v>93</v>
      </c>
      <c r="C13" s="82">
        <v>5.7999999999999972</v>
      </c>
      <c r="D13" s="82">
        <v>4.0999999999999943</v>
      </c>
      <c r="E13" s="82">
        <v>4.4000000000000057</v>
      </c>
      <c r="F13" s="82">
        <v>10.299999999999997</v>
      </c>
      <c r="G13" s="82">
        <v>1</v>
      </c>
      <c r="H13" s="82">
        <v>-3.7000000000000028</v>
      </c>
      <c r="I13" s="82">
        <v>-3</v>
      </c>
      <c r="J13" s="92"/>
    </row>
    <row r="14" spans="1:11" s="30" customFormat="1" ht="12" customHeight="1" x14ac:dyDescent="0.2">
      <c r="A14" s="78"/>
      <c r="B14" s="96"/>
      <c r="C14" s="82"/>
      <c r="D14" s="82"/>
      <c r="E14" s="82"/>
      <c r="F14" s="82"/>
      <c r="G14" s="82"/>
      <c r="H14" s="82"/>
      <c r="I14" s="82"/>
      <c r="J14" s="92"/>
    </row>
    <row r="15" spans="1:11" s="30" customFormat="1" ht="12" customHeight="1" x14ac:dyDescent="0.2">
      <c r="A15" s="95" t="s">
        <v>94</v>
      </c>
      <c r="B15" s="96" t="s">
        <v>95</v>
      </c>
      <c r="C15" s="82">
        <v>3</v>
      </c>
      <c r="D15" s="82">
        <v>0.20000000000000284</v>
      </c>
      <c r="E15" s="82">
        <v>0.40000000000000568</v>
      </c>
      <c r="F15" s="82">
        <v>8.7999999999999972</v>
      </c>
      <c r="G15" s="82">
        <v>-1.7999999999999972</v>
      </c>
      <c r="H15" s="82">
        <v>-2.0999999999999943</v>
      </c>
      <c r="I15" s="82">
        <v>-2</v>
      </c>
      <c r="J15" s="92"/>
    </row>
    <row r="16" spans="1:11" s="30" customFormat="1" ht="10.5" customHeight="1" x14ac:dyDescent="0.2">
      <c r="A16" s="78"/>
      <c r="B16" s="96"/>
      <c r="C16" s="82"/>
      <c r="D16" s="82"/>
      <c r="E16" s="82"/>
      <c r="F16" s="82"/>
      <c r="G16" s="82"/>
      <c r="H16" s="82"/>
      <c r="I16" s="82"/>
      <c r="J16" s="92"/>
    </row>
    <row r="17" spans="1:10" s="30" customFormat="1" ht="12" customHeight="1" x14ac:dyDescent="0.2">
      <c r="A17" s="95" t="s">
        <v>96</v>
      </c>
      <c r="B17" s="96" t="s">
        <v>97</v>
      </c>
      <c r="C17" s="82"/>
      <c r="D17" s="82"/>
      <c r="E17" s="82"/>
      <c r="F17" s="82"/>
      <c r="G17" s="82"/>
      <c r="H17" s="82"/>
      <c r="I17" s="82"/>
      <c r="J17" s="92"/>
    </row>
    <row r="18" spans="1:10" s="30" customFormat="1" ht="12" customHeight="1" x14ac:dyDescent="0.2">
      <c r="A18" s="95"/>
      <c r="B18" s="96" t="s">
        <v>98</v>
      </c>
      <c r="C18" s="82"/>
      <c r="D18" s="82"/>
      <c r="E18" s="82"/>
      <c r="F18" s="82"/>
      <c r="G18" s="82"/>
      <c r="H18" s="82"/>
      <c r="I18" s="82"/>
      <c r="J18" s="92"/>
    </row>
    <row r="19" spans="1:10" s="30" customFormat="1" ht="12" customHeight="1" x14ac:dyDescent="0.2">
      <c r="A19" s="78"/>
      <c r="B19" s="96" t="s">
        <v>99</v>
      </c>
      <c r="C19" s="82">
        <v>7.7000000000000028</v>
      </c>
      <c r="D19" s="82">
        <v>5.9000000000000057</v>
      </c>
      <c r="E19" s="82">
        <v>6.5</v>
      </c>
      <c r="F19" s="82">
        <v>9.9000000000000057</v>
      </c>
      <c r="G19" s="82">
        <v>1.5</v>
      </c>
      <c r="H19" s="82">
        <v>-5.2999999999999972</v>
      </c>
      <c r="I19" s="82">
        <v>-4.0999999999999943</v>
      </c>
      <c r="J19" s="92"/>
    </row>
    <row r="20" spans="1:10" s="30" customFormat="1" ht="10.5" customHeight="1" x14ac:dyDescent="0.2">
      <c r="A20" s="78"/>
      <c r="B20" s="96"/>
      <c r="C20" s="82"/>
      <c r="D20" s="82"/>
      <c r="E20" s="82"/>
      <c r="F20" s="82"/>
      <c r="G20" s="82"/>
      <c r="H20" s="82"/>
      <c r="I20" s="82"/>
      <c r="J20" s="92"/>
    </row>
    <row r="21" spans="1:10" s="30" customFormat="1" ht="12" customHeight="1" x14ac:dyDescent="0.2">
      <c r="A21" s="95" t="s">
        <v>100</v>
      </c>
      <c r="B21" s="96" t="s">
        <v>101</v>
      </c>
      <c r="C21" s="82">
        <v>9.4000000000000057</v>
      </c>
      <c r="D21" s="82">
        <v>13.5</v>
      </c>
      <c r="E21" s="82">
        <v>13</v>
      </c>
      <c r="F21" s="82">
        <v>15.400000000000006</v>
      </c>
      <c r="G21" s="82">
        <v>10.5</v>
      </c>
      <c r="H21" s="82">
        <v>-2.5999999999999943</v>
      </c>
      <c r="I21" s="82">
        <v>-2.0999999999999943</v>
      </c>
      <c r="J21" s="92"/>
    </row>
    <row r="22" spans="1:10" s="30" customFormat="1" ht="10.5" customHeight="1" x14ac:dyDescent="0.2">
      <c r="A22" s="95"/>
      <c r="B22" s="96"/>
      <c r="C22" s="82"/>
      <c r="D22" s="82"/>
      <c r="E22" s="82"/>
      <c r="F22" s="82"/>
      <c r="G22" s="82"/>
      <c r="H22" s="82"/>
      <c r="I22" s="82"/>
      <c r="J22" s="92"/>
    </row>
    <row r="23" spans="1:10" s="30" customFormat="1" ht="12" customHeight="1" x14ac:dyDescent="0.2">
      <c r="A23" s="95" t="s">
        <v>102</v>
      </c>
      <c r="B23" s="96" t="s">
        <v>103</v>
      </c>
      <c r="C23" s="82"/>
      <c r="D23" s="82"/>
      <c r="E23" s="82"/>
      <c r="F23" s="82"/>
      <c r="G23" s="82"/>
      <c r="H23" s="82"/>
      <c r="I23" s="82"/>
      <c r="J23" s="92"/>
    </row>
    <row r="24" spans="1:10" s="30" customFormat="1" ht="12" customHeight="1" x14ac:dyDescent="0.2">
      <c r="A24" s="95"/>
      <c r="B24" s="96" t="s">
        <v>104</v>
      </c>
      <c r="C24" s="82">
        <v>12.5</v>
      </c>
      <c r="D24" s="82">
        <v>12.799999999999997</v>
      </c>
      <c r="E24" s="82">
        <v>12.799999999999997</v>
      </c>
      <c r="F24" s="82">
        <v>12.400000000000006</v>
      </c>
      <c r="G24" s="82">
        <v>7.9000000000000057</v>
      </c>
      <c r="H24" s="82">
        <v>3.5999999999999943</v>
      </c>
      <c r="I24" s="82">
        <v>3.5</v>
      </c>
      <c r="J24" s="92"/>
    </row>
    <row r="25" spans="1:10" s="30" customFormat="1" ht="12" customHeight="1" x14ac:dyDescent="0.2">
      <c r="A25" s="95" t="s">
        <v>105</v>
      </c>
      <c r="B25" s="96" t="s">
        <v>106</v>
      </c>
      <c r="C25" s="82"/>
      <c r="D25" s="82"/>
      <c r="E25" s="82"/>
      <c r="F25" s="82"/>
      <c r="G25" s="82"/>
      <c r="H25" s="82"/>
      <c r="I25" s="82"/>
      <c r="J25" s="92"/>
    </row>
    <row r="26" spans="1:10" s="30" customFormat="1" ht="12" customHeight="1" x14ac:dyDescent="0.2">
      <c r="A26" s="95"/>
      <c r="B26" s="96" t="s">
        <v>107</v>
      </c>
      <c r="C26" s="82">
        <v>6.9000000000000057</v>
      </c>
      <c r="D26" s="82">
        <v>14.099999999999994</v>
      </c>
      <c r="E26" s="82">
        <v>13.200000000000003</v>
      </c>
      <c r="F26" s="82">
        <v>16.900000000000006</v>
      </c>
      <c r="G26" s="82">
        <v>12.099999999999994</v>
      </c>
      <c r="H26" s="82">
        <v>-6.5</v>
      </c>
      <c r="I26" s="82">
        <v>-5.7000000000000028</v>
      </c>
      <c r="J26" s="92"/>
    </row>
    <row r="27" spans="1:10" s="30" customFormat="1" ht="10.5" customHeight="1" x14ac:dyDescent="0.2">
      <c r="A27" s="95"/>
      <c r="B27" s="96"/>
      <c r="C27" s="82"/>
      <c r="D27" s="82"/>
      <c r="E27" s="82"/>
      <c r="F27" s="82"/>
      <c r="G27" s="82"/>
      <c r="H27" s="82"/>
      <c r="I27" s="82"/>
      <c r="J27" s="92"/>
    </row>
    <row r="28" spans="1:10" s="30" customFormat="1" ht="10.5" customHeight="1" x14ac:dyDescent="0.2">
      <c r="A28" s="95"/>
      <c r="B28" s="96"/>
      <c r="C28" s="82"/>
      <c r="D28" s="82"/>
      <c r="E28" s="82"/>
      <c r="F28" s="82"/>
      <c r="G28" s="82"/>
      <c r="H28" s="82"/>
      <c r="I28" s="82"/>
      <c r="J28" s="92"/>
    </row>
    <row r="29" spans="1:10" s="30" customFormat="1" ht="12" customHeight="1" x14ac:dyDescent="0.2">
      <c r="A29" s="95" t="s">
        <v>108</v>
      </c>
      <c r="B29" s="96" t="s">
        <v>109</v>
      </c>
      <c r="C29" s="82">
        <v>1.4000000000000057</v>
      </c>
      <c r="D29" s="82">
        <v>6.7000000000000028</v>
      </c>
      <c r="E29" s="82">
        <v>6.9000000000000057</v>
      </c>
      <c r="F29" s="82">
        <v>9.2999999999999972</v>
      </c>
      <c r="G29" s="82">
        <v>3.4000000000000057</v>
      </c>
      <c r="H29" s="82">
        <v>10.400000000000006</v>
      </c>
      <c r="I29" s="82">
        <v>11</v>
      </c>
      <c r="J29" s="92"/>
    </row>
    <row r="30" spans="1:10" s="30" customFormat="1" ht="12" customHeight="1" x14ac:dyDescent="0.2">
      <c r="A30" s="97"/>
      <c r="B30" s="94" t="s">
        <v>91</v>
      </c>
      <c r="C30" s="82"/>
      <c r="D30" s="82"/>
      <c r="E30" s="82"/>
      <c r="F30" s="82"/>
      <c r="G30" s="82"/>
      <c r="H30" s="82"/>
      <c r="I30" s="82"/>
      <c r="J30" s="92"/>
    </row>
    <row r="31" spans="1:10" s="30" customFormat="1" ht="12" customHeight="1" x14ac:dyDescent="0.2">
      <c r="A31" s="95" t="s">
        <v>110</v>
      </c>
      <c r="B31" s="96" t="s">
        <v>111</v>
      </c>
      <c r="C31" s="82"/>
      <c r="D31" s="82"/>
      <c r="E31" s="82"/>
      <c r="F31" s="82"/>
      <c r="G31" s="82"/>
      <c r="H31" s="82"/>
      <c r="I31" s="82"/>
      <c r="J31" s="92"/>
    </row>
    <row r="32" spans="1:10" s="30" customFormat="1" ht="12" customHeight="1" x14ac:dyDescent="0.2">
      <c r="A32" s="76"/>
      <c r="B32" s="96" t="s">
        <v>112</v>
      </c>
      <c r="C32" s="82">
        <v>-7.0999999999999943</v>
      </c>
      <c r="D32" s="82">
        <v>-1.7999999999999972</v>
      </c>
      <c r="E32" s="82">
        <v>-1.7999999999999972</v>
      </c>
      <c r="F32" s="82">
        <v>-3.2999999999999972</v>
      </c>
      <c r="G32" s="82">
        <v>-12.400000000000006</v>
      </c>
      <c r="H32" s="82">
        <v>27.400000000000006</v>
      </c>
      <c r="I32" s="82">
        <v>27.5</v>
      </c>
      <c r="J32" s="92"/>
    </row>
    <row r="33" spans="1:10" s="30" customFormat="1" ht="10.5" customHeight="1" x14ac:dyDescent="0.2">
      <c r="A33" s="76"/>
      <c r="B33" s="96"/>
      <c r="C33" s="82"/>
      <c r="D33" s="82"/>
      <c r="E33" s="82"/>
      <c r="F33" s="82"/>
      <c r="G33" s="82"/>
      <c r="H33" s="82"/>
      <c r="I33" s="82"/>
      <c r="J33" s="92"/>
    </row>
    <row r="34" spans="1:10" s="30" customFormat="1" ht="12" customHeight="1" x14ac:dyDescent="0.2">
      <c r="A34" s="95" t="s">
        <v>113</v>
      </c>
      <c r="B34" s="96" t="s">
        <v>114</v>
      </c>
      <c r="C34" s="82"/>
      <c r="D34" s="82"/>
      <c r="E34" s="82"/>
      <c r="F34" s="82"/>
      <c r="G34" s="82"/>
      <c r="H34" s="82"/>
      <c r="I34" s="82"/>
      <c r="J34" s="92"/>
    </row>
    <row r="35" spans="1:10" s="30" customFormat="1" ht="12" customHeight="1" x14ac:dyDescent="0.2">
      <c r="A35" s="76"/>
      <c r="B35" s="96" t="s">
        <v>115</v>
      </c>
      <c r="C35" s="82">
        <v>5.7000000000000028</v>
      </c>
      <c r="D35" s="82">
        <v>12.900000000000006</v>
      </c>
      <c r="E35" s="82">
        <v>13.099999999999994</v>
      </c>
      <c r="F35" s="82">
        <v>14.099999999999994</v>
      </c>
      <c r="G35" s="82">
        <v>9.2999999999999972</v>
      </c>
      <c r="H35" s="82">
        <v>21.099999999999994</v>
      </c>
      <c r="I35" s="82">
        <v>22.400000000000006</v>
      </c>
      <c r="J35" s="92"/>
    </row>
    <row r="36" spans="1:10" s="30" customFormat="1" ht="10.5" customHeight="1" x14ac:dyDescent="0.2">
      <c r="A36" s="76"/>
      <c r="B36" s="96"/>
      <c r="C36" s="82"/>
      <c r="D36" s="82"/>
      <c r="E36" s="82"/>
      <c r="F36" s="82"/>
      <c r="G36" s="82"/>
      <c r="H36" s="82"/>
      <c r="I36" s="82"/>
      <c r="J36" s="92"/>
    </row>
    <row r="37" spans="1:10" s="30" customFormat="1" ht="12" customHeight="1" x14ac:dyDescent="0.2">
      <c r="A37" s="95" t="s">
        <v>116</v>
      </c>
      <c r="B37" s="96" t="s">
        <v>117</v>
      </c>
      <c r="C37" s="82"/>
      <c r="D37" s="82"/>
      <c r="E37" s="82"/>
      <c r="F37" s="82"/>
      <c r="G37" s="82"/>
      <c r="H37" s="82"/>
      <c r="I37" s="82"/>
      <c r="J37" s="92"/>
    </row>
    <row r="38" spans="1:10" s="30" customFormat="1" ht="12" customHeight="1" x14ac:dyDescent="0.2">
      <c r="A38" s="95"/>
      <c r="B38" s="96" t="s">
        <v>118</v>
      </c>
      <c r="C38" s="82">
        <v>3.2000000000000028</v>
      </c>
      <c r="D38" s="82">
        <v>10.700000000000003</v>
      </c>
      <c r="E38" s="82">
        <v>11.299999999999997</v>
      </c>
      <c r="F38" s="82">
        <v>15.599999999999994</v>
      </c>
      <c r="G38" s="82">
        <v>5.2000000000000028</v>
      </c>
      <c r="H38" s="82">
        <v>11.599999999999994</v>
      </c>
      <c r="I38" s="82">
        <v>11.700000000000003</v>
      </c>
      <c r="J38" s="92"/>
    </row>
    <row r="39" spans="1:10" s="30" customFormat="1" ht="10.5" customHeight="1" x14ac:dyDescent="0.2">
      <c r="A39" s="95"/>
      <c r="B39" s="96"/>
      <c r="C39" s="82"/>
      <c r="D39" s="82"/>
      <c r="E39" s="82"/>
      <c r="F39" s="82"/>
      <c r="G39" s="82"/>
      <c r="H39" s="82"/>
      <c r="I39" s="82"/>
      <c r="J39" s="92"/>
    </row>
    <row r="40" spans="1:10" s="30" customFormat="1" ht="12" customHeight="1" x14ac:dyDescent="0.2">
      <c r="A40" s="95" t="s">
        <v>119</v>
      </c>
      <c r="B40" s="96" t="s">
        <v>120</v>
      </c>
      <c r="C40" s="82" t="s">
        <v>82</v>
      </c>
      <c r="D40" s="82">
        <v>2.7999999999999972</v>
      </c>
      <c r="E40" s="82">
        <v>2.7999999999999972</v>
      </c>
      <c r="F40" s="82">
        <v>5.2999999999999972</v>
      </c>
      <c r="G40" s="82">
        <v>0</v>
      </c>
      <c r="H40" s="82">
        <v>1.7000000000000028</v>
      </c>
      <c r="I40" s="82">
        <v>2</v>
      </c>
      <c r="J40" s="92"/>
    </row>
    <row r="41" spans="1:10" s="30" customFormat="1" ht="10.5" customHeight="1" x14ac:dyDescent="0.2">
      <c r="A41" s="95"/>
      <c r="B41" s="96"/>
      <c r="C41" s="82"/>
      <c r="D41" s="82"/>
      <c r="E41" s="82"/>
      <c r="F41" s="82"/>
      <c r="G41" s="82"/>
      <c r="H41" s="82"/>
      <c r="I41" s="82"/>
      <c r="J41" s="92"/>
    </row>
    <row r="42" spans="1:10" s="30" customFormat="1" ht="12" customHeight="1" x14ac:dyDescent="0.2">
      <c r="A42" s="95" t="s">
        <v>121</v>
      </c>
      <c r="B42" s="96" t="s">
        <v>122</v>
      </c>
      <c r="C42" s="82" t="s">
        <v>82</v>
      </c>
      <c r="D42" s="82">
        <v>2.7999999999999972</v>
      </c>
      <c r="E42" s="82">
        <v>2.7999999999999972</v>
      </c>
      <c r="F42" s="82">
        <v>5.2999999999999972</v>
      </c>
      <c r="G42" s="82">
        <v>0</v>
      </c>
      <c r="H42" s="82">
        <v>1.7000000000000028</v>
      </c>
      <c r="I42" s="82">
        <v>2</v>
      </c>
      <c r="J42" s="92"/>
    </row>
    <row r="43" spans="1:10" s="30" customFormat="1" ht="12" customHeight="1" x14ac:dyDescent="0.2">
      <c r="A43" s="95" t="s">
        <v>123</v>
      </c>
      <c r="B43" s="96" t="s">
        <v>124</v>
      </c>
      <c r="C43" s="82" t="s">
        <v>146</v>
      </c>
      <c r="D43" s="82" t="s">
        <v>146</v>
      </c>
      <c r="E43" s="82" t="s">
        <v>146</v>
      </c>
      <c r="F43" s="82" t="s">
        <v>146</v>
      </c>
      <c r="G43" s="82" t="s">
        <v>146</v>
      </c>
      <c r="H43" s="82" t="s">
        <v>146</v>
      </c>
      <c r="I43" s="82" t="s">
        <v>146</v>
      </c>
      <c r="J43" s="92"/>
    </row>
    <row r="44" spans="1:10" s="30" customFormat="1" ht="10.5" customHeight="1" x14ac:dyDescent="0.2">
      <c r="A44" s="95"/>
      <c r="B44" s="96"/>
      <c r="C44" s="82"/>
      <c r="D44" s="82"/>
      <c r="E44" s="82"/>
      <c r="F44" s="82"/>
      <c r="G44" s="82"/>
      <c r="H44" s="82"/>
      <c r="I44" s="82"/>
      <c r="J44" s="92"/>
    </row>
    <row r="45" spans="1:10" s="30" customFormat="1" ht="12" customHeight="1" x14ac:dyDescent="0.2">
      <c r="A45" s="95" t="s">
        <v>125</v>
      </c>
      <c r="B45" s="96" t="s">
        <v>126</v>
      </c>
      <c r="C45" s="82"/>
      <c r="D45" s="82"/>
      <c r="E45" s="82"/>
      <c r="F45" s="82"/>
      <c r="G45" s="82"/>
      <c r="H45" s="82"/>
      <c r="I45" s="82"/>
      <c r="J45" s="92"/>
    </row>
    <row r="46" spans="1:10" s="30" customFormat="1" ht="12" customHeight="1" x14ac:dyDescent="0.2">
      <c r="A46" s="97"/>
      <c r="B46" s="94" t="s">
        <v>127</v>
      </c>
      <c r="C46" s="82" t="s">
        <v>82</v>
      </c>
      <c r="D46" s="82">
        <v>10.400000000000006</v>
      </c>
      <c r="E46" s="82">
        <v>12</v>
      </c>
      <c r="F46" s="82">
        <v>17.299999999999997</v>
      </c>
      <c r="G46" s="82">
        <v>24.799999999999997</v>
      </c>
      <c r="H46" s="82">
        <v>0.59999999999999432</v>
      </c>
      <c r="I46" s="82">
        <v>1.7000000000000028</v>
      </c>
      <c r="J46" s="92"/>
    </row>
    <row r="47" spans="1:10" s="30" customFormat="1" ht="12" customHeight="1" x14ac:dyDescent="0.2">
      <c r="A47" s="97"/>
      <c r="B47" s="94"/>
      <c r="C47" s="82"/>
      <c r="D47" s="82"/>
      <c r="E47" s="82"/>
      <c r="F47" s="82"/>
      <c r="G47" s="82"/>
      <c r="H47" s="82"/>
      <c r="I47" s="82"/>
      <c r="J47" s="92"/>
    </row>
    <row r="48" spans="1:10" s="30" customFormat="1" ht="12" customHeight="1" x14ac:dyDescent="0.2">
      <c r="A48" s="97"/>
      <c r="B48" s="94"/>
      <c r="C48" s="82"/>
      <c r="D48" s="82"/>
      <c r="E48" s="82"/>
      <c r="F48" s="82"/>
      <c r="G48" s="82"/>
      <c r="H48" s="82"/>
      <c r="I48" s="82"/>
      <c r="J48" s="92"/>
    </row>
    <row r="49" spans="1:10" s="30" customFormat="1" ht="12" customHeight="1" x14ac:dyDescent="0.2">
      <c r="A49" s="78"/>
      <c r="B49" s="93"/>
      <c r="C49" s="82"/>
      <c r="D49" s="82"/>
      <c r="E49" s="82"/>
      <c r="F49" s="82"/>
      <c r="G49" s="82"/>
      <c r="H49" s="82"/>
      <c r="I49" s="82"/>
      <c r="J49" s="92"/>
    </row>
    <row r="50" spans="1:10" s="30" customFormat="1" ht="12" customHeight="1" x14ac:dyDescent="0.15">
      <c r="A50" s="78"/>
      <c r="B50" s="93" t="s">
        <v>128</v>
      </c>
      <c r="C50" s="81" t="s">
        <v>82</v>
      </c>
      <c r="D50" s="81">
        <v>-4.2000000000000028</v>
      </c>
      <c r="E50" s="81" t="s">
        <v>146</v>
      </c>
      <c r="F50" s="81">
        <v>-11.200000000000003</v>
      </c>
      <c r="G50" s="81" t="s">
        <v>146</v>
      </c>
      <c r="H50" s="81">
        <v>-46.8</v>
      </c>
      <c r="I50" s="81" t="s">
        <v>146</v>
      </c>
      <c r="J50" s="92"/>
    </row>
    <row r="51" spans="1:10" s="30" customFormat="1" ht="10.5" customHeight="1" x14ac:dyDescent="0.2">
      <c r="A51" s="78"/>
      <c r="B51" s="93"/>
      <c r="C51" s="82"/>
      <c r="D51" s="82"/>
      <c r="E51" s="82"/>
      <c r="F51" s="82"/>
      <c r="G51" s="82"/>
      <c r="H51" s="82"/>
      <c r="I51" s="82"/>
      <c r="J51" s="92"/>
    </row>
    <row r="52" spans="1:10" s="30" customFormat="1" ht="12" customHeight="1" x14ac:dyDescent="0.2">
      <c r="A52" s="78" t="s">
        <v>131</v>
      </c>
      <c r="B52" s="96" t="s">
        <v>132</v>
      </c>
      <c r="C52" s="82"/>
      <c r="D52" s="82"/>
      <c r="E52" s="82"/>
      <c r="F52" s="82"/>
      <c r="G52" s="82"/>
      <c r="H52" s="82"/>
      <c r="I52" s="82"/>
      <c r="J52" s="92"/>
    </row>
    <row r="53" spans="1:10" s="30" customFormat="1" ht="12" customHeight="1" x14ac:dyDescent="0.2">
      <c r="A53" s="78"/>
      <c r="B53" s="96" t="s">
        <v>133</v>
      </c>
      <c r="C53" s="82" t="s">
        <v>82</v>
      </c>
      <c r="D53" s="82">
        <v>-4.2000000000000028</v>
      </c>
      <c r="E53" s="82" t="s">
        <v>146</v>
      </c>
      <c r="F53" s="82">
        <v>-11.200000000000003</v>
      </c>
      <c r="G53" s="82" t="s">
        <v>146</v>
      </c>
      <c r="H53" s="82">
        <v>-46.8</v>
      </c>
      <c r="I53" s="82" t="s">
        <v>146</v>
      </c>
      <c r="J53" s="92"/>
    </row>
    <row r="54" spans="1:10" s="30" customFormat="1" ht="10.5" customHeight="1" x14ac:dyDescent="0.2">
      <c r="A54" s="78"/>
      <c r="B54" s="96"/>
      <c r="C54" s="82"/>
      <c r="D54" s="82"/>
      <c r="E54" s="82"/>
      <c r="F54" s="82"/>
      <c r="G54" s="82"/>
      <c r="H54" s="82"/>
      <c r="I54" s="82"/>
    </row>
    <row r="55" spans="1:10" s="30" customFormat="1" ht="12" customHeight="1" x14ac:dyDescent="0.2">
      <c r="A55" s="78" t="s">
        <v>134</v>
      </c>
      <c r="B55" s="96" t="s">
        <v>135</v>
      </c>
      <c r="C55" s="82"/>
      <c r="D55" s="82"/>
      <c r="E55" s="82"/>
      <c r="F55" s="82"/>
      <c r="G55" s="82"/>
      <c r="H55" s="82"/>
      <c r="I55" s="82"/>
    </row>
    <row r="56" spans="1:10" s="30" customFormat="1" ht="12" customHeight="1" x14ac:dyDescent="0.2">
      <c r="A56" s="78"/>
      <c r="B56" s="96" t="s">
        <v>136</v>
      </c>
      <c r="C56" s="82" t="s">
        <v>146</v>
      </c>
      <c r="D56" s="82" t="s">
        <v>146</v>
      </c>
      <c r="E56" s="82" t="s">
        <v>146</v>
      </c>
      <c r="F56" s="82" t="s">
        <v>146</v>
      </c>
      <c r="G56" s="82" t="s">
        <v>146</v>
      </c>
      <c r="H56" s="82" t="s">
        <v>146</v>
      </c>
      <c r="I56" s="82" t="s">
        <v>146</v>
      </c>
    </row>
    <row r="57" spans="1:10" s="30" customFormat="1" ht="12" customHeight="1" x14ac:dyDescent="0.2">
      <c r="A57" s="78" t="s">
        <v>138</v>
      </c>
      <c r="B57" s="96" t="s">
        <v>139</v>
      </c>
      <c r="C57" s="82" t="s">
        <v>146</v>
      </c>
      <c r="D57" s="82" t="s">
        <v>146</v>
      </c>
      <c r="E57" s="82" t="s">
        <v>146</v>
      </c>
      <c r="F57" s="82" t="s">
        <v>146</v>
      </c>
      <c r="G57" s="82" t="s">
        <v>146</v>
      </c>
      <c r="H57" s="82" t="s">
        <v>146</v>
      </c>
      <c r="I57" s="82" t="s">
        <v>146</v>
      </c>
    </row>
    <row r="58" spans="1:10" s="30" customFormat="1" ht="12" customHeight="1" x14ac:dyDescent="0.2">
      <c r="A58" s="78" t="s">
        <v>140</v>
      </c>
      <c r="B58" s="96" t="s">
        <v>141</v>
      </c>
      <c r="C58" s="82" t="s">
        <v>82</v>
      </c>
      <c r="D58" s="82">
        <v>-4.2000000000000028</v>
      </c>
      <c r="E58" s="82" t="s">
        <v>146</v>
      </c>
      <c r="F58" s="82">
        <v>-11.200000000000003</v>
      </c>
      <c r="G58" s="82" t="s">
        <v>146</v>
      </c>
      <c r="H58" s="82">
        <v>-46.8</v>
      </c>
      <c r="I58" s="82" t="s">
        <v>146</v>
      </c>
    </row>
    <row r="59" spans="1:10" ht="9.9499999999999993" customHeight="1" x14ac:dyDescent="0.2">
      <c r="A59" s="21"/>
      <c r="B59" s="21"/>
      <c r="C59" s="82"/>
      <c r="D59" s="82"/>
      <c r="E59" s="82"/>
      <c r="F59" s="82"/>
      <c r="G59" s="82"/>
      <c r="H59" s="82"/>
      <c r="I59" s="82"/>
    </row>
    <row r="60" spans="1:10" ht="9.9499999999999993" customHeight="1" x14ac:dyDescent="0.2">
      <c r="A60" s="21"/>
      <c r="B60" s="21"/>
      <c r="C60" s="82"/>
      <c r="D60" s="82"/>
      <c r="E60" s="82"/>
      <c r="F60" s="82"/>
      <c r="G60" s="82"/>
      <c r="H60" s="82"/>
      <c r="I60" s="82"/>
    </row>
    <row r="61" spans="1:10" ht="9.9499999999999993" customHeight="1" x14ac:dyDescent="0.2">
      <c r="A61" s="21"/>
      <c r="B61" s="21"/>
      <c r="C61" s="82"/>
      <c r="D61" s="82"/>
      <c r="E61" s="82"/>
      <c r="F61" s="82"/>
      <c r="G61" s="82"/>
      <c r="H61" s="82"/>
      <c r="I61" s="82"/>
    </row>
    <row r="62" spans="1:10" ht="9.9499999999999993" customHeight="1" x14ac:dyDescent="0.2">
      <c r="A62" s="21"/>
      <c r="B62" s="21"/>
      <c r="C62" s="82"/>
      <c r="D62" s="82"/>
      <c r="E62" s="82"/>
      <c r="F62" s="82"/>
      <c r="G62" s="82"/>
      <c r="H62" s="82"/>
      <c r="I62" s="82"/>
    </row>
    <row r="63" spans="1:10" ht="9.9499999999999993" customHeight="1" x14ac:dyDescent="0.2">
      <c r="A63" s="21"/>
      <c r="B63" s="21"/>
      <c r="C63" s="82"/>
      <c r="D63" s="82"/>
      <c r="E63" s="82"/>
      <c r="F63" s="82"/>
      <c r="G63" s="82"/>
      <c r="H63" s="82"/>
      <c r="I63" s="82"/>
    </row>
    <row r="64" spans="1:10" ht="9.9499999999999993" customHeight="1" x14ac:dyDescent="0.2">
      <c r="A64" s="21"/>
      <c r="B64" s="21"/>
      <c r="C64" s="82"/>
      <c r="D64" s="82"/>
      <c r="E64" s="82"/>
      <c r="F64" s="82"/>
      <c r="G64" s="82"/>
      <c r="H64" s="82"/>
      <c r="I64" s="82"/>
    </row>
    <row r="65" spans="3:9" ht="9.9499999999999993" customHeight="1" x14ac:dyDescent="0.2">
      <c r="C65" s="106"/>
      <c r="D65" s="106"/>
      <c r="E65" s="106"/>
      <c r="F65" s="106"/>
      <c r="G65" s="106"/>
      <c r="H65" s="106"/>
      <c r="I65" s="106"/>
    </row>
    <row r="66" spans="3:9" ht="9.9499999999999993" customHeight="1" x14ac:dyDescent="0.2">
      <c r="C66" s="106"/>
      <c r="D66" s="106"/>
      <c r="E66" s="106"/>
      <c r="F66" s="106"/>
      <c r="G66" s="106"/>
      <c r="H66" s="106"/>
      <c r="I66" s="106"/>
    </row>
    <row r="67" spans="3:9" ht="9.9499999999999993" customHeight="1" x14ac:dyDescent="0.2">
      <c r="C67" s="106"/>
      <c r="D67" s="106"/>
      <c r="E67" s="106"/>
      <c r="F67" s="106"/>
      <c r="G67" s="106"/>
      <c r="H67" s="106"/>
      <c r="I67" s="106"/>
    </row>
    <row r="68" spans="3:9" ht="9.9499999999999993" customHeight="1" x14ac:dyDescent="0.2">
      <c r="C68" s="106"/>
      <c r="D68" s="106"/>
      <c r="E68" s="106"/>
      <c r="F68" s="106"/>
      <c r="G68" s="106"/>
      <c r="H68" s="106"/>
      <c r="I68" s="106"/>
    </row>
    <row r="69" spans="3:9" ht="9.9499999999999993" customHeight="1" x14ac:dyDescent="0.2">
      <c r="C69" s="106"/>
      <c r="D69" s="106"/>
      <c r="E69" s="106"/>
      <c r="F69" s="106"/>
      <c r="G69" s="106"/>
      <c r="H69" s="106"/>
      <c r="I69" s="106"/>
    </row>
    <row r="70" spans="3:9" ht="9.9499999999999993" customHeight="1" x14ac:dyDescent="0.2">
      <c r="C70" s="106"/>
      <c r="D70" s="106"/>
      <c r="E70" s="106"/>
      <c r="F70" s="106"/>
      <c r="G70" s="106"/>
      <c r="H70" s="106"/>
      <c r="I70" s="106"/>
    </row>
    <row r="71" spans="3:9" ht="9.9499999999999993" customHeight="1" x14ac:dyDescent="0.2">
      <c r="C71" s="106"/>
      <c r="D71" s="106"/>
      <c r="E71" s="106"/>
      <c r="F71" s="106"/>
      <c r="G71" s="106"/>
      <c r="H71" s="106"/>
      <c r="I71" s="106"/>
    </row>
    <row r="72" spans="3:9" ht="9.9499999999999993" customHeight="1" x14ac:dyDescent="0.2">
      <c r="C72" s="106"/>
      <c r="D72" s="106"/>
      <c r="E72" s="106"/>
      <c r="F72" s="106"/>
      <c r="G72" s="106"/>
      <c r="H72" s="106"/>
      <c r="I72" s="106"/>
    </row>
    <row r="73" spans="3:9" ht="9.9499999999999993" customHeight="1" x14ac:dyDescent="0.2">
      <c r="C73" s="106"/>
      <c r="D73" s="106"/>
      <c r="E73" s="106"/>
      <c r="F73" s="106"/>
      <c r="G73" s="106"/>
      <c r="H73" s="106"/>
      <c r="I73" s="106"/>
    </row>
    <row r="74" spans="3:9" ht="9.9499999999999993" customHeight="1" x14ac:dyDescent="0.2">
      <c r="C74" s="106"/>
      <c r="D74" s="106"/>
      <c r="E74" s="106"/>
      <c r="F74" s="106"/>
      <c r="G74" s="106"/>
      <c r="H74" s="106"/>
      <c r="I74" s="106"/>
    </row>
    <row r="75" spans="3:9" ht="9.9499999999999993" customHeight="1" x14ac:dyDescent="0.2">
      <c r="C75" s="106"/>
      <c r="D75" s="106"/>
      <c r="E75" s="106"/>
      <c r="F75" s="106"/>
      <c r="G75" s="106"/>
      <c r="H75" s="106"/>
      <c r="I75" s="106"/>
    </row>
    <row r="76" spans="3:9" ht="9.9499999999999993" customHeight="1" x14ac:dyDescent="0.2">
      <c r="C76" s="106"/>
      <c r="D76" s="106"/>
      <c r="E76" s="106"/>
      <c r="F76" s="106"/>
      <c r="G76" s="106"/>
      <c r="H76" s="106"/>
      <c r="I76" s="106"/>
    </row>
    <row r="77" spans="3:9" ht="9.9499999999999993" customHeight="1" x14ac:dyDescent="0.2">
      <c r="C77" s="106"/>
      <c r="D77" s="106"/>
      <c r="E77" s="106"/>
      <c r="F77" s="106"/>
      <c r="G77" s="106"/>
      <c r="H77" s="106"/>
      <c r="I77" s="106"/>
    </row>
    <row r="78" spans="3:9" ht="9.9499999999999993" customHeight="1" x14ac:dyDescent="0.2">
      <c r="C78" s="106"/>
      <c r="D78" s="106"/>
      <c r="E78" s="106"/>
      <c r="F78" s="106"/>
      <c r="G78" s="106"/>
      <c r="H78" s="106"/>
      <c r="I78" s="106"/>
    </row>
    <row r="79" spans="3:9" ht="9.9499999999999993" customHeight="1" x14ac:dyDescent="0.2">
      <c r="C79" s="106"/>
      <c r="D79" s="106"/>
      <c r="E79" s="106"/>
      <c r="F79" s="106"/>
      <c r="G79" s="106"/>
      <c r="H79" s="106"/>
      <c r="I79" s="106"/>
    </row>
    <row r="80" spans="3:9" ht="9.9499999999999993" customHeight="1" x14ac:dyDescent="0.2">
      <c r="C80" s="106"/>
      <c r="D80" s="106"/>
      <c r="E80" s="106"/>
      <c r="F80" s="106"/>
      <c r="G80" s="106"/>
      <c r="H80" s="106"/>
      <c r="I80" s="106"/>
    </row>
    <row r="81" spans="3:9" ht="9.9499999999999993" customHeight="1" x14ac:dyDescent="0.2">
      <c r="C81" s="106"/>
      <c r="D81" s="106"/>
      <c r="E81" s="106"/>
      <c r="F81" s="106"/>
      <c r="G81" s="106"/>
      <c r="H81" s="106"/>
      <c r="I81" s="106"/>
    </row>
    <row r="82" spans="3:9" ht="9.9499999999999993" customHeight="1" x14ac:dyDescent="0.2">
      <c r="C82" s="106"/>
      <c r="D82" s="106"/>
      <c r="E82" s="106"/>
      <c r="F82" s="106"/>
      <c r="G82" s="106"/>
      <c r="H82" s="106"/>
      <c r="I82" s="106"/>
    </row>
    <row r="83" spans="3:9" ht="9.9499999999999993" customHeight="1" x14ac:dyDescent="0.2">
      <c r="C83" s="106"/>
      <c r="D83" s="106"/>
      <c r="E83" s="106"/>
      <c r="F83" s="106"/>
      <c r="G83" s="106"/>
      <c r="H83" s="106"/>
      <c r="I83" s="106"/>
    </row>
    <row r="84" spans="3:9" ht="9.9499999999999993" customHeight="1" x14ac:dyDescent="0.2">
      <c r="C84" s="106"/>
      <c r="D84" s="106"/>
      <c r="E84" s="106"/>
      <c r="F84" s="106"/>
      <c r="G84" s="106"/>
      <c r="H84" s="106"/>
      <c r="I84" s="106"/>
    </row>
    <row r="85" spans="3:9" ht="9" customHeight="1" x14ac:dyDescent="0.2">
      <c r="C85" s="106"/>
      <c r="D85" s="106"/>
      <c r="E85" s="106"/>
      <c r="F85" s="106"/>
      <c r="G85" s="106"/>
      <c r="H85" s="106"/>
      <c r="I85" s="106"/>
    </row>
    <row r="86" spans="3:9" ht="9" customHeight="1" x14ac:dyDescent="0.2">
      <c r="C86" s="106"/>
      <c r="D86" s="106"/>
      <c r="E86" s="106"/>
      <c r="F86" s="106"/>
      <c r="G86" s="106"/>
      <c r="H86" s="106"/>
      <c r="I86" s="106"/>
    </row>
    <row r="87" spans="3:9" ht="9" customHeight="1" x14ac:dyDescent="0.2">
      <c r="C87" s="106"/>
      <c r="D87" s="106"/>
      <c r="E87" s="106"/>
      <c r="F87" s="106"/>
      <c r="G87" s="106"/>
      <c r="H87" s="106"/>
      <c r="I87" s="106"/>
    </row>
    <row r="88" spans="3:9" ht="9" customHeight="1" x14ac:dyDescent="0.2">
      <c r="C88" s="106"/>
      <c r="D88" s="106"/>
      <c r="E88" s="106"/>
      <c r="F88" s="106"/>
      <c r="G88" s="106"/>
      <c r="H88" s="106"/>
      <c r="I88" s="106"/>
    </row>
    <row r="89" spans="3:9" ht="9" customHeight="1" x14ac:dyDescent="0.2">
      <c r="C89" s="106"/>
      <c r="D89" s="106"/>
      <c r="E89" s="106"/>
      <c r="F89" s="106"/>
      <c r="G89" s="106"/>
      <c r="H89" s="106"/>
      <c r="I89" s="106"/>
    </row>
    <row r="90" spans="3:9" ht="9" customHeight="1" x14ac:dyDescent="0.2">
      <c r="C90" s="106"/>
      <c r="D90" s="106"/>
      <c r="E90" s="106"/>
      <c r="F90" s="106"/>
      <c r="G90" s="106"/>
      <c r="H90" s="106"/>
      <c r="I90" s="106"/>
    </row>
    <row r="91" spans="3:9" ht="9" customHeight="1" x14ac:dyDescent="0.2">
      <c r="C91" s="106"/>
      <c r="D91" s="106"/>
      <c r="E91" s="106"/>
      <c r="F91" s="106"/>
      <c r="G91" s="106"/>
      <c r="H91" s="106"/>
      <c r="I91" s="106"/>
    </row>
    <row r="92" spans="3:9" ht="9" customHeight="1" x14ac:dyDescent="0.2">
      <c r="C92" s="106"/>
      <c r="D92" s="106"/>
      <c r="E92" s="106"/>
      <c r="F92" s="106"/>
      <c r="G92" s="106"/>
      <c r="H92" s="106"/>
      <c r="I92" s="106"/>
    </row>
    <row r="93" spans="3:9" ht="9" customHeight="1" x14ac:dyDescent="0.2">
      <c r="C93" s="106"/>
      <c r="D93" s="106"/>
      <c r="E93" s="106"/>
      <c r="F93" s="106"/>
      <c r="G93" s="106"/>
      <c r="H93" s="106"/>
      <c r="I93" s="106"/>
    </row>
    <row r="94" spans="3:9" ht="9" customHeight="1" x14ac:dyDescent="0.2">
      <c r="C94" s="106"/>
      <c r="D94" s="106"/>
      <c r="E94" s="106"/>
      <c r="F94" s="106"/>
      <c r="G94" s="106"/>
      <c r="H94" s="106"/>
      <c r="I94" s="106"/>
    </row>
    <row r="95" spans="3:9" ht="9" customHeight="1" x14ac:dyDescent="0.2">
      <c r="C95" s="106"/>
      <c r="D95" s="106"/>
      <c r="E95" s="106"/>
      <c r="F95" s="106"/>
      <c r="G95" s="106"/>
      <c r="H95" s="106"/>
      <c r="I95" s="106"/>
    </row>
    <row r="96" spans="3:9" ht="9" customHeight="1" x14ac:dyDescent="0.2">
      <c r="C96" s="106"/>
      <c r="D96" s="106"/>
      <c r="E96" s="106"/>
      <c r="F96" s="106"/>
      <c r="G96" s="106"/>
      <c r="H96" s="106"/>
      <c r="I96" s="106"/>
    </row>
    <row r="97" spans="3:9" ht="9" customHeight="1" x14ac:dyDescent="0.2">
      <c r="C97" s="106"/>
      <c r="D97" s="106"/>
      <c r="E97" s="106"/>
      <c r="F97" s="106"/>
      <c r="G97" s="106"/>
      <c r="H97" s="106"/>
      <c r="I97" s="106"/>
    </row>
    <row r="98" spans="3:9" ht="9" customHeight="1" x14ac:dyDescent="0.2">
      <c r="C98" s="106"/>
      <c r="D98" s="106"/>
      <c r="E98" s="106"/>
      <c r="F98" s="106"/>
      <c r="G98" s="106"/>
      <c r="H98" s="106"/>
      <c r="I98" s="106"/>
    </row>
    <row r="99" spans="3:9" ht="9" customHeight="1" x14ac:dyDescent="0.2">
      <c r="C99" s="106"/>
      <c r="D99" s="106"/>
      <c r="E99" s="106"/>
      <c r="F99" s="106"/>
      <c r="G99" s="106"/>
      <c r="H99" s="106"/>
      <c r="I99" s="106"/>
    </row>
    <row r="100" spans="3:9" ht="9" customHeight="1" x14ac:dyDescent="0.2">
      <c r="C100" s="106"/>
      <c r="D100" s="106"/>
      <c r="E100" s="106"/>
      <c r="F100" s="106"/>
      <c r="G100" s="106"/>
      <c r="H100" s="106"/>
      <c r="I100" s="106"/>
    </row>
    <row r="101" spans="3:9" ht="9" customHeight="1" x14ac:dyDescent="0.2">
      <c r="C101" s="106"/>
      <c r="D101" s="106"/>
      <c r="E101" s="106"/>
      <c r="F101" s="106"/>
      <c r="G101" s="106"/>
      <c r="H101" s="106"/>
      <c r="I101" s="106"/>
    </row>
    <row r="102" spans="3:9" ht="9" customHeight="1" x14ac:dyDescent="0.2">
      <c r="C102" s="106"/>
      <c r="D102" s="106"/>
      <c r="E102" s="106"/>
      <c r="F102" s="106"/>
      <c r="G102" s="106"/>
      <c r="H102" s="106"/>
      <c r="I102" s="106"/>
    </row>
    <row r="103" spans="3:9" ht="9" customHeight="1" x14ac:dyDescent="0.2">
      <c r="C103" s="106"/>
      <c r="D103" s="106"/>
      <c r="E103" s="106"/>
      <c r="F103" s="106"/>
      <c r="G103" s="106"/>
      <c r="H103" s="106"/>
      <c r="I103" s="106"/>
    </row>
    <row r="104" spans="3:9" ht="9" customHeight="1" x14ac:dyDescent="0.2">
      <c r="C104" s="106"/>
      <c r="D104" s="106"/>
      <c r="E104" s="106"/>
      <c r="F104" s="106"/>
      <c r="G104" s="106"/>
      <c r="H104" s="106"/>
      <c r="I104" s="106"/>
    </row>
    <row r="105" spans="3:9" ht="9" customHeight="1" x14ac:dyDescent="0.2">
      <c r="C105" s="106"/>
      <c r="D105" s="106"/>
      <c r="E105" s="106"/>
      <c r="F105" s="106"/>
      <c r="G105" s="106"/>
      <c r="H105" s="106"/>
      <c r="I105" s="106"/>
    </row>
    <row r="106" spans="3:9" ht="9" customHeight="1" x14ac:dyDescent="0.2">
      <c r="C106" s="106"/>
      <c r="D106" s="106"/>
      <c r="E106" s="106"/>
      <c r="F106" s="106"/>
      <c r="G106" s="106"/>
      <c r="H106" s="106"/>
      <c r="I106" s="106"/>
    </row>
    <row r="107" spans="3:9" ht="9" customHeight="1" x14ac:dyDescent="0.2">
      <c r="C107" s="106"/>
      <c r="D107" s="106"/>
      <c r="E107" s="106"/>
      <c r="F107" s="106"/>
      <c r="G107" s="106"/>
      <c r="H107" s="106"/>
      <c r="I107" s="106"/>
    </row>
    <row r="108" spans="3:9" ht="9" customHeight="1" x14ac:dyDescent="0.2">
      <c r="C108" s="106"/>
      <c r="D108" s="106"/>
      <c r="E108" s="106"/>
      <c r="F108" s="106"/>
      <c r="G108" s="106"/>
      <c r="H108" s="106"/>
      <c r="I108" s="106"/>
    </row>
    <row r="109" spans="3:9" ht="9" customHeight="1" x14ac:dyDescent="0.2">
      <c r="C109" s="106"/>
      <c r="D109" s="106"/>
      <c r="E109" s="106"/>
      <c r="F109" s="106"/>
      <c r="G109" s="106"/>
      <c r="H109" s="106"/>
      <c r="I109" s="106"/>
    </row>
    <row r="110" spans="3:9" ht="9" customHeight="1" x14ac:dyDescent="0.2">
      <c r="C110" s="106"/>
      <c r="D110" s="106"/>
      <c r="E110" s="106"/>
      <c r="F110" s="106"/>
      <c r="G110" s="106"/>
      <c r="H110" s="106"/>
      <c r="I110" s="106"/>
    </row>
    <row r="111" spans="3:9" ht="9" customHeight="1" x14ac:dyDescent="0.2">
      <c r="C111" s="106"/>
      <c r="D111" s="106"/>
      <c r="E111" s="106"/>
      <c r="F111" s="106"/>
      <c r="G111" s="106"/>
      <c r="H111" s="106"/>
      <c r="I111" s="106"/>
    </row>
    <row r="112" spans="3:9" ht="9" customHeight="1" x14ac:dyDescent="0.2">
      <c r="C112" s="106"/>
      <c r="D112" s="106"/>
      <c r="E112" s="106"/>
      <c r="F112" s="106"/>
      <c r="G112" s="106"/>
      <c r="H112" s="106"/>
      <c r="I112" s="106"/>
    </row>
    <row r="113" spans="3:9" ht="9" customHeight="1" x14ac:dyDescent="0.2">
      <c r="C113" s="106"/>
      <c r="D113" s="106"/>
      <c r="E113" s="106"/>
      <c r="F113" s="106"/>
      <c r="G113" s="106"/>
      <c r="H113" s="106"/>
      <c r="I113" s="106"/>
    </row>
    <row r="114" spans="3:9" ht="9" customHeight="1" x14ac:dyDescent="0.2">
      <c r="C114" s="106"/>
      <c r="D114" s="106"/>
      <c r="E114" s="106"/>
      <c r="F114" s="106"/>
      <c r="G114" s="106"/>
      <c r="H114" s="106"/>
      <c r="I114" s="106"/>
    </row>
    <row r="115" spans="3:9" ht="9" customHeight="1" x14ac:dyDescent="0.2">
      <c r="C115" s="106"/>
      <c r="D115" s="106"/>
      <c r="E115" s="106"/>
      <c r="F115" s="106"/>
      <c r="G115" s="106"/>
      <c r="H115" s="106"/>
      <c r="I115" s="106"/>
    </row>
    <row r="116" spans="3:9" ht="9" customHeight="1" x14ac:dyDescent="0.2">
      <c r="C116" s="106"/>
      <c r="D116" s="106"/>
      <c r="E116" s="106"/>
      <c r="F116" s="106"/>
      <c r="G116" s="106"/>
      <c r="H116" s="106"/>
      <c r="I116" s="106"/>
    </row>
    <row r="117" spans="3:9" ht="9" customHeight="1" x14ac:dyDescent="0.2">
      <c r="C117" s="106"/>
      <c r="D117" s="106"/>
      <c r="E117" s="106"/>
      <c r="F117" s="106"/>
      <c r="G117" s="106"/>
      <c r="H117" s="106"/>
      <c r="I117" s="106"/>
    </row>
    <row r="118" spans="3:9" ht="9" customHeight="1" x14ac:dyDescent="0.2">
      <c r="C118" s="106"/>
      <c r="D118" s="106"/>
      <c r="E118" s="106"/>
      <c r="F118" s="106"/>
      <c r="G118" s="106"/>
      <c r="H118" s="106"/>
      <c r="I118" s="106"/>
    </row>
    <row r="119" spans="3:9" ht="9" customHeight="1" x14ac:dyDescent="0.2">
      <c r="C119" s="106"/>
      <c r="D119" s="106"/>
      <c r="E119" s="106"/>
      <c r="F119" s="106"/>
      <c r="G119" s="106"/>
      <c r="H119" s="106"/>
      <c r="I119" s="106"/>
    </row>
    <row r="120" spans="3:9" ht="9" customHeight="1" x14ac:dyDescent="0.2">
      <c r="C120" s="106"/>
      <c r="D120" s="106"/>
      <c r="E120" s="106"/>
      <c r="F120" s="106"/>
      <c r="G120" s="106"/>
      <c r="H120" s="106"/>
      <c r="I120" s="106"/>
    </row>
    <row r="121" spans="3:9" ht="9" customHeight="1" x14ac:dyDescent="0.2">
      <c r="C121" s="106"/>
      <c r="D121" s="106"/>
      <c r="E121" s="106"/>
      <c r="F121" s="106"/>
      <c r="G121" s="106"/>
      <c r="H121" s="106"/>
      <c r="I121" s="106"/>
    </row>
    <row r="122" spans="3:9" ht="9" customHeight="1" x14ac:dyDescent="0.2">
      <c r="C122" s="106"/>
      <c r="D122" s="106"/>
      <c r="E122" s="106"/>
      <c r="F122" s="106"/>
      <c r="G122" s="106"/>
      <c r="H122" s="106"/>
      <c r="I122" s="106"/>
    </row>
    <row r="123" spans="3:9" ht="9" customHeight="1" x14ac:dyDescent="0.2">
      <c r="C123" s="106"/>
      <c r="D123" s="106"/>
      <c r="E123" s="106"/>
      <c r="F123" s="106"/>
      <c r="G123" s="106"/>
      <c r="H123" s="106"/>
      <c r="I123" s="106"/>
    </row>
    <row r="124" spans="3:9" ht="9" customHeight="1" x14ac:dyDescent="0.2">
      <c r="C124" s="106"/>
      <c r="D124" s="106"/>
      <c r="E124" s="106"/>
      <c r="F124" s="106"/>
      <c r="G124" s="106"/>
      <c r="H124" s="106"/>
      <c r="I124" s="106"/>
    </row>
    <row r="125" spans="3:9" ht="9" customHeight="1" x14ac:dyDescent="0.2">
      <c r="C125" s="106"/>
      <c r="D125" s="106"/>
      <c r="E125" s="106"/>
      <c r="F125" s="106"/>
      <c r="G125" s="106"/>
      <c r="H125" s="106"/>
      <c r="I125" s="106"/>
    </row>
    <row r="126" spans="3:9" ht="9" customHeight="1" x14ac:dyDescent="0.2">
      <c r="C126" s="106"/>
      <c r="D126" s="106"/>
      <c r="E126" s="106"/>
      <c r="F126" s="106"/>
      <c r="G126" s="106"/>
      <c r="H126" s="106"/>
      <c r="I126" s="106"/>
    </row>
    <row r="127" spans="3:9" ht="9" customHeight="1" x14ac:dyDescent="0.2">
      <c r="C127" s="106"/>
      <c r="D127" s="106"/>
      <c r="E127" s="106"/>
      <c r="F127" s="106"/>
      <c r="G127" s="106"/>
      <c r="H127" s="106"/>
      <c r="I127" s="106"/>
    </row>
    <row r="128" spans="3:9" ht="9" customHeight="1" x14ac:dyDescent="0.2">
      <c r="C128" s="106"/>
      <c r="D128" s="106"/>
      <c r="E128" s="106"/>
      <c r="F128" s="106"/>
      <c r="G128" s="106"/>
      <c r="H128" s="106"/>
      <c r="I128" s="106"/>
    </row>
    <row r="129" spans="3:9" ht="9" customHeight="1" x14ac:dyDescent="0.2">
      <c r="C129" s="106"/>
      <c r="D129" s="106"/>
      <c r="E129" s="106"/>
      <c r="F129" s="106"/>
      <c r="G129" s="106"/>
      <c r="H129" s="106"/>
      <c r="I129" s="106"/>
    </row>
    <row r="130" spans="3:9" ht="9" customHeight="1" x14ac:dyDescent="0.2">
      <c r="C130" s="106"/>
      <c r="D130" s="106"/>
      <c r="E130" s="106"/>
      <c r="F130" s="106"/>
      <c r="G130" s="106"/>
      <c r="H130" s="106"/>
      <c r="I130" s="106"/>
    </row>
    <row r="131" spans="3:9" ht="9" customHeight="1" x14ac:dyDescent="0.2">
      <c r="C131" s="106"/>
      <c r="D131" s="106"/>
      <c r="E131" s="106"/>
      <c r="F131" s="106"/>
      <c r="G131" s="106"/>
      <c r="H131" s="106"/>
      <c r="I131" s="106"/>
    </row>
    <row r="132" spans="3:9" ht="9" customHeight="1" x14ac:dyDescent="0.2">
      <c r="C132" s="106"/>
      <c r="D132" s="106"/>
      <c r="E132" s="106"/>
      <c r="F132" s="106"/>
      <c r="G132" s="106"/>
      <c r="H132" s="106"/>
      <c r="I132" s="106"/>
    </row>
    <row r="133" spans="3:9" ht="9" customHeight="1" x14ac:dyDescent="0.2">
      <c r="C133" s="106"/>
      <c r="D133" s="106"/>
      <c r="E133" s="106"/>
      <c r="F133" s="106"/>
      <c r="G133" s="106"/>
      <c r="H133" s="106"/>
      <c r="I133" s="106"/>
    </row>
    <row r="134" spans="3:9" ht="9" customHeight="1" x14ac:dyDescent="0.2">
      <c r="C134" s="106"/>
      <c r="D134" s="106"/>
      <c r="E134" s="106"/>
      <c r="F134" s="106"/>
      <c r="G134" s="106"/>
      <c r="H134" s="106"/>
      <c r="I134" s="106"/>
    </row>
    <row r="135" spans="3:9" ht="9" customHeight="1" x14ac:dyDescent="0.2">
      <c r="C135" s="106"/>
      <c r="D135" s="106"/>
      <c r="E135" s="106"/>
      <c r="F135" s="106"/>
      <c r="G135" s="106"/>
      <c r="H135" s="106"/>
      <c r="I135" s="106"/>
    </row>
    <row r="136" spans="3:9" ht="9" customHeight="1" x14ac:dyDescent="0.2">
      <c r="C136" s="106"/>
      <c r="D136" s="106"/>
      <c r="E136" s="106"/>
      <c r="F136" s="106"/>
      <c r="G136" s="106"/>
      <c r="H136" s="106"/>
      <c r="I136" s="106"/>
    </row>
    <row r="137" spans="3:9" ht="9" customHeight="1" x14ac:dyDescent="0.2">
      <c r="C137" s="106"/>
      <c r="D137" s="106"/>
      <c r="E137" s="106"/>
      <c r="F137" s="106"/>
      <c r="G137" s="106"/>
      <c r="H137" s="106"/>
      <c r="I137" s="106"/>
    </row>
    <row r="138" spans="3:9" ht="9" customHeight="1" x14ac:dyDescent="0.2">
      <c r="C138" s="106"/>
      <c r="D138" s="106"/>
      <c r="E138" s="106"/>
      <c r="F138" s="106"/>
      <c r="G138" s="106"/>
      <c r="H138" s="106"/>
      <c r="I138" s="106"/>
    </row>
    <row r="139" spans="3:9" ht="9" customHeight="1" x14ac:dyDescent="0.2">
      <c r="C139" s="106"/>
      <c r="D139" s="106"/>
      <c r="E139" s="106"/>
      <c r="F139" s="106"/>
      <c r="G139" s="106"/>
      <c r="H139" s="106"/>
      <c r="I139" s="106"/>
    </row>
    <row r="140" spans="3:9" ht="9" customHeight="1" x14ac:dyDescent="0.2">
      <c r="C140" s="106"/>
      <c r="D140" s="106"/>
      <c r="E140" s="106"/>
      <c r="F140" s="106"/>
      <c r="G140" s="106"/>
      <c r="H140" s="106"/>
      <c r="I140" s="106"/>
    </row>
    <row r="141" spans="3:9" ht="9" customHeight="1" x14ac:dyDescent="0.2">
      <c r="C141" s="106"/>
      <c r="D141" s="106"/>
      <c r="E141" s="106"/>
      <c r="F141" s="106"/>
      <c r="G141" s="106"/>
      <c r="H141" s="106"/>
      <c r="I141" s="106"/>
    </row>
    <row r="142" spans="3:9" ht="9" customHeight="1" x14ac:dyDescent="0.2">
      <c r="C142" s="106"/>
      <c r="D142" s="106"/>
      <c r="E142" s="106"/>
      <c r="F142" s="106"/>
      <c r="G142" s="106"/>
      <c r="H142" s="106"/>
      <c r="I142" s="106"/>
    </row>
    <row r="143" spans="3:9" ht="9" customHeight="1" x14ac:dyDescent="0.2">
      <c r="C143" s="106"/>
      <c r="D143" s="106"/>
      <c r="E143" s="106"/>
      <c r="F143" s="106"/>
      <c r="G143" s="106"/>
      <c r="H143" s="106"/>
      <c r="I143" s="106"/>
    </row>
    <row r="144" spans="3:9" ht="9" customHeight="1" x14ac:dyDescent="0.2">
      <c r="C144" s="106"/>
      <c r="D144" s="106"/>
      <c r="E144" s="106"/>
      <c r="F144" s="106"/>
      <c r="G144" s="106"/>
      <c r="H144" s="106"/>
      <c r="I144" s="106"/>
    </row>
    <row r="145" spans="3:9" ht="9" customHeight="1" x14ac:dyDescent="0.2">
      <c r="C145" s="106"/>
      <c r="D145" s="106"/>
      <c r="E145" s="106"/>
      <c r="F145" s="106"/>
      <c r="G145" s="106"/>
      <c r="H145" s="106"/>
      <c r="I145" s="106"/>
    </row>
    <row r="146" spans="3:9" ht="9" customHeight="1" x14ac:dyDescent="0.2">
      <c r="C146" s="106"/>
      <c r="D146" s="106"/>
      <c r="E146" s="106"/>
      <c r="F146" s="106"/>
      <c r="G146" s="106"/>
      <c r="H146" s="106"/>
      <c r="I146" s="106"/>
    </row>
    <row r="147" spans="3:9" ht="9" customHeight="1" x14ac:dyDescent="0.2">
      <c r="C147" s="106"/>
      <c r="D147" s="106"/>
      <c r="E147" s="106"/>
      <c r="F147" s="106"/>
      <c r="G147" s="106"/>
      <c r="H147" s="106"/>
      <c r="I147" s="106"/>
    </row>
    <row r="148" spans="3:9" ht="9" customHeight="1" x14ac:dyDescent="0.2">
      <c r="C148" s="106"/>
      <c r="D148" s="106"/>
      <c r="E148" s="106"/>
      <c r="F148" s="106"/>
      <c r="G148" s="106"/>
      <c r="H148" s="106"/>
      <c r="I148" s="106"/>
    </row>
    <row r="149" spans="3:9" ht="9" customHeight="1" x14ac:dyDescent="0.2">
      <c r="C149" s="106"/>
      <c r="D149" s="106"/>
      <c r="E149" s="106"/>
      <c r="F149" s="106"/>
      <c r="G149" s="106"/>
      <c r="H149" s="106"/>
      <c r="I149" s="106"/>
    </row>
    <row r="150" spans="3:9" ht="9" customHeight="1" x14ac:dyDescent="0.2">
      <c r="C150" s="106"/>
      <c r="D150" s="106"/>
      <c r="E150" s="106"/>
      <c r="F150" s="106"/>
      <c r="G150" s="106"/>
      <c r="H150" s="106"/>
      <c r="I150" s="106"/>
    </row>
    <row r="151" spans="3:9" ht="9" customHeight="1" x14ac:dyDescent="0.2">
      <c r="C151" s="106"/>
      <c r="D151" s="106"/>
      <c r="E151" s="106"/>
      <c r="F151" s="106"/>
      <c r="G151" s="106"/>
      <c r="H151" s="106"/>
      <c r="I151" s="106"/>
    </row>
    <row r="152" spans="3:9" ht="9" customHeight="1" x14ac:dyDescent="0.2">
      <c r="C152" s="106"/>
      <c r="D152" s="106"/>
      <c r="E152" s="106"/>
      <c r="F152" s="106"/>
      <c r="G152" s="106"/>
      <c r="H152" s="106"/>
      <c r="I152" s="106"/>
    </row>
    <row r="153" spans="3:9" ht="9" customHeight="1" x14ac:dyDescent="0.2">
      <c r="C153" s="106"/>
      <c r="D153" s="106"/>
      <c r="E153" s="106"/>
      <c r="F153" s="106"/>
      <c r="G153" s="106"/>
      <c r="H153" s="106"/>
      <c r="I153" s="106"/>
    </row>
    <row r="154" spans="3:9" ht="9" customHeight="1" x14ac:dyDescent="0.2">
      <c r="C154" s="106"/>
      <c r="D154" s="106"/>
      <c r="E154" s="106"/>
      <c r="F154" s="106"/>
      <c r="G154" s="106"/>
      <c r="H154" s="106"/>
      <c r="I154" s="106"/>
    </row>
    <row r="155" spans="3:9" ht="9" customHeight="1" x14ac:dyDescent="0.2">
      <c r="C155" s="106"/>
      <c r="D155" s="106"/>
      <c r="E155" s="106"/>
      <c r="F155" s="106"/>
      <c r="G155" s="106"/>
      <c r="H155" s="106"/>
      <c r="I155" s="106"/>
    </row>
    <row r="156" spans="3:9" ht="9" customHeight="1" x14ac:dyDescent="0.2">
      <c r="C156" s="106"/>
      <c r="D156" s="106"/>
      <c r="E156" s="106"/>
      <c r="F156" s="106"/>
      <c r="G156" s="106"/>
      <c r="H156" s="106"/>
      <c r="I156" s="106"/>
    </row>
    <row r="157" spans="3:9" ht="9" customHeight="1" x14ac:dyDescent="0.2">
      <c r="C157" s="106"/>
      <c r="D157" s="106"/>
      <c r="E157" s="106"/>
      <c r="F157" s="106"/>
      <c r="G157" s="106"/>
      <c r="H157" s="106"/>
      <c r="I157" s="106"/>
    </row>
    <row r="158" spans="3:9" ht="9" customHeight="1" x14ac:dyDescent="0.2">
      <c r="C158" s="106"/>
      <c r="D158" s="106"/>
      <c r="E158" s="106"/>
      <c r="F158" s="106"/>
      <c r="G158" s="106"/>
      <c r="H158" s="106"/>
      <c r="I158" s="106"/>
    </row>
    <row r="159" spans="3:9" ht="9" customHeight="1" x14ac:dyDescent="0.2">
      <c r="C159" s="106"/>
      <c r="D159" s="106"/>
      <c r="E159" s="106"/>
      <c r="F159" s="106"/>
      <c r="G159" s="106"/>
      <c r="H159" s="106"/>
      <c r="I159" s="106"/>
    </row>
    <row r="160" spans="3:9" ht="9" customHeight="1" x14ac:dyDescent="0.2">
      <c r="C160" s="106"/>
      <c r="D160" s="106"/>
      <c r="E160" s="106"/>
      <c r="F160" s="106"/>
      <c r="G160" s="106"/>
      <c r="H160" s="106"/>
      <c r="I160" s="106"/>
    </row>
    <row r="161" spans="3:9" ht="9" customHeight="1" x14ac:dyDescent="0.2">
      <c r="C161" s="106"/>
      <c r="D161" s="106"/>
      <c r="E161" s="106"/>
      <c r="F161" s="106"/>
      <c r="G161" s="106"/>
      <c r="H161" s="106"/>
      <c r="I161" s="106"/>
    </row>
    <row r="162" spans="3:9" ht="9" customHeight="1" x14ac:dyDescent="0.2">
      <c r="C162" s="106"/>
      <c r="D162" s="106"/>
      <c r="E162" s="106"/>
      <c r="F162" s="106"/>
      <c r="G162" s="106"/>
      <c r="H162" s="106"/>
      <c r="I162" s="106"/>
    </row>
    <row r="163" spans="3:9" ht="9" customHeight="1" x14ac:dyDescent="0.2">
      <c r="C163" s="106"/>
      <c r="D163" s="106"/>
      <c r="E163" s="106"/>
      <c r="F163" s="106"/>
      <c r="G163" s="106"/>
      <c r="H163" s="106"/>
      <c r="I163" s="106"/>
    </row>
    <row r="164" spans="3:9" ht="9" customHeight="1" x14ac:dyDescent="0.2">
      <c r="C164" s="106"/>
      <c r="D164" s="106"/>
      <c r="E164" s="106"/>
      <c r="F164" s="106"/>
      <c r="G164" s="106"/>
      <c r="H164" s="106"/>
      <c r="I164" s="106"/>
    </row>
    <row r="165" spans="3:9" ht="9" customHeight="1" x14ac:dyDescent="0.2">
      <c r="C165" s="106"/>
      <c r="D165" s="106"/>
      <c r="E165" s="106"/>
      <c r="F165" s="106"/>
      <c r="G165" s="106"/>
      <c r="H165" s="106"/>
      <c r="I165" s="106"/>
    </row>
    <row r="166" spans="3:9" ht="9" customHeight="1" x14ac:dyDescent="0.2">
      <c r="C166" s="106"/>
      <c r="D166" s="106"/>
      <c r="E166" s="106"/>
      <c r="F166" s="106"/>
      <c r="G166" s="106"/>
      <c r="H166" s="106"/>
      <c r="I166" s="106"/>
    </row>
    <row r="167" spans="3:9" ht="9" customHeight="1" x14ac:dyDescent="0.2">
      <c r="C167" s="106"/>
      <c r="D167" s="106"/>
      <c r="E167" s="106"/>
      <c r="F167" s="106"/>
      <c r="G167" s="106"/>
      <c r="H167" s="106"/>
      <c r="I167" s="106"/>
    </row>
    <row r="168" spans="3:9" ht="9" customHeight="1" x14ac:dyDescent="0.2">
      <c r="C168" s="106"/>
      <c r="D168" s="106"/>
      <c r="E168" s="106"/>
      <c r="F168" s="106"/>
      <c r="G168" s="106"/>
      <c r="H168" s="106"/>
      <c r="I168" s="106"/>
    </row>
    <row r="169" spans="3:9" ht="9" customHeight="1" x14ac:dyDescent="0.2">
      <c r="C169" s="106"/>
      <c r="D169" s="106"/>
      <c r="E169" s="106"/>
      <c r="F169" s="106"/>
      <c r="G169" s="106"/>
      <c r="H169" s="106"/>
      <c r="I169" s="106"/>
    </row>
    <row r="170" spans="3:9" ht="9" customHeight="1" x14ac:dyDescent="0.2">
      <c r="C170" s="106"/>
      <c r="D170" s="106"/>
      <c r="E170" s="106"/>
      <c r="F170" s="106"/>
      <c r="G170" s="106"/>
      <c r="H170" s="106"/>
      <c r="I170" s="106"/>
    </row>
    <row r="171" spans="3:9" ht="9" customHeight="1" x14ac:dyDescent="0.2">
      <c r="C171" s="106"/>
      <c r="D171" s="106"/>
      <c r="E171" s="106"/>
      <c r="F171" s="106"/>
      <c r="G171" s="106"/>
      <c r="H171" s="106"/>
      <c r="I171" s="106"/>
    </row>
    <row r="172" spans="3:9" ht="9" customHeight="1" x14ac:dyDescent="0.2">
      <c r="C172" s="106"/>
      <c r="D172" s="106"/>
      <c r="E172" s="106"/>
      <c r="F172" s="106"/>
      <c r="G172" s="106"/>
      <c r="H172" s="106"/>
      <c r="I172" s="106"/>
    </row>
    <row r="173" spans="3:9" ht="9" customHeight="1" x14ac:dyDescent="0.2">
      <c r="C173" s="106"/>
      <c r="D173" s="106"/>
      <c r="E173" s="106"/>
      <c r="F173" s="106"/>
      <c r="G173" s="106"/>
      <c r="H173" s="106"/>
      <c r="I173" s="106"/>
    </row>
    <row r="174" spans="3:9" ht="9" customHeight="1" x14ac:dyDescent="0.2">
      <c r="C174" s="106"/>
      <c r="D174" s="106"/>
      <c r="E174" s="106"/>
      <c r="F174" s="106"/>
      <c r="G174" s="106"/>
      <c r="H174" s="106"/>
      <c r="I174" s="106"/>
    </row>
    <row r="175" spans="3:9" ht="9" customHeight="1" x14ac:dyDescent="0.2">
      <c r="C175" s="106"/>
      <c r="D175" s="106"/>
      <c r="E175" s="106"/>
      <c r="F175" s="106"/>
      <c r="G175" s="106"/>
      <c r="H175" s="106"/>
      <c r="I175" s="106"/>
    </row>
    <row r="176" spans="3:9" ht="9" customHeight="1" x14ac:dyDescent="0.2">
      <c r="C176" s="106"/>
      <c r="D176" s="106"/>
      <c r="E176" s="106"/>
      <c r="F176" s="106"/>
      <c r="G176" s="106"/>
      <c r="H176" s="106"/>
      <c r="I176" s="106"/>
    </row>
    <row r="177" spans="3:9" ht="9" customHeight="1" x14ac:dyDescent="0.2">
      <c r="C177" s="106"/>
      <c r="D177" s="106"/>
      <c r="E177" s="106"/>
      <c r="F177" s="106"/>
      <c r="G177" s="106"/>
      <c r="H177" s="106"/>
      <c r="I177" s="106"/>
    </row>
    <row r="178" spans="3:9" ht="9" customHeight="1" x14ac:dyDescent="0.2">
      <c r="C178" s="106"/>
      <c r="D178" s="106"/>
      <c r="E178" s="106"/>
      <c r="F178" s="106"/>
      <c r="G178" s="106"/>
      <c r="H178" s="106"/>
      <c r="I178" s="106"/>
    </row>
    <row r="179" spans="3:9" ht="9" customHeight="1" x14ac:dyDescent="0.2">
      <c r="C179" s="106"/>
      <c r="D179" s="106"/>
      <c r="E179" s="106"/>
      <c r="F179" s="106"/>
      <c r="G179" s="106"/>
      <c r="H179" s="106"/>
      <c r="I179" s="106"/>
    </row>
    <row r="180" spans="3:9" ht="9" customHeight="1" x14ac:dyDescent="0.2">
      <c r="C180" s="106"/>
      <c r="D180" s="106"/>
      <c r="E180" s="106"/>
      <c r="F180" s="106"/>
      <c r="G180" s="106"/>
      <c r="H180" s="106"/>
      <c r="I180" s="106"/>
    </row>
    <row r="181" spans="3:9" ht="9" customHeight="1" x14ac:dyDescent="0.2">
      <c r="C181" s="106"/>
      <c r="D181" s="106"/>
      <c r="E181" s="106"/>
      <c r="F181" s="106"/>
      <c r="G181" s="106"/>
      <c r="H181" s="106"/>
      <c r="I181" s="106"/>
    </row>
    <row r="182" spans="3:9" ht="9" customHeight="1" x14ac:dyDescent="0.2">
      <c r="C182" s="106"/>
      <c r="D182" s="106"/>
      <c r="E182" s="106"/>
      <c r="F182" s="106"/>
      <c r="G182" s="106"/>
      <c r="H182" s="106"/>
      <c r="I182" s="106"/>
    </row>
    <row r="183" spans="3:9" ht="9" customHeight="1" x14ac:dyDescent="0.2">
      <c r="C183" s="106"/>
      <c r="D183" s="106"/>
      <c r="E183" s="106"/>
      <c r="F183" s="106"/>
      <c r="G183" s="106"/>
      <c r="H183" s="106"/>
      <c r="I183" s="106"/>
    </row>
    <row r="184" spans="3:9" ht="9" customHeight="1" x14ac:dyDescent="0.2">
      <c r="C184" s="106"/>
      <c r="D184" s="106"/>
      <c r="E184" s="106"/>
      <c r="F184" s="106"/>
      <c r="G184" s="106"/>
      <c r="H184" s="106"/>
      <c r="I184" s="106"/>
    </row>
    <row r="185" spans="3:9" ht="9" customHeight="1" x14ac:dyDescent="0.2">
      <c r="C185" s="106"/>
      <c r="D185" s="106"/>
      <c r="E185" s="106"/>
      <c r="F185" s="106"/>
      <c r="G185" s="106"/>
      <c r="H185" s="106"/>
      <c r="I185" s="106"/>
    </row>
    <row r="186" spans="3:9" ht="9" customHeight="1" x14ac:dyDescent="0.2">
      <c r="C186" s="106"/>
      <c r="D186" s="106"/>
      <c r="E186" s="106"/>
      <c r="F186" s="106"/>
      <c r="G186" s="106"/>
      <c r="H186" s="106"/>
      <c r="I186" s="106"/>
    </row>
    <row r="187" spans="3:9" ht="9" customHeight="1" x14ac:dyDescent="0.2">
      <c r="C187" s="106"/>
      <c r="D187" s="106"/>
      <c r="E187" s="106"/>
      <c r="F187" s="106"/>
      <c r="G187" s="106"/>
      <c r="H187" s="106"/>
      <c r="I187" s="106"/>
    </row>
    <row r="188" spans="3:9" ht="9" customHeight="1" x14ac:dyDescent="0.2">
      <c r="C188" s="106"/>
      <c r="D188" s="106"/>
      <c r="E188" s="106"/>
      <c r="F188" s="106"/>
      <c r="G188" s="106"/>
      <c r="H188" s="106"/>
      <c r="I188" s="106"/>
    </row>
    <row r="189" spans="3:9" ht="9" customHeight="1" x14ac:dyDescent="0.2">
      <c r="C189" s="106"/>
      <c r="D189" s="106"/>
      <c r="E189" s="106"/>
      <c r="F189" s="106"/>
      <c r="G189" s="106"/>
      <c r="H189" s="106"/>
      <c r="I189" s="106"/>
    </row>
    <row r="190" spans="3:9" ht="9" customHeight="1" x14ac:dyDescent="0.2">
      <c r="C190" s="106"/>
      <c r="D190" s="106"/>
      <c r="E190" s="106"/>
      <c r="F190" s="106"/>
      <c r="G190" s="106"/>
      <c r="H190" s="106"/>
      <c r="I190" s="106"/>
    </row>
    <row r="191" spans="3:9" ht="9" customHeight="1" x14ac:dyDescent="0.2">
      <c r="C191" s="106"/>
      <c r="D191" s="106"/>
      <c r="E191" s="106"/>
      <c r="F191" s="106"/>
      <c r="G191" s="106"/>
      <c r="H191" s="106"/>
      <c r="I191" s="106"/>
    </row>
    <row r="192" spans="3:9" ht="9" customHeight="1" x14ac:dyDescent="0.2">
      <c r="C192" s="106"/>
      <c r="D192" s="106"/>
      <c r="E192" s="106"/>
      <c r="F192" s="106"/>
      <c r="G192" s="106"/>
      <c r="H192" s="106"/>
      <c r="I192" s="106"/>
    </row>
    <row r="193" spans="3:9" ht="9" customHeight="1" x14ac:dyDescent="0.2">
      <c r="C193" s="106"/>
      <c r="D193" s="106"/>
      <c r="E193" s="106"/>
      <c r="F193" s="106"/>
      <c r="G193" s="106"/>
      <c r="H193" s="106"/>
      <c r="I193" s="106"/>
    </row>
    <row r="194" spans="3:9" ht="9" customHeight="1" x14ac:dyDescent="0.2">
      <c r="C194" s="106"/>
      <c r="D194" s="106"/>
      <c r="E194" s="106"/>
      <c r="F194" s="106"/>
      <c r="G194" s="106"/>
      <c r="H194" s="106"/>
      <c r="I194" s="106"/>
    </row>
    <row r="195" spans="3:9" ht="9" customHeight="1" x14ac:dyDescent="0.2">
      <c r="C195" s="106"/>
      <c r="D195" s="106"/>
      <c r="E195" s="106"/>
      <c r="F195" s="106"/>
      <c r="G195" s="106"/>
      <c r="H195" s="106"/>
      <c r="I195" s="106"/>
    </row>
    <row r="196" spans="3:9" ht="9" customHeight="1" x14ac:dyDescent="0.2">
      <c r="C196" s="106"/>
      <c r="D196" s="106"/>
      <c r="E196" s="106"/>
      <c r="F196" s="106"/>
      <c r="G196" s="106"/>
      <c r="H196" s="106"/>
      <c r="I196" s="106"/>
    </row>
    <row r="197" spans="3:9" ht="9" customHeight="1" x14ac:dyDescent="0.2">
      <c r="C197" s="106"/>
      <c r="D197" s="106"/>
      <c r="E197" s="106"/>
      <c r="F197" s="106"/>
      <c r="G197" s="106"/>
      <c r="H197" s="106"/>
      <c r="I197" s="106"/>
    </row>
    <row r="198" spans="3:9" ht="9" customHeight="1" x14ac:dyDescent="0.2">
      <c r="C198" s="106"/>
      <c r="D198" s="106"/>
      <c r="E198" s="106"/>
      <c r="F198" s="106"/>
      <c r="G198" s="106"/>
      <c r="H198" s="106"/>
      <c r="I198" s="106"/>
    </row>
    <row r="199" spans="3:9" ht="9" customHeight="1" x14ac:dyDescent="0.2">
      <c r="C199" s="106"/>
      <c r="D199" s="106"/>
      <c r="E199" s="106"/>
      <c r="F199" s="106"/>
      <c r="G199" s="106"/>
      <c r="H199" s="106"/>
      <c r="I199" s="106"/>
    </row>
    <row r="200" spans="3:9" ht="9" customHeight="1" x14ac:dyDescent="0.2">
      <c r="C200" s="106"/>
      <c r="D200" s="106"/>
      <c r="E200" s="106"/>
      <c r="F200" s="106"/>
      <c r="G200" s="106"/>
      <c r="H200" s="106"/>
      <c r="I200" s="106"/>
    </row>
    <row r="201" spans="3:9" ht="9" customHeight="1" x14ac:dyDescent="0.2">
      <c r="C201" s="106"/>
      <c r="D201" s="106"/>
      <c r="E201" s="106"/>
      <c r="F201" s="106"/>
      <c r="G201" s="106"/>
      <c r="H201" s="106"/>
      <c r="I201" s="106"/>
    </row>
    <row r="202" spans="3:9" ht="9" customHeight="1" x14ac:dyDescent="0.2">
      <c r="C202" s="106"/>
      <c r="D202" s="106"/>
      <c r="E202" s="106"/>
      <c r="F202" s="106"/>
      <c r="G202" s="106"/>
      <c r="H202" s="106"/>
      <c r="I202" s="106"/>
    </row>
    <row r="203" spans="3:9" ht="9" customHeight="1" x14ac:dyDescent="0.2">
      <c r="C203" s="106"/>
      <c r="D203" s="106"/>
      <c r="E203" s="106"/>
      <c r="F203" s="106"/>
      <c r="G203" s="106"/>
      <c r="H203" s="106"/>
      <c r="I203" s="106"/>
    </row>
    <row r="204" spans="3:9" ht="9" customHeight="1" x14ac:dyDescent="0.2">
      <c r="C204" s="106"/>
      <c r="D204" s="106"/>
      <c r="E204" s="106"/>
      <c r="F204" s="106"/>
      <c r="G204" s="106"/>
      <c r="H204" s="106"/>
      <c r="I204" s="106"/>
    </row>
    <row r="205" spans="3:9" ht="9" customHeight="1" x14ac:dyDescent="0.2">
      <c r="C205" s="106"/>
      <c r="D205" s="106"/>
      <c r="E205" s="106"/>
      <c r="F205" s="106"/>
      <c r="G205" s="106"/>
      <c r="H205" s="106"/>
      <c r="I205" s="106"/>
    </row>
    <row r="206" spans="3:9" ht="9" customHeight="1" x14ac:dyDescent="0.2">
      <c r="C206" s="106"/>
      <c r="D206" s="106"/>
      <c r="E206" s="106"/>
      <c r="F206" s="106"/>
      <c r="G206" s="106"/>
      <c r="H206" s="106"/>
      <c r="I206" s="106"/>
    </row>
    <row r="207" spans="3:9" ht="9" customHeight="1" x14ac:dyDescent="0.2">
      <c r="C207" s="106"/>
      <c r="D207" s="106"/>
      <c r="E207" s="106"/>
      <c r="F207" s="106"/>
      <c r="G207" s="106"/>
      <c r="H207" s="106"/>
      <c r="I207" s="106"/>
    </row>
    <row r="208" spans="3:9" ht="9" customHeight="1" x14ac:dyDescent="0.2">
      <c r="C208" s="106"/>
      <c r="D208" s="106"/>
      <c r="E208" s="106"/>
      <c r="F208" s="106"/>
      <c r="G208" s="106"/>
      <c r="H208" s="106"/>
      <c r="I208" s="106"/>
    </row>
    <row r="209" spans="3:9" ht="9" customHeight="1" x14ac:dyDescent="0.2">
      <c r="C209" s="106"/>
      <c r="D209" s="106"/>
      <c r="E209" s="106"/>
      <c r="F209" s="106"/>
      <c r="G209" s="106"/>
      <c r="H209" s="106"/>
      <c r="I209" s="106"/>
    </row>
    <row r="210" spans="3:9" ht="9" customHeight="1" x14ac:dyDescent="0.2">
      <c r="C210" s="106"/>
      <c r="D210" s="106"/>
      <c r="E210" s="106"/>
      <c r="F210" s="106"/>
      <c r="G210" s="106"/>
      <c r="H210" s="106"/>
      <c r="I210" s="106"/>
    </row>
    <row r="211" spans="3:9" ht="9" customHeight="1" x14ac:dyDescent="0.2">
      <c r="C211" s="106"/>
      <c r="D211" s="106"/>
      <c r="E211" s="106"/>
      <c r="F211" s="106"/>
      <c r="G211" s="106"/>
      <c r="H211" s="106"/>
      <c r="I211" s="106"/>
    </row>
    <row r="212" spans="3:9" ht="9" customHeight="1" x14ac:dyDescent="0.2">
      <c r="C212" s="106"/>
      <c r="D212" s="106"/>
      <c r="E212" s="106"/>
      <c r="F212" s="106"/>
      <c r="G212" s="106"/>
      <c r="H212" s="106"/>
      <c r="I212" s="106"/>
    </row>
    <row r="213" spans="3:9" ht="9" customHeight="1" x14ac:dyDescent="0.2">
      <c r="C213" s="106"/>
      <c r="D213" s="106"/>
      <c r="E213" s="106"/>
      <c r="F213" s="106"/>
      <c r="G213" s="106"/>
      <c r="H213" s="106"/>
      <c r="I213" s="106"/>
    </row>
    <row r="214" spans="3:9" ht="9" customHeight="1" x14ac:dyDescent="0.2">
      <c r="C214" s="106"/>
      <c r="D214" s="106"/>
      <c r="E214" s="106"/>
      <c r="F214" s="106"/>
      <c r="G214" s="106"/>
      <c r="H214" s="106"/>
      <c r="I214" s="106"/>
    </row>
    <row r="215" spans="3:9" ht="9" customHeight="1" x14ac:dyDescent="0.2">
      <c r="C215" s="106"/>
      <c r="D215" s="106"/>
      <c r="E215" s="106"/>
      <c r="F215" s="106"/>
      <c r="G215" s="106"/>
      <c r="H215" s="106"/>
      <c r="I215" s="106"/>
    </row>
    <row r="216" spans="3:9" ht="9" customHeight="1" x14ac:dyDescent="0.2">
      <c r="C216" s="106"/>
      <c r="D216" s="106"/>
      <c r="E216" s="106"/>
      <c r="F216" s="106"/>
      <c r="G216" s="106"/>
      <c r="H216" s="106"/>
      <c r="I216" s="106"/>
    </row>
    <row r="217" spans="3:9" ht="9" customHeight="1" x14ac:dyDescent="0.2">
      <c r="C217" s="106"/>
      <c r="D217" s="106"/>
      <c r="E217" s="106"/>
      <c r="F217" s="106"/>
      <c r="G217" s="106"/>
      <c r="H217" s="106"/>
      <c r="I217" s="106"/>
    </row>
    <row r="218" spans="3:9" ht="9" customHeight="1" x14ac:dyDescent="0.2">
      <c r="C218" s="106"/>
      <c r="D218" s="106"/>
      <c r="E218" s="106"/>
      <c r="F218" s="106"/>
      <c r="G218" s="106"/>
      <c r="H218" s="106"/>
      <c r="I218" s="106"/>
    </row>
    <row r="219" spans="3:9" ht="9" customHeight="1" x14ac:dyDescent="0.2">
      <c r="C219" s="106"/>
      <c r="D219" s="106"/>
      <c r="E219" s="106"/>
      <c r="F219" s="106"/>
      <c r="G219" s="106"/>
      <c r="H219" s="106"/>
      <c r="I219" s="106"/>
    </row>
    <row r="220" spans="3:9" ht="9" customHeight="1" x14ac:dyDescent="0.2">
      <c r="C220" s="106"/>
      <c r="D220" s="106"/>
      <c r="E220" s="106"/>
      <c r="F220" s="106"/>
      <c r="G220" s="106"/>
      <c r="H220" s="106"/>
      <c r="I220" s="106"/>
    </row>
    <row r="221" spans="3:9" ht="9" customHeight="1" x14ac:dyDescent="0.2">
      <c r="C221" s="106"/>
      <c r="D221" s="106"/>
      <c r="E221" s="106"/>
      <c r="F221" s="106"/>
      <c r="G221" s="106"/>
      <c r="H221" s="106"/>
      <c r="I221" s="106"/>
    </row>
    <row r="222" spans="3:9" ht="9" customHeight="1" x14ac:dyDescent="0.2">
      <c r="C222" s="106"/>
      <c r="D222" s="106"/>
      <c r="E222" s="106"/>
      <c r="F222" s="106"/>
      <c r="G222" s="106"/>
      <c r="H222" s="106"/>
      <c r="I222" s="106"/>
    </row>
    <row r="223" spans="3:9" ht="9" customHeight="1" x14ac:dyDescent="0.2">
      <c r="C223" s="106"/>
      <c r="D223" s="106"/>
      <c r="E223" s="106"/>
      <c r="F223" s="106"/>
      <c r="G223" s="106"/>
      <c r="H223" s="106"/>
      <c r="I223" s="106"/>
    </row>
    <row r="224" spans="3:9" ht="9" customHeight="1" x14ac:dyDescent="0.2">
      <c r="C224" s="106"/>
      <c r="D224" s="106"/>
      <c r="E224" s="106"/>
      <c r="F224" s="106"/>
      <c r="G224" s="106"/>
      <c r="H224" s="106"/>
      <c r="I224" s="106"/>
    </row>
    <row r="225" spans="3:9" ht="9" customHeight="1" x14ac:dyDescent="0.2">
      <c r="C225" s="106"/>
      <c r="D225" s="106"/>
      <c r="E225" s="106"/>
      <c r="F225" s="106"/>
      <c r="G225" s="106"/>
      <c r="H225" s="106"/>
      <c r="I225" s="106"/>
    </row>
    <row r="226" spans="3:9" ht="9" customHeight="1" x14ac:dyDescent="0.2">
      <c r="C226" s="106"/>
      <c r="D226" s="106"/>
      <c r="E226" s="106"/>
      <c r="F226" s="106"/>
      <c r="G226" s="106"/>
      <c r="H226" s="106"/>
      <c r="I226" s="106"/>
    </row>
    <row r="227" spans="3:9" ht="9" customHeight="1" x14ac:dyDescent="0.2">
      <c r="C227" s="106"/>
      <c r="D227" s="106"/>
      <c r="E227" s="106"/>
      <c r="F227" s="106"/>
      <c r="G227" s="106"/>
      <c r="H227" s="106"/>
      <c r="I227" s="106"/>
    </row>
    <row r="228" spans="3:9" ht="9" customHeight="1" x14ac:dyDescent="0.2">
      <c r="C228" s="106"/>
      <c r="D228" s="106"/>
      <c r="E228" s="106"/>
      <c r="F228" s="106"/>
      <c r="G228" s="106"/>
      <c r="H228" s="106"/>
      <c r="I228" s="106"/>
    </row>
    <row r="229" spans="3:9" ht="9" customHeight="1" x14ac:dyDescent="0.2">
      <c r="C229" s="106"/>
      <c r="D229" s="106"/>
      <c r="E229" s="106"/>
      <c r="F229" s="106"/>
      <c r="G229" s="106"/>
      <c r="H229" s="106"/>
      <c r="I229" s="106"/>
    </row>
    <row r="230" spans="3:9" ht="9" customHeight="1" x14ac:dyDescent="0.2">
      <c r="C230" s="106"/>
      <c r="D230" s="106"/>
      <c r="E230" s="106"/>
      <c r="F230" s="106"/>
      <c r="G230" s="106"/>
      <c r="H230" s="106"/>
      <c r="I230" s="106"/>
    </row>
    <row r="231" spans="3:9" ht="9" customHeight="1" x14ac:dyDescent="0.2">
      <c r="C231" s="106"/>
      <c r="D231" s="106"/>
      <c r="E231" s="106"/>
      <c r="F231" s="106"/>
      <c r="G231" s="106"/>
      <c r="H231" s="106"/>
      <c r="I231" s="106"/>
    </row>
    <row r="232" spans="3:9" ht="9" customHeight="1" x14ac:dyDescent="0.2">
      <c r="C232" s="106"/>
      <c r="D232" s="106"/>
      <c r="E232" s="106"/>
      <c r="F232" s="106"/>
      <c r="G232" s="106"/>
      <c r="H232" s="106"/>
      <c r="I232" s="106"/>
    </row>
    <row r="233" spans="3:9" ht="9" customHeight="1" x14ac:dyDescent="0.2">
      <c r="C233" s="106"/>
      <c r="D233" s="106"/>
      <c r="E233" s="106"/>
      <c r="F233" s="106"/>
      <c r="G233" s="106"/>
      <c r="H233" s="106"/>
      <c r="I233" s="106"/>
    </row>
    <row r="234" spans="3:9" ht="9" customHeight="1" x14ac:dyDescent="0.2">
      <c r="C234" s="106"/>
      <c r="D234" s="106"/>
      <c r="E234" s="106"/>
      <c r="F234" s="106"/>
      <c r="G234" s="106"/>
      <c r="H234" s="106"/>
      <c r="I234" s="106"/>
    </row>
    <row r="235" spans="3:9" ht="9" customHeight="1" x14ac:dyDescent="0.2">
      <c r="C235" s="106"/>
      <c r="D235" s="106"/>
      <c r="E235" s="106"/>
      <c r="F235" s="106"/>
      <c r="G235" s="106"/>
      <c r="H235" s="106"/>
      <c r="I235" s="106"/>
    </row>
    <row r="236" spans="3:9" ht="9" customHeight="1" x14ac:dyDescent="0.2">
      <c r="C236" s="106"/>
      <c r="D236" s="106"/>
      <c r="E236" s="106"/>
      <c r="F236" s="106"/>
      <c r="G236" s="106"/>
      <c r="H236" s="106"/>
      <c r="I236" s="106"/>
    </row>
    <row r="237" spans="3:9" ht="9" customHeight="1" x14ac:dyDescent="0.2">
      <c r="C237" s="106"/>
      <c r="D237" s="106"/>
      <c r="E237" s="106"/>
      <c r="F237" s="106"/>
      <c r="G237" s="106"/>
      <c r="H237" s="106"/>
      <c r="I237" s="106"/>
    </row>
    <row r="238" spans="3:9" ht="9" customHeight="1" x14ac:dyDescent="0.2">
      <c r="C238" s="106"/>
      <c r="D238" s="106"/>
      <c r="E238" s="106"/>
      <c r="F238" s="106"/>
      <c r="G238" s="106"/>
      <c r="H238" s="106"/>
      <c r="I238" s="106"/>
    </row>
    <row r="239" spans="3:9" ht="9" customHeight="1" x14ac:dyDescent="0.2">
      <c r="C239" s="106"/>
      <c r="D239" s="106"/>
      <c r="E239" s="106"/>
      <c r="F239" s="106"/>
      <c r="G239" s="106"/>
      <c r="H239" s="106"/>
      <c r="I239" s="106"/>
    </row>
    <row r="240" spans="3:9" ht="9" customHeight="1" x14ac:dyDescent="0.2">
      <c r="C240" s="106"/>
      <c r="D240" s="106"/>
      <c r="E240" s="106"/>
      <c r="F240" s="106"/>
      <c r="G240" s="106"/>
      <c r="H240" s="106"/>
      <c r="I240" s="106"/>
    </row>
    <row r="241" spans="3:9" ht="9" customHeight="1" x14ac:dyDescent="0.2">
      <c r="C241" s="106"/>
      <c r="D241" s="106"/>
      <c r="E241" s="106"/>
      <c r="F241" s="106"/>
      <c r="G241" s="106"/>
      <c r="H241" s="106"/>
      <c r="I241" s="106"/>
    </row>
    <row r="242" spans="3:9" ht="9" customHeight="1" x14ac:dyDescent="0.2">
      <c r="C242" s="106"/>
      <c r="D242" s="106"/>
      <c r="E242" s="106"/>
      <c r="F242" s="106"/>
      <c r="G242" s="106"/>
      <c r="H242" s="106"/>
      <c r="I242" s="106"/>
    </row>
    <row r="243" spans="3:9" ht="9" customHeight="1" x14ac:dyDescent="0.2">
      <c r="C243" s="106"/>
      <c r="D243" s="106"/>
      <c r="E243" s="106"/>
      <c r="F243" s="106"/>
      <c r="G243" s="106"/>
      <c r="H243" s="106"/>
      <c r="I243" s="106"/>
    </row>
    <row r="244" spans="3:9" ht="9" customHeight="1" x14ac:dyDescent="0.2">
      <c r="C244" s="106"/>
      <c r="D244" s="106"/>
      <c r="E244" s="106"/>
      <c r="F244" s="106"/>
      <c r="G244" s="106"/>
      <c r="H244" s="106"/>
      <c r="I244" s="106"/>
    </row>
    <row r="245" spans="3:9" ht="9" customHeight="1" x14ac:dyDescent="0.2">
      <c r="C245" s="106"/>
      <c r="D245" s="106"/>
      <c r="E245" s="106"/>
      <c r="F245" s="106"/>
      <c r="G245" s="106"/>
      <c r="H245" s="106"/>
      <c r="I245" s="106"/>
    </row>
    <row r="246" spans="3:9" ht="9" customHeight="1" x14ac:dyDescent="0.2">
      <c r="C246" s="106"/>
      <c r="D246" s="106"/>
      <c r="E246" s="106"/>
      <c r="F246" s="106"/>
      <c r="G246" s="106"/>
      <c r="H246" s="106"/>
      <c r="I246" s="106"/>
    </row>
    <row r="247" spans="3:9" ht="9" customHeight="1" x14ac:dyDescent="0.2">
      <c r="C247" s="106"/>
      <c r="D247" s="106"/>
      <c r="E247" s="106"/>
      <c r="F247" s="106"/>
      <c r="G247" s="106"/>
      <c r="H247" s="106"/>
      <c r="I247" s="106"/>
    </row>
    <row r="248" spans="3:9" ht="9" customHeight="1" x14ac:dyDescent="0.2">
      <c r="C248" s="106"/>
      <c r="D248" s="106"/>
      <c r="E248" s="106"/>
      <c r="F248" s="106"/>
      <c r="G248" s="106"/>
      <c r="H248" s="106"/>
      <c r="I248" s="106"/>
    </row>
    <row r="249" spans="3:9" ht="9" customHeight="1" x14ac:dyDescent="0.2">
      <c r="C249" s="106"/>
      <c r="D249" s="106"/>
      <c r="E249" s="106"/>
      <c r="F249" s="106"/>
      <c r="G249" s="106"/>
      <c r="H249" s="106"/>
      <c r="I249" s="106"/>
    </row>
    <row r="250" spans="3:9" ht="9" customHeight="1" x14ac:dyDescent="0.2">
      <c r="C250" s="106"/>
      <c r="D250" s="106"/>
      <c r="E250" s="106"/>
      <c r="F250" s="106"/>
      <c r="G250" s="106"/>
      <c r="H250" s="106"/>
      <c r="I250" s="106"/>
    </row>
    <row r="251" spans="3:9" ht="9" customHeight="1" x14ac:dyDescent="0.2">
      <c r="C251" s="106"/>
      <c r="D251" s="106"/>
      <c r="E251" s="106"/>
      <c r="F251" s="106"/>
      <c r="G251" s="106"/>
      <c r="H251" s="106"/>
      <c r="I251" s="106"/>
    </row>
    <row r="252" spans="3:9" ht="9" customHeight="1" x14ac:dyDescent="0.2">
      <c r="C252" s="106"/>
      <c r="D252" s="106"/>
      <c r="E252" s="106"/>
      <c r="F252" s="106"/>
      <c r="G252" s="106"/>
      <c r="H252" s="106"/>
      <c r="I252" s="106"/>
    </row>
    <row r="253" spans="3:9" ht="9" customHeight="1" x14ac:dyDescent="0.2">
      <c r="C253" s="106"/>
      <c r="D253" s="106"/>
      <c r="E253" s="106"/>
      <c r="F253" s="106"/>
      <c r="G253" s="106"/>
      <c r="H253" s="106"/>
      <c r="I253" s="106"/>
    </row>
    <row r="254" spans="3:9" ht="9" customHeight="1" x14ac:dyDescent="0.2">
      <c r="C254" s="106"/>
      <c r="D254" s="106"/>
      <c r="E254" s="106"/>
      <c r="F254" s="106"/>
      <c r="G254" s="106"/>
      <c r="H254" s="106"/>
      <c r="I254" s="106"/>
    </row>
    <row r="255" spans="3:9" ht="9" customHeight="1" x14ac:dyDescent="0.2">
      <c r="C255" s="106"/>
      <c r="D255" s="106"/>
      <c r="E255" s="106"/>
      <c r="F255" s="106"/>
      <c r="G255" s="106"/>
      <c r="H255" s="106"/>
      <c r="I255" s="106"/>
    </row>
    <row r="256" spans="3:9" ht="9" customHeight="1" x14ac:dyDescent="0.2">
      <c r="C256" s="106"/>
      <c r="D256" s="106"/>
      <c r="E256" s="106"/>
      <c r="F256" s="106"/>
      <c r="G256" s="106"/>
      <c r="H256" s="106"/>
      <c r="I256" s="106"/>
    </row>
    <row r="257" spans="3:9" ht="9" customHeight="1" x14ac:dyDescent="0.2">
      <c r="C257" s="106"/>
      <c r="D257" s="106"/>
      <c r="E257" s="106"/>
      <c r="F257" s="106"/>
      <c r="G257" s="106"/>
      <c r="H257" s="106"/>
      <c r="I257" s="106"/>
    </row>
    <row r="258" spans="3:9" ht="9" customHeight="1" x14ac:dyDescent="0.2">
      <c r="C258" s="106"/>
      <c r="D258" s="106"/>
      <c r="E258" s="106"/>
      <c r="F258" s="106"/>
      <c r="G258" s="106"/>
      <c r="H258" s="106"/>
      <c r="I258" s="106"/>
    </row>
    <row r="259" spans="3:9" ht="9" customHeight="1" x14ac:dyDescent="0.2">
      <c r="C259" s="106"/>
      <c r="D259" s="106"/>
      <c r="E259" s="106"/>
      <c r="F259" s="106"/>
      <c r="G259" s="106"/>
      <c r="H259" s="106"/>
      <c r="I259" s="106"/>
    </row>
    <row r="260" spans="3:9" ht="9" customHeight="1" x14ac:dyDescent="0.2">
      <c r="C260" s="106"/>
      <c r="D260" s="106"/>
      <c r="E260" s="106"/>
      <c r="F260" s="106"/>
      <c r="G260" s="106"/>
      <c r="H260" s="106"/>
      <c r="I260" s="106"/>
    </row>
    <row r="261" spans="3:9" ht="9" customHeight="1" x14ac:dyDescent="0.2">
      <c r="C261" s="106"/>
      <c r="D261" s="106"/>
      <c r="E261" s="106"/>
      <c r="F261" s="106"/>
      <c r="G261" s="106"/>
      <c r="H261" s="106"/>
      <c r="I261" s="106"/>
    </row>
    <row r="262" spans="3:9" ht="9" customHeight="1" x14ac:dyDescent="0.2">
      <c r="C262" s="106"/>
      <c r="D262" s="106"/>
      <c r="E262" s="106"/>
      <c r="F262" s="106"/>
      <c r="G262" s="106"/>
      <c r="H262" s="106"/>
      <c r="I262" s="106"/>
    </row>
    <row r="263" spans="3:9" ht="9" customHeight="1" x14ac:dyDescent="0.2">
      <c r="C263" s="106"/>
      <c r="D263" s="106"/>
      <c r="E263" s="106"/>
      <c r="F263" s="106"/>
      <c r="G263" s="106"/>
      <c r="H263" s="106"/>
      <c r="I263" s="106"/>
    </row>
    <row r="264" spans="3:9" ht="9" customHeight="1" x14ac:dyDescent="0.2">
      <c r="C264" s="106"/>
      <c r="D264" s="106"/>
      <c r="E264" s="106"/>
      <c r="F264" s="106"/>
      <c r="G264" s="106"/>
      <c r="H264" s="106"/>
      <c r="I264" s="106"/>
    </row>
    <row r="265" spans="3:9" ht="9" customHeight="1" x14ac:dyDescent="0.2">
      <c r="C265" s="106"/>
      <c r="D265" s="106"/>
      <c r="E265" s="106"/>
      <c r="F265" s="106"/>
      <c r="G265" s="106"/>
      <c r="H265" s="106"/>
      <c r="I265" s="106"/>
    </row>
    <row r="266" spans="3:9" ht="9" customHeight="1" x14ac:dyDescent="0.2">
      <c r="C266" s="106"/>
      <c r="D266" s="106"/>
      <c r="E266" s="106"/>
      <c r="F266" s="106"/>
      <c r="G266" s="106"/>
      <c r="H266" s="106"/>
      <c r="I266" s="106"/>
    </row>
    <row r="267" spans="3:9" ht="9" customHeight="1" x14ac:dyDescent="0.2">
      <c r="C267" s="106"/>
      <c r="D267" s="106"/>
      <c r="E267" s="106"/>
      <c r="F267" s="106"/>
      <c r="G267" s="106"/>
      <c r="H267" s="106"/>
      <c r="I267" s="106"/>
    </row>
    <row r="268" spans="3:9" ht="9" customHeight="1" x14ac:dyDescent="0.2">
      <c r="C268" s="106"/>
      <c r="D268" s="106"/>
      <c r="E268" s="106"/>
      <c r="F268" s="106"/>
      <c r="G268" s="106"/>
      <c r="H268" s="106"/>
      <c r="I268" s="106"/>
    </row>
    <row r="269" spans="3:9" ht="9" customHeight="1" x14ac:dyDescent="0.2">
      <c r="C269" s="106"/>
      <c r="D269" s="106"/>
      <c r="E269" s="106"/>
      <c r="F269" s="106"/>
      <c r="G269" s="106"/>
      <c r="H269" s="106"/>
      <c r="I269" s="106"/>
    </row>
    <row r="270" spans="3:9" ht="9" customHeight="1" x14ac:dyDescent="0.2">
      <c r="C270" s="106"/>
      <c r="D270" s="106"/>
      <c r="E270" s="106"/>
      <c r="F270" s="106"/>
      <c r="G270" s="106"/>
      <c r="H270" s="106"/>
      <c r="I270" s="106"/>
    </row>
    <row r="271" spans="3:9" ht="9" customHeight="1" x14ac:dyDescent="0.2">
      <c r="C271" s="106"/>
      <c r="D271" s="106"/>
      <c r="E271" s="106"/>
      <c r="F271" s="106"/>
      <c r="G271" s="106"/>
      <c r="H271" s="106"/>
      <c r="I271" s="106"/>
    </row>
    <row r="272" spans="3:9" ht="9" customHeight="1" x14ac:dyDescent="0.2">
      <c r="C272" s="106"/>
      <c r="D272" s="106"/>
      <c r="E272" s="106"/>
      <c r="F272" s="106"/>
      <c r="G272" s="106"/>
      <c r="H272" s="106"/>
      <c r="I272" s="106"/>
    </row>
    <row r="273" spans="3:9" ht="9" customHeight="1" x14ac:dyDescent="0.2">
      <c r="C273" s="106"/>
      <c r="D273" s="106"/>
      <c r="E273" s="106"/>
      <c r="F273" s="106"/>
      <c r="G273" s="106"/>
      <c r="H273" s="106"/>
      <c r="I273" s="106"/>
    </row>
    <row r="274" spans="3:9" ht="9" customHeight="1" x14ac:dyDescent="0.2">
      <c r="C274" s="106"/>
      <c r="D274" s="106"/>
      <c r="E274" s="106"/>
      <c r="F274" s="106"/>
      <c r="G274" s="106"/>
      <c r="H274" s="106"/>
      <c r="I274" s="106"/>
    </row>
    <row r="275" spans="3:9" ht="9" customHeight="1" x14ac:dyDescent="0.2">
      <c r="C275" s="106"/>
      <c r="D275" s="106"/>
      <c r="E275" s="106"/>
      <c r="F275" s="106"/>
      <c r="G275" s="106"/>
      <c r="H275" s="106"/>
      <c r="I275" s="106"/>
    </row>
    <row r="276" spans="3:9" ht="9" customHeight="1" x14ac:dyDescent="0.2">
      <c r="C276" s="106"/>
      <c r="D276" s="106"/>
      <c r="E276" s="106"/>
      <c r="F276" s="106"/>
      <c r="G276" s="106"/>
      <c r="H276" s="106"/>
      <c r="I276" s="106"/>
    </row>
    <row r="277" spans="3:9" ht="9" customHeight="1" x14ac:dyDescent="0.2">
      <c r="C277" s="106"/>
      <c r="D277" s="106"/>
      <c r="E277" s="106"/>
      <c r="F277" s="106"/>
      <c r="G277" s="106"/>
      <c r="H277" s="106"/>
      <c r="I277" s="106"/>
    </row>
    <row r="278" spans="3:9" ht="9" customHeight="1" x14ac:dyDescent="0.2">
      <c r="C278" s="106"/>
      <c r="D278" s="106"/>
      <c r="E278" s="106"/>
      <c r="F278" s="106"/>
      <c r="G278" s="106"/>
      <c r="H278" s="106"/>
      <c r="I278" s="106"/>
    </row>
    <row r="279" spans="3:9" ht="9" customHeight="1" x14ac:dyDescent="0.2">
      <c r="C279" s="106"/>
      <c r="D279" s="106"/>
      <c r="E279" s="106"/>
      <c r="F279" s="106"/>
      <c r="G279" s="106"/>
      <c r="H279" s="106"/>
      <c r="I279" s="106"/>
    </row>
    <row r="280" spans="3:9" ht="9" customHeight="1" x14ac:dyDescent="0.2">
      <c r="C280" s="106"/>
      <c r="D280" s="106"/>
      <c r="E280" s="106"/>
      <c r="F280" s="106"/>
      <c r="G280" s="106"/>
      <c r="H280" s="106"/>
      <c r="I280" s="106"/>
    </row>
    <row r="281" spans="3:9" ht="9" customHeight="1" x14ac:dyDescent="0.2">
      <c r="C281" s="106"/>
      <c r="D281" s="106"/>
      <c r="E281" s="106"/>
      <c r="F281" s="106"/>
      <c r="G281" s="106"/>
      <c r="H281" s="106"/>
      <c r="I281" s="106"/>
    </row>
    <row r="282" spans="3:9" ht="9" customHeight="1" x14ac:dyDescent="0.2">
      <c r="C282" s="106"/>
      <c r="D282" s="106"/>
      <c r="E282" s="106"/>
      <c r="F282" s="106"/>
      <c r="G282" s="106"/>
      <c r="H282" s="106"/>
      <c r="I282" s="106"/>
    </row>
    <row r="283" spans="3:9" ht="9" customHeight="1" x14ac:dyDescent="0.2">
      <c r="C283" s="106"/>
      <c r="D283" s="106"/>
      <c r="E283" s="106"/>
      <c r="F283" s="106"/>
      <c r="G283" s="106"/>
      <c r="H283" s="106"/>
      <c r="I283" s="106"/>
    </row>
    <row r="284" spans="3:9" ht="9" customHeight="1" x14ac:dyDescent="0.2">
      <c r="C284" s="106"/>
      <c r="D284" s="106"/>
      <c r="E284" s="106"/>
      <c r="F284" s="106"/>
      <c r="G284" s="106"/>
      <c r="H284" s="106"/>
      <c r="I284" s="106"/>
    </row>
    <row r="285" spans="3:9" ht="9" customHeight="1" x14ac:dyDescent="0.2">
      <c r="C285" s="106"/>
      <c r="D285" s="106"/>
      <c r="E285" s="106"/>
      <c r="F285" s="106"/>
      <c r="G285" s="106"/>
      <c r="H285" s="106"/>
      <c r="I285" s="106"/>
    </row>
    <row r="286" spans="3:9" ht="9" customHeight="1" x14ac:dyDescent="0.2">
      <c r="C286" s="106"/>
      <c r="D286" s="106"/>
      <c r="E286" s="106"/>
      <c r="F286" s="106"/>
      <c r="G286" s="106"/>
      <c r="H286" s="106"/>
      <c r="I286" s="106"/>
    </row>
    <row r="287" spans="3:9" ht="9" customHeight="1" x14ac:dyDescent="0.2">
      <c r="C287" s="106"/>
      <c r="D287" s="106"/>
      <c r="E287" s="106"/>
      <c r="F287" s="106"/>
      <c r="G287" s="106"/>
      <c r="H287" s="106"/>
      <c r="I287" s="106"/>
    </row>
    <row r="288" spans="3:9" ht="9" customHeight="1" x14ac:dyDescent="0.2">
      <c r="C288" s="106"/>
      <c r="D288" s="106"/>
      <c r="E288" s="106"/>
      <c r="F288" s="106"/>
      <c r="G288" s="106"/>
      <c r="H288" s="106"/>
      <c r="I288" s="106"/>
    </row>
    <row r="289" spans="3:9" ht="9" customHeight="1" x14ac:dyDescent="0.2">
      <c r="C289" s="106"/>
      <c r="D289" s="106"/>
      <c r="E289" s="106"/>
      <c r="F289" s="106"/>
      <c r="G289" s="106"/>
      <c r="H289" s="106"/>
      <c r="I289" s="106"/>
    </row>
    <row r="290" spans="3:9" ht="9" customHeight="1" x14ac:dyDescent="0.2">
      <c r="C290" s="106"/>
      <c r="D290" s="106"/>
      <c r="E290" s="106"/>
      <c r="F290" s="106"/>
      <c r="G290" s="106"/>
      <c r="H290" s="106"/>
      <c r="I290" s="106"/>
    </row>
    <row r="291" spans="3:9" ht="9" customHeight="1" x14ac:dyDescent="0.2">
      <c r="C291" s="106"/>
      <c r="D291" s="106"/>
      <c r="E291" s="106"/>
      <c r="F291" s="106"/>
      <c r="G291" s="106"/>
      <c r="H291" s="106"/>
      <c r="I291" s="106"/>
    </row>
    <row r="292" spans="3:9" ht="9" customHeight="1" x14ac:dyDescent="0.2">
      <c r="C292" s="106"/>
      <c r="D292" s="106"/>
      <c r="E292" s="106"/>
      <c r="F292" s="106"/>
      <c r="G292" s="106"/>
      <c r="H292" s="106"/>
      <c r="I292" s="106"/>
    </row>
    <row r="293" spans="3:9" ht="9" customHeight="1" x14ac:dyDescent="0.2">
      <c r="C293" s="106"/>
      <c r="D293" s="106"/>
      <c r="E293" s="106"/>
      <c r="F293" s="106"/>
      <c r="G293" s="106"/>
      <c r="H293" s="106"/>
      <c r="I293" s="106"/>
    </row>
    <row r="294" spans="3:9" ht="9" customHeight="1" x14ac:dyDescent="0.2">
      <c r="C294" s="106"/>
      <c r="D294" s="106"/>
      <c r="E294" s="106"/>
      <c r="F294" s="106"/>
      <c r="G294" s="106"/>
      <c r="H294" s="106"/>
      <c r="I294" s="106"/>
    </row>
    <row r="295" spans="3:9" ht="9" customHeight="1" x14ac:dyDescent="0.2">
      <c r="C295" s="106"/>
      <c r="D295" s="106"/>
      <c r="E295" s="106"/>
      <c r="F295" s="106"/>
      <c r="G295" s="106"/>
      <c r="H295" s="106"/>
      <c r="I295" s="106"/>
    </row>
    <row r="296" spans="3:9" ht="9" customHeight="1" x14ac:dyDescent="0.2">
      <c r="C296" s="106"/>
      <c r="D296" s="106"/>
      <c r="E296" s="106"/>
      <c r="F296" s="106"/>
      <c r="G296" s="106"/>
      <c r="H296" s="106"/>
      <c r="I296" s="106"/>
    </row>
    <row r="297" spans="3:9" ht="9" customHeight="1" x14ac:dyDescent="0.2">
      <c r="C297" s="106"/>
      <c r="D297" s="106"/>
      <c r="E297" s="106"/>
      <c r="F297" s="106"/>
      <c r="G297" s="106"/>
      <c r="H297" s="106"/>
      <c r="I297" s="106"/>
    </row>
    <row r="298" spans="3:9" ht="9" customHeight="1" x14ac:dyDescent="0.2">
      <c r="C298" s="106"/>
      <c r="D298" s="106"/>
      <c r="E298" s="106"/>
      <c r="F298" s="106"/>
      <c r="G298" s="106"/>
      <c r="H298" s="106"/>
      <c r="I298" s="106"/>
    </row>
    <row r="299" spans="3:9" ht="9" customHeight="1" x14ac:dyDescent="0.2">
      <c r="C299" s="106"/>
      <c r="D299" s="106"/>
      <c r="E299" s="106"/>
      <c r="F299" s="106"/>
      <c r="G299" s="106"/>
      <c r="H299" s="106"/>
      <c r="I299" s="106"/>
    </row>
    <row r="300" spans="3:9" ht="9" customHeight="1" x14ac:dyDescent="0.2">
      <c r="C300" s="106"/>
      <c r="D300" s="106"/>
      <c r="E300" s="106"/>
      <c r="F300" s="106"/>
      <c r="G300" s="106"/>
      <c r="H300" s="106"/>
      <c r="I300" s="106"/>
    </row>
    <row r="301" spans="3:9" ht="9" customHeight="1" x14ac:dyDescent="0.2">
      <c r="C301" s="106"/>
      <c r="D301" s="106"/>
      <c r="E301" s="106"/>
      <c r="F301" s="106"/>
      <c r="G301" s="106"/>
      <c r="H301" s="106"/>
      <c r="I301" s="106"/>
    </row>
    <row r="302" spans="3:9" ht="9" customHeight="1" x14ac:dyDescent="0.2">
      <c r="C302" s="106"/>
      <c r="D302" s="106"/>
      <c r="E302" s="106"/>
      <c r="F302" s="106"/>
      <c r="G302" s="106"/>
      <c r="H302" s="106"/>
      <c r="I302" s="106"/>
    </row>
    <row r="303" spans="3:9" ht="9" customHeight="1" x14ac:dyDescent="0.2">
      <c r="C303" s="106"/>
      <c r="D303" s="106"/>
      <c r="E303" s="106"/>
      <c r="F303" s="106"/>
      <c r="G303" s="106"/>
      <c r="H303" s="106"/>
      <c r="I303" s="106"/>
    </row>
    <row r="304" spans="3:9" ht="9" customHeight="1" x14ac:dyDescent="0.2">
      <c r="C304" s="106"/>
      <c r="D304" s="106"/>
      <c r="E304" s="106"/>
      <c r="F304" s="106"/>
      <c r="G304" s="106"/>
      <c r="H304" s="106"/>
      <c r="I304" s="106"/>
    </row>
    <row r="305" spans="3:9" ht="9" customHeight="1" x14ac:dyDescent="0.2">
      <c r="C305" s="106"/>
      <c r="D305" s="106"/>
      <c r="E305" s="106"/>
      <c r="F305" s="106"/>
      <c r="G305" s="106"/>
      <c r="H305" s="106"/>
      <c r="I305" s="106"/>
    </row>
    <row r="306" spans="3:9" ht="9" customHeight="1" x14ac:dyDescent="0.2">
      <c r="C306" s="106"/>
      <c r="D306" s="106"/>
      <c r="E306" s="106"/>
      <c r="F306" s="106"/>
      <c r="G306" s="106"/>
      <c r="H306" s="106"/>
      <c r="I306" s="106"/>
    </row>
    <row r="307" spans="3:9" ht="9" customHeight="1" x14ac:dyDescent="0.2">
      <c r="C307" s="106"/>
      <c r="D307" s="106"/>
      <c r="E307" s="106"/>
      <c r="F307" s="106"/>
      <c r="G307" s="106"/>
      <c r="H307" s="106"/>
      <c r="I307" s="106"/>
    </row>
    <row r="308" spans="3:9" ht="9" customHeight="1" x14ac:dyDescent="0.2">
      <c r="C308" s="106"/>
      <c r="D308" s="106"/>
      <c r="E308" s="106"/>
      <c r="F308" s="106"/>
      <c r="G308" s="106"/>
      <c r="H308" s="106"/>
      <c r="I308" s="106"/>
    </row>
    <row r="309" spans="3:9" ht="9" customHeight="1" x14ac:dyDescent="0.2">
      <c r="C309" s="106"/>
      <c r="D309" s="106"/>
      <c r="E309" s="106"/>
      <c r="F309" s="106"/>
      <c r="G309" s="106"/>
      <c r="H309" s="106"/>
      <c r="I309" s="106"/>
    </row>
    <row r="310" spans="3:9" ht="9" customHeight="1" x14ac:dyDescent="0.2">
      <c r="C310" s="106"/>
      <c r="D310" s="106"/>
      <c r="E310" s="106"/>
      <c r="F310" s="106"/>
      <c r="G310" s="106"/>
      <c r="H310" s="106"/>
      <c r="I310" s="106"/>
    </row>
    <row r="311" spans="3:9" ht="9" customHeight="1" x14ac:dyDescent="0.2">
      <c r="C311" s="106"/>
      <c r="D311" s="106"/>
      <c r="E311" s="106"/>
      <c r="F311" s="106"/>
      <c r="G311" s="106"/>
      <c r="H311" s="106"/>
      <c r="I311" s="106"/>
    </row>
    <row r="312" spans="3:9" ht="9" customHeight="1" x14ac:dyDescent="0.2">
      <c r="C312" s="106"/>
      <c r="D312" s="106"/>
      <c r="E312" s="106"/>
      <c r="F312" s="106"/>
      <c r="G312" s="106"/>
      <c r="H312" s="106"/>
      <c r="I312" s="106"/>
    </row>
    <row r="313" spans="3:9" ht="9" customHeight="1" x14ac:dyDescent="0.2">
      <c r="C313" s="106"/>
      <c r="D313" s="106"/>
      <c r="E313" s="106"/>
      <c r="F313" s="106"/>
      <c r="G313" s="106"/>
      <c r="H313" s="106"/>
      <c r="I313" s="106"/>
    </row>
    <row r="314" spans="3:9" ht="9" customHeight="1" x14ac:dyDescent="0.2">
      <c r="C314" s="106"/>
      <c r="D314" s="106"/>
      <c r="E314" s="106"/>
      <c r="F314" s="106"/>
      <c r="G314" s="106"/>
      <c r="H314" s="106"/>
      <c r="I314" s="106"/>
    </row>
    <row r="315" spans="3:9" ht="9" customHeight="1" x14ac:dyDescent="0.2">
      <c r="C315" s="106"/>
      <c r="D315" s="106"/>
      <c r="E315" s="106"/>
      <c r="F315" s="106"/>
      <c r="G315" s="106"/>
      <c r="H315" s="106"/>
      <c r="I315" s="106"/>
    </row>
    <row r="316" spans="3:9" ht="9" customHeight="1" x14ac:dyDescent="0.2">
      <c r="C316" s="106"/>
      <c r="D316" s="106"/>
      <c r="E316" s="106"/>
      <c r="F316" s="106"/>
      <c r="G316" s="106"/>
      <c r="H316" s="106"/>
      <c r="I316" s="106"/>
    </row>
    <row r="317" spans="3:9" ht="9" customHeight="1" x14ac:dyDescent="0.2">
      <c r="C317" s="106"/>
      <c r="D317" s="106"/>
      <c r="E317" s="106"/>
      <c r="F317" s="106"/>
      <c r="G317" s="106"/>
      <c r="H317" s="106"/>
      <c r="I317" s="106"/>
    </row>
    <row r="318" spans="3:9" ht="9" customHeight="1" x14ac:dyDescent="0.2">
      <c r="C318" s="106"/>
      <c r="D318" s="106"/>
      <c r="E318" s="106"/>
      <c r="F318" s="106"/>
      <c r="G318" s="106"/>
      <c r="H318" s="106"/>
      <c r="I318" s="106"/>
    </row>
    <row r="319" spans="3:9" ht="9" customHeight="1" x14ac:dyDescent="0.2">
      <c r="C319" s="106"/>
      <c r="D319" s="106"/>
      <c r="E319" s="106"/>
      <c r="F319" s="106"/>
      <c r="G319" s="106"/>
      <c r="H319" s="106"/>
      <c r="I319" s="106"/>
    </row>
    <row r="320" spans="3:9" ht="9" customHeight="1" x14ac:dyDescent="0.2">
      <c r="C320" s="106"/>
      <c r="D320" s="106"/>
      <c r="E320" s="106"/>
      <c r="F320" s="106"/>
      <c r="G320" s="106"/>
      <c r="H320" s="106"/>
      <c r="I320" s="106"/>
    </row>
    <row r="321" spans="3:9" ht="9" customHeight="1" x14ac:dyDescent="0.2">
      <c r="C321" s="106"/>
      <c r="D321" s="106"/>
      <c r="E321" s="106"/>
      <c r="F321" s="106"/>
      <c r="G321" s="106"/>
      <c r="H321" s="106"/>
      <c r="I321" s="106"/>
    </row>
    <row r="322" spans="3:9" ht="9" customHeight="1" x14ac:dyDescent="0.2">
      <c r="C322" s="106"/>
      <c r="D322" s="106"/>
      <c r="E322" s="106"/>
      <c r="F322" s="106"/>
      <c r="G322" s="106"/>
      <c r="H322" s="106"/>
      <c r="I322" s="106"/>
    </row>
    <row r="323" spans="3:9" ht="9" customHeight="1" x14ac:dyDescent="0.2">
      <c r="C323" s="106"/>
      <c r="D323" s="106"/>
      <c r="E323" s="106"/>
      <c r="F323" s="106"/>
      <c r="G323" s="106"/>
      <c r="H323" s="106"/>
      <c r="I323" s="106"/>
    </row>
    <row r="324" spans="3:9" ht="9" customHeight="1" x14ac:dyDescent="0.2">
      <c r="C324" s="106"/>
      <c r="D324" s="106"/>
      <c r="E324" s="106"/>
      <c r="F324" s="106"/>
      <c r="G324" s="106"/>
      <c r="H324" s="106"/>
      <c r="I324" s="106"/>
    </row>
    <row r="325" spans="3:9" ht="9" customHeight="1" x14ac:dyDescent="0.2">
      <c r="C325" s="106"/>
      <c r="D325" s="106"/>
      <c r="E325" s="106"/>
      <c r="F325" s="106"/>
      <c r="G325" s="106"/>
      <c r="H325" s="106"/>
      <c r="I325" s="106"/>
    </row>
    <row r="326" spans="3:9" ht="9" customHeight="1" x14ac:dyDescent="0.2">
      <c r="C326" s="106"/>
      <c r="D326" s="106"/>
      <c r="E326" s="106"/>
      <c r="F326" s="106"/>
      <c r="G326" s="106"/>
      <c r="H326" s="106"/>
      <c r="I326" s="106"/>
    </row>
    <row r="327" spans="3:9" ht="9" customHeight="1" x14ac:dyDescent="0.2">
      <c r="C327" s="106"/>
      <c r="D327" s="106"/>
      <c r="E327" s="106"/>
      <c r="F327" s="106"/>
      <c r="G327" s="106"/>
      <c r="H327" s="106"/>
      <c r="I327" s="106"/>
    </row>
    <row r="328" spans="3:9" ht="9" customHeight="1" x14ac:dyDescent="0.2">
      <c r="C328" s="106"/>
      <c r="D328" s="106"/>
      <c r="E328" s="106"/>
      <c r="F328" s="106"/>
      <c r="G328" s="106"/>
      <c r="H328" s="106"/>
      <c r="I328" s="106"/>
    </row>
    <row r="329" spans="3:9" ht="9" customHeight="1" x14ac:dyDescent="0.2">
      <c r="C329" s="106"/>
      <c r="D329" s="106"/>
      <c r="E329" s="106"/>
      <c r="F329" s="106"/>
      <c r="G329" s="106"/>
      <c r="H329" s="106"/>
      <c r="I329" s="106"/>
    </row>
    <row r="330" spans="3:9" ht="9" customHeight="1" x14ac:dyDescent="0.2">
      <c r="C330" s="106"/>
      <c r="D330" s="106"/>
      <c r="E330" s="106"/>
      <c r="F330" s="106"/>
      <c r="G330" s="106"/>
      <c r="H330" s="106"/>
      <c r="I330" s="106"/>
    </row>
    <row r="331" spans="3:9" ht="9" customHeight="1" x14ac:dyDescent="0.2">
      <c r="C331" s="106"/>
      <c r="D331" s="106"/>
      <c r="E331" s="106"/>
      <c r="F331" s="106"/>
      <c r="G331" s="106"/>
      <c r="H331" s="106"/>
      <c r="I331" s="106"/>
    </row>
    <row r="332" spans="3:9" ht="9" customHeight="1" x14ac:dyDescent="0.2">
      <c r="C332" s="106"/>
      <c r="D332" s="106"/>
      <c r="E332" s="106"/>
      <c r="F332" s="106"/>
      <c r="G332" s="106"/>
      <c r="H332" s="106"/>
      <c r="I332" s="106"/>
    </row>
    <row r="333" spans="3:9" ht="9" customHeight="1" x14ac:dyDescent="0.2">
      <c r="C333" s="106"/>
      <c r="D333" s="106"/>
      <c r="E333" s="106"/>
      <c r="F333" s="106"/>
      <c r="G333" s="106"/>
      <c r="H333" s="106"/>
      <c r="I333" s="106"/>
    </row>
    <row r="334" spans="3:9" ht="9" customHeight="1" x14ac:dyDescent="0.2">
      <c r="C334" s="106"/>
      <c r="D334" s="106"/>
      <c r="E334" s="106"/>
      <c r="F334" s="106"/>
      <c r="G334" s="106"/>
      <c r="H334" s="106"/>
      <c r="I334" s="106"/>
    </row>
    <row r="335" spans="3:9" ht="9" customHeight="1" x14ac:dyDescent="0.2">
      <c r="C335" s="106"/>
      <c r="D335" s="106"/>
      <c r="E335" s="106"/>
      <c r="F335" s="106"/>
      <c r="G335" s="106"/>
      <c r="H335" s="106"/>
      <c r="I335" s="106"/>
    </row>
    <row r="336" spans="3:9" ht="9" customHeight="1" x14ac:dyDescent="0.2">
      <c r="C336" s="106"/>
      <c r="D336" s="106"/>
      <c r="E336" s="106"/>
      <c r="F336" s="106"/>
      <c r="G336" s="106"/>
      <c r="H336" s="106"/>
      <c r="I336" s="106"/>
    </row>
    <row r="337" spans="3:9" ht="9" customHeight="1" x14ac:dyDescent="0.2">
      <c r="C337" s="106"/>
      <c r="D337" s="106"/>
      <c r="E337" s="106"/>
      <c r="F337" s="106"/>
      <c r="G337" s="106"/>
      <c r="H337" s="106"/>
      <c r="I337" s="106"/>
    </row>
    <row r="338" spans="3:9" ht="9" customHeight="1" x14ac:dyDescent="0.2">
      <c r="C338" s="106"/>
      <c r="D338" s="106"/>
      <c r="E338" s="106"/>
      <c r="F338" s="106"/>
      <c r="G338" s="106"/>
      <c r="H338" s="106"/>
      <c r="I338" s="106"/>
    </row>
    <row r="339" spans="3:9" ht="9" customHeight="1" x14ac:dyDescent="0.2">
      <c r="C339" s="106"/>
      <c r="D339" s="106"/>
      <c r="E339" s="106"/>
      <c r="F339" s="106"/>
      <c r="G339" s="106"/>
      <c r="H339" s="106"/>
      <c r="I339" s="106"/>
    </row>
    <row r="340" spans="3:9" ht="9" customHeight="1" x14ac:dyDescent="0.2">
      <c r="C340" s="106"/>
      <c r="D340" s="106"/>
      <c r="E340" s="106"/>
      <c r="F340" s="106"/>
      <c r="G340" s="106"/>
      <c r="H340" s="106"/>
      <c r="I340" s="106"/>
    </row>
    <row r="341" spans="3:9" ht="9" customHeight="1" x14ac:dyDescent="0.2">
      <c r="C341" s="106"/>
      <c r="D341" s="106"/>
      <c r="E341" s="106"/>
      <c r="F341" s="106"/>
      <c r="G341" s="106"/>
      <c r="H341" s="106"/>
      <c r="I341" s="106"/>
    </row>
    <row r="342" spans="3:9" ht="9" customHeight="1" x14ac:dyDescent="0.2">
      <c r="C342" s="106"/>
      <c r="D342" s="106"/>
      <c r="E342" s="106"/>
      <c r="F342" s="106"/>
      <c r="G342" s="106"/>
      <c r="H342" s="106"/>
      <c r="I342" s="106"/>
    </row>
    <row r="343" spans="3:9" ht="9" customHeight="1" x14ac:dyDescent="0.2">
      <c r="C343" s="106"/>
      <c r="D343" s="106"/>
      <c r="E343" s="106"/>
      <c r="F343" s="106"/>
      <c r="G343" s="106"/>
      <c r="H343" s="106"/>
      <c r="I343" s="106"/>
    </row>
    <row r="344" spans="3:9" ht="9" customHeight="1" x14ac:dyDescent="0.2">
      <c r="C344" s="106"/>
      <c r="D344" s="106"/>
      <c r="E344" s="106"/>
      <c r="F344" s="106"/>
      <c r="G344" s="106"/>
      <c r="H344" s="106"/>
      <c r="I344" s="106"/>
    </row>
    <row r="345" spans="3:9" ht="9" customHeight="1" x14ac:dyDescent="0.2">
      <c r="C345" s="106"/>
      <c r="D345" s="106"/>
      <c r="E345" s="106"/>
      <c r="F345" s="106"/>
      <c r="G345" s="106"/>
      <c r="H345" s="106"/>
      <c r="I345" s="106"/>
    </row>
    <row r="346" spans="3:9" ht="9" customHeight="1" x14ac:dyDescent="0.2">
      <c r="C346" s="106"/>
      <c r="D346" s="106"/>
      <c r="E346" s="106"/>
      <c r="F346" s="106"/>
      <c r="G346" s="106"/>
      <c r="H346" s="106"/>
      <c r="I346" s="106"/>
    </row>
    <row r="347" spans="3:9" ht="9" customHeight="1" x14ac:dyDescent="0.2">
      <c r="C347" s="106"/>
      <c r="D347" s="106"/>
      <c r="E347" s="106"/>
      <c r="F347" s="106"/>
      <c r="G347" s="106"/>
      <c r="H347" s="106"/>
      <c r="I347" s="106"/>
    </row>
    <row r="348" spans="3:9" ht="9" customHeight="1" x14ac:dyDescent="0.2">
      <c r="C348" s="106"/>
      <c r="D348" s="106"/>
      <c r="E348" s="106"/>
      <c r="F348" s="106"/>
      <c r="G348" s="106"/>
      <c r="H348" s="106"/>
      <c r="I348" s="106"/>
    </row>
    <row r="349" spans="3:9" ht="9" customHeight="1" x14ac:dyDescent="0.2">
      <c r="C349" s="106"/>
      <c r="D349" s="106"/>
      <c r="E349" s="106"/>
      <c r="F349" s="106"/>
      <c r="G349" s="106"/>
      <c r="H349" s="106"/>
      <c r="I349" s="106"/>
    </row>
    <row r="350" spans="3:9" ht="9" customHeight="1" x14ac:dyDescent="0.2">
      <c r="C350" s="106"/>
      <c r="D350" s="106"/>
      <c r="E350" s="106"/>
      <c r="F350" s="106"/>
      <c r="G350" s="106"/>
      <c r="H350" s="106"/>
      <c r="I350" s="106"/>
    </row>
    <row r="351" spans="3:9" ht="9" customHeight="1" x14ac:dyDescent="0.2">
      <c r="C351" s="106"/>
      <c r="D351" s="106"/>
      <c r="E351" s="106"/>
      <c r="F351" s="106"/>
      <c r="G351" s="106"/>
      <c r="H351" s="106"/>
      <c r="I351" s="106"/>
    </row>
    <row r="352" spans="3:9" ht="9" customHeight="1" x14ac:dyDescent="0.2">
      <c r="C352" s="106"/>
      <c r="D352" s="106"/>
      <c r="E352" s="106"/>
      <c r="F352" s="106"/>
      <c r="G352" s="106"/>
      <c r="H352" s="106"/>
      <c r="I352" s="106"/>
    </row>
    <row r="353" spans="3:9" ht="9" customHeight="1" x14ac:dyDescent="0.2">
      <c r="C353" s="106"/>
      <c r="D353" s="106"/>
      <c r="E353" s="106"/>
      <c r="F353" s="106"/>
      <c r="G353" s="106"/>
      <c r="H353" s="106"/>
      <c r="I353" s="106"/>
    </row>
    <row r="354" spans="3:9" ht="9" customHeight="1" x14ac:dyDescent="0.2">
      <c r="C354" s="106"/>
      <c r="D354" s="106"/>
      <c r="E354" s="106"/>
      <c r="F354" s="106"/>
      <c r="G354" s="106"/>
      <c r="H354" s="106"/>
      <c r="I354" s="106"/>
    </row>
    <row r="355" spans="3:9" ht="9" customHeight="1" x14ac:dyDescent="0.2">
      <c r="C355" s="106"/>
      <c r="D355" s="106"/>
      <c r="E355" s="106"/>
      <c r="F355" s="106"/>
      <c r="G355" s="106"/>
      <c r="H355" s="106"/>
      <c r="I355" s="106"/>
    </row>
    <row r="356" spans="3:9" ht="9" customHeight="1" x14ac:dyDescent="0.2">
      <c r="C356" s="106"/>
      <c r="D356" s="106"/>
      <c r="E356" s="106"/>
      <c r="F356" s="106"/>
      <c r="G356" s="106"/>
      <c r="H356" s="106"/>
      <c r="I356" s="106"/>
    </row>
    <row r="357" spans="3:9" ht="9" customHeight="1" x14ac:dyDescent="0.2">
      <c r="C357" s="106"/>
      <c r="D357" s="106"/>
      <c r="E357" s="106"/>
      <c r="F357" s="106"/>
      <c r="G357" s="106"/>
      <c r="H357" s="106"/>
      <c r="I357" s="106"/>
    </row>
    <row r="358" spans="3:9" ht="9" customHeight="1" x14ac:dyDescent="0.2">
      <c r="C358" s="106"/>
      <c r="D358" s="106"/>
      <c r="E358" s="106"/>
      <c r="F358" s="106"/>
      <c r="G358" s="106"/>
      <c r="H358" s="106"/>
      <c r="I358" s="106"/>
    </row>
    <row r="359" spans="3:9" ht="9" customHeight="1" x14ac:dyDescent="0.2">
      <c r="C359" s="106"/>
      <c r="D359" s="106"/>
      <c r="E359" s="106"/>
      <c r="F359" s="106"/>
      <c r="G359" s="106"/>
      <c r="H359" s="106"/>
      <c r="I359" s="106"/>
    </row>
    <row r="360" spans="3:9" ht="9" customHeight="1" x14ac:dyDescent="0.2">
      <c r="C360" s="106"/>
      <c r="D360" s="106"/>
      <c r="E360" s="106"/>
      <c r="F360" s="106"/>
      <c r="G360" s="106"/>
      <c r="H360" s="106"/>
      <c r="I360" s="106"/>
    </row>
    <row r="361" spans="3:9" ht="9" customHeight="1" x14ac:dyDescent="0.2">
      <c r="C361" s="106"/>
      <c r="D361" s="106"/>
      <c r="E361" s="106"/>
      <c r="F361" s="106"/>
      <c r="G361" s="106"/>
      <c r="H361" s="106"/>
      <c r="I361" s="106"/>
    </row>
    <row r="362" spans="3:9" ht="9" customHeight="1" x14ac:dyDescent="0.2">
      <c r="C362" s="106"/>
      <c r="D362" s="106"/>
      <c r="E362" s="106"/>
      <c r="F362" s="106"/>
      <c r="G362" s="106"/>
      <c r="H362" s="106"/>
      <c r="I362" s="106"/>
    </row>
    <row r="363" spans="3:9" ht="9" customHeight="1" x14ac:dyDescent="0.2">
      <c r="C363" s="106"/>
      <c r="D363" s="106"/>
      <c r="E363" s="106"/>
      <c r="F363" s="106"/>
      <c r="G363" s="106"/>
      <c r="H363" s="106"/>
      <c r="I363" s="106"/>
    </row>
    <row r="364" spans="3:9" ht="9" customHeight="1" x14ac:dyDescent="0.2">
      <c r="C364" s="106"/>
      <c r="D364" s="106"/>
      <c r="E364" s="106"/>
      <c r="F364" s="106"/>
      <c r="G364" s="106"/>
      <c r="H364" s="106"/>
      <c r="I364" s="106"/>
    </row>
    <row r="365" spans="3:9" ht="9" customHeight="1" x14ac:dyDescent="0.2">
      <c r="C365" s="106"/>
      <c r="D365" s="106"/>
      <c r="E365" s="106"/>
      <c r="F365" s="106"/>
      <c r="G365" s="106"/>
      <c r="H365" s="106"/>
      <c r="I365" s="106"/>
    </row>
    <row r="366" spans="3:9" ht="9" customHeight="1" x14ac:dyDescent="0.2">
      <c r="C366" s="106"/>
      <c r="D366" s="106"/>
      <c r="E366" s="106"/>
      <c r="F366" s="106"/>
      <c r="G366" s="106"/>
      <c r="H366" s="106"/>
      <c r="I366" s="106"/>
    </row>
    <row r="367" spans="3:9" ht="9" customHeight="1" x14ac:dyDescent="0.2">
      <c r="C367" s="106"/>
      <c r="D367" s="106"/>
      <c r="E367" s="106"/>
      <c r="F367" s="106"/>
      <c r="G367" s="106"/>
      <c r="H367" s="106"/>
      <c r="I367" s="106"/>
    </row>
    <row r="368" spans="3:9" ht="9" customHeight="1" x14ac:dyDescent="0.2">
      <c r="C368" s="106"/>
      <c r="D368" s="106"/>
      <c r="E368" s="106"/>
      <c r="F368" s="106"/>
      <c r="G368" s="106"/>
      <c r="H368" s="106"/>
      <c r="I368" s="106"/>
    </row>
    <row r="369" spans="3:9" ht="9" customHeight="1" x14ac:dyDescent="0.2">
      <c r="C369" s="106"/>
      <c r="D369" s="106"/>
      <c r="E369" s="106"/>
      <c r="F369" s="106"/>
      <c r="G369" s="106"/>
      <c r="H369" s="106"/>
      <c r="I369" s="106"/>
    </row>
    <row r="370" spans="3:9" ht="9" customHeight="1" x14ac:dyDescent="0.2">
      <c r="C370" s="106"/>
      <c r="D370" s="106"/>
      <c r="E370" s="106"/>
      <c r="F370" s="106"/>
      <c r="G370" s="106"/>
      <c r="H370" s="106"/>
      <c r="I370" s="106"/>
    </row>
    <row r="371" spans="3:9" ht="9" customHeight="1" x14ac:dyDescent="0.2">
      <c r="C371" s="106"/>
      <c r="D371" s="106"/>
      <c r="E371" s="106"/>
      <c r="F371" s="106"/>
      <c r="G371" s="106"/>
      <c r="H371" s="106"/>
      <c r="I371" s="106"/>
    </row>
    <row r="372" spans="3:9" ht="9" customHeight="1" x14ac:dyDescent="0.2">
      <c r="C372" s="106"/>
      <c r="D372" s="106"/>
      <c r="E372" s="106"/>
      <c r="F372" s="106"/>
      <c r="G372" s="106"/>
      <c r="H372" s="106"/>
      <c r="I372" s="106"/>
    </row>
    <row r="373" spans="3:9" ht="9" customHeight="1" x14ac:dyDescent="0.2">
      <c r="C373" s="106"/>
      <c r="D373" s="106"/>
      <c r="E373" s="106"/>
      <c r="F373" s="106"/>
      <c r="G373" s="106"/>
      <c r="H373" s="106"/>
      <c r="I373" s="106"/>
    </row>
    <row r="374" spans="3:9" ht="9" customHeight="1" x14ac:dyDescent="0.2">
      <c r="C374" s="106"/>
      <c r="D374" s="106"/>
      <c r="E374" s="106"/>
      <c r="F374" s="106"/>
      <c r="G374" s="106"/>
      <c r="H374" s="106"/>
      <c r="I374" s="106"/>
    </row>
    <row r="375" spans="3:9" ht="9" customHeight="1" x14ac:dyDescent="0.2">
      <c r="C375" s="106"/>
      <c r="D375" s="106"/>
      <c r="E375" s="106"/>
      <c r="F375" s="106"/>
      <c r="G375" s="106"/>
      <c r="H375" s="106"/>
      <c r="I375" s="106"/>
    </row>
    <row r="376" spans="3:9" ht="9" customHeight="1" x14ac:dyDescent="0.2">
      <c r="C376" s="106"/>
      <c r="D376" s="106"/>
      <c r="E376" s="106"/>
      <c r="F376" s="106"/>
      <c r="G376" s="106"/>
      <c r="H376" s="106"/>
      <c r="I376" s="106"/>
    </row>
    <row r="377" spans="3:9" ht="9" customHeight="1" x14ac:dyDescent="0.2">
      <c r="C377" s="106"/>
      <c r="D377" s="106"/>
      <c r="E377" s="106"/>
      <c r="F377" s="106"/>
      <c r="G377" s="106"/>
      <c r="H377" s="106"/>
      <c r="I377" s="106"/>
    </row>
    <row r="378" spans="3:9" ht="9" customHeight="1" x14ac:dyDescent="0.2">
      <c r="C378" s="106"/>
      <c r="D378" s="106"/>
      <c r="E378" s="106"/>
      <c r="F378" s="106"/>
      <c r="G378" s="106"/>
      <c r="H378" s="106"/>
      <c r="I378" s="106"/>
    </row>
    <row r="379" spans="3:9" ht="9" customHeight="1" x14ac:dyDescent="0.2">
      <c r="C379" s="106"/>
      <c r="D379" s="106"/>
      <c r="E379" s="106"/>
      <c r="F379" s="106"/>
      <c r="G379" s="106"/>
      <c r="H379" s="106"/>
      <c r="I379" s="106"/>
    </row>
    <row r="380" spans="3:9" ht="9" customHeight="1" x14ac:dyDescent="0.2">
      <c r="C380" s="106"/>
      <c r="D380" s="106"/>
      <c r="E380" s="106"/>
      <c r="F380" s="106"/>
      <c r="G380" s="106"/>
      <c r="H380" s="106"/>
      <c r="I380" s="106"/>
    </row>
    <row r="381" spans="3:9" ht="9" customHeight="1" x14ac:dyDescent="0.2">
      <c r="C381" s="106"/>
      <c r="D381" s="106"/>
      <c r="E381" s="106"/>
      <c r="F381" s="106"/>
      <c r="G381" s="106"/>
      <c r="H381" s="106"/>
      <c r="I381" s="106"/>
    </row>
    <row r="382" spans="3:9" ht="9" customHeight="1" x14ac:dyDescent="0.2">
      <c r="C382" s="106"/>
      <c r="D382" s="106"/>
      <c r="E382" s="106"/>
      <c r="F382" s="106"/>
      <c r="G382" s="106"/>
      <c r="H382" s="106"/>
      <c r="I382" s="106"/>
    </row>
    <row r="383" spans="3:9" ht="9" customHeight="1" x14ac:dyDescent="0.2">
      <c r="C383" s="106"/>
      <c r="D383" s="106"/>
      <c r="E383" s="106"/>
      <c r="F383" s="106"/>
      <c r="G383" s="106"/>
      <c r="H383" s="106"/>
      <c r="I383" s="106"/>
    </row>
    <row r="384" spans="3:9" ht="9" customHeight="1" x14ac:dyDescent="0.2">
      <c r="C384" s="106"/>
      <c r="D384" s="106"/>
      <c r="E384" s="106"/>
      <c r="F384" s="106"/>
      <c r="G384" s="106"/>
      <c r="H384" s="106"/>
      <c r="I384" s="106"/>
    </row>
    <row r="385" spans="3:9" ht="9" customHeight="1" x14ac:dyDescent="0.2">
      <c r="C385" s="106"/>
      <c r="D385" s="106"/>
      <c r="E385" s="106"/>
      <c r="F385" s="106"/>
      <c r="G385" s="106"/>
      <c r="H385" s="106"/>
      <c r="I385" s="106"/>
    </row>
    <row r="386" spans="3:9" ht="9" customHeight="1" x14ac:dyDescent="0.2">
      <c r="C386" s="106"/>
      <c r="D386" s="106"/>
      <c r="E386" s="106"/>
      <c r="F386" s="106"/>
      <c r="G386" s="106"/>
      <c r="H386" s="106"/>
      <c r="I386" s="106"/>
    </row>
    <row r="387" spans="3:9" ht="9" customHeight="1" x14ac:dyDescent="0.2">
      <c r="C387" s="106"/>
      <c r="D387" s="106"/>
      <c r="E387" s="106"/>
      <c r="F387" s="106"/>
      <c r="G387" s="106"/>
      <c r="H387" s="106"/>
      <c r="I387" s="106"/>
    </row>
    <row r="388" spans="3:9" ht="9" customHeight="1" x14ac:dyDescent="0.2">
      <c r="C388" s="106"/>
      <c r="D388" s="106"/>
      <c r="E388" s="106"/>
      <c r="F388" s="106"/>
      <c r="G388" s="106"/>
      <c r="H388" s="106"/>
      <c r="I388" s="106"/>
    </row>
    <row r="389" spans="3:9" ht="9" customHeight="1" x14ac:dyDescent="0.2">
      <c r="C389" s="106"/>
      <c r="D389" s="106"/>
      <c r="E389" s="106"/>
      <c r="F389" s="106"/>
      <c r="G389" s="106"/>
      <c r="H389" s="106"/>
      <c r="I389" s="106"/>
    </row>
    <row r="390" spans="3:9" ht="9" customHeight="1" x14ac:dyDescent="0.2">
      <c r="C390" s="106"/>
      <c r="D390" s="106"/>
      <c r="E390" s="106"/>
      <c r="F390" s="106"/>
      <c r="G390" s="106"/>
      <c r="H390" s="106"/>
      <c r="I390" s="106"/>
    </row>
    <row r="391" spans="3:9" ht="9" customHeight="1" x14ac:dyDescent="0.2">
      <c r="C391" s="106"/>
      <c r="D391" s="106"/>
      <c r="E391" s="106"/>
      <c r="F391" s="106"/>
      <c r="G391" s="106"/>
      <c r="H391" s="106"/>
      <c r="I391" s="106"/>
    </row>
    <row r="392" spans="3:9" ht="9" customHeight="1" x14ac:dyDescent="0.2">
      <c r="C392" s="106"/>
      <c r="D392" s="106"/>
      <c r="E392" s="106"/>
      <c r="F392" s="106"/>
      <c r="G392" s="106"/>
      <c r="H392" s="106"/>
      <c r="I392" s="106"/>
    </row>
    <row r="393" spans="3:9" ht="9" customHeight="1" x14ac:dyDescent="0.2">
      <c r="C393" s="106"/>
      <c r="D393" s="106"/>
      <c r="E393" s="106"/>
      <c r="F393" s="106"/>
      <c r="G393" s="106"/>
      <c r="H393" s="106"/>
      <c r="I393" s="106"/>
    </row>
    <row r="394" spans="3:9" ht="9" customHeight="1" x14ac:dyDescent="0.2">
      <c r="C394" s="106"/>
      <c r="D394" s="106"/>
      <c r="E394" s="106"/>
      <c r="F394" s="106"/>
      <c r="G394" s="106"/>
      <c r="H394" s="106"/>
      <c r="I394" s="106"/>
    </row>
    <row r="395" spans="3:9" ht="9" customHeight="1" x14ac:dyDescent="0.2">
      <c r="C395" s="106"/>
      <c r="D395" s="106"/>
      <c r="E395" s="106"/>
      <c r="F395" s="106"/>
      <c r="G395" s="106"/>
      <c r="H395" s="106"/>
      <c r="I395" s="106"/>
    </row>
    <row r="396" spans="3:9" ht="9" customHeight="1" x14ac:dyDescent="0.2">
      <c r="C396" s="106"/>
      <c r="D396" s="106"/>
      <c r="E396" s="106"/>
      <c r="F396" s="106"/>
      <c r="G396" s="106"/>
      <c r="H396" s="106"/>
      <c r="I396" s="106"/>
    </row>
    <row r="397" spans="3:9" ht="9" customHeight="1" x14ac:dyDescent="0.2">
      <c r="C397" s="106"/>
      <c r="D397" s="106"/>
      <c r="E397" s="106"/>
      <c r="F397" s="106"/>
      <c r="G397" s="106"/>
      <c r="H397" s="106"/>
      <c r="I397" s="106"/>
    </row>
    <row r="398" spans="3:9" ht="9" customHeight="1" x14ac:dyDescent="0.2">
      <c r="C398" s="106"/>
      <c r="D398" s="106"/>
      <c r="E398" s="106"/>
      <c r="F398" s="106"/>
      <c r="G398" s="106"/>
      <c r="H398" s="106"/>
      <c r="I398" s="106"/>
    </row>
    <row r="399" spans="3:9" ht="9" customHeight="1" x14ac:dyDescent="0.2">
      <c r="C399" s="106"/>
      <c r="D399" s="106"/>
      <c r="E399" s="106"/>
      <c r="F399" s="106"/>
      <c r="G399" s="106"/>
      <c r="H399" s="106"/>
      <c r="I399" s="106"/>
    </row>
    <row r="400" spans="3:9" ht="9" customHeight="1" x14ac:dyDescent="0.2">
      <c r="C400" s="106"/>
      <c r="D400" s="106"/>
      <c r="E400" s="106"/>
      <c r="F400" s="106"/>
      <c r="G400" s="106"/>
      <c r="H400" s="106"/>
      <c r="I400" s="106"/>
    </row>
    <row r="401" spans="3:9" ht="9" customHeight="1" x14ac:dyDescent="0.2">
      <c r="C401" s="106"/>
      <c r="D401" s="106"/>
      <c r="E401" s="106"/>
      <c r="F401" s="106"/>
      <c r="G401" s="106"/>
      <c r="H401" s="106"/>
      <c r="I401" s="106"/>
    </row>
    <row r="402" spans="3:9" ht="9" customHeight="1" x14ac:dyDescent="0.2">
      <c r="C402" s="106"/>
      <c r="D402" s="106"/>
      <c r="E402" s="106"/>
      <c r="F402" s="106"/>
      <c r="G402" s="106"/>
      <c r="H402" s="106"/>
      <c r="I402" s="106"/>
    </row>
    <row r="403" spans="3:9" ht="9" customHeight="1" x14ac:dyDescent="0.2">
      <c r="C403" s="106"/>
      <c r="D403" s="106"/>
      <c r="E403" s="106"/>
      <c r="F403" s="106"/>
      <c r="G403" s="106"/>
      <c r="H403" s="106"/>
      <c r="I403" s="106"/>
    </row>
    <row r="404" spans="3:9" ht="9" customHeight="1" x14ac:dyDescent="0.2">
      <c r="C404" s="106"/>
      <c r="D404" s="106"/>
      <c r="E404" s="106"/>
      <c r="F404" s="106"/>
      <c r="G404" s="106"/>
      <c r="H404" s="106"/>
      <c r="I404" s="106"/>
    </row>
    <row r="405" spans="3:9" ht="9" customHeight="1" x14ac:dyDescent="0.2">
      <c r="C405" s="106"/>
      <c r="D405" s="106"/>
      <c r="E405" s="106"/>
      <c r="F405" s="106"/>
      <c r="G405" s="106"/>
      <c r="H405" s="106"/>
      <c r="I405" s="106"/>
    </row>
    <row r="406" spans="3:9" ht="9" customHeight="1" x14ac:dyDescent="0.2">
      <c r="C406" s="106"/>
      <c r="D406" s="106"/>
      <c r="E406" s="106"/>
      <c r="F406" s="106"/>
      <c r="G406" s="106"/>
      <c r="H406" s="106"/>
      <c r="I406" s="106"/>
    </row>
    <row r="407" spans="3:9" ht="9" customHeight="1" x14ac:dyDescent="0.2">
      <c r="C407" s="106"/>
      <c r="D407" s="106"/>
      <c r="E407" s="106"/>
      <c r="F407" s="106"/>
      <c r="G407" s="106"/>
      <c r="H407" s="106"/>
      <c r="I407" s="106"/>
    </row>
    <row r="408" spans="3:9" ht="9" customHeight="1" x14ac:dyDescent="0.2">
      <c r="C408" s="106"/>
      <c r="D408" s="106"/>
      <c r="E408" s="106"/>
      <c r="F408" s="106"/>
      <c r="G408" s="106"/>
      <c r="H408" s="106"/>
      <c r="I408" s="106"/>
    </row>
    <row r="409" spans="3:9" ht="9" customHeight="1" x14ac:dyDescent="0.2">
      <c r="C409" s="106"/>
      <c r="D409" s="106"/>
      <c r="E409" s="106"/>
      <c r="F409" s="106"/>
      <c r="G409" s="106"/>
      <c r="H409" s="106"/>
      <c r="I409" s="106"/>
    </row>
    <row r="410" spans="3:9" ht="9" customHeight="1" x14ac:dyDescent="0.2">
      <c r="C410" s="106"/>
      <c r="D410" s="106"/>
      <c r="E410" s="106"/>
      <c r="F410" s="106"/>
      <c r="G410" s="106"/>
      <c r="H410" s="106"/>
      <c r="I410" s="106"/>
    </row>
    <row r="411" spans="3:9" ht="9" customHeight="1" x14ac:dyDescent="0.2">
      <c r="C411" s="33"/>
      <c r="D411" s="33"/>
      <c r="E411" s="33"/>
      <c r="F411" s="33"/>
      <c r="G411" s="33"/>
      <c r="H411" s="33"/>
      <c r="I411" s="33"/>
    </row>
    <row r="412" spans="3:9" ht="9" customHeight="1" x14ac:dyDescent="0.2">
      <c r="C412" s="33"/>
      <c r="D412" s="33"/>
      <c r="E412" s="33"/>
      <c r="F412" s="33"/>
      <c r="G412" s="33"/>
      <c r="H412" s="33"/>
      <c r="I412" s="33"/>
    </row>
    <row r="413" spans="3:9" ht="9" customHeight="1" x14ac:dyDescent="0.2">
      <c r="C413" s="33"/>
      <c r="D413" s="33"/>
      <c r="E413" s="33"/>
      <c r="F413" s="33"/>
      <c r="G413" s="33"/>
      <c r="H413" s="33"/>
      <c r="I413" s="33"/>
    </row>
    <row r="414" spans="3:9" ht="9" customHeight="1" x14ac:dyDescent="0.2">
      <c r="C414" s="33"/>
      <c r="D414" s="33"/>
      <c r="E414" s="33"/>
      <c r="F414" s="33"/>
      <c r="G414" s="33"/>
      <c r="H414" s="33"/>
      <c r="I414" s="33"/>
    </row>
    <row r="415" spans="3:9" ht="9" customHeight="1" x14ac:dyDescent="0.2">
      <c r="C415" s="33"/>
      <c r="D415" s="33"/>
      <c r="E415" s="33"/>
      <c r="F415" s="33"/>
      <c r="G415" s="33"/>
      <c r="H415" s="33"/>
      <c r="I415" s="33"/>
    </row>
    <row r="416" spans="3:9" ht="9" customHeight="1" x14ac:dyDescent="0.2">
      <c r="C416" s="33"/>
      <c r="D416" s="33"/>
      <c r="E416" s="33"/>
      <c r="F416" s="33"/>
      <c r="G416" s="33"/>
      <c r="H416" s="33"/>
      <c r="I416" s="33"/>
    </row>
    <row r="417" spans="3:9" ht="9" customHeight="1" x14ac:dyDescent="0.2">
      <c r="C417" s="33"/>
      <c r="D417" s="33"/>
      <c r="E417" s="33"/>
      <c r="F417" s="33"/>
      <c r="G417" s="33"/>
      <c r="H417" s="33"/>
      <c r="I417" s="33"/>
    </row>
    <row r="418" spans="3:9" ht="9" customHeight="1" x14ac:dyDescent="0.2">
      <c r="C418" s="33"/>
      <c r="D418" s="33"/>
      <c r="E418" s="33"/>
      <c r="F418" s="33"/>
      <c r="G418" s="33"/>
      <c r="H418" s="33"/>
      <c r="I418" s="33"/>
    </row>
    <row r="419" spans="3:9" ht="9" customHeight="1" x14ac:dyDescent="0.2">
      <c r="C419" s="33"/>
      <c r="D419" s="33"/>
      <c r="E419" s="33"/>
      <c r="F419" s="33"/>
      <c r="G419" s="33"/>
      <c r="H419" s="33"/>
      <c r="I419" s="33"/>
    </row>
    <row r="420" spans="3:9" ht="9" customHeight="1" x14ac:dyDescent="0.2">
      <c r="C420" s="33"/>
      <c r="D420" s="33"/>
      <c r="E420" s="33"/>
      <c r="F420" s="33"/>
      <c r="G420" s="33"/>
      <c r="H420" s="33"/>
      <c r="I420" s="33"/>
    </row>
    <row r="421" spans="3:9" ht="9" customHeight="1" x14ac:dyDescent="0.2">
      <c r="C421" s="33"/>
      <c r="D421" s="33"/>
      <c r="E421" s="33"/>
      <c r="F421" s="33"/>
      <c r="G421" s="33"/>
      <c r="H421" s="33"/>
      <c r="I421" s="33"/>
    </row>
    <row r="422" spans="3:9" ht="9" customHeight="1" x14ac:dyDescent="0.2">
      <c r="C422" s="33"/>
      <c r="D422" s="33"/>
      <c r="E422" s="33"/>
      <c r="F422" s="33"/>
      <c r="G422" s="33"/>
      <c r="H422" s="33"/>
      <c r="I422" s="33"/>
    </row>
    <row r="423" spans="3:9" ht="9" customHeight="1" x14ac:dyDescent="0.2">
      <c r="C423" s="33"/>
      <c r="D423" s="33"/>
      <c r="E423" s="33"/>
      <c r="F423" s="33"/>
      <c r="G423" s="33"/>
      <c r="H423" s="33"/>
      <c r="I423" s="33"/>
    </row>
    <row r="424" spans="3:9" ht="9" customHeight="1" x14ac:dyDescent="0.2">
      <c r="C424" s="33"/>
      <c r="D424" s="33"/>
      <c r="E424" s="33"/>
      <c r="F424" s="33"/>
      <c r="G424" s="33"/>
      <c r="H424" s="33"/>
      <c r="I424" s="33"/>
    </row>
    <row r="425" spans="3:9" ht="9" customHeight="1" x14ac:dyDescent="0.2">
      <c r="C425" s="33"/>
      <c r="D425" s="33"/>
      <c r="E425" s="33"/>
      <c r="F425" s="33"/>
      <c r="G425" s="33"/>
      <c r="H425" s="33"/>
      <c r="I425" s="33"/>
    </row>
    <row r="426" spans="3:9" ht="9" customHeight="1" x14ac:dyDescent="0.2">
      <c r="C426" s="33"/>
      <c r="D426" s="33"/>
      <c r="E426" s="33"/>
      <c r="F426" s="33"/>
      <c r="G426" s="33"/>
      <c r="H426" s="33"/>
      <c r="I426" s="33"/>
    </row>
    <row r="427" spans="3:9" ht="9" customHeight="1" x14ac:dyDescent="0.2">
      <c r="C427" s="33"/>
      <c r="D427" s="33"/>
      <c r="E427" s="33"/>
      <c r="F427" s="33"/>
      <c r="G427" s="33"/>
      <c r="H427" s="33"/>
      <c r="I427" s="33"/>
    </row>
    <row r="428" spans="3:9" ht="9" customHeight="1" x14ac:dyDescent="0.2">
      <c r="C428" s="33"/>
      <c r="D428" s="33"/>
      <c r="E428" s="33"/>
      <c r="F428" s="33"/>
      <c r="G428" s="33"/>
      <c r="H428" s="33"/>
      <c r="I428" s="33"/>
    </row>
    <row r="429" spans="3:9" ht="9" customHeight="1" x14ac:dyDescent="0.2">
      <c r="C429" s="33"/>
      <c r="D429" s="33"/>
      <c r="E429" s="33"/>
      <c r="F429" s="33"/>
      <c r="G429" s="33"/>
      <c r="H429" s="33"/>
      <c r="I429" s="33"/>
    </row>
    <row r="430" spans="3:9" ht="9" customHeight="1" x14ac:dyDescent="0.2">
      <c r="C430" s="33"/>
      <c r="D430" s="33"/>
      <c r="E430" s="33"/>
      <c r="F430" s="33"/>
      <c r="G430" s="33"/>
      <c r="H430" s="33"/>
      <c r="I430" s="33"/>
    </row>
    <row r="431" spans="3:9" ht="9" customHeight="1" x14ac:dyDescent="0.2">
      <c r="C431" s="33"/>
      <c r="D431" s="33"/>
      <c r="E431" s="33"/>
      <c r="F431" s="33"/>
      <c r="G431" s="33"/>
      <c r="H431" s="33"/>
      <c r="I431" s="33"/>
    </row>
    <row r="432" spans="3:9" ht="9" customHeight="1" x14ac:dyDescent="0.2">
      <c r="C432" s="33"/>
      <c r="D432" s="33"/>
      <c r="E432" s="33"/>
      <c r="F432" s="33"/>
      <c r="G432" s="33"/>
      <c r="H432" s="33"/>
      <c r="I432" s="33"/>
    </row>
    <row r="433" spans="3:9" ht="9" customHeight="1" x14ac:dyDescent="0.2">
      <c r="C433" s="33"/>
      <c r="D433" s="33"/>
      <c r="E433" s="33"/>
      <c r="F433" s="33"/>
      <c r="G433" s="33"/>
      <c r="H433" s="33"/>
      <c r="I433" s="33"/>
    </row>
    <row r="434" spans="3:9" ht="9" customHeight="1" x14ac:dyDescent="0.2">
      <c r="C434" s="33"/>
      <c r="D434" s="33"/>
      <c r="E434" s="33"/>
      <c r="F434" s="33"/>
      <c r="G434" s="33"/>
      <c r="H434" s="33"/>
      <c r="I434" s="33"/>
    </row>
    <row r="435" spans="3:9" ht="9" customHeight="1" x14ac:dyDescent="0.2">
      <c r="C435" s="33"/>
      <c r="D435" s="33"/>
      <c r="E435" s="33"/>
      <c r="F435" s="33"/>
      <c r="G435" s="33"/>
      <c r="H435" s="33"/>
      <c r="I435" s="33"/>
    </row>
    <row r="436" spans="3:9" ht="9" customHeight="1" x14ac:dyDescent="0.2">
      <c r="C436" s="33"/>
      <c r="D436" s="33"/>
      <c r="E436" s="33"/>
      <c r="F436" s="33"/>
      <c r="G436" s="33"/>
      <c r="H436" s="33"/>
      <c r="I436" s="33"/>
    </row>
    <row r="437" spans="3:9" ht="9" customHeight="1" x14ac:dyDescent="0.2">
      <c r="C437" s="33"/>
      <c r="D437" s="33"/>
      <c r="E437" s="33"/>
      <c r="F437" s="33"/>
      <c r="G437" s="33"/>
      <c r="H437" s="33"/>
      <c r="I437" s="33"/>
    </row>
    <row r="438" spans="3:9" ht="9" customHeight="1" x14ac:dyDescent="0.2">
      <c r="C438" s="33"/>
      <c r="D438" s="33"/>
      <c r="E438" s="33"/>
      <c r="F438" s="33"/>
      <c r="G438" s="33"/>
      <c r="H438" s="33"/>
      <c r="I438" s="33"/>
    </row>
    <row r="439" spans="3:9" ht="9" customHeight="1" x14ac:dyDescent="0.2">
      <c r="C439" s="33"/>
      <c r="D439" s="33"/>
      <c r="E439" s="33"/>
      <c r="F439" s="33"/>
      <c r="G439" s="33"/>
      <c r="H439" s="33"/>
      <c r="I439" s="33"/>
    </row>
    <row r="440" spans="3:9" ht="9" customHeight="1" x14ac:dyDescent="0.2">
      <c r="C440" s="33"/>
      <c r="D440" s="33"/>
      <c r="E440" s="33"/>
      <c r="F440" s="33"/>
      <c r="G440" s="33"/>
      <c r="H440" s="33"/>
      <c r="I440" s="33"/>
    </row>
    <row r="441" spans="3:9" ht="9" customHeight="1" x14ac:dyDescent="0.2">
      <c r="C441" s="33"/>
      <c r="D441" s="33"/>
      <c r="E441" s="33"/>
      <c r="F441" s="33"/>
      <c r="G441" s="33"/>
      <c r="H441" s="33"/>
      <c r="I441" s="33"/>
    </row>
    <row r="442" spans="3:9" ht="9" customHeight="1" x14ac:dyDescent="0.2">
      <c r="C442" s="33"/>
      <c r="D442" s="33"/>
      <c r="E442" s="33"/>
      <c r="F442" s="33"/>
      <c r="G442" s="33"/>
      <c r="H442" s="33"/>
      <c r="I442" s="33"/>
    </row>
    <row r="443" spans="3:9" ht="9" customHeight="1" x14ac:dyDescent="0.2">
      <c r="C443" s="33"/>
      <c r="D443" s="33"/>
      <c r="E443" s="33"/>
      <c r="F443" s="33"/>
      <c r="G443" s="33"/>
      <c r="H443" s="33"/>
      <c r="I443" s="33"/>
    </row>
    <row r="444" spans="3:9" ht="9" customHeight="1" x14ac:dyDescent="0.2">
      <c r="C444" s="33"/>
      <c r="D444" s="33"/>
      <c r="E444" s="33"/>
      <c r="F444" s="33"/>
      <c r="G444" s="33"/>
      <c r="H444" s="33"/>
      <c r="I444" s="33"/>
    </row>
    <row r="445" spans="3:9" ht="9" customHeight="1" x14ac:dyDescent="0.2">
      <c r="C445" s="33"/>
      <c r="D445" s="33"/>
      <c r="E445" s="33"/>
      <c r="F445" s="33"/>
      <c r="G445" s="33"/>
      <c r="H445" s="33"/>
      <c r="I445" s="33"/>
    </row>
    <row r="446" spans="3:9" ht="9" customHeight="1" x14ac:dyDescent="0.2">
      <c r="C446" s="33"/>
      <c r="D446" s="33"/>
      <c r="E446" s="33"/>
      <c r="F446" s="33"/>
      <c r="G446" s="33"/>
      <c r="H446" s="33"/>
      <c r="I446" s="33"/>
    </row>
    <row r="447" spans="3:9" ht="9" customHeight="1" x14ac:dyDescent="0.2">
      <c r="C447" s="33"/>
      <c r="D447" s="33"/>
      <c r="E447" s="33"/>
      <c r="F447" s="33"/>
      <c r="G447" s="33"/>
      <c r="H447" s="33"/>
      <c r="I447" s="33"/>
    </row>
    <row r="448" spans="3:9" ht="9" customHeight="1" x14ac:dyDescent="0.2">
      <c r="C448" s="33"/>
      <c r="D448" s="33"/>
      <c r="E448" s="33"/>
      <c r="F448" s="33"/>
      <c r="G448" s="33"/>
      <c r="H448" s="33"/>
      <c r="I448" s="33"/>
    </row>
    <row r="449" spans="3:9" ht="9" customHeight="1" x14ac:dyDescent="0.2">
      <c r="C449" s="33"/>
      <c r="D449" s="33"/>
      <c r="E449" s="33"/>
      <c r="F449" s="33"/>
      <c r="G449" s="33"/>
      <c r="H449" s="33"/>
      <c r="I449" s="33"/>
    </row>
    <row r="450" spans="3:9" ht="9" customHeight="1" x14ac:dyDescent="0.2">
      <c r="C450" s="33"/>
      <c r="D450" s="33"/>
      <c r="E450" s="33"/>
      <c r="F450" s="33"/>
      <c r="G450" s="33"/>
      <c r="H450" s="33"/>
      <c r="I450" s="33"/>
    </row>
    <row r="451" spans="3:9" ht="9" customHeight="1" x14ac:dyDescent="0.2">
      <c r="C451" s="33"/>
      <c r="D451" s="33"/>
      <c r="E451" s="33"/>
      <c r="F451" s="33"/>
      <c r="G451" s="33"/>
      <c r="H451" s="33"/>
      <c r="I451" s="33"/>
    </row>
    <row r="452" spans="3:9" ht="9" customHeight="1" x14ac:dyDescent="0.2">
      <c r="C452" s="33"/>
      <c r="D452" s="33"/>
      <c r="E452" s="33"/>
      <c r="F452" s="33"/>
      <c r="G452" s="33"/>
      <c r="H452" s="33"/>
      <c r="I452" s="33"/>
    </row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rintOptions gridLinesSet="0"/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8" width="8.42578125" style="3" customWidth="1"/>
    <col min="9" max="26" width="11.42578125" style="3"/>
    <col min="27" max="33" width="11.42578125" style="108"/>
    <col min="34" max="16384" width="11.42578125" style="3"/>
  </cols>
  <sheetData>
    <row r="1" spans="1:33" ht="12" customHeight="1" x14ac:dyDescent="0.2">
      <c r="A1" s="60" t="s">
        <v>149</v>
      </c>
      <c r="P1" s="24"/>
      <c r="Q1" s="24"/>
      <c r="R1" s="24"/>
      <c r="S1" s="24"/>
      <c r="T1" s="24"/>
    </row>
    <row r="2" spans="1:33" s="30" customFormat="1" ht="12" customHeight="1" x14ac:dyDescent="0.2">
      <c r="A2" s="109" t="s">
        <v>150</v>
      </c>
      <c r="H2"/>
      <c r="I2"/>
      <c r="J2"/>
      <c r="K2"/>
      <c r="L2"/>
      <c r="P2" s="24"/>
      <c r="Q2" s="24"/>
      <c r="R2" s="24"/>
      <c r="S2" s="24"/>
      <c r="T2" s="24"/>
      <c r="AA2" s="110"/>
      <c r="AB2" s="110"/>
      <c r="AC2" s="110"/>
      <c r="AD2" s="110"/>
      <c r="AE2" s="110"/>
      <c r="AF2" s="110"/>
      <c r="AG2" s="110"/>
    </row>
    <row r="3" spans="1:33" ht="12" customHeight="1" x14ac:dyDescent="0.2">
      <c r="A3" s="32" t="s">
        <v>300</v>
      </c>
      <c r="G3" s="3"/>
      <c r="P3" s="24"/>
      <c r="Q3" s="24"/>
      <c r="R3" s="24"/>
      <c r="S3" s="24"/>
      <c r="T3" s="24"/>
    </row>
    <row r="4" spans="1:33" ht="10.5" customHeight="1" x14ac:dyDescent="0.2">
      <c r="A4" s="8"/>
      <c r="B4" s="201" t="s">
        <v>88</v>
      </c>
      <c r="C4" s="237" t="s">
        <v>151</v>
      </c>
      <c r="D4" s="239" t="s">
        <v>152</v>
      </c>
      <c r="E4" s="201" t="s">
        <v>153</v>
      </c>
      <c r="F4" s="239" t="s">
        <v>6</v>
      </c>
      <c r="G4" s="191" t="s">
        <v>154</v>
      </c>
      <c r="P4" s="24"/>
      <c r="Q4" s="24"/>
      <c r="R4" s="24"/>
      <c r="S4" s="24"/>
      <c r="T4" s="24"/>
    </row>
    <row r="5" spans="1:33" ht="10.5" customHeight="1" x14ac:dyDescent="0.2">
      <c r="A5" s="195" t="s">
        <v>87</v>
      </c>
      <c r="B5" s="204"/>
      <c r="C5" s="238"/>
      <c r="D5" s="240"/>
      <c r="E5" s="202"/>
      <c r="F5" s="240"/>
      <c r="G5" s="241"/>
      <c r="N5" s="111"/>
      <c r="P5" s="30"/>
      <c r="Q5" s="30"/>
      <c r="R5" s="112"/>
      <c r="S5" s="112"/>
      <c r="T5" s="112"/>
    </row>
    <row r="6" spans="1:33" ht="10.5" customHeight="1" x14ac:dyDescent="0.2">
      <c r="A6" s="195"/>
      <c r="B6" s="204"/>
      <c r="C6" s="238"/>
      <c r="D6" s="240"/>
      <c r="E6" s="202"/>
      <c r="F6" s="240"/>
      <c r="G6" s="241"/>
      <c r="J6" s="113"/>
    </row>
    <row r="7" spans="1:33" ht="10.5" customHeight="1" x14ac:dyDescent="0.2">
      <c r="A7" s="195"/>
      <c r="B7" s="204"/>
      <c r="C7" s="238"/>
      <c r="D7" s="240"/>
      <c r="E7" s="202"/>
      <c r="F7" s="240"/>
      <c r="G7" s="241"/>
    </row>
    <row r="8" spans="1:33" ht="10.5" customHeight="1" x14ac:dyDescent="0.2">
      <c r="A8" s="38"/>
      <c r="B8" s="206"/>
      <c r="C8" s="235" t="s">
        <v>48</v>
      </c>
      <c r="D8" s="236"/>
      <c r="E8" s="114" t="s">
        <v>155</v>
      </c>
      <c r="F8" s="197" t="s">
        <v>17</v>
      </c>
      <c r="G8" s="198"/>
    </row>
    <row r="9" spans="1:33" ht="9" customHeight="1" x14ac:dyDescent="0.2">
      <c r="A9" s="21"/>
      <c r="B9" s="22"/>
      <c r="C9" s="63"/>
      <c r="D9" s="54"/>
      <c r="E9" s="63"/>
      <c r="F9" s="63"/>
      <c r="G9" s="63"/>
    </row>
    <row r="10" spans="1:33" s="31" customFormat="1" ht="11.1" customHeight="1" x14ac:dyDescent="0.2">
      <c r="A10" s="89"/>
      <c r="B10" s="90" t="s">
        <v>156</v>
      </c>
      <c r="C10" s="174">
        <v>1133</v>
      </c>
      <c r="D10" s="174">
        <v>53016</v>
      </c>
      <c r="E10" s="174">
        <v>16813</v>
      </c>
      <c r="F10" s="174">
        <v>418447</v>
      </c>
      <c r="G10" s="174">
        <v>1895190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U10" s="54"/>
      <c r="V10" s="54"/>
      <c r="W10" s="54"/>
      <c r="X10" s="54"/>
      <c r="Y10" s="54"/>
      <c r="Z10" s="54"/>
      <c r="AA10" s="115"/>
      <c r="AB10" s="115"/>
      <c r="AC10" s="115"/>
      <c r="AD10" s="115"/>
      <c r="AE10" s="115"/>
      <c r="AF10" s="115"/>
      <c r="AG10" s="115"/>
    </row>
    <row r="11" spans="1:33" s="31" customFormat="1" ht="8.25" customHeight="1" x14ac:dyDescent="0.2">
      <c r="A11" s="89"/>
      <c r="B11" s="90"/>
      <c r="C11" s="174"/>
      <c r="D11" s="174"/>
      <c r="E11" s="174"/>
      <c r="F11" s="174"/>
      <c r="G11" s="174"/>
      <c r="H11" s="54"/>
      <c r="I11" s="54"/>
      <c r="J11" s="54"/>
      <c r="K11" s="54"/>
      <c r="L11" s="54"/>
      <c r="M11" s="46"/>
      <c r="N11" s="54"/>
      <c r="O11" s="54"/>
      <c r="P11" s="54"/>
      <c r="Q11" s="54"/>
      <c r="R11" s="54"/>
      <c r="S11" s="54"/>
      <c r="U11" s="54"/>
      <c r="V11" s="54"/>
      <c r="W11" s="54"/>
      <c r="X11" s="54"/>
      <c r="Y11" s="54"/>
      <c r="Z11" s="54"/>
      <c r="AA11" s="115"/>
      <c r="AB11" s="115"/>
      <c r="AC11" s="110"/>
      <c r="AD11" s="115"/>
      <c r="AE11" s="115"/>
      <c r="AF11" s="115"/>
      <c r="AG11" s="115"/>
    </row>
    <row r="12" spans="1:33" s="30" customFormat="1" ht="11.1" customHeight="1" x14ac:dyDescent="0.2">
      <c r="A12" s="97">
        <v>41</v>
      </c>
      <c r="B12" s="94" t="s">
        <v>157</v>
      </c>
      <c r="C12" s="173">
        <v>182</v>
      </c>
      <c r="D12" s="173">
        <v>8210</v>
      </c>
      <c r="E12" s="173">
        <v>2446</v>
      </c>
      <c r="F12" s="173">
        <v>65177</v>
      </c>
      <c r="G12" s="173">
        <v>448076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U12" s="46"/>
      <c r="V12" s="46"/>
      <c r="W12" s="46"/>
      <c r="X12" s="46"/>
      <c r="Y12" s="46"/>
      <c r="Z12" s="46"/>
      <c r="AA12" s="110"/>
      <c r="AB12" s="110"/>
      <c r="AC12" s="110"/>
      <c r="AD12" s="110"/>
      <c r="AE12" s="110"/>
      <c r="AF12" s="110"/>
      <c r="AG12" s="110"/>
    </row>
    <row r="13" spans="1:33" s="30" customFormat="1" ht="3.75" customHeight="1" x14ac:dyDescent="0.2">
      <c r="A13" s="97"/>
      <c r="B13" s="94"/>
      <c r="C13" s="173"/>
      <c r="D13" s="173"/>
      <c r="E13" s="173"/>
      <c r="F13" s="173"/>
      <c r="G13" s="173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U13" s="46"/>
      <c r="V13" s="46"/>
      <c r="W13" s="46"/>
      <c r="X13" s="46"/>
      <c r="Y13" s="46"/>
      <c r="Z13" s="46"/>
      <c r="AA13" s="110"/>
      <c r="AB13" s="110"/>
      <c r="AC13" s="110"/>
      <c r="AD13" s="110"/>
      <c r="AE13" s="110"/>
      <c r="AF13" s="110"/>
      <c r="AG13" s="110"/>
    </row>
    <row r="14" spans="1:33" s="30" customFormat="1" ht="10.7" customHeight="1" x14ac:dyDescent="0.2">
      <c r="A14" s="78" t="s">
        <v>131</v>
      </c>
      <c r="B14" s="96" t="s">
        <v>158</v>
      </c>
      <c r="C14" s="173">
        <v>7</v>
      </c>
      <c r="D14" s="173">
        <v>161</v>
      </c>
      <c r="E14" s="173" t="s">
        <v>129</v>
      </c>
      <c r="F14" s="173">
        <v>1377</v>
      </c>
      <c r="G14" s="173">
        <v>11154</v>
      </c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U14" s="46"/>
      <c r="V14" s="46"/>
      <c r="W14" s="46"/>
      <c r="X14" s="46"/>
      <c r="Y14" s="46"/>
      <c r="Z14" s="46"/>
      <c r="AA14" s="110"/>
      <c r="AB14" s="110"/>
      <c r="AC14" s="110"/>
      <c r="AD14" s="110"/>
      <c r="AE14" s="110"/>
      <c r="AF14" s="110"/>
      <c r="AG14" s="110"/>
    </row>
    <row r="15" spans="1:33" s="30" customFormat="1" ht="10.7" customHeight="1" x14ac:dyDescent="0.2">
      <c r="A15" s="78" t="s">
        <v>134</v>
      </c>
      <c r="B15" s="96" t="s">
        <v>159</v>
      </c>
      <c r="C15" s="173" t="s">
        <v>129</v>
      </c>
      <c r="D15" s="173" t="s">
        <v>129</v>
      </c>
      <c r="E15" s="173" t="s">
        <v>129</v>
      </c>
      <c r="F15" s="173" t="s">
        <v>129</v>
      </c>
      <c r="G15" s="173" t="s">
        <v>129</v>
      </c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U15" s="46"/>
      <c r="V15" s="46"/>
      <c r="W15" s="46"/>
      <c r="X15" s="46"/>
      <c r="Y15" s="46"/>
      <c r="Z15" s="46"/>
      <c r="AA15" s="110"/>
      <c r="AB15" s="110"/>
      <c r="AC15" s="110"/>
      <c r="AD15" s="110"/>
      <c r="AE15" s="110"/>
      <c r="AF15" s="110"/>
      <c r="AG15" s="110"/>
    </row>
    <row r="16" spans="1:33" s="30" customFormat="1" ht="10.7" customHeight="1" x14ac:dyDescent="0.2">
      <c r="A16" s="78" t="s">
        <v>138</v>
      </c>
      <c r="B16" s="96" t="s">
        <v>161</v>
      </c>
      <c r="C16" s="173" t="s">
        <v>129</v>
      </c>
      <c r="D16" s="173" t="s">
        <v>129</v>
      </c>
      <c r="E16" s="173" t="s">
        <v>129</v>
      </c>
      <c r="F16" s="173" t="s">
        <v>129</v>
      </c>
      <c r="G16" s="173" t="s">
        <v>129</v>
      </c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U16" s="46"/>
      <c r="V16" s="46"/>
      <c r="W16" s="46"/>
      <c r="X16" s="46"/>
      <c r="Y16" s="46"/>
      <c r="Z16" s="46"/>
      <c r="AA16" s="110"/>
      <c r="AB16" s="110"/>
      <c r="AC16" s="110"/>
      <c r="AD16" s="110"/>
      <c r="AE16" s="110"/>
      <c r="AF16" s="110"/>
      <c r="AG16" s="110"/>
    </row>
    <row r="17" spans="1:46" s="30" customFormat="1" ht="10.7" customHeight="1" x14ac:dyDescent="0.2">
      <c r="A17" s="78" t="s">
        <v>140</v>
      </c>
      <c r="B17" s="96" t="s">
        <v>162</v>
      </c>
      <c r="C17" s="173">
        <v>7</v>
      </c>
      <c r="D17" s="173">
        <v>161</v>
      </c>
      <c r="E17" s="173" t="s">
        <v>129</v>
      </c>
      <c r="F17" s="173">
        <v>1377</v>
      </c>
      <c r="G17" s="173">
        <v>11154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U17" s="46"/>
      <c r="V17" s="46"/>
      <c r="W17" s="46"/>
      <c r="X17" s="46"/>
      <c r="Y17" s="46"/>
      <c r="Z17" s="46"/>
      <c r="AA17" s="110"/>
      <c r="AB17" s="110"/>
      <c r="AC17" s="110"/>
      <c r="AD17" s="110"/>
      <c r="AE17" s="110"/>
      <c r="AF17" s="110"/>
      <c r="AG17" s="110"/>
    </row>
    <row r="18" spans="1:46" s="30" customFormat="1" ht="10.7" customHeight="1" x14ac:dyDescent="0.2">
      <c r="A18" s="97" t="s">
        <v>163</v>
      </c>
      <c r="B18" s="116" t="s">
        <v>164</v>
      </c>
      <c r="C18" s="173">
        <v>175</v>
      </c>
      <c r="D18" s="173">
        <v>8049</v>
      </c>
      <c r="E18" s="173">
        <v>2446</v>
      </c>
      <c r="F18" s="173">
        <v>63800</v>
      </c>
      <c r="G18" s="173">
        <v>436922</v>
      </c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U18" s="46"/>
      <c r="V18" s="46"/>
      <c r="W18" s="46"/>
      <c r="X18" s="46"/>
      <c r="Y18" s="46"/>
      <c r="Z18" s="46"/>
      <c r="AA18" s="110"/>
      <c r="AB18" s="110"/>
      <c r="AC18" s="110"/>
      <c r="AD18" s="110"/>
      <c r="AE18" s="110"/>
      <c r="AF18" s="110"/>
      <c r="AG18" s="110"/>
    </row>
    <row r="19" spans="1:46" s="30" customFormat="1" ht="10.7" customHeight="1" x14ac:dyDescent="0.2">
      <c r="A19" s="117" t="s">
        <v>165</v>
      </c>
      <c r="B19" s="116" t="s">
        <v>166</v>
      </c>
      <c r="C19" s="173">
        <v>170</v>
      </c>
      <c r="D19" s="173">
        <v>7628</v>
      </c>
      <c r="E19" s="173">
        <v>2418</v>
      </c>
      <c r="F19" s="173">
        <v>59408</v>
      </c>
      <c r="G19" s="173" t="s">
        <v>160</v>
      </c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U19" s="46"/>
      <c r="V19" s="46"/>
      <c r="W19" s="46"/>
      <c r="X19" s="46"/>
      <c r="Y19" s="46"/>
      <c r="Z19" s="46"/>
      <c r="AA19" s="110"/>
      <c r="AB19" s="110"/>
      <c r="AC19" s="110"/>
      <c r="AD19" s="110"/>
      <c r="AE19" s="110"/>
      <c r="AF19" s="110"/>
      <c r="AG19" s="110"/>
    </row>
    <row r="20" spans="1:46" s="30" customFormat="1" ht="10.7" customHeight="1" x14ac:dyDescent="0.2">
      <c r="A20" s="117" t="s">
        <v>167</v>
      </c>
      <c r="B20" s="116" t="s">
        <v>168</v>
      </c>
      <c r="C20" s="173">
        <v>5</v>
      </c>
      <c r="D20" s="173">
        <v>421</v>
      </c>
      <c r="E20" s="173">
        <v>28</v>
      </c>
      <c r="F20" s="173">
        <v>4392</v>
      </c>
      <c r="G20" s="173" t="s">
        <v>160</v>
      </c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U20" s="46"/>
      <c r="V20" s="46"/>
      <c r="W20" s="46"/>
      <c r="X20" s="46"/>
      <c r="Y20" s="46"/>
      <c r="Z20" s="46"/>
      <c r="AA20" s="110"/>
      <c r="AB20" s="110"/>
      <c r="AC20" s="110"/>
      <c r="AD20" s="110"/>
      <c r="AE20" s="110"/>
      <c r="AF20" s="110"/>
      <c r="AG20" s="110"/>
    </row>
    <row r="21" spans="1:46" s="30" customFormat="1" ht="6.95" customHeight="1" x14ac:dyDescent="0.2">
      <c r="A21" s="97"/>
      <c r="B21" s="94"/>
      <c r="C21" s="173"/>
      <c r="D21" s="173"/>
      <c r="E21" s="173"/>
      <c r="F21" s="173"/>
      <c r="G21" s="173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U21" s="46"/>
      <c r="V21" s="46"/>
      <c r="W21" s="46"/>
      <c r="X21" s="46"/>
      <c r="Y21" s="46"/>
      <c r="Z21" s="46"/>
      <c r="AA21" s="110"/>
      <c r="AB21" s="110"/>
      <c r="AC21" s="110"/>
      <c r="AD21" s="110"/>
      <c r="AE21" s="110"/>
      <c r="AF21" s="110"/>
      <c r="AG21" s="110"/>
    </row>
    <row r="22" spans="1:46" s="30" customFormat="1" ht="11.1" customHeight="1" x14ac:dyDescent="0.2">
      <c r="A22" s="97">
        <v>42</v>
      </c>
      <c r="B22" s="94" t="s">
        <v>169</v>
      </c>
      <c r="C22" s="173">
        <v>212</v>
      </c>
      <c r="D22" s="173">
        <v>13449</v>
      </c>
      <c r="E22" s="173">
        <v>4416</v>
      </c>
      <c r="F22" s="173">
        <v>117004</v>
      </c>
      <c r="G22" s="173">
        <v>500373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U22" s="46"/>
      <c r="V22" s="46"/>
      <c r="W22" s="46"/>
      <c r="X22" s="46"/>
      <c r="Y22" s="46"/>
      <c r="Z22" s="46"/>
      <c r="AA22" s="110"/>
      <c r="AB22" s="110"/>
      <c r="AC22" s="110"/>
      <c r="AD22" s="110"/>
      <c r="AE22" s="110"/>
      <c r="AF22" s="110"/>
      <c r="AG22" s="110"/>
    </row>
    <row r="23" spans="1:46" s="30" customFormat="1" ht="3.75" customHeight="1" x14ac:dyDescent="0.2">
      <c r="A23" s="97"/>
      <c r="B23" s="94"/>
      <c r="C23" s="173"/>
      <c r="D23" s="173"/>
      <c r="E23" s="173"/>
      <c r="F23" s="173"/>
      <c r="G23" s="173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U23" s="46"/>
      <c r="V23" s="46"/>
      <c r="W23" s="46"/>
      <c r="X23" s="46"/>
      <c r="Y23" s="46"/>
      <c r="Z23" s="46"/>
      <c r="AA23" s="110"/>
      <c r="AB23" s="110"/>
      <c r="AC23" s="110"/>
      <c r="AD23" s="110"/>
      <c r="AE23" s="110"/>
      <c r="AF23" s="110"/>
      <c r="AG23" s="110"/>
    </row>
    <row r="24" spans="1:46" s="30" customFormat="1" ht="10.7" customHeight="1" x14ac:dyDescent="0.2">
      <c r="A24" s="117" t="s">
        <v>170</v>
      </c>
      <c r="B24" s="116" t="s">
        <v>171</v>
      </c>
      <c r="C24" s="173">
        <v>112</v>
      </c>
      <c r="D24" s="173">
        <v>8293</v>
      </c>
      <c r="E24" s="173">
        <v>2797</v>
      </c>
      <c r="F24" s="173">
        <v>76493</v>
      </c>
      <c r="G24" s="173">
        <v>343147</v>
      </c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U24" s="46"/>
      <c r="V24" s="46"/>
      <c r="W24" s="46"/>
      <c r="X24" s="46"/>
      <c r="Y24" s="46"/>
      <c r="Z24" s="46"/>
      <c r="AA24" s="110"/>
      <c r="AB24" s="110"/>
      <c r="AC24" s="110"/>
      <c r="AD24" s="110"/>
      <c r="AE24" s="110"/>
      <c r="AF24" s="110"/>
      <c r="AG24" s="110"/>
    </row>
    <row r="25" spans="1:46" s="30" customFormat="1" ht="10.7" customHeight="1" x14ac:dyDescent="0.2">
      <c r="A25" s="118" t="s">
        <v>172</v>
      </c>
      <c r="B25" s="119" t="s">
        <v>173</v>
      </c>
      <c r="C25" s="173">
        <v>89</v>
      </c>
      <c r="D25" s="173">
        <v>5481</v>
      </c>
      <c r="E25" s="173">
        <v>1927</v>
      </c>
      <c r="F25" s="173">
        <v>47765</v>
      </c>
      <c r="G25" s="173">
        <v>228330</v>
      </c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U25" s="46"/>
      <c r="V25" s="46"/>
      <c r="W25" s="46"/>
      <c r="X25" s="46"/>
      <c r="Y25" s="46"/>
      <c r="Z25" s="46"/>
      <c r="AA25" s="110"/>
      <c r="AB25" s="110"/>
      <c r="AC25" s="110"/>
      <c r="AD25" s="110"/>
      <c r="AE25" s="110"/>
      <c r="AF25" s="110"/>
      <c r="AG25" s="110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30" customFormat="1" ht="10.7" customHeight="1" x14ac:dyDescent="0.2">
      <c r="A26" s="118" t="s">
        <v>174</v>
      </c>
      <c r="B26" s="119" t="s">
        <v>175</v>
      </c>
      <c r="C26" s="173">
        <v>17</v>
      </c>
      <c r="D26" s="173">
        <v>1723</v>
      </c>
      <c r="E26" s="173">
        <v>588</v>
      </c>
      <c r="F26" s="173">
        <v>19022</v>
      </c>
      <c r="G26" s="173">
        <v>59403</v>
      </c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U26" s="46"/>
      <c r="V26" s="46"/>
      <c r="W26" s="46"/>
      <c r="X26" s="46"/>
      <c r="Y26" s="46"/>
      <c r="Z26" s="46"/>
      <c r="AA26" s="110"/>
      <c r="AB26" s="110"/>
      <c r="AC26" s="110"/>
      <c r="AD26" s="110"/>
      <c r="AE26" s="110"/>
      <c r="AF26" s="110"/>
      <c r="AG26" s="110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30" customFormat="1" ht="10.7" customHeight="1" x14ac:dyDescent="0.2">
      <c r="A27" s="117" t="s">
        <v>176</v>
      </c>
      <c r="B27" s="116" t="s">
        <v>177</v>
      </c>
      <c r="C27" s="173">
        <v>6</v>
      </c>
      <c r="D27" s="173">
        <v>1089</v>
      </c>
      <c r="E27" s="173">
        <v>282</v>
      </c>
      <c r="F27" s="173">
        <v>9706</v>
      </c>
      <c r="G27" s="173">
        <v>55414</v>
      </c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U27" s="46"/>
      <c r="V27" s="46"/>
      <c r="W27" s="46"/>
      <c r="X27" s="46"/>
      <c r="Y27" s="46"/>
      <c r="Z27" s="46"/>
      <c r="AA27" s="110"/>
      <c r="AB27" s="110"/>
      <c r="AC27" s="110"/>
      <c r="AD27" s="110"/>
      <c r="AE27" s="110"/>
      <c r="AF27" s="110"/>
      <c r="AG27" s="110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30" customFormat="1" ht="10.7" customHeight="1" x14ac:dyDescent="0.2">
      <c r="A28" s="117" t="s">
        <v>178</v>
      </c>
      <c r="B28" s="116" t="s">
        <v>179</v>
      </c>
      <c r="C28" s="173">
        <v>70</v>
      </c>
      <c r="D28" s="173">
        <v>3569</v>
      </c>
      <c r="E28" s="173">
        <v>1100</v>
      </c>
      <c r="F28" s="173">
        <v>28864</v>
      </c>
      <c r="G28" s="173">
        <v>101903</v>
      </c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U28" s="46"/>
      <c r="V28" s="46"/>
      <c r="W28" s="46"/>
      <c r="X28" s="46"/>
      <c r="Y28" s="46"/>
      <c r="Z28" s="46"/>
      <c r="AA28" s="110"/>
      <c r="AB28" s="110"/>
      <c r="AC28" s="110"/>
      <c r="AD28" s="110"/>
      <c r="AE28" s="110"/>
      <c r="AF28" s="110"/>
      <c r="AG28" s="110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30" customFormat="1" ht="10.7" customHeight="1" x14ac:dyDescent="0.2">
      <c r="A29" s="117" t="s">
        <v>180</v>
      </c>
      <c r="B29" s="116" t="s">
        <v>181</v>
      </c>
      <c r="C29" s="173"/>
      <c r="D29" s="173"/>
      <c r="E29" s="173"/>
      <c r="F29" s="173"/>
      <c r="G29" s="173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U29" s="46"/>
      <c r="V29" s="46"/>
      <c r="W29" s="46"/>
      <c r="X29" s="46"/>
      <c r="Y29" s="46"/>
      <c r="Z29" s="46"/>
      <c r="AA29" s="110"/>
      <c r="AB29" s="110"/>
      <c r="AC29" s="110"/>
      <c r="AD29" s="110"/>
      <c r="AE29" s="110"/>
      <c r="AF29" s="110"/>
      <c r="AG29" s="110"/>
      <c r="AR29" s="112"/>
      <c r="AS29" s="112"/>
      <c r="AT29" s="112"/>
    </row>
    <row r="30" spans="1:46" s="30" customFormat="1" ht="10.7" customHeight="1" x14ac:dyDescent="0.2">
      <c r="A30" s="117"/>
      <c r="B30" s="116" t="s">
        <v>182</v>
      </c>
      <c r="C30" s="173">
        <v>48</v>
      </c>
      <c r="D30" s="173">
        <v>2426</v>
      </c>
      <c r="E30" s="173">
        <v>767</v>
      </c>
      <c r="F30" s="173">
        <v>19234</v>
      </c>
      <c r="G30" s="173">
        <v>72310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U30" s="46"/>
      <c r="V30" s="46"/>
      <c r="W30" s="46"/>
      <c r="X30" s="46"/>
      <c r="Y30" s="46"/>
      <c r="Z30" s="46"/>
      <c r="AA30" s="110"/>
      <c r="AB30" s="110"/>
      <c r="AC30" s="110"/>
      <c r="AD30" s="110"/>
      <c r="AE30" s="110"/>
      <c r="AF30" s="110"/>
      <c r="AG30" s="110"/>
    </row>
    <row r="31" spans="1:46" s="30" customFormat="1" ht="10.7" customHeight="1" x14ac:dyDescent="0.2">
      <c r="A31" s="117" t="s">
        <v>183</v>
      </c>
      <c r="B31" s="116" t="s">
        <v>184</v>
      </c>
      <c r="C31" s="173">
        <v>22</v>
      </c>
      <c r="D31" s="173">
        <v>1143</v>
      </c>
      <c r="E31" s="173">
        <v>333</v>
      </c>
      <c r="F31" s="173">
        <v>9630</v>
      </c>
      <c r="G31" s="173">
        <v>29593</v>
      </c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U31" s="46"/>
      <c r="V31" s="46"/>
      <c r="W31" s="46"/>
      <c r="X31" s="46"/>
      <c r="Y31" s="46"/>
      <c r="Z31" s="46"/>
      <c r="AA31" s="110"/>
      <c r="AB31" s="110"/>
      <c r="AC31" s="110"/>
      <c r="AD31" s="110"/>
      <c r="AE31" s="110"/>
      <c r="AF31" s="110"/>
      <c r="AG31" s="110"/>
      <c r="AK31" s="23"/>
      <c r="AL31" s="23"/>
      <c r="AM31" s="23"/>
      <c r="AN31" s="23"/>
      <c r="AO31" s="24"/>
      <c r="AP31" s="24"/>
      <c r="AQ31" s="25"/>
    </row>
    <row r="32" spans="1:46" s="30" customFormat="1" ht="10.7" customHeight="1" x14ac:dyDescent="0.2">
      <c r="A32" s="117" t="s">
        <v>185</v>
      </c>
      <c r="B32" s="116" t="s">
        <v>186</v>
      </c>
      <c r="C32" s="173">
        <v>30</v>
      </c>
      <c r="D32" s="173">
        <v>1587</v>
      </c>
      <c r="E32" s="173">
        <v>519</v>
      </c>
      <c r="F32" s="173">
        <v>11647</v>
      </c>
      <c r="G32" s="173">
        <v>55323</v>
      </c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U32" s="46"/>
      <c r="V32" s="46"/>
      <c r="W32" s="46"/>
      <c r="X32" s="46"/>
      <c r="Y32" s="46"/>
      <c r="Z32" s="46"/>
      <c r="AA32" s="110"/>
      <c r="AB32" s="110"/>
      <c r="AC32" s="110"/>
      <c r="AD32" s="110"/>
      <c r="AE32" s="110"/>
      <c r="AF32" s="110"/>
      <c r="AG32" s="110"/>
      <c r="AK32" s="23"/>
      <c r="AL32" s="23"/>
      <c r="AM32" s="23"/>
      <c r="AN32" s="23"/>
      <c r="AO32" s="24"/>
      <c r="AP32" s="24"/>
      <c r="AQ32" s="25"/>
    </row>
    <row r="33" spans="1:43" s="30" customFormat="1" ht="10.7" customHeight="1" x14ac:dyDescent="0.2">
      <c r="A33" s="117" t="s">
        <v>187</v>
      </c>
      <c r="B33" s="116" t="s">
        <v>188</v>
      </c>
      <c r="C33" s="173" t="s">
        <v>129</v>
      </c>
      <c r="D33" s="173" t="s">
        <v>129</v>
      </c>
      <c r="E33" s="173" t="s">
        <v>129</v>
      </c>
      <c r="F33" s="173" t="s">
        <v>129</v>
      </c>
      <c r="G33" s="173" t="s">
        <v>129</v>
      </c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U33" s="46"/>
      <c r="V33" s="46"/>
      <c r="W33" s="46"/>
      <c r="X33" s="46"/>
      <c r="Y33" s="46"/>
      <c r="Z33" s="46"/>
      <c r="AA33" s="110"/>
      <c r="AB33" s="110"/>
      <c r="AC33" s="110"/>
      <c r="AD33" s="110"/>
      <c r="AE33" s="110"/>
      <c r="AF33" s="110"/>
      <c r="AG33" s="110"/>
      <c r="AK33" s="23"/>
      <c r="AL33" s="23"/>
      <c r="AM33" s="23"/>
      <c r="AN33" s="23"/>
      <c r="AO33" s="24"/>
      <c r="AP33" s="24"/>
      <c r="AQ33" s="25"/>
    </row>
    <row r="34" spans="1:43" s="30" customFormat="1" ht="10.7" customHeight="1" x14ac:dyDescent="0.2">
      <c r="A34" s="117" t="s">
        <v>189</v>
      </c>
      <c r="B34" s="116" t="s">
        <v>190</v>
      </c>
      <c r="C34" s="173">
        <v>30</v>
      </c>
      <c r="D34" s="173">
        <v>1587</v>
      </c>
      <c r="E34" s="173">
        <v>519</v>
      </c>
      <c r="F34" s="173">
        <v>11647</v>
      </c>
      <c r="G34" s="173">
        <v>55323</v>
      </c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U34" s="46"/>
      <c r="V34" s="46"/>
      <c r="W34" s="46"/>
      <c r="X34" s="46"/>
      <c r="Y34" s="46"/>
      <c r="Z34" s="46"/>
      <c r="AA34" s="110"/>
      <c r="AB34" s="110"/>
      <c r="AC34" s="110"/>
      <c r="AD34" s="110"/>
      <c r="AE34" s="110"/>
      <c r="AF34" s="110"/>
      <c r="AG34" s="110"/>
      <c r="AK34" s="23"/>
      <c r="AL34" s="23"/>
      <c r="AM34" s="23"/>
      <c r="AN34" s="23"/>
      <c r="AO34" s="24"/>
      <c r="AP34" s="24"/>
      <c r="AQ34" s="25"/>
    </row>
    <row r="35" spans="1:43" s="30" customFormat="1" ht="6" customHeight="1" x14ac:dyDescent="0.2">
      <c r="A35" s="97"/>
      <c r="B35" s="94"/>
      <c r="C35" s="173"/>
      <c r="D35" s="173"/>
      <c r="E35" s="173"/>
      <c r="F35" s="173"/>
      <c r="G35" s="173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U35" s="46"/>
      <c r="V35" s="46"/>
      <c r="W35" s="46"/>
      <c r="X35" s="46"/>
      <c r="Y35" s="46"/>
      <c r="Z35" s="46"/>
      <c r="AA35" s="110"/>
      <c r="AB35" s="110"/>
      <c r="AC35" s="110"/>
      <c r="AD35" s="110"/>
      <c r="AE35" s="110"/>
      <c r="AF35" s="110"/>
      <c r="AG35" s="110"/>
    </row>
    <row r="36" spans="1:43" s="30" customFormat="1" ht="11.1" customHeight="1" x14ac:dyDescent="0.2">
      <c r="A36" s="117">
        <v>43</v>
      </c>
      <c r="B36" s="116" t="s">
        <v>191</v>
      </c>
      <c r="C36" s="173"/>
      <c r="D36" s="173"/>
      <c r="E36" s="173"/>
      <c r="F36" s="173"/>
      <c r="G36" s="173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AA36" s="110"/>
      <c r="AB36" s="110"/>
      <c r="AC36" s="110"/>
      <c r="AD36" s="110"/>
      <c r="AE36" s="110"/>
      <c r="AF36" s="110"/>
      <c r="AG36" s="110"/>
    </row>
    <row r="37" spans="1:43" s="30" customFormat="1" ht="11.1" customHeight="1" x14ac:dyDescent="0.2">
      <c r="A37" s="117"/>
      <c r="B37" s="116" t="s">
        <v>192</v>
      </c>
      <c r="C37" s="173">
        <v>739</v>
      </c>
      <c r="D37" s="173">
        <v>31357</v>
      </c>
      <c r="E37" s="173">
        <v>9951</v>
      </c>
      <c r="F37" s="173">
        <v>236266</v>
      </c>
      <c r="G37" s="173">
        <v>946741</v>
      </c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U37" s="46"/>
      <c r="V37" s="46"/>
      <c r="W37" s="46"/>
      <c r="X37" s="46"/>
      <c r="Y37" s="46"/>
      <c r="Z37" s="46"/>
      <c r="AA37" s="110"/>
      <c r="AB37" s="110"/>
      <c r="AC37" s="110"/>
      <c r="AD37" s="110"/>
      <c r="AE37" s="110"/>
      <c r="AF37" s="110"/>
      <c r="AG37" s="110"/>
    </row>
    <row r="38" spans="1:43" s="30" customFormat="1" ht="2.25" customHeight="1" x14ac:dyDescent="0.2">
      <c r="A38" s="117"/>
      <c r="B38" s="116"/>
      <c r="C38" s="173"/>
      <c r="D38" s="173"/>
      <c r="E38" s="173"/>
      <c r="F38" s="173"/>
      <c r="G38" s="173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120"/>
      <c r="U38" s="46"/>
      <c r="V38" s="120"/>
      <c r="W38" s="120"/>
      <c r="X38" s="120"/>
      <c r="Y38" s="120"/>
      <c r="Z38" s="120"/>
      <c r="AA38" s="110"/>
      <c r="AB38" s="110"/>
      <c r="AC38" s="110"/>
      <c r="AD38" s="110"/>
      <c r="AE38" s="110"/>
      <c r="AF38" s="110"/>
      <c r="AG38" s="110"/>
    </row>
    <row r="39" spans="1:43" s="30" customFormat="1" ht="10.7" customHeight="1" x14ac:dyDescent="0.2">
      <c r="A39" s="117" t="s">
        <v>193</v>
      </c>
      <c r="B39" s="116" t="s">
        <v>194</v>
      </c>
      <c r="C39" s="173"/>
      <c r="D39" s="173"/>
      <c r="E39" s="173"/>
      <c r="F39" s="173"/>
      <c r="G39" s="173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120"/>
      <c r="U39" s="46"/>
      <c r="V39" s="120"/>
      <c r="W39" s="120"/>
      <c r="X39" s="120"/>
      <c r="Y39" s="120"/>
      <c r="Z39" s="120"/>
      <c r="AA39" s="110"/>
      <c r="AB39" s="110"/>
      <c r="AC39" s="110"/>
      <c r="AD39" s="110"/>
      <c r="AE39" s="110"/>
      <c r="AF39" s="110"/>
      <c r="AG39" s="110"/>
    </row>
    <row r="40" spans="1:43" s="30" customFormat="1" ht="10.7" customHeight="1" x14ac:dyDescent="0.2">
      <c r="A40" s="117"/>
      <c r="B40" s="116" t="s">
        <v>195</v>
      </c>
      <c r="C40" s="173">
        <v>25</v>
      </c>
      <c r="D40" s="173">
        <v>1587</v>
      </c>
      <c r="E40" s="173">
        <v>407</v>
      </c>
      <c r="F40" s="173">
        <v>14582</v>
      </c>
      <c r="G40" s="173">
        <v>53867</v>
      </c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U40" s="46"/>
      <c r="V40" s="46"/>
      <c r="W40" s="46"/>
      <c r="X40" s="46"/>
      <c r="Y40" s="46"/>
      <c r="Z40" s="46"/>
      <c r="AA40" s="110"/>
      <c r="AB40" s="110"/>
      <c r="AC40" s="110"/>
      <c r="AD40" s="110"/>
      <c r="AE40" s="110"/>
      <c r="AF40" s="110"/>
      <c r="AG40" s="110"/>
      <c r="AK40" s="121"/>
      <c r="AL40" s="121"/>
      <c r="AM40" s="121"/>
      <c r="AN40" s="121"/>
      <c r="AO40" s="122"/>
    </row>
    <row r="41" spans="1:43" s="30" customFormat="1" ht="10.7" customHeight="1" x14ac:dyDescent="0.2">
      <c r="A41" s="117" t="s">
        <v>196</v>
      </c>
      <c r="B41" s="116" t="s">
        <v>197</v>
      </c>
      <c r="C41" s="173">
        <v>10</v>
      </c>
      <c r="D41" s="173">
        <v>320</v>
      </c>
      <c r="E41" s="173">
        <v>114</v>
      </c>
      <c r="F41" s="173">
        <v>2159</v>
      </c>
      <c r="G41" s="173">
        <v>15052</v>
      </c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U41" s="46"/>
      <c r="V41" s="46"/>
      <c r="W41" s="46"/>
      <c r="X41" s="46"/>
      <c r="Y41" s="46"/>
      <c r="Z41" s="46"/>
      <c r="AA41" s="110"/>
      <c r="AB41" s="110"/>
      <c r="AC41" s="110"/>
      <c r="AD41" s="110"/>
      <c r="AE41" s="110"/>
      <c r="AF41" s="110"/>
      <c r="AG41" s="110"/>
      <c r="AK41" s="121"/>
      <c r="AL41" s="121"/>
      <c r="AM41" s="121"/>
      <c r="AN41" s="121"/>
      <c r="AO41" s="122"/>
    </row>
    <row r="42" spans="1:43" s="30" customFormat="1" ht="10.7" customHeight="1" x14ac:dyDescent="0.2">
      <c r="A42" s="117" t="s">
        <v>198</v>
      </c>
      <c r="B42" s="116" t="s">
        <v>199</v>
      </c>
      <c r="C42" s="173">
        <v>15</v>
      </c>
      <c r="D42" s="173">
        <v>1267</v>
      </c>
      <c r="E42" s="173">
        <v>293</v>
      </c>
      <c r="F42" s="173">
        <v>12423</v>
      </c>
      <c r="G42" s="173">
        <v>38815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U42" s="46"/>
      <c r="V42" s="46"/>
      <c r="W42" s="46"/>
      <c r="X42" s="46"/>
      <c r="Y42" s="46"/>
      <c r="Z42" s="46"/>
      <c r="AA42" s="110"/>
      <c r="AB42" s="110"/>
      <c r="AC42" s="110"/>
      <c r="AD42" s="110"/>
      <c r="AE42" s="110"/>
      <c r="AF42" s="110"/>
      <c r="AG42" s="110"/>
      <c r="AK42" s="121"/>
      <c r="AL42" s="121"/>
      <c r="AM42" s="121"/>
      <c r="AN42" s="121"/>
      <c r="AO42" s="122"/>
    </row>
    <row r="43" spans="1:43" s="30" customFormat="1" ht="10.7" customHeight="1" x14ac:dyDescent="0.2">
      <c r="A43" s="117" t="s">
        <v>200</v>
      </c>
      <c r="B43" s="116" t="s">
        <v>201</v>
      </c>
      <c r="C43" s="173" t="s">
        <v>129</v>
      </c>
      <c r="D43" s="173" t="s">
        <v>129</v>
      </c>
      <c r="E43" s="173" t="s">
        <v>129</v>
      </c>
      <c r="F43" s="173" t="s">
        <v>129</v>
      </c>
      <c r="G43" s="173" t="s">
        <v>129</v>
      </c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U43" s="46"/>
      <c r="V43" s="46"/>
      <c r="W43" s="46"/>
      <c r="X43" s="46"/>
      <c r="Y43" s="46"/>
      <c r="Z43" s="46"/>
      <c r="AA43" s="110"/>
      <c r="AB43" s="110"/>
      <c r="AC43" s="110"/>
      <c r="AD43" s="110"/>
      <c r="AE43" s="110"/>
      <c r="AF43" s="110"/>
      <c r="AG43" s="110"/>
      <c r="AK43" s="123"/>
      <c r="AL43" s="123"/>
      <c r="AM43" s="123"/>
      <c r="AN43" s="123"/>
      <c r="AO43" s="123"/>
    </row>
    <row r="44" spans="1:43" s="30" customFormat="1" ht="10.7" customHeight="1" x14ac:dyDescent="0.2">
      <c r="A44" s="95" t="s">
        <v>92</v>
      </c>
      <c r="B44" s="96" t="s">
        <v>202</v>
      </c>
      <c r="C44" s="173">
        <v>383</v>
      </c>
      <c r="D44" s="173">
        <v>16001</v>
      </c>
      <c r="E44" s="173">
        <v>5015</v>
      </c>
      <c r="F44" s="173">
        <v>122910</v>
      </c>
      <c r="G44" s="173">
        <v>487086</v>
      </c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U44" s="46"/>
      <c r="V44" s="46"/>
      <c r="W44" s="46"/>
      <c r="X44" s="46"/>
      <c r="Y44" s="46"/>
      <c r="Z44" s="46"/>
      <c r="AA44" s="110"/>
      <c r="AB44" s="110"/>
      <c r="AC44" s="110"/>
      <c r="AD44" s="110"/>
      <c r="AE44" s="110"/>
      <c r="AF44" s="110"/>
      <c r="AG44" s="110"/>
      <c r="AK44" s="121"/>
      <c r="AL44" s="121"/>
      <c r="AM44" s="121"/>
      <c r="AN44" s="121"/>
      <c r="AO44" s="122"/>
    </row>
    <row r="45" spans="1:43" s="30" customFormat="1" ht="10.7" customHeight="1" x14ac:dyDescent="0.2">
      <c r="A45" s="95" t="s">
        <v>94</v>
      </c>
      <c r="B45" s="96" t="s">
        <v>203</v>
      </c>
      <c r="C45" s="173">
        <v>172</v>
      </c>
      <c r="D45" s="173">
        <v>7508</v>
      </c>
      <c r="E45" s="173">
        <v>2428</v>
      </c>
      <c r="F45" s="173">
        <v>53079</v>
      </c>
      <c r="G45" s="173">
        <v>188972</v>
      </c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U45" s="46"/>
      <c r="V45" s="46"/>
      <c r="W45" s="46"/>
      <c r="X45" s="46"/>
      <c r="Y45" s="46"/>
      <c r="Z45" s="46"/>
      <c r="AA45" s="110"/>
      <c r="AB45" s="110"/>
      <c r="AC45" s="110"/>
      <c r="AD45" s="110"/>
      <c r="AE45" s="110"/>
      <c r="AF45" s="110"/>
      <c r="AG45" s="110"/>
      <c r="AK45" s="121"/>
      <c r="AL45" s="121"/>
      <c r="AM45" s="121"/>
      <c r="AN45" s="121"/>
      <c r="AO45" s="122"/>
    </row>
    <row r="46" spans="1:43" s="30" customFormat="1" ht="10.7" customHeight="1" x14ac:dyDescent="0.2">
      <c r="A46" s="95" t="s">
        <v>96</v>
      </c>
      <c r="B46" s="96" t="s">
        <v>204</v>
      </c>
      <c r="C46" s="173"/>
      <c r="D46" s="173"/>
      <c r="E46" s="173"/>
      <c r="F46" s="173"/>
      <c r="G46" s="173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U46" s="46"/>
      <c r="V46" s="46"/>
      <c r="W46" s="46"/>
      <c r="X46" s="46"/>
      <c r="Y46" s="46"/>
      <c r="Z46" s="46"/>
      <c r="AA46" s="110"/>
      <c r="AB46" s="110"/>
      <c r="AC46" s="110"/>
      <c r="AD46" s="110"/>
      <c r="AE46" s="110"/>
      <c r="AF46" s="110"/>
      <c r="AG46" s="110"/>
      <c r="AK46" s="121"/>
      <c r="AL46" s="121"/>
      <c r="AM46" s="121"/>
      <c r="AN46" s="121"/>
      <c r="AO46" s="122"/>
    </row>
    <row r="47" spans="1:43" s="30" customFormat="1" ht="10.7" customHeight="1" x14ac:dyDescent="0.2">
      <c r="A47" s="95"/>
      <c r="B47" s="96" t="s">
        <v>205</v>
      </c>
      <c r="C47" s="173">
        <v>153</v>
      </c>
      <c r="D47" s="173">
        <v>6296</v>
      </c>
      <c r="E47" s="173">
        <v>1900</v>
      </c>
      <c r="F47" s="173">
        <v>48755</v>
      </c>
      <c r="G47" s="173">
        <v>227310</v>
      </c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U47" s="46"/>
      <c r="V47" s="46"/>
      <c r="W47" s="46"/>
      <c r="X47" s="46"/>
      <c r="Y47" s="46"/>
      <c r="Z47" s="46"/>
      <c r="AA47" s="110"/>
      <c r="AB47" s="110"/>
      <c r="AC47" s="110"/>
      <c r="AD47" s="110"/>
      <c r="AE47" s="110"/>
      <c r="AF47" s="110"/>
      <c r="AG47" s="110"/>
      <c r="AK47" s="123"/>
      <c r="AL47" s="123"/>
      <c r="AM47" s="123"/>
      <c r="AN47" s="123"/>
      <c r="AO47" s="123"/>
    </row>
    <row r="48" spans="1:43" s="30" customFormat="1" ht="10.7" customHeight="1" x14ac:dyDescent="0.2">
      <c r="A48" s="95" t="s">
        <v>100</v>
      </c>
      <c r="B48" s="96" t="s">
        <v>206</v>
      </c>
      <c r="C48" s="173">
        <v>58</v>
      </c>
      <c r="D48" s="173">
        <v>2197</v>
      </c>
      <c r="E48" s="173">
        <v>687</v>
      </c>
      <c r="F48" s="173">
        <v>21076</v>
      </c>
      <c r="G48" s="173">
        <v>70804</v>
      </c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U48" s="46"/>
      <c r="V48" s="46"/>
      <c r="W48" s="46"/>
      <c r="X48" s="46"/>
      <c r="Y48" s="46"/>
      <c r="Z48" s="46"/>
      <c r="AA48" s="110"/>
      <c r="AB48" s="110"/>
      <c r="AC48" s="110"/>
      <c r="AD48" s="110"/>
      <c r="AE48" s="110"/>
      <c r="AF48" s="110"/>
      <c r="AG48" s="110"/>
      <c r="AK48" s="121"/>
      <c r="AL48" s="121"/>
      <c r="AM48" s="121"/>
      <c r="AN48" s="121"/>
      <c r="AO48" s="122"/>
    </row>
    <row r="49" spans="1:41" s="30" customFormat="1" ht="10.7" customHeight="1" x14ac:dyDescent="0.2">
      <c r="A49" s="95" t="s">
        <v>102</v>
      </c>
      <c r="B49" s="96" t="s">
        <v>207</v>
      </c>
      <c r="C49" s="173"/>
      <c r="D49" s="173"/>
      <c r="E49" s="173"/>
      <c r="F49" s="173"/>
      <c r="G49" s="173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U49" s="46"/>
      <c r="V49" s="46"/>
      <c r="W49" s="46"/>
      <c r="X49" s="46"/>
      <c r="Y49" s="46"/>
      <c r="Z49" s="46"/>
      <c r="AA49" s="110"/>
      <c r="AB49" s="110"/>
      <c r="AC49" s="110"/>
      <c r="AD49" s="110"/>
      <c r="AE49" s="110"/>
      <c r="AF49" s="110"/>
      <c r="AG49" s="110"/>
      <c r="AK49" s="121"/>
      <c r="AL49" s="121"/>
      <c r="AM49" s="121"/>
      <c r="AN49" s="121"/>
      <c r="AO49" s="122"/>
    </row>
    <row r="50" spans="1:41" s="30" customFormat="1" ht="10.7" customHeight="1" x14ac:dyDescent="0.2">
      <c r="A50" s="95"/>
      <c r="B50" s="96" t="s">
        <v>208</v>
      </c>
      <c r="C50" s="173">
        <v>27</v>
      </c>
      <c r="D50" s="173">
        <v>943</v>
      </c>
      <c r="E50" s="173">
        <v>299</v>
      </c>
      <c r="F50" s="173">
        <v>7101</v>
      </c>
      <c r="G50" s="173">
        <v>29078</v>
      </c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U50" s="46"/>
      <c r="V50" s="46"/>
      <c r="W50" s="46"/>
      <c r="X50" s="46"/>
      <c r="Y50" s="46"/>
      <c r="Z50" s="46"/>
      <c r="AA50" s="110"/>
      <c r="AB50" s="110"/>
      <c r="AC50" s="110"/>
      <c r="AD50" s="110"/>
      <c r="AE50" s="110"/>
      <c r="AF50" s="110"/>
      <c r="AG50" s="110"/>
      <c r="AK50" s="121"/>
      <c r="AL50" s="121"/>
      <c r="AM50" s="121"/>
      <c r="AN50" s="121"/>
      <c r="AO50" s="122"/>
    </row>
    <row r="51" spans="1:41" s="30" customFormat="1" ht="10.7" customHeight="1" x14ac:dyDescent="0.2">
      <c r="A51" s="95" t="s">
        <v>105</v>
      </c>
      <c r="B51" s="96" t="s">
        <v>209</v>
      </c>
      <c r="C51" s="173">
        <v>31</v>
      </c>
      <c r="D51" s="173">
        <v>1254</v>
      </c>
      <c r="E51" s="173">
        <v>388</v>
      </c>
      <c r="F51" s="173">
        <v>13975</v>
      </c>
      <c r="G51" s="173">
        <v>41726</v>
      </c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U51" s="46"/>
      <c r="V51" s="46"/>
      <c r="W51" s="46"/>
      <c r="X51" s="46"/>
      <c r="Y51" s="46"/>
      <c r="Z51" s="46"/>
      <c r="AA51" s="110"/>
      <c r="AB51" s="110"/>
      <c r="AC51" s="110"/>
      <c r="AD51" s="110"/>
      <c r="AE51" s="110"/>
      <c r="AF51" s="110"/>
      <c r="AG51" s="110"/>
      <c r="AK51" s="123"/>
      <c r="AL51" s="123"/>
      <c r="AM51" s="123"/>
      <c r="AN51" s="123"/>
      <c r="AO51" s="123"/>
    </row>
    <row r="52" spans="1:41" s="30" customFormat="1" ht="10.7" customHeight="1" x14ac:dyDescent="0.2">
      <c r="A52" s="95" t="s">
        <v>108</v>
      </c>
      <c r="B52" s="96" t="s">
        <v>210</v>
      </c>
      <c r="C52" s="173">
        <v>147</v>
      </c>
      <c r="D52" s="173">
        <v>5175</v>
      </c>
      <c r="E52" s="173">
        <v>1688</v>
      </c>
      <c r="F52" s="173">
        <v>33975</v>
      </c>
      <c r="G52" s="173">
        <v>125811</v>
      </c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U52" s="46"/>
      <c r="V52" s="46"/>
      <c r="W52" s="46"/>
      <c r="X52" s="46"/>
      <c r="Y52" s="46"/>
      <c r="Z52" s="46"/>
      <c r="AA52" s="110"/>
      <c r="AB52" s="110"/>
      <c r="AC52" s="110"/>
      <c r="AD52" s="110"/>
      <c r="AE52" s="110"/>
      <c r="AF52" s="110"/>
      <c r="AG52" s="110"/>
      <c r="AK52" s="121"/>
      <c r="AL52" s="121"/>
      <c r="AM52" s="121"/>
      <c r="AN52" s="121"/>
      <c r="AO52" s="122"/>
    </row>
    <row r="53" spans="1:41" s="30" customFormat="1" ht="10.7" customHeight="1" x14ac:dyDescent="0.2">
      <c r="A53" s="95" t="s">
        <v>110</v>
      </c>
      <c r="B53" s="96" t="s">
        <v>211</v>
      </c>
      <c r="C53" s="173"/>
      <c r="D53" s="173"/>
      <c r="E53" s="173"/>
      <c r="F53" s="173"/>
      <c r="G53" s="173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U53" s="46"/>
      <c r="V53" s="46"/>
      <c r="W53" s="46"/>
      <c r="X53" s="46"/>
      <c r="Y53" s="46"/>
      <c r="Z53" s="46"/>
      <c r="AA53" s="110"/>
      <c r="AB53" s="110"/>
      <c r="AC53" s="110"/>
      <c r="AD53" s="110"/>
      <c r="AE53" s="110"/>
      <c r="AF53" s="110"/>
      <c r="AG53" s="110"/>
      <c r="AK53" s="121"/>
      <c r="AL53" s="121"/>
      <c r="AM53" s="121"/>
      <c r="AN53" s="121"/>
      <c r="AO53" s="122"/>
    </row>
    <row r="54" spans="1:41" s="30" customFormat="1" ht="10.7" customHeight="1" x14ac:dyDescent="0.2">
      <c r="A54" s="76"/>
      <c r="B54" s="96" t="s">
        <v>212</v>
      </c>
      <c r="C54" s="173">
        <v>13</v>
      </c>
      <c r="D54" s="173">
        <v>486</v>
      </c>
      <c r="E54" s="173">
        <v>155</v>
      </c>
      <c r="F54" s="173">
        <v>3129</v>
      </c>
      <c r="G54" s="173">
        <v>9781</v>
      </c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U54" s="46"/>
      <c r="V54" s="46"/>
      <c r="W54" s="46"/>
      <c r="X54" s="46"/>
      <c r="Y54" s="46"/>
      <c r="Z54" s="46"/>
      <c r="AA54" s="110"/>
      <c r="AB54" s="110"/>
      <c r="AC54" s="110"/>
      <c r="AD54" s="110"/>
      <c r="AE54" s="110"/>
      <c r="AF54" s="110"/>
      <c r="AG54" s="110"/>
      <c r="AK54" s="121"/>
      <c r="AL54" s="121"/>
      <c r="AM54" s="121"/>
      <c r="AN54" s="121"/>
      <c r="AO54" s="122"/>
    </row>
    <row r="55" spans="1:41" s="30" customFormat="1" ht="10.7" customHeight="1" x14ac:dyDescent="0.2">
      <c r="A55" s="95" t="s">
        <v>113</v>
      </c>
      <c r="B55" s="96" t="s">
        <v>213</v>
      </c>
      <c r="C55" s="173">
        <v>37</v>
      </c>
      <c r="D55" s="173">
        <v>1295</v>
      </c>
      <c r="E55" s="173">
        <v>434</v>
      </c>
      <c r="F55" s="173">
        <v>8420</v>
      </c>
      <c r="G55" s="173">
        <v>34260</v>
      </c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U55" s="46"/>
      <c r="V55" s="46"/>
      <c r="W55" s="46"/>
      <c r="X55" s="46"/>
      <c r="Y55" s="46"/>
      <c r="Z55" s="46"/>
      <c r="AA55" s="110"/>
      <c r="AB55" s="110"/>
      <c r="AC55" s="110"/>
      <c r="AD55" s="110"/>
      <c r="AE55" s="110"/>
      <c r="AF55" s="110"/>
      <c r="AG55" s="110"/>
      <c r="AK55" s="123"/>
      <c r="AL55" s="123"/>
      <c r="AM55" s="123"/>
      <c r="AN55" s="123"/>
      <c r="AO55" s="123"/>
    </row>
    <row r="56" spans="1:41" s="30" customFormat="1" ht="10.7" customHeight="1" x14ac:dyDescent="0.2">
      <c r="A56" s="95" t="s">
        <v>116</v>
      </c>
      <c r="B56" s="96" t="s">
        <v>214</v>
      </c>
      <c r="C56" s="173"/>
      <c r="D56" s="173"/>
      <c r="E56" s="173"/>
      <c r="F56" s="173"/>
      <c r="G56" s="173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U56" s="46"/>
      <c r="V56" s="46"/>
      <c r="W56" s="46"/>
      <c r="X56" s="46"/>
      <c r="Y56" s="46"/>
      <c r="Z56" s="46"/>
      <c r="AA56" s="110"/>
      <c r="AB56" s="110"/>
      <c r="AC56" s="110"/>
      <c r="AD56" s="110"/>
      <c r="AE56" s="110"/>
      <c r="AF56" s="110"/>
      <c r="AG56" s="110"/>
    </row>
    <row r="57" spans="1:41" s="30" customFormat="1" ht="10.7" customHeight="1" x14ac:dyDescent="0.2">
      <c r="A57" s="95"/>
      <c r="B57" s="96" t="s">
        <v>215</v>
      </c>
      <c r="C57" s="173">
        <v>32</v>
      </c>
      <c r="D57" s="173">
        <v>924</v>
      </c>
      <c r="E57" s="173">
        <v>304</v>
      </c>
      <c r="F57" s="173">
        <v>6678</v>
      </c>
      <c r="G57" s="173">
        <v>28453</v>
      </c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U57" s="46"/>
      <c r="V57" s="46"/>
      <c r="W57" s="46"/>
      <c r="X57" s="46"/>
      <c r="Y57" s="46"/>
      <c r="Z57" s="46"/>
      <c r="AA57" s="110"/>
      <c r="AB57" s="110"/>
      <c r="AC57" s="110"/>
      <c r="AD57" s="110"/>
      <c r="AE57" s="110"/>
      <c r="AF57" s="110"/>
      <c r="AG57" s="110"/>
    </row>
    <row r="58" spans="1:41" s="30" customFormat="1" ht="10.7" customHeight="1" x14ac:dyDescent="0.2">
      <c r="A58" s="95" t="s">
        <v>119</v>
      </c>
      <c r="B58" s="96" t="s">
        <v>216</v>
      </c>
      <c r="C58" s="173">
        <v>57</v>
      </c>
      <c r="D58" s="173">
        <v>2044</v>
      </c>
      <c r="E58" s="173">
        <v>664</v>
      </c>
      <c r="F58" s="173">
        <v>12988</v>
      </c>
      <c r="G58" s="173">
        <v>42482</v>
      </c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U58" s="46"/>
      <c r="V58" s="46"/>
      <c r="W58" s="46"/>
      <c r="X58" s="46"/>
      <c r="Y58" s="46"/>
      <c r="Z58" s="46"/>
      <c r="AA58" s="110"/>
      <c r="AB58" s="110"/>
      <c r="AC58" s="110"/>
      <c r="AD58" s="110"/>
      <c r="AE58" s="110"/>
      <c r="AF58" s="110"/>
      <c r="AG58" s="110"/>
    </row>
    <row r="59" spans="1:41" s="30" customFormat="1" ht="10.7" customHeight="1" x14ac:dyDescent="0.2">
      <c r="A59" s="95" t="s">
        <v>121</v>
      </c>
      <c r="B59" s="96" t="s">
        <v>217</v>
      </c>
      <c r="C59" s="173">
        <v>57</v>
      </c>
      <c r="D59" s="173">
        <v>2044</v>
      </c>
      <c r="E59" s="173">
        <v>664</v>
      </c>
      <c r="F59" s="173">
        <v>12988</v>
      </c>
      <c r="G59" s="173">
        <v>42482</v>
      </c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U59" s="46"/>
      <c r="V59" s="46"/>
      <c r="W59" s="46"/>
      <c r="X59" s="46"/>
      <c r="Y59" s="46"/>
      <c r="Z59" s="46"/>
      <c r="AA59" s="110"/>
      <c r="AB59" s="110"/>
      <c r="AC59" s="110"/>
      <c r="AD59" s="110"/>
      <c r="AE59" s="110"/>
      <c r="AF59" s="110"/>
      <c r="AG59" s="110"/>
    </row>
    <row r="60" spans="1:41" s="30" customFormat="1" ht="10.7" customHeight="1" x14ac:dyDescent="0.2">
      <c r="A60" s="95" t="s">
        <v>123</v>
      </c>
      <c r="B60" s="96" t="s">
        <v>218</v>
      </c>
      <c r="C60" s="173" t="s">
        <v>129</v>
      </c>
      <c r="D60" s="173" t="s">
        <v>129</v>
      </c>
      <c r="E60" s="173" t="s">
        <v>129</v>
      </c>
      <c r="F60" s="173" t="s">
        <v>129</v>
      </c>
      <c r="G60" s="173" t="s">
        <v>129</v>
      </c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U60" s="46"/>
      <c r="V60" s="46"/>
      <c r="W60" s="46"/>
      <c r="X60" s="46"/>
      <c r="Y60" s="46"/>
      <c r="Z60" s="46"/>
      <c r="AA60" s="110"/>
      <c r="AB60" s="110"/>
      <c r="AC60" s="110"/>
      <c r="AD60" s="110"/>
      <c r="AE60" s="110"/>
      <c r="AF60" s="110"/>
      <c r="AG60" s="110"/>
    </row>
    <row r="61" spans="1:41" s="30" customFormat="1" ht="10.7" customHeight="1" x14ac:dyDescent="0.2">
      <c r="A61" s="95" t="s">
        <v>125</v>
      </c>
      <c r="B61" s="96" t="s">
        <v>219</v>
      </c>
      <c r="C61" s="173">
        <v>8</v>
      </c>
      <c r="D61" s="173">
        <v>426</v>
      </c>
      <c r="E61" s="173">
        <v>131</v>
      </c>
      <c r="F61" s="173">
        <v>2760</v>
      </c>
      <c r="G61" s="173">
        <v>10835</v>
      </c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U61" s="46"/>
      <c r="V61" s="46"/>
      <c r="W61" s="46"/>
      <c r="X61" s="46"/>
      <c r="Y61" s="46"/>
      <c r="Z61" s="46"/>
      <c r="AA61" s="110"/>
      <c r="AB61" s="110"/>
      <c r="AC61" s="110"/>
      <c r="AD61" s="110"/>
      <c r="AE61" s="110"/>
      <c r="AF61" s="110"/>
      <c r="AG61" s="110"/>
    </row>
    <row r="62" spans="1:41" s="30" customFormat="1" ht="10.7" customHeight="1" x14ac:dyDescent="0.2">
      <c r="A62" s="117" t="s">
        <v>220</v>
      </c>
      <c r="B62" s="116" t="s">
        <v>221</v>
      </c>
      <c r="C62" s="173">
        <v>184</v>
      </c>
      <c r="D62" s="173">
        <v>8594</v>
      </c>
      <c r="E62" s="173">
        <v>2841</v>
      </c>
      <c r="F62" s="173">
        <v>64799</v>
      </c>
      <c r="G62" s="173">
        <v>279977</v>
      </c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U62" s="46"/>
      <c r="V62" s="46"/>
      <c r="W62" s="46"/>
      <c r="X62" s="46"/>
      <c r="Y62" s="46"/>
      <c r="Z62" s="46"/>
      <c r="AA62" s="110"/>
      <c r="AB62" s="110"/>
      <c r="AC62" s="110"/>
      <c r="AD62" s="110"/>
      <c r="AE62" s="110"/>
      <c r="AF62" s="110"/>
      <c r="AG62" s="110"/>
    </row>
    <row r="63" spans="1:41" s="30" customFormat="1" ht="10.7" customHeight="1" x14ac:dyDescent="0.2">
      <c r="A63" s="117" t="s">
        <v>222</v>
      </c>
      <c r="B63" s="116" t="s">
        <v>223</v>
      </c>
      <c r="C63" s="173">
        <v>44</v>
      </c>
      <c r="D63" s="173">
        <v>1443</v>
      </c>
      <c r="E63" s="173">
        <v>491</v>
      </c>
      <c r="F63" s="173">
        <v>9945</v>
      </c>
      <c r="G63" s="173">
        <v>42097</v>
      </c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U63" s="46"/>
      <c r="V63" s="46"/>
      <c r="W63" s="46"/>
      <c r="X63" s="46"/>
      <c r="Y63" s="46"/>
      <c r="Z63" s="46"/>
      <c r="AA63" s="110"/>
      <c r="AB63" s="110"/>
      <c r="AC63" s="110"/>
      <c r="AD63" s="110"/>
      <c r="AE63" s="110"/>
      <c r="AF63" s="110"/>
      <c r="AG63" s="110"/>
    </row>
    <row r="64" spans="1:41" s="30" customFormat="1" ht="10.7" customHeight="1" x14ac:dyDescent="0.2">
      <c r="A64" s="117" t="s">
        <v>224</v>
      </c>
      <c r="B64" s="116" t="s">
        <v>225</v>
      </c>
      <c r="C64" s="173">
        <v>38</v>
      </c>
      <c r="D64" s="173">
        <v>1289</v>
      </c>
      <c r="E64" s="173">
        <v>444</v>
      </c>
      <c r="F64" s="173">
        <v>8802</v>
      </c>
      <c r="G64" s="173">
        <v>38947</v>
      </c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U64" s="46"/>
      <c r="V64" s="46"/>
      <c r="W64" s="46"/>
      <c r="X64" s="46"/>
      <c r="Y64" s="46"/>
      <c r="Z64" s="46"/>
      <c r="AA64" s="110"/>
      <c r="AB64" s="110"/>
      <c r="AC64" s="110"/>
      <c r="AD64" s="110"/>
      <c r="AE64" s="110"/>
      <c r="AF64" s="110"/>
      <c r="AG64" s="110"/>
    </row>
    <row r="65" spans="1:41" s="30" customFormat="1" ht="10.7" customHeight="1" x14ac:dyDescent="0.2">
      <c r="A65" s="117" t="s">
        <v>226</v>
      </c>
      <c r="B65" s="116" t="s">
        <v>227</v>
      </c>
      <c r="C65" s="173">
        <v>6</v>
      </c>
      <c r="D65" s="173">
        <v>154</v>
      </c>
      <c r="E65" s="173">
        <v>47</v>
      </c>
      <c r="F65" s="173">
        <v>1143</v>
      </c>
      <c r="G65" s="173">
        <v>3150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U65" s="46"/>
      <c r="V65" s="46"/>
      <c r="W65" s="46"/>
      <c r="X65" s="46"/>
      <c r="Y65" s="46"/>
      <c r="Z65" s="46"/>
      <c r="AA65" s="110"/>
      <c r="AB65" s="110"/>
      <c r="AC65" s="110"/>
      <c r="AD65" s="110"/>
      <c r="AE65" s="110"/>
      <c r="AF65" s="110"/>
      <c r="AG65" s="110"/>
    </row>
    <row r="66" spans="1:41" s="30" customFormat="1" ht="10.7" customHeight="1" x14ac:dyDescent="0.2">
      <c r="A66" s="117" t="s">
        <v>228</v>
      </c>
      <c r="B66" s="116" t="s">
        <v>229</v>
      </c>
      <c r="C66" s="173">
        <v>140</v>
      </c>
      <c r="D66" s="173">
        <v>7151</v>
      </c>
      <c r="E66" s="173">
        <v>2350</v>
      </c>
      <c r="F66" s="173">
        <v>54854</v>
      </c>
      <c r="G66" s="173">
        <v>237880</v>
      </c>
      <c r="H66" s="46"/>
      <c r="I66" s="46"/>
      <c r="J66" s="46"/>
      <c r="K66" s="46"/>
      <c r="L66" s="46"/>
      <c r="M66" s="46"/>
      <c r="N66" s="124"/>
      <c r="O66" s="124"/>
      <c r="P66" s="124"/>
      <c r="Q66" s="124"/>
      <c r="R66" s="124"/>
      <c r="S66" s="46"/>
      <c r="U66" s="46"/>
      <c r="V66" s="46"/>
      <c r="W66" s="46"/>
      <c r="X66" s="46"/>
      <c r="Y66" s="46"/>
      <c r="Z66" s="46"/>
      <c r="AA66" s="110"/>
      <c r="AB66" s="110"/>
      <c r="AC66" s="110"/>
      <c r="AD66" s="110"/>
      <c r="AE66" s="110"/>
      <c r="AF66" s="110"/>
      <c r="AG66" s="110"/>
    </row>
    <row r="67" spans="1:41" s="30" customFormat="1" ht="10.7" customHeight="1" x14ac:dyDescent="0.2">
      <c r="A67" s="117" t="s">
        <v>230</v>
      </c>
      <c r="B67" s="116" t="s">
        <v>231</v>
      </c>
      <c r="C67" s="173">
        <v>24</v>
      </c>
      <c r="D67" s="173">
        <v>826</v>
      </c>
      <c r="E67" s="173">
        <v>272</v>
      </c>
      <c r="F67" s="173">
        <v>6233</v>
      </c>
      <c r="G67" s="173">
        <v>17363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U67" s="46"/>
      <c r="V67" s="46"/>
      <c r="W67" s="46"/>
      <c r="X67" s="46"/>
      <c r="Y67" s="46"/>
      <c r="Z67" s="46"/>
      <c r="AA67" s="110"/>
      <c r="AB67" s="110"/>
      <c r="AC67" s="110"/>
      <c r="AD67" s="110"/>
      <c r="AE67" s="110"/>
      <c r="AF67" s="110"/>
      <c r="AG67" s="110"/>
    </row>
    <row r="68" spans="1:41" s="30" customFormat="1" ht="10.7" customHeight="1" x14ac:dyDescent="0.2">
      <c r="A68" s="117" t="s">
        <v>232</v>
      </c>
      <c r="B68" s="116" t="s">
        <v>233</v>
      </c>
      <c r="C68" s="173"/>
      <c r="D68" s="173"/>
      <c r="E68" s="173"/>
      <c r="F68" s="173"/>
      <c r="G68" s="173"/>
      <c r="H68" s="46"/>
      <c r="I68" s="46"/>
      <c r="J68" s="46"/>
      <c r="K68" s="46"/>
      <c r="L68" s="46"/>
      <c r="M68" s="46"/>
      <c r="S68" s="46"/>
      <c r="U68" s="46"/>
      <c r="V68" s="46"/>
      <c r="W68" s="46"/>
      <c r="X68" s="46"/>
      <c r="Y68" s="46"/>
      <c r="Z68" s="46"/>
      <c r="AA68" s="110"/>
      <c r="AB68" s="110"/>
      <c r="AC68" s="110"/>
      <c r="AD68" s="110"/>
      <c r="AE68" s="110"/>
      <c r="AF68" s="110"/>
      <c r="AG68" s="110"/>
    </row>
    <row r="69" spans="1:41" s="30" customFormat="1" ht="10.7" customHeight="1" x14ac:dyDescent="0.2">
      <c r="A69" s="117"/>
      <c r="B69" s="116" t="s">
        <v>234</v>
      </c>
      <c r="C69" s="173">
        <v>3</v>
      </c>
      <c r="D69" s="173">
        <v>183</v>
      </c>
      <c r="E69" s="173">
        <v>50</v>
      </c>
      <c r="F69" s="173">
        <v>1649</v>
      </c>
      <c r="G69" s="173">
        <v>6553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U69" s="46"/>
      <c r="V69" s="46"/>
      <c r="W69" s="46"/>
      <c r="X69" s="46"/>
      <c r="Y69" s="46"/>
      <c r="Z69" s="46"/>
      <c r="AA69" s="110"/>
      <c r="AB69" s="110"/>
      <c r="AC69" s="110"/>
      <c r="AD69" s="110"/>
      <c r="AE69" s="110"/>
      <c r="AF69" s="110"/>
      <c r="AG69" s="110"/>
    </row>
    <row r="70" spans="1:41" s="30" customFormat="1" ht="10.7" customHeight="1" x14ac:dyDescent="0.2">
      <c r="A70" s="117" t="s">
        <v>235</v>
      </c>
      <c r="B70" s="116" t="s">
        <v>236</v>
      </c>
      <c r="C70" s="173">
        <v>113</v>
      </c>
      <c r="D70" s="173">
        <v>6142</v>
      </c>
      <c r="E70" s="173">
        <v>2028</v>
      </c>
      <c r="F70" s="173">
        <v>46972</v>
      </c>
      <c r="G70" s="173">
        <v>213964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U70" s="46"/>
      <c r="V70" s="46"/>
      <c r="W70" s="46"/>
      <c r="X70" s="46"/>
      <c r="Y70" s="46"/>
      <c r="Z70" s="46"/>
      <c r="AA70" s="110"/>
      <c r="AB70" s="110"/>
      <c r="AC70" s="110"/>
      <c r="AD70" s="110"/>
      <c r="AE70" s="110"/>
      <c r="AF70" s="110"/>
      <c r="AG70" s="110"/>
    </row>
    <row r="71" spans="1:41" ht="5.25" customHeight="1" x14ac:dyDescent="0.2">
      <c r="A71" s="21" t="s">
        <v>30</v>
      </c>
      <c r="D71" s="3"/>
      <c r="E71" s="125"/>
      <c r="F71" s="3"/>
      <c r="G71" s="3"/>
      <c r="H71" s="54"/>
      <c r="I71" s="126"/>
      <c r="J71" s="126"/>
      <c r="K71" s="126"/>
      <c r="L71" s="126"/>
      <c r="M71" s="126"/>
      <c r="N71" s="111"/>
      <c r="O71" s="111"/>
      <c r="P71" s="111"/>
      <c r="Q71" s="111"/>
      <c r="R71" s="111"/>
      <c r="S71" s="111"/>
      <c r="AB71" s="110"/>
      <c r="AC71" s="110"/>
      <c r="AD71" s="110"/>
      <c r="AE71" s="110"/>
      <c r="AF71" s="110"/>
      <c r="AG71" s="110"/>
      <c r="AK71" s="30"/>
      <c r="AL71" s="30"/>
      <c r="AM71" s="30"/>
      <c r="AN71" s="30"/>
      <c r="AO71" s="30"/>
    </row>
    <row r="72" spans="1:41" s="129" customFormat="1" ht="9" customHeight="1" x14ac:dyDescent="0.2">
      <c r="A72" s="127" t="s">
        <v>237</v>
      </c>
      <c r="B72" s="127"/>
      <c r="C72" s="127"/>
      <c r="D72" s="127"/>
      <c r="E72" s="128"/>
      <c r="F72" s="127"/>
      <c r="H72" s="30"/>
      <c r="I72" s="126"/>
      <c r="J72" s="126"/>
      <c r="K72" s="126"/>
      <c r="L72" s="126"/>
      <c r="M72" s="126"/>
      <c r="N72" s="111"/>
      <c r="O72" s="111"/>
      <c r="P72" s="111"/>
      <c r="Q72" s="111"/>
      <c r="R72" s="111"/>
      <c r="S72" s="111"/>
      <c r="AA72" s="130"/>
      <c r="AB72" s="130"/>
      <c r="AC72" s="130"/>
      <c r="AD72" s="130"/>
      <c r="AE72" s="130"/>
      <c r="AF72" s="130"/>
      <c r="AG72" s="130"/>
      <c r="AK72" s="30"/>
      <c r="AL72" s="30"/>
      <c r="AM72" s="30"/>
      <c r="AN72" s="30"/>
      <c r="AO72" s="30"/>
    </row>
    <row r="73" spans="1:41" s="129" customFormat="1" ht="9" customHeight="1" x14ac:dyDescent="0.2">
      <c r="A73" s="127" t="s">
        <v>238</v>
      </c>
      <c r="B73" s="127"/>
      <c r="C73" s="127"/>
      <c r="D73" s="127"/>
      <c r="E73" s="128"/>
      <c r="F73" s="127"/>
      <c r="H73" s="127"/>
      <c r="I73" s="126"/>
      <c r="J73" s="126"/>
      <c r="K73" s="126"/>
      <c r="L73" s="126"/>
      <c r="M73" s="126"/>
      <c r="N73" s="111"/>
      <c r="O73" s="111"/>
      <c r="P73" s="111"/>
      <c r="Q73" s="111"/>
      <c r="R73" s="111"/>
      <c r="S73" s="111"/>
      <c r="AA73" s="130"/>
      <c r="AB73" s="130"/>
      <c r="AC73" s="130"/>
      <c r="AD73" s="130"/>
      <c r="AE73" s="130"/>
      <c r="AF73" s="130"/>
      <c r="AG73" s="130"/>
      <c r="AK73" s="30"/>
      <c r="AL73" s="30"/>
      <c r="AM73" s="30"/>
      <c r="AN73" s="30"/>
      <c r="AO73" s="30"/>
    </row>
    <row r="74" spans="1:41" s="30" customFormat="1" ht="9" customHeight="1" x14ac:dyDescent="0.2">
      <c r="H74" s="127"/>
      <c r="I74" s="126"/>
      <c r="J74" s="126"/>
      <c r="K74" s="126"/>
      <c r="L74" s="126"/>
      <c r="M74" s="126"/>
      <c r="N74" s="111"/>
      <c r="O74" s="111"/>
      <c r="P74" s="111"/>
      <c r="Q74" s="111"/>
      <c r="R74" s="111"/>
      <c r="S74" s="111"/>
      <c r="AA74" s="110"/>
      <c r="AB74" s="110"/>
      <c r="AC74" s="110"/>
      <c r="AD74" s="110"/>
      <c r="AE74" s="110"/>
      <c r="AF74" s="110"/>
      <c r="AG74" s="110"/>
      <c r="AK74" s="3"/>
      <c r="AL74" s="3"/>
      <c r="AM74" s="3"/>
      <c r="AN74" s="3"/>
      <c r="AO74" s="3"/>
    </row>
    <row r="75" spans="1:41" s="30" customFormat="1" ht="9" customHeight="1" x14ac:dyDescent="0.2">
      <c r="I75" s="126"/>
      <c r="J75" s="126"/>
      <c r="K75" s="126"/>
      <c r="L75" s="126"/>
      <c r="M75" s="126"/>
      <c r="N75" s="111"/>
      <c r="O75" s="111"/>
      <c r="P75" s="111"/>
      <c r="Q75" s="111"/>
      <c r="R75" s="111"/>
      <c r="S75" s="111"/>
      <c r="AA75" s="110"/>
      <c r="AB75" s="110"/>
      <c r="AC75" s="110"/>
      <c r="AD75" s="110"/>
      <c r="AE75" s="110"/>
      <c r="AF75" s="110"/>
      <c r="AG75" s="110"/>
      <c r="AK75" s="129"/>
      <c r="AL75" s="129"/>
      <c r="AM75" s="129"/>
      <c r="AN75" s="129"/>
      <c r="AO75" s="129"/>
    </row>
    <row r="76" spans="1:41" s="30" customFormat="1" ht="9" customHeight="1" x14ac:dyDescent="0.2">
      <c r="I76" s="126"/>
      <c r="J76" s="126"/>
      <c r="K76" s="126"/>
      <c r="L76" s="126"/>
      <c r="M76" s="126"/>
      <c r="N76" s="111"/>
      <c r="O76" s="111"/>
      <c r="P76" s="111"/>
      <c r="Q76" s="111"/>
      <c r="R76" s="111"/>
      <c r="S76" s="111"/>
      <c r="AA76" s="110"/>
      <c r="AB76" s="110"/>
      <c r="AC76" s="110"/>
      <c r="AD76" s="110"/>
      <c r="AE76" s="110"/>
      <c r="AF76" s="110"/>
      <c r="AG76" s="110"/>
      <c r="AK76" s="129"/>
      <c r="AL76" s="129"/>
      <c r="AM76" s="129"/>
      <c r="AN76" s="129"/>
      <c r="AO76" s="129"/>
    </row>
    <row r="77" spans="1:41" s="30" customFormat="1" ht="9" customHeight="1" x14ac:dyDescent="0.2">
      <c r="I77" s="126"/>
      <c r="J77" s="126"/>
      <c r="K77" s="126"/>
      <c r="L77" s="126"/>
      <c r="M77" s="126"/>
      <c r="N77" s="111"/>
      <c r="O77" s="111"/>
      <c r="P77" s="111"/>
      <c r="Q77" s="111"/>
      <c r="R77" s="111"/>
      <c r="S77" s="111"/>
      <c r="AA77" s="110"/>
      <c r="AB77" s="110"/>
      <c r="AC77" s="110"/>
      <c r="AD77" s="110"/>
      <c r="AE77" s="110"/>
      <c r="AF77" s="110"/>
      <c r="AG77" s="110"/>
    </row>
    <row r="78" spans="1:41" s="30" customFormat="1" ht="9" customHeight="1" x14ac:dyDescent="0.2">
      <c r="I78" s="126"/>
      <c r="J78" s="126"/>
      <c r="K78" s="126"/>
      <c r="L78" s="126"/>
      <c r="M78" s="126"/>
      <c r="N78" s="111"/>
      <c r="O78" s="111"/>
      <c r="P78" s="111"/>
      <c r="Q78" s="111"/>
      <c r="R78" s="111"/>
      <c r="S78" s="111"/>
      <c r="AA78" s="110"/>
      <c r="AB78" s="110"/>
      <c r="AC78" s="110"/>
      <c r="AD78" s="110"/>
      <c r="AE78" s="110"/>
      <c r="AF78" s="110"/>
      <c r="AG78" s="110"/>
    </row>
    <row r="79" spans="1:41" s="30" customFormat="1" ht="9" customHeight="1" x14ac:dyDescent="0.2">
      <c r="I79" s="126"/>
      <c r="J79" s="126"/>
      <c r="K79" s="126"/>
      <c r="L79" s="126"/>
      <c r="M79" s="126"/>
      <c r="N79" s="111"/>
      <c r="O79" s="111"/>
      <c r="P79" s="111"/>
      <c r="Q79" s="111"/>
      <c r="R79" s="111"/>
      <c r="S79" s="111"/>
      <c r="AA79" s="110"/>
      <c r="AB79" s="110"/>
      <c r="AC79" s="110"/>
      <c r="AD79" s="110"/>
      <c r="AE79" s="110"/>
      <c r="AF79" s="110"/>
      <c r="AG79" s="110"/>
    </row>
    <row r="80" spans="1:41" s="30" customFormat="1" ht="9" customHeight="1" x14ac:dyDescent="0.2">
      <c r="I80" s="126"/>
      <c r="J80" s="126"/>
      <c r="K80" s="126"/>
      <c r="L80" s="126"/>
      <c r="M80" s="126"/>
      <c r="O80" s="111"/>
      <c r="P80" s="111"/>
      <c r="Q80" s="111"/>
      <c r="R80" s="111"/>
      <c r="S80" s="111"/>
      <c r="AA80" s="110"/>
      <c r="AB80" s="110"/>
      <c r="AC80" s="110"/>
      <c r="AD80" s="110"/>
      <c r="AE80" s="110"/>
      <c r="AF80" s="110"/>
      <c r="AG80" s="110"/>
    </row>
    <row r="81" spans="9:33" s="30" customFormat="1" ht="9" customHeight="1" x14ac:dyDescent="0.2">
      <c r="I81" s="126"/>
      <c r="J81" s="126"/>
      <c r="K81" s="126"/>
      <c r="L81" s="126"/>
      <c r="M81" s="126"/>
      <c r="O81" s="111"/>
      <c r="P81" s="111"/>
      <c r="Q81" s="111"/>
      <c r="R81" s="111"/>
      <c r="S81" s="111"/>
      <c r="AA81" s="110"/>
      <c r="AB81" s="110"/>
      <c r="AC81" s="110"/>
      <c r="AD81" s="110"/>
      <c r="AE81" s="110"/>
      <c r="AF81" s="110"/>
      <c r="AG81" s="110"/>
    </row>
    <row r="82" spans="9:33" s="30" customFormat="1" ht="9" customHeight="1" x14ac:dyDescent="0.2">
      <c r="I82" s="126"/>
      <c r="J82" s="126"/>
      <c r="K82" s="126"/>
      <c r="L82" s="126"/>
      <c r="M82" s="126"/>
      <c r="O82" s="111"/>
      <c r="P82" s="111"/>
      <c r="Q82" s="111"/>
      <c r="R82" s="111"/>
      <c r="S82" s="111"/>
      <c r="AA82" s="110"/>
      <c r="AB82" s="110"/>
      <c r="AC82" s="110"/>
      <c r="AD82" s="110"/>
      <c r="AE82" s="110"/>
      <c r="AF82" s="110"/>
      <c r="AG82" s="110"/>
    </row>
    <row r="83" spans="9:33" s="30" customFormat="1" ht="9" customHeight="1" x14ac:dyDescent="0.2">
      <c r="I83" s="126"/>
      <c r="J83" s="126"/>
      <c r="K83" s="126"/>
      <c r="L83" s="126"/>
      <c r="M83" s="126"/>
      <c r="O83" s="111"/>
      <c r="P83" s="111"/>
      <c r="Q83" s="111"/>
      <c r="R83" s="111"/>
      <c r="S83" s="111"/>
      <c r="AA83" s="110"/>
      <c r="AB83" s="110"/>
      <c r="AC83" s="110"/>
      <c r="AD83" s="110"/>
      <c r="AE83" s="110"/>
      <c r="AF83" s="110"/>
      <c r="AG83" s="110"/>
    </row>
    <row r="84" spans="9:33" s="30" customFormat="1" ht="9" customHeight="1" x14ac:dyDescent="0.2">
      <c r="I84" s="126"/>
      <c r="J84" s="126"/>
      <c r="K84" s="126"/>
      <c r="L84" s="126"/>
      <c r="M84" s="126"/>
      <c r="O84" s="111"/>
      <c r="P84" s="111"/>
      <c r="Q84" s="111"/>
      <c r="R84" s="111"/>
      <c r="S84" s="111"/>
      <c r="AA84" s="110"/>
      <c r="AB84" s="110"/>
      <c r="AC84" s="110"/>
      <c r="AD84" s="110"/>
      <c r="AE84" s="110"/>
      <c r="AF84" s="110"/>
      <c r="AG84" s="110"/>
    </row>
    <row r="85" spans="9:33" s="30" customFormat="1" ht="9" customHeight="1" x14ac:dyDescent="0.2">
      <c r="I85" s="126"/>
      <c r="J85" s="126"/>
      <c r="K85" s="126"/>
      <c r="L85" s="126"/>
      <c r="M85" s="126"/>
      <c r="O85" s="111"/>
      <c r="P85" s="111"/>
      <c r="Q85" s="111"/>
      <c r="R85" s="111"/>
      <c r="S85" s="111"/>
      <c r="AA85" s="110"/>
      <c r="AB85" s="110"/>
      <c r="AC85" s="110"/>
      <c r="AD85" s="110"/>
      <c r="AE85" s="110"/>
      <c r="AF85" s="110"/>
      <c r="AG85" s="110"/>
    </row>
    <row r="86" spans="9:33" s="30" customFormat="1" ht="9" customHeight="1" x14ac:dyDescent="0.2">
      <c r="I86" s="126"/>
      <c r="J86" s="126"/>
      <c r="K86" s="126"/>
      <c r="L86" s="126"/>
      <c r="M86" s="126"/>
      <c r="O86" s="111"/>
      <c r="P86" s="111"/>
      <c r="Q86" s="111"/>
      <c r="R86" s="111"/>
      <c r="S86" s="111"/>
      <c r="AA86" s="110"/>
      <c r="AB86" s="110"/>
      <c r="AC86" s="110"/>
      <c r="AD86" s="110"/>
      <c r="AE86" s="110"/>
      <c r="AF86" s="110"/>
      <c r="AG86" s="110"/>
    </row>
    <row r="87" spans="9:33" s="30" customFormat="1" ht="9" customHeight="1" x14ac:dyDescent="0.2">
      <c r="I87" s="126"/>
      <c r="J87" s="126"/>
      <c r="K87" s="126"/>
      <c r="L87" s="126"/>
      <c r="M87" s="126"/>
      <c r="O87" s="111"/>
      <c r="P87" s="111"/>
      <c r="Q87" s="111"/>
      <c r="R87" s="111"/>
      <c r="S87" s="111"/>
      <c r="AA87" s="110"/>
      <c r="AB87" s="110"/>
      <c r="AC87" s="110"/>
      <c r="AD87" s="110"/>
      <c r="AE87" s="110"/>
      <c r="AF87" s="110"/>
      <c r="AG87" s="110"/>
    </row>
    <row r="88" spans="9:33" s="30" customFormat="1" ht="9" customHeight="1" x14ac:dyDescent="0.2">
      <c r="I88" s="126"/>
      <c r="J88" s="126"/>
      <c r="K88" s="126"/>
      <c r="L88" s="126"/>
      <c r="M88" s="126"/>
      <c r="O88" s="111"/>
      <c r="P88" s="111"/>
      <c r="Q88" s="111"/>
      <c r="R88" s="111"/>
      <c r="S88" s="111"/>
      <c r="AA88" s="110"/>
      <c r="AB88" s="110"/>
      <c r="AC88" s="110"/>
      <c r="AD88" s="110"/>
      <c r="AE88" s="110"/>
      <c r="AF88" s="110"/>
      <c r="AG88" s="110"/>
    </row>
    <row r="89" spans="9:33" s="30" customFormat="1" ht="9" customHeight="1" x14ac:dyDescent="0.2">
      <c r="I89" s="126"/>
      <c r="J89" s="126"/>
      <c r="K89" s="126"/>
      <c r="L89" s="126"/>
      <c r="M89" s="126"/>
      <c r="S89" s="3"/>
      <c r="AA89" s="110"/>
      <c r="AB89" s="110"/>
      <c r="AC89" s="110"/>
      <c r="AD89" s="110"/>
      <c r="AE89" s="110"/>
      <c r="AF89" s="110"/>
      <c r="AG89" s="110"/>
    </row>
    <row r="90" spans="9:33" s="30" customFormat="1" ht="9" customHeight="1" x14ac:dyDescent="0.2">
      <c r="I90" s="126"/>
      <c r="J90" s="126"/>
      <c r="K90" s="126"/>
      <c r="L90" s="126"/>
      <c r="M90" s="126"/>
      <c r="S90" s="129"/>
      <c r="AA90" s="110"/>
      <c r="AB90" s="110"/>
      <c r="AC90" s="110"/>
      <c r="AD90" s="110"/>
      <c r="AE90" s="110"/>
      <c r="AF90" s="110"/>
      <c r="AG90" s="110"/>
    </row>
    <row r="91" spans="9:33" s="30" customFormat="1" ht="9" customHeight="1" x14ac:dyDescent="0.2">
      <c r="I91" s="126"/>
      <c r="J91" s="126"/>
      <c r="K91" s="126"/>
      <c r="L91" s="126"/>
      <c r="M91" s="126"/>
      <c r="S91" s="129"/>
      <c r="AA91" s="110"/>
      <c r="AB91" s="110"/>
      <c r="AC91" s="110"/>
      <c r="AD91" s="110"/>
      <c r="AE91" s="110"/>
      <c r="AF91" s="110"/>
      <c r="AG91" s="110"/>
    </row>
    <row r="92" spans="9:33" s="30" customFormat="1" ht="9" customHeight="1" x14ac:dyDescent="0.2">
      <c r="I92" s="126"/>
      <c r="J92" s="126"/>
      <c r="K92" s="126"/>
      <c r="L92" s="126"/>
      <c r="M92" s="126"/>
      <c r="AA92" s="110"/>
      <c r="AB92" s="110"/>
      <c r="AC92" s="110"/>
      <c r="AD92" s="110"/>
      <c r="AE92" s="110"/>
      <c r="AF92" s="110"/>
      <c r="AG92" s="110"/>
    </row>
    <row r="93" spans="9:33" s="30" customFormat="1" ht="9" customHeight="1" x14ac:dyDescent="0.2">
      <c r="I93" s="126"/>
      <c r="J93" s="126"/>
      <c r="K93" s="126"/>
      <c r="L93" s="126"/>
      <c r="M93" s="126"/>
      <c r="AA93" s="110"/>
      <c r="AB93" s="110"/>
      <c r="AC93" s="110"/>
      <c r="AD93" s="110"/>
      <c r="AE93" s="110"/>
      <c r="AF93" s="110"/>
      <c r="AG93" s="110"/>
    </row>
    <row r="94" spans="9:33" s="30" customFormat="1" ht="9" customHeight="1" x14ac:dyDescent="0.2">
      <c r="I94" s="126"/>
      <c r="J94" s="126"/>
      <c r="K94" s="126"/>
      <c r="L94" s="126"/>
      <c r="M94" s="126"/>
      <c r="AA94" s="110"/>
      <c r="AB94" s="110"/>
      <c r="AC94" s="110"/>
      <c r="AD94" s="110"/>
      <c r="AE94" s="110"/>
      <c r="AF94" s="110"/>
      <c r="AG94" s="110"/>
    </row>
    <row r="95" spans="9:33" s="30" customFormat="1" ht="9" customHeight="1" x14ac:dyDescent="0.2">
      <c r="I95" s="126"/>
      <c r="J95" s="126"/>
      <c r="K95" s="126"/>
      <c r="L95" s="126"/>
      <c r="M95" s="126"/>
      <c r="AA95" s="110"/>
      <c r="AB95" s="110"/>
      <c r="AC95" s="110"/>
      <c r="AD95" s="110"/>
      <c r="AE95" s="110"/>
      <c r="AF95" s="110"/>
      <c r="AG95" s="110"/>
    </row>
    <row r="96" spans="9:33" s="30" customFormat="1" ht="9" customHeight="1" x14ac:dyDescent="0.2">
      <c r="I96" s="126"/>
      <c r="J96" s="126"/>
      <c r="K96" s="126"/>
      <c r="L96" s="126"/>
      <c r="M96" s="126"/>
      <c r="AA96" s="110"/>
      <c r="AB96" s="110"/>
      <c r="AC96" s="110"/>
      <c r="AD96" s="110"/>
      <c r="AE96" s="110"/>
      <c r="AF96" s="110"/>
      <c r="AG96" s="110"/>
    </row>
    <row r="97" spans="9:33" s="30" customFormat="1" ht="9" customHeight="1" x14ac:dyDescent="0.2">
      <c r="I97" s="131"/>
      <c r="J97" s="131"/>
      <c r="K97" s="131"/>
      <c r="L97" s="131"/>
      <c r="M97" s="131"/>
      <c r="AA97" s="110"/>
      <c r="AB97" s="110"/>
      <c r="AC97" s="110"/>
      <c r="AD97" s="110"/>
      <c r="AE97" s="110"/>
      <c r="AF97" s="110"/>
      <c r="AG97" s="110"/>
    </row>
    <row r="98" spans="9:33" s="30" customFormat="1" ht="9" customHeight="1" x14ac:dyDescent="0.2">
      <c r="I98" s="127"/>
      <c r="J98" s="127"/>
      <c r="K98" s="127"/>
      <c r="L98" s="127"/>
      <c r="M98" s="127"/>
      <c r="AA98" s="110"/>
      <c r="AB98" s="110"/>
      <c r="AC98" s="110"/>
      <c r="AD98" s="110"/>
      <c r="AE98" s="110"/>
      <c r="AF98" s="110"/>
      <c r="AG98" s="110"/>
    </row>
    <row r="99" spans="9:33" s="30" customFormat="1" ht="9" customHeight="1" x14ac:dyDescent="0.2">
      <c r="I99" s="127"/>
      <c r="J99" s="127"/>
      <c r="K99" s="127"/>
      <c r="L99" s="127"/>
      <c r="M99" s="127"/>
      <c r="AA99" s="110"/>
      <c r="AB99" s="110"/>
      <c r="AC99" s="110"/>
      <c r="AD99" s="110"/>
      <c r="AE99" s="110"/>
      <c r="AF99" s="110"/>
      <c r="AG99" s="110"/>
    </row>
    <row r="100" spans="9:33" s="30" customFormat="1" ht="9" customHeight="1" x14ac:dyDescent="0.2">
      <c r="AA100" s="110"/>
      <c r="AB100" s="110"/>
      <c r="AC100" s="110"/>
      <c r="AD100" s="110"/>
      <c r="AE100" s="110"/>
      <c r="AF100" s="110"/>
      <c r="AG100" s="110"/>
    </row>
    <row r="101" spans="9:33" s="30" customFormat="1" ht="9" customHeight="1" x14ac:dyDescent="0.2">
      <c r="AA101" s="110"/>
      <c r="AB101" s="110"/>
      <c r="AC101" s="110"/>
      <c r="AD101" s="110"/>
      <c r="AE101" s="110"/>
      <c r="AF101" s="110"/>
      <c r="AG101" s="110"/>
    </row>
    <row r="102" spans="9:33" s="30" customFormat="1" ht="9" customHeight="1" x14ac:dyDescent="0.2">
      <c r="AA102" s="110"/>
      <c r="AB102" s="110"/>
      <c r="AC102" s="110"/>
      <c r="AD102" s="110"/>
      <c r="AE102" s="110"/>
      <c r="AF102" s="110"/>
      <c r="AG102" s="110"/>
    </row>
    <row r="103" spans="9:33" s="30" customFormat="1" ht="9" customHeight="1" x14ac:dyDescent="0.2">
      <c r="AA103" s="110"/>
      <c r="AB103" s="110"/>
      <c r="AC103" s="110"/>
      <c r="AD103" s="110"/>
      <c r="AE103" s="110"/>
      <c r="AF103" s="110"/>
      <c r="AG103" s="110"/>
    </row>
    <row r="104" spans="9:33" s="30" customFormat="1" ht="9" customHeight="1" x14ac:dyDescent="0.2">
      <c r="AA104" s="110"/>
      <c r="AB104" s="110"/>
      <c r="AC104" s="110"/>
      <c r="AD104" s="110"/>
      <c r="AE104" s="110"/>
      <c r="AF104" s="110"/>
      <c r="AG104" s="110"/>
    </row>
    <row r="105" spans="9:33" s="30" customFormat="1" ht="9" customHeight="1" x14ac:dyDescent="0.2">
      <c r="AA105" s="110"/>
      <c r="AB105" s="110"/>
      <c r="AC105" s="110"/>
      <c r="AD105" s="110"/>
      <c r="AE105" s="110"/>
      <c r="AF105" s="110"/>
      <c r="AG105" s="110"/>
    </row>
    <row r="106" spans="9:33" s="30" customFormat="1" ht="9" customHeight="1" x14ac:dyDescent="0.2">
      <c r="AA106" s="110"/>
      <c r="AB106" s="110"/>
      <c r="AC106" s="110"/>
      <c r="AD106" s="110"/>
      <c r="AE106" s="110"/>
      <c r="AF106" s="110"/>
      <c r="AG106" s="110"/>
    </row>
    <row r="107" spans="9:33" s="30" customFormat="1" ht="9" customHeight="1" x14ac:dyDescent="0.2">
      <c r="AA107" s="110"/>
      <c r="AB107" s="110"/>
      <c r="AC107" s="110"/>
      <c r="AD107" s="110"/>
      <c r="AE107" s="110"/>
      <c r="AF107" s="110"/>
      <c r="AG107" s="110"/>
    </row>
    <row r="108" spans="9:33" s="30" customFormat="1" ht="9" customHeight="1" x14ac:dyDescent="0.2">
      <c r="AA108" s="110"/>
      <c r="AB108" s="110"/>
      <c r="AC108" s="110"/>
      <c r="AD108" s="110"/>
      <c r="AE108" s="110"/>
      <c r="AF108" s="110"/>
      <c r="AG108" s="110"/>
    </row>
    <row r="109" spans="9:33" s="30" customFormat="1" ht="9" customHeight="1" x14ac:dyDescent="0.2">
      <c r="AA109" s="110"/>
      <c r="AB109" s="110"/>
      <c r="AC109" s="110"/>
      <c r="AD109" s="110"/>
      <c r="AE109" s="110"/>
      <c r="AF109" s="110"/>
      <c r="AG109" s="110"/>
    </row>
    <row r="110" spans="9:33" s="30" customFormat="1" ht="9" customHeight="1" x14ac:dyDescent="0.2">
      <c r="N110" s="127"/>
      <c r="AA110" s="110"/>
      <c r="AB110" s="110"/>
      <c r="AC110" s="110"/>
      <c r="AD110" s="110"/>
      <c r="AE110" s="110"/>
      <c r="AF110" s="110"/>
      <c r="AG110" s="110"/>
    </row>
    <row r="111" spans="9:33" s="30" customFormat="1" ht="9" customHeight="1" x14ac:dyDescent="0.2">
      <c r="N111" s="129"/>
      <c r="AA111" s="110"/>
      <c r="AB111" s="110"/>
      <c r="AC111" s="110"/>
      <c r="AD111" s="110"/>
      <c r="AE111" s="110"/>
      <c r="AF111" s="110"/>
      <c r="AG111" s="110"/>
    </row>
    <row r="112" spans="9:33" s="30" customFormat="1" ht="9" customHeight="1" x14ac:dyDescent="0.2">
      <c r="AA112" s="110"/>
      <c r="AB112" s="110"/>
      <c r="AC112" s="110"/>
      <c r="AD112" s="110"/>
      <c r="AE112" s="110"/>
      <c r="AF112" s="110"/>
      <c r="AG112" s="110"/>
    </row>
    <row r="113" spans="15:33" s="30" customFormat="1" ht="9" customHeight="1" x14ac:dyDescent="0.2">
      <c r="AA113" s="110"/>
      <c r="AB113" s="110"/>
      <c r="AC113" s="110"/>
      <c r="AD113" s="110"/>
      <c r="AE113" s="110"/>
      <c r="AF113" s="110"/>
      <c r="AG113" s="110"/>
    </row>
    <row r="114" spans="15:33" s="30" customFormat="1" ht="9" customHeight="1" x14ac:dyDescent="0.2">
      <c r="AA114" s="110"/>
      <c r="AB114" s="110"/>
      <c r="AC114" s="110"/>
      <c r="AD114" s="110"/>
      <c r="AE114" s="110"/>
      <c r="AF114" s="110"/>
      <c r="AG114" s="110"/>
    </row>
    <row r="115" spans="15:33" s="30" customFormat="1" ht="9" customHeight="1" x14ac:dyDescent="0.2">
      <c r="AA115" s="110"/>
      <c r="AB115" s="110"/>
      <c r="AC115" s="110"/>
      <c r="AD115" s="110"/>
      <c r="AE115" s="110"/>
      <c r="AF115" s="110"/>
      <c r="AG115" s="110"/>
    </row>
    <row r="116" spans="15:33" s="30" customFormat="1" ht="9" customHeight="1" x14ac:dyDescent="0.2">
      <c r="AA116" s="110"/>
      <c r="AB116" s="110"/>
      <c r="AC116" s="110"/>
      <c r="AD116" s="110"/>
      <c r="AE116" s="110"/>
      <c r="AF116" s="110"/>
      <c r="AG116" s="110"/>
    </row>
    <row r="117" spans="15:33" s="30" customFormat="1" ht="9" customHeight="1" x14ac:dyDescent="0.2">
      <c r="AA117" s="110"/>
      <c r="AB117" s="110"/>
      <c r="AC117" s="110"/>
      <c r="AD117" s="110"/>
      <c r="AE117" s="110"/>
      <c r="AF117" s="110"/>
      <c r="AG117" s="110"/>
    </row>
    <row r="118" spans="15:33" s="30" customFormat="1" ht="9" customHeight="1" x14ac:dyDescent="0.2">
      <c r="O118" s="3"/>
      <c r="P118" s="3"/>
      <c r="Q118" s="3"/>
      <c r="R118" s="3"/>
      <c r="AA118" s="110"/>
      <c r="AB118" s="110"/>
      <c r="AC118" s="110"/>
      <c r="AD118" s="110"/>
      <c r="AE118" s="110"/>
      <c r="AF118" s="110"/>
      <c r="AG118" s="110"/>
    </row>
    <row r="119" spans="15:33" s="30" customFormat="1" ht="9" customHeight="1" x14ac:dyDescent="0.2">
      <c r="O119" s="129"/>
      <c r="P119" s="129"/>
      <c r="Q119" s="129"/>
      <c r="R119" s="129"/>
      <c r="AA119" s="110"/>
      <c r="AB119" s="110"/>
      <c r="AC119" s="110"/>
      <c r="AD119" s="110"/>
      <c r="AE119" s="110"/>
      <c r="AF119" s="110"/>
      <c r="AG119" s="110"/>
    </row>
    <row r="120" spans="15:33" s="30" customFormat="1" ht="9" customHeight="1" x14ac:dyDescent="0.2">
      <c r="O120" s="129"/>
      <c r="P120" s="129"/>
      <c r="Q120" s="129"/>
      <c r="R120" s="129"/>
      <c r="AA120" s="110"/>
      <c r="AB120" s="110"/>
      <c r="AC120" s="110"/>
      <c r="AD120" s="110"/>
      <c r="AE120" s="110"/>
      <c r="AF120" s="110"/>
      <c r="AG120" s="110"/>
    </row>
    <row r="121" spans="15:33" s="30" customFormat="1" ht="9" customHeight="1" x14ac:dyDescent="0.2">
      <c r="AA121" s="110"/>
      <c r="AB121" s="110"/>
      <c r="AC121" s="110"/>
      <c r="AD121" s="110"/>
      <c r="AE121" s="110"/>
      <c r="AF121" s="110"/>
      <c r="AG121" s="110"/>
    </row>
    <row r="122" spans="15:33" s="30" customFormat="1" ht="9" customHeight="1" x14ac:dyDescent="0.2">
      <c r="AA122" s="110"/>
      <c r="AB122" s="110"/>
      <c r="AC122" s="110"/>
      <c r="AD122" s="110"/>
      <c r="AE122" s="110"/>
      <c r="AF122" s="110"/>
      <c r="AG122" s="110"/>
    </row>
    <row r="123" spans="15:33" s="30" customFormat="1" ht="9" customHeight="1" x14ac:dyDescent="0.2">
      <c r="AA123" s="110"/>
      <c r="AB123" s="110"/>
      <c r="AC123" s="110"/>
      <c r="AD123" s="110"/>
      <c r="AE123" s="110"/>
      <c r="AF123" s="110"/>
      <c r="AG123" s="110"/>
    </row>
    <row r="124" spans="15:33" s="30" customFormat="1" ht="9" customHeight="1" x14ac:dyDescent="0.2">
      <c r="AA124" s="110"/>
      <c r="AB124" s="110"/>
      <c r="AC124" s="110"/>
      <c r="AD124" s="110"/>
      <c r="AE124" s="110"/>
      <c r="AF124" s="110"/>
      <c r="AG124" s="110"/>
    </row>
    <row r="125" spans="15:33" s="30" customFormat="1" ht="9" customHeight="1" x14ac:dyDescent="0.2">
      <c r="AA125" s="110"/>
      <c r="AB125" s="110"/>
      <c r="AC125" s="110"/>
      <c r="AD125" s="110"/>
      <c r="AE125" s="110"/>
      <c r="AF125" s="110"/>
      <c r="AG125" s="110"/>
    </row>
    <row r="126" spans="15:33" s="30" customFormat="1" ht="9" customHeight="1" x14ac:dyDescent="0.2">
      <c r="AA126" s="110"/>
      <c r="AB126" s="110"/>
      <c r="AC126" s="110"/>
      <c r="AD126" s="110"/>
      <c r="AE126" s="110"/>
      <c r="AF126" s="110"/>
      <c r="AG126" s="110"/>
    </row>
    <row r="127" spans="15:33" s="30" customFormat="1" ht="9" customHeight="1" x14ac:dyDescent="0.2">
      <c r="AA127" s="110"/>
      <c r="AB127" s="110"/>
      <c r="AC127" s="110"/>
      <c r="AD127" s="110"/>
      <c r="AE127" s="110"/>
      <c r="AF127" s="110"/>
      <c r="AG127" s="110"/>
    </row>
    <row r="128" spans="15:33" s="30" customFormat="1" ht="9" customHeight="1" x14ac:dyDescent="0.2">
      <c r="AA128" s="110"/>
      <c r="AB128" s="110"/>
      <c r="AC128" s="110"/>
      <c r="AD128" s="110"/>
      <c r="AE128" s="110"/>
      <c r="AF128" s="110"/>
      <c r="AG128" s="110"/>
    </row>
    <row r="129" spans="27:33" s="30" customFormat="1" ht="9" customHeight="1" x14ac:dyDescent="0.2">
      <c r="AA129" s="110"/>
      <c r="AB129" s="110"/>
      <c r="AC129" s="110"/>
      <c r="AD129" s="110"/>
      <c r="AE129" s="110"/>
      <c r="AF129" s="110"/>
      <c r="AG129" s="110"/>
    </row>
    <row r="130" spans="27:33" s="30" customFormat="1" ht="9" customHeight="1" x14ac:dyDescent="0.2">
      <c r="AA130" s="110"/>
      <c r="AB130" s="110"/>
      <c r="AC130" s="110"/>
      <c r="AD130" s="110"/>
      <c r="AE130" s="110"/>
      <c r="AF130" s="110"/>
      <c r="AG130" s="110"/>
    </row>
    <row r="131" spans="27:33" s="30" customFormat="1" ht="9" customHeight="1" x14ac:dyDescent="0.2">
      <c r="AA131" s="110"/>
      <c r="AB131" s="110"/>
      <c r="AC131" s="110"/>
      <c r="AD131" s="110"/>
      <c r="AE131" s="110"/>
      <c r="AF131" s="110"/>
      <c r="AG131" s="110"/>
    </row>
    <row r="132" spans="27:33" s="30" customFormat="1" ht="9" customHeight="1" x14ac:dyDescent="0.2">
      <c r="AA132" s="110"/>
      <c r="AB132" s="110"/>
      <c r="AC132" s="110"/>
      <c r="AD132" s="110"/>
      <c r="AE132" s="110"/>
      <c r="AF132" s="110"/>
      <c r="AG132" s="110"/>
    </row>
    <row r="133" spans="27:33" s="30" customFormat="1" ht="9" customHeight="1" x14ac:dyDescent="0.2">
      <c r="AA133" s="110"/>
      <c r="AB133" s="110"/>
      <c r="AC133" s="110"/>
      <c r="AD133" s="110"/>
      <c r="AE133" s="110"/>
      <c r="AF133" s="110"/>
      <c r="AG133" s="110"/>
    </row>
    <row r="134" spans="27:33" s="30" customFormat="1" ht="9" customHeight="1" x14ac:dyDescent="0.2">
      <c r="AA134" s="110"/>
      <c r="AB134" s="110"/>
      <c r="AC134" s="110"/>
      <c r="AD134" s="110"/>
      <c r="AE134" s="110"/>
      <c r="AF134" s="110"/>
      <c r="AG134" s="110"/>
    </row>
    <row r="135" spans="27:33" s="30" customFormat="1" ht="9" customHeight="1" x14ac:dyDescent="0.2">
      <c r="AA135" s="110"/>
      <c r="AB135" s="110"/>
      <c r="AC135" s="110"/>
      <c r="AD135" s="110"/>
      <c r="AE135" s="110"/>
      <c r="AF135" s="110"/>
      <c r="AG135" s="110"/>
    </row>
    <row r="136" spans="27:33" s="30" customFormat="1" ht="9" customHeight="1" x14ac:dyDescent="0.2">
      <c r="AA136" s="110"/>
      <c r="AB136" s="110"/>
      <c r="AC136" s="110"/>
      <c r="AD136" s="110"/>
      <c r="AE136" s="110"/>
      <c r="AF136" s="110"/>
      <c r="AG136" s="110"/>
    </row>
    <row r="137" spans="27:33" s="30" customFormat="1" ht="9" customHeight="1" x14ac:dyDescent="0.2">
      <c r="AA137" s="110"/>
      <c r="AB137" s="110"/>
      <c r="AC137" s="110"/>
      <c r="AD137" s="110"/>
      <c r="AE137" s="110"/>
      <c r="AF137" s="110"/>
      <c r="AG137" s="110"/>
    </row>
    <row r="138" spans="27:33" s="30" customFormat="1" ht="9" customHeight="1" x14ac:dyDescent="0.2">
      <c r="AA138" s="110"/>
      <c r="AB138" s="110"/>
      <c r="AC138" s="110"/>
      <c r="AD138" s="110"/>
      <c r="AE138" s="110"/>
      <c r="AF138" s="110"/>
      <c r="AG138" s="110"/>
    </row>
    <row r="139" spans="27:33" s="30" customFormat="1" ht="9" customHeight="1" x14ac:dyDescent="0.2">
      <c r="AA139" s="110"/>
      <c r="AB139" s="110"/>
      <c r="AC139" s="110"/>
      <c r="AD139" s="110"/>
      <c r="AE139" s="110"/>
      <c r="AF139" s="110"/>
      <c r="AG139" s="110"/>
    </row>
    <row r="140" spans="27:33" s="30" customFormat="1" ht="9" customHeight="1" x14ac:dyDescent="0.2">
      <c r="AA140" s="110"/>
      <c r="AB140" s="110"/>
      <c r="AC140" s="110"/>
      <c r="AD140" s="110"/>
      <c r="AE140" s="110"/>
      <c r="AF140" s="110"/>
      <c r="AG140" s="110"/>
    </row>
    <row r="141" spans="27:33" s="30" customFormat="1" ht="9" customHeight="1" x14ac:dyDescent="0.2">
      <c r="AA141" s="110"/>
      <c r="AB141" s="110"/>
      <c r="AC141" s="110"/>
      <c r="AD141" s="110"/>
      <c r="AE141" s="110"/>
      <c r="AF141" s="110"/>
      <c r="AG141" s="110"/>
    </row>
    <row r="142" spans="27:33" s="30" customFormat="1" ht="9" customHeight="1" x14ac:dyDescent="0.2">
      <c r="AA142" s="110"/>
      <c r="AB142" s="110"/>
      <c r="AC142" s="110"/>
      <c r="AD142" s="110"/>
      <c r="AE142" s="110"/>
      <c r="AF142" s="110"/>
      <c r="AG142" s="110"/>
    </row>
    <row r="143" spans="27:33" s="30" customFormat="1" ht="9" customHeight="1" x14ac:dyDescent="0.2">
      <c r="AA143" s="110"/>
      <c r="AB143" s="110"/>
      <c r="AC143" s="110"/>
      <c r="AD143" s="110"/>
      <c r="AE143" s="110"/>
      <c r="AF143" s="110"/>
      <c r="AG143" s="110"/>
    </row>
    <row r="144" spans="27:33" s="30" customFormat="1" ht="9" customHeight="1" x14ac:dyDescent="0.2">
      <c r="AA144" s="110"/>
      <c r="AB144" s="110"/>
      <c r="AC144" s="110"/>
      <c r="AD144" s="110"/>
      <c r="AE144" s="110"/>
      <c r="AF144" s="110"/>
      <c r="AG144" s="110"/>
    </row>
    <row r="145" spans="27:33" s="30" customFormat="1" ht="9" customHeight="1" x14ac:dyDescent="0.2">
      <c r="AA145" s="110"/>
      <c r="AB145" s="110"/>
      <c r="AC145" s="110"/>
      <c r="AD145" s="110"/>
      <c r="AE145" s="110"/>
      <c r="AF145" s="110"/>
      <c r="AG145" s="110"/>
    </row>
    <row r="146" spans="27:33" s="30" customFormat="1" ht="9" customHeight="1" x14ac:dyDescent="0.2">
      <c r="AA146" s="110"/>
      <c r="AB146" s="110"/>
      <c r="AC146" s="110"/>
      <c r="AD146" s="110"/>
      <c r="AE146" s="110"/>
      <c r="AF146" s="110"/>
      <c r="AG146" s="110"/>
    </row>
    <row r="147" spans="27:33" s="30" customFormat="1" ht="9" customHeight="1" x14ac:dyDescent="0.2">
      <c r="AA147" s="110"/>
      <c r="AB147" s="110"/>
      <c r="AC147" s="110"/>
      <c r="AD147" s="110"/>
      <c r="AE147" s="110"/>
      <c r="AF147" s="110"/>
      <c r="AG147" s="110"/>
    </row>
    <row r="148" spans="27:33" s="30" customFormat="1" ht="9" customHeight="1" x14ac:dyDescent="0.2">
      <c r="AA148" s="110"/>
      <c r="AB148" s="110"/>
      <c r="AC148" s="110"/>
      <c r="AD148" s="110"/>
      <c r="AE148" s="110"/>
      <c r="AF148" s="110"/>
      <c r="AG148" s="110"/>
    </row>
    <row r="149" spans="27:33" s="30" customFormat="1" ht="9" customHeight="1" x14ac:dyDescent="0.2">
      <c r="AA149" s="110"/>
      <c r="AB149" s="110"/>
      <c r="AC149" s="110"/>
      <c r="AD149" s="110"/>
      <c r="AE149" s="110"/>
      <c r="AF149" s="110"/>
      <c r="AG149" s="110"/>
    </row>
    <row r="150" spans="27:33" s="30" customFormat="1" ht="9" customHeight="1" x14ac:dyDescent="0.2">
      <c r="AA150" s="110"/>
      <c r="AB150" s="110"/>
      <c r="AC150" s="110"/>
      <c r="AD150" s="110"/>
      <c r="AE150" s="110"/>
      <c r="AF150" s="110"/>
      <c r="AG150" s="110"/>
    </row>
    <row r="151" spans="27:33" s="30" customFormat="1" ht="9" customHeight="1" x14ac:dyDescent="0.2">
      <c r="AA151" s="110"/>
      <c r="AB151" s="110"/>
      <c r="AC151" s="110"/>
      <c r="AD151" s="110"/>
      <c r="AE151" s="110"/>
      <c r="AF151" s="110"/>
      <c r="AG151" s="110"/>
    </row>
    <row r="152" spans="27:33" s="30" customFormat="1" ht="9" customHeight="1" x14ac:dyDescent="0.2">
      <c r="AA152" s="110"/>
      <c r="AB152" s="110"/>
      <c r="AC152" s="110"/>
      <c r="AD152" s="110"/>
      <c r="AE152" s="110"/>
      <c r="AF152" s="110"/>
      <c r="AG152" s="110"/>
    </row>
    <row r="153" spans="27:33" s="30" customFormat="1" ht="9" customHeight="1" x14ac:dyDescent="0.2">
      <c r="AA153" s="110"/>
      <c r="AB153" s="110"/>
      <c r="AC153" s="110"/>
      <c r="AD153" s="110"/>
      <c r="AE153" s="110"/>
      <c r="AF153" s="110"/>
      <c r="AG153" s="110"/>
    </row>
    <row r="154" spans="27:33" s="30" customFormat="1" ht="9" customHeight="1" x14ac:dyDescent="0.2">
      <c r="AA154" s="110"/>
      <c r="AB154" s="110"/>
      <c r="AC154" s="110"/>
      <c r="AD154" s="110"/>
      <c r="AE154" s="110"/>
      <c r="AF154" s="110"/>
      <c r="AG154" s="110"/>
    </row>
    <row r="155" spans="27:33" s="30" customFormat="1" ht="9" customHeight="1" x14ac:dyDescent="0.2">
      <c r="AA155" s="110"/>
      <c r="AB155" s="110"/>
      <c r="AC155" s="110"/>
      <c r="AD155" s="110"/>
      <c r="AE155" s="110"/>
      <c r="AF155" s="110"/>
      <c r="AG155" s="110"/>
    </row>
    <row r="156" spans="27:33" s="30" customFormat="1" ht="9" customHeight="1" x14ac:dyDescent="0.2">
      <c r="AA156" s="110"/>
      <c r="AB156" s="110"/>
      <c r="AC156" s="110"/>
      <c r="AD156" s="110"/>
      <c r="AE156" s="110"/>
      <c r="AF156" s="110"/>
      <c r="AG156" s="110"/>
    </row>
    <row r="157" spans="27:33" s="30" customFormat="1" ht="9" customHeight="1" x14ac:dyDescent="0.2">
      <c r="AA157" s="110"/>
      <c r="AB157" s="110"/>
      <c r="AC157" s="110"/>
      <c r="AD157" s="110"/>
      <c r="AE157" s="110"/>
      <c r="AF157" s="110"/>
      <c r="AG157" s="110"/>
    </row>
    <row r="158" spans="27:33" s="30" customFormat="1" ht="9" customHeight="1" x14ac:dyDescent="0.2">
      <c r="AA158" s="110"/>
      <c r="AB158" s="110"/>
      <c r="AC158" s="110"/>
      <c r="AD158" s="110"/>
      <c r="AE158" s="110"/>
      <c r="AF158" s="110"/>
      <c r="AG158" s="110"/>
    </row>
    <row r="159" spans="27:33" s="30" customFormat="1" ht="9" customHeight="1" x14ac:dyDescent="0.2">
      <c r="AA159" s="110"/>
      <c r="AB159" s="110"/>
      <c r="AC159" s="110"/>
      <c r="AD159" s="110"/>
      <c r="AE159" s="110"/>
      <c r="AF159" s="110"/>
      <c r="AG159" s="110"/>
    </row>
    <row r="160" spans="27:33" s="30" customFormat="1" ht="9" customHeight="1" x14ac:dyDescent="0.2">
      <c r="AA160" s="110"/>
      <c r="AB160" s="110"/>
      <c r="AC160" s="110"/>
      <c r="AD160" s="110"/>
      <c r="AE160" s="110"/>
      <c r="AF160" s="110"/>
      <c r="AG160" s="110"/>
    </row>
    <row r="161" spans="27:33" s="30" customFormat="1" ht="9" customHeight="1" x14ac:dyDescent="0.2">
      <c r="AA161" s="110"/>
      <c r="AB161" s="110"/>
      <c r="AC161" s="110"/>
      <c r="AD161" s="110"/>
      <c r="AE161" s="110"/>
      <c r="AF161" s="110"/>
      <c r="AG161" s="110"/>
    </row>
    <row r="162" spans="27:33" s="30" customFormat="1" ht="9" customHeight="1" x14ac:dyDescent="0.2">
      <c r="AA162" s="110"/>
      <c r="AB162" s="110"/>
      <c r="AC162" s="110"/>
      <c r="AD162" s="110"/>
      <c r="AE162" s="110"/>
      <c r="AF162" s="110"/>
      <c r="AG162" s="110"/>
    </row>
    <row r="163" spans="27:33" s="30" customFormat="1" ht="9" customHeight="1" x14ac:dyDescent="0.2">
      <c r="AA163" s="110"/>
      <c r="AB163" s="110"/>
      <c r="AC163" s="110"/>
      <c r="AD163" s="110"/>
      <c r="AE163" s="110"/>
      <c r="AF163" s="110"/>
      <c r="AG163" s="110"/>
    </row>
    <row r="164" spans="27:33" s="30" customFormat="1" ht="9" customHeight="1" x14ac:dyDescent="0.2">
      <c r="AA164" s="110"/>
      <c r="AB164" s="110"/>
      <c r="AC164" s="110"/>
      <c r="AD164" s="110"/>
      <c r="AE164" s="110"/>
      <c r="AF164" s="110"/>
      <c r="AG164" s="110"/>
    </row>
    <row r="165" spans="27:33" s="30" customFormat="1" ht="9" customHeight="1" x14ac:dyDescent="0.2">
      <c r="AA165" s="110"/>
      <c r="AB165" s="110"/>
      <c r="AC165" s="110"/>
      <c r="AD165" s="110"/>
      <c r="AE165" s="110"/>
      <c r="AF165" s="110"/>
      <c r="AG165" s="110"/>
    </row>
    <row r="166" spans="27:33" s="30" customFormat="1" ht="9" customHeight="1" x14ac:dyDescent="0.2">
      <c r="AA166" s="110"/>
      <c r="AB166" s="110"/>
      <c r="AC166" s="110"/>
      <c r="AD166" s="110"/>
      <c r="AE166" s="110"/>
      <c r="AF166" s="110"/>
      <c r="AG166" s="110"/>
    </row>
    <row r="167" spans="27:33" s="30" customFormat="1" ht="9" customHeight="1" x14ac:dyDescent="0.2">
      <c r="AA167" s="110"/>
      <c r="AB167" s="110"/>
      <c r="AC167" s="110"/>
      <c r="AD167" s="110"/>
      <c r="AE167" s="110"/>
      <c r="AF167" s="110"/>
      <c r="AG167" s="110"/>
    </row>
    <row r="168" spans="27:33" s="30" customFormat="1" ht="9" customHeight="1" x14ac:dyDescent="0.2">
      <c r="AA168" s="110"/>
      <c r="AB168" s="110"/>
      <c r="AC168" s="110"/>
      <c r="AD168" s="110"/>
      <c r="AE168" s="110"/>
      <c r="AF168" s="110"/>
      <c r="AG168" s="110"/>
    </row>
    <row r="169" spans="27:33" s="30" customFormat="1" ht="9" customHeight="1" x14ac:dyDescent="0.2">
      <c r="AA169" s="110"/>
      <c r="AB169" s="110"/>
      <c r="AC169" s="110"/>
      <c r="AD169" s="110"/>
      <c r="AE169" s="110"/>
      <c r="AF169" s="110"/>
      <c r="AG169" s="110"/>
    </row>
    <row r="170" spans="27:33" s="30" customFormat="1" ht="9" customHeight="1" x14ac:dyDescent="0.2">
      <c r="AA170" s="110"/>
      <c r="AB170" s="110"/>
      <c r="AC170" s="110"/>
      <c r="AD170" s="110"/>
      <c r="AE170" s="110"/>
      <c r="AF170" s="110"/>
      <c r="AG170" s="110"/>
    </row>
    <row r="171" spans="27:33" s="30" customFormat="1" ht="9" customHeight="1" x14ac:dyDescent="0.2">
      <c r="AA171" s="110"/>
      <c r="AB171" s="110"/>
      <c r="AC171" s="110"/>
      <c r="AD171" s="110"/>
      <c r="AE171" s="110"/>
      <c r="AF171" s="110"/>
      <c r="AG171" s="110"/>
    </row>
    <row r="172" spans="27:33" s="30" customFormat="1" ht="9" customHeight="1" x14ac:dyDescent="0.2">
      <c r="AA172" s="110"/>
      <c r="AB172" s="110"/>
      <c r="AC172" s="110"/>
      <c r="AD172" s="110"/>
      <c r="AE172" s="110"/>
      <c r="AF172" s="110"/>
      <c r="AG172" s="110"/>
    </row>
    <row r="173" spans="27:33" s="30" customFormat="1" ht="9" customHeight="1" x14ac:dyDescent="0.2">
      <c r="AA173" s="110"/>
      <c r="AB173" s="110"/>
      <c r="AC173" s="110"/>
      <c r="AD173" s="110"/>
      <c r="AE173" s="110"/>
      <c r="AF173" s="110"/>
      <c r="AG173" s="110"/>
    </row>
    <row r="174" spans="27:33" s="30" customFormat="1" ht="9" customHeight="1" x14ac:dyDescent="0.2">
      <c r="AA174" s="110"/>
      <c r="AB174" s="110"/>
      <c r="AC174" s="110"/>
      <c r="AD174" s="110"/>
      <c r="AE174" s="110"/>
      <c r="AF174" s="110"/>
      <c r="AG174" s="110"/>
    </row>
    <row r="175" spans="27:33" s="30" customFormat="1" ht="9" customHeight="1" x14ac:dyDescent="0.2">
      <c r="AA175" s="110"/>
      <c r="AB175" s="110"/>
      <c r="AC175" s="110"/>
      <c r="AD175" s="110"/>
      <c r="AE175" s="110"/>
      <c r="AF175" s="110"/>
      <c r="AG175" s="110"/>
    </row>
    <row r="176" spans="27:33" s="30" customFormat="1" ht="9" customHeight="1" x14ac:dyDescent="0.2">
      <c r="AA176" s="110"/>
      <c r="AB176" s="110"/>
      <c r="AC176" s="110"/>
      <c r="AD176" s="110"/>
      <c r="AE176" s="110"/>
      <c r="AF176" s="110"/>
      <c r="AG176" s="110"/>
    </row>
    <row r="177" spans="27:33" s="30" customFormat="1" ht="9" customHeight="1" x14ac:dyDescent="0.2">
      <c r="AA177" s="110"/>
      <c r="AB177" s="110"/>
      <c r="AC177" s="110"/>
      <c r="AD177" s="110"/>
      <c r="AE177" s="110"/>
      <c r="AF177" s="110"/>
      <c r="AG177" s="110"/>
    </row>
    <row r="178" spans="27:33" s="30" customFormat="1" ht="9" customHeight="1" x14ac:dyDescent="0.2">
      <c r="AA178" s="110"/>
      <c r="AB178" s="110"/>
      <c r="AC178" s="110"/>
      <c r="AD178" s="110"/>
      <c r="AE178" s="110"/>
      <c r="AF178" s="110"/>
      <c r="AG178" s="110"/>
    </row>
    <row r="179" spans="27:33" s="30" customFormat="1" ht="9" customHeight="1" x14ac:dyDescent="0.2">
      <c r="AA179" s="110"/>
      <c r="AB179" s="110"/>
      <c r="AC179" s="110"/>
      <c r="AD179" s="110"/>
      <c r="AE179" s="110"/>
      <c r="AF179" s="110"/>
      <c r="AG179" s="110"/>
    </row>
    <row r="180" spans="27:33" s="30" customFormat="1" ht="9" customHeight="1" x14ac:dyDescent="0.2">
      <c r="AA180" s="110"/>
      <c r="AB180" s="110"/>
      <c r="AC180" s="110"/>
      <c r="AD180" s="110"/>
      <c r="AE180" s="110"/>
      <c r="AF180" s="110"/>
      <c r="AG180" s="110"/>
    </row>
    <row r="181" spans="27:33" s="30" customFormat="1" ht="9" customHeight="1" x14ac:dyDescent="0.2">
      <c r="AA181" s="110"/>
      <c r="AB181" s="110"/>
      <c r="AC181" s="110"/>
      <c r="AD181" s="110"/>
      <c r="AE181" s="110"/>
      <c r="AF181" s="110"/>
      <c r="AG181" s="110"/>
    </row>
    <row r="182" spans="27:33" s="30" customFormat="1" ht="9" customHeight="1" x14ac:dyDescent="0.2">
      <c r="AA182" s="110"/>
      <c r="AB182" s="110"/>
      <c r="AC182" s="110"/>
      <c r="AD182" s="110"/>
      <c r="AE182" s="110"/>
      <c r="AF182" s="110"/>
      <c r="AG182" s="110"/>
    </row>
    <row r="183" spans="27:33" s="30" customFormat="1" ht="9" customHeight="1" x14ac:dyDescent="0.2">
      <c r="AA183" s="110"/>
      <c r="AB183" s="110"/>
      <c r="AC183" s="110"/>
      <c r="AD183" s="110"/>
      <c r="AE183" s="110"/>
      <c r="AF183" s="110"/>
      <c r="AG183" s="110"/>
    </row>
    <row r="184" spans="27:33" s="30" customFormat="1" ht="9" customHeight="1" x14ac:dyDescent="0.2">
      <c r="AA184" s="110"/>
      <c r="AB184" s="110"/>
      <c r="AC184" s="110"/>
      <c r="AD184" s="110"/>
      <c r="AE184" s="110"/>
      <c r="AF184" s="110"/>
      <c r="AG184" s="110"/>
    </row>
    <row r="185" spans="27:33" s="30" customFormat="1" ht="9" customHeight="1" x14ac:dyDescent="0.2">
      <c r="AA185" s="110"/>
      <c r="AB185" s="110"/>
      <c r="AC185" s="110"/>
      <c r="AD185" s="110"/>
      <c r="AE185" s="110"/>
      <c r="AF185" s="110"/>
      <c r="AG185" s="110"/>
    </row>
    <row r="186" spans="27:33" s="30" customFormat="1" ht="9" customHeight="1" x14ac:dyDescent="0.2">
      <c r="AA186" s="110"/>
      <c r="AB186" s="110"/>
      <c r="AC186" s="110"/>
      <c r="AD186" s="110"/>
      <c r="AE186" s="110"/>
      <c r="AF186" s="110"/>
      <c r="AG186" s="110"/>
    </row>
    <row r="187" spans="27:33" s="30" customFormat="1" ht="9" customHeight="1" x14ac:dyDescent="0.2">
      <c r="AA187" s="110"/>
      <c r="AB187" s="110"/>
      <c r="AC187" s="110"/>
      <c r="AD187" s="110"/>
      <c r="AE187" s="110"/>
      <c r="AF187" s="110"/>
      <c r="AG187" s="110"/>
    </row>
    <row r="188" spans="27:33" s="30" customFormat="1" ht="9" customHeight="1" x14ac:dyDescent="0.2">
      <c r="AA188" s="110"/>
      <c r="AB188" s="110"/>
      <c r="AC188" s="110"/>
      <c r="AD188" s="110"/>
      <c r="AE188" s="110"/>
      <c r="AF188" s="110"/>
      <c r="AG188" s="110"/>
    </row>
    <row r="189" spans="27:33" s="30" customFormat="1" ht="9" customHeight="1" x14ac:dyDescent="0.2">
      <c r="AA189" s="110"/>
      <c r="AB189" s="110"/>
      <c r="AC189" s="110"/>
      <c r="AD189" s="110"/>
      <c r="AE189" s="110"/>
      <c r="AF189" s="110"/>
      <c r="AG189" s="110"/>
    </row>
    <row r="190" spans="27:33" s="30" customFormat="1" ht="9" customHeight="1" x14ac:dyDescent="0.2">
      <c r="AA190" s="110"/>
      <c r="AB190" s="110"/>
      <c r="AC190" s="110"/>
      <c r="AD190" s="110"/>
      <c r="AE190" s="110"/>
      <c r="AF190" s="110"/>
      <c r="AG190" s="110"/>
    </row>
    <row r="191" spans="27:33" s="30" customFormat="1" ht="9" customHeight="1" x14ac:dyDescent="0.2">
      <c r="AA191" s="110"/>
      <c r="AB191" s="110"/>
      <c r="AC191" s="110"/>
      <c r="AD191" s="110"/>
      <c r="AE191" s="110"/>
      <c r="AF191" s="110"/>
      <c r="AG191" s="110"/>
    </row>
    <row r="192" spans="27:33" s="30" customFormat="1" ht="9" customHeight="1" x14ac:dyDescent="0.2">
      <c r="AA192" s="110"/>
      <c r="AB192" s="110"/>
      <c r="AC192" s="110"/>
      <c r="AD192" s="110"/>
      <c r="AE192" s="110"/>
      <c r="AF192" s="110"/>
      <c r="AG192" s="110"/>
    </row>
    <row r="193" spans="27:33" s="30" customFormat="1" ht="9" customHeight="1" x14ac:dyDescent="0.2">
      <c r="AA193" s="110"/>
      <c r="AB193" s="110"/>
      <c r="AC193" s="110"/>
      <c r="AD193" s="110"/>
      <c r="AE193" s="110"/>
      <c r="AF193" s="110"/>
      <c r="AG193" s="110"/>
    </row>
    <row r="194" spans="27:33" s="30" customFormat="1" ht="9" customHeight="1" x14ac:dyDescent="0.2">
      <c r="AA194" s="110"/>
      <c r="AB194" s="110"/>
      <c r="AC194" s="110"/>
      <c r="AD194" s="110"/>
      <c r="AE194" s="110"/>
      <c r="AF194" s="110"/>
      <c r="AG194" s="110"/>
    </row>
    <row r="195" spans="27:33" s="30" customFormat="1" ht="9" customHeight="1" x14ac:dyDescent="0.2">
      <c r="AA195" s="110"/>
      <c r="AB195" s="110"/>
      <c r="AC195" s="110"/>
      <c r="AD195" s="110"/>
      <c r="AE195" s="110"/>
      <c r="AF195" s="110"/>
      <c r="AG195" s="110"/>
    </row>
    <row r="196" spans="27:33" s="30" customFormat="1" ht="9" customHeight="1" x14ac:dyDescent="0.2">
      <c r="AA196" s="110"/>
      <c r="AB196" s="110"/>
      <c r="AC196" s="110"/>
      <c r="AD196" s="110"/>
      <c r="AE196" s="110"/>
      <c r="AF196" s="110"/>
      <c r="AG196" s="110"/>
    </row>
    <row r="197" spans="27:33" s="30" customFormat="1" ht="9" customHeight="1" x14ac:dyDescent="0.2">
      <c r="AA197" s="110"/>
      <c r="AB197" s="110"/>
      <c r="AC197" s="110"/>
      <c r="AD197" s="110"/>
      <c r="AE197" s="110"/>
      <c r="AF197" s="110"/>
      <c r="AG197" s="110"/>
    </row>
    <row r="198" spans="27:33" s="30" customFormat="1" ht="9" customHeight="1" x14ac:dyDescent="0.2">
      <c r="AA198" s="110"/>
      <c r="AB198" s="110"/>
      <c r="AC198" s="110"/>
      <c r="AD198" s="110"/>
      <c r="AE198" s="110"/>
      <c r="AF198" s="110"/>
      <c r="AG198" s="110"/>
    </row>
    <row r="199" spans="27:33" s="30" customFormat="1" ht="9" customHeight="1" x14ac:dyDescent="0.2">
      <c r="AA199" s="110"/>
      <c r="AB199" s="110"/>
      <c r="AC199" s="110"/>
      <c r="AD199" s="110"/>
      <c r="AE199" s="110"/>
      <c r="AF199" s="110"/>
      <c r="AG199" s="110"/>
    </row>
    <row r="200" spans="27:33" s="30" customFormat="1" ht="9" customHeight="1" x14ac:dyDescent="0.2">
      <c r="AA200" s="110"/>
      <c r="AB200" s="110"/>
      <c r="AC200" s="110"/>
      <c r="AD200" s="110"/>
      <c r="AE200" s="110"/>
      <c r="AF200" s="110"/>
      <c r="AG200" s="110"/>
    </row>
    <row r="201" spans="27:33" s="30" customFormat="1" ht="9" customHeight="1" x14ac:dyDescent="0.2">
      <c r="AA201" s="110"/>
      <c r="AB201" s="110"/>
      <c r="AC201" s="110"/>
      <c r="AD201" s="110"/>
      <c r="AE201" s="110"/>
      <c r="AF201" s="110"/>
      <c r="AG201" s="110"/>
    </row>
    <row r="202" spans="27:33" s="30" customFormat="1" ht="9" customHeight="1" x14ac:dyDescent="0.2">
      <c r="AA202" s="110"/>
      <c r="AB202" s="110"/>
      <c r="AC202" s="110"/>
      <c r="AD202" s="110"/>
      <c r="AE202" s="110"/>
      <c r="AF202" s="110"/>
      <c r="AG202" s="110"/>
    </row>
    <row r="203" spans="27:33" s="30" customFormat="1" ht="9" customHeight="1" x14ac:dyDescent="0.2">
      <c r="AA203" s="110"/>
      <c r="AB203" s="110"/>
      <c r="AC203" s="110"/>
      <c r="AD203" s="110"/>
      <c r="AE203" s="110"/>
      <c r="AF203" s="110"/>
      <c r="AG203" s="110"/>
    </row>
    <row r="204" spans="27:33" s="30" customFormat="1" ht="9" customHeight="1" x14ac:dyDescent="0.2">
      <c r="AA204" s="110"/>
      <c r="AB204" s="110"/>
      <c r="AC204" s="110"/>
      <c r="AD204" s="110"/>
      <c r="AE204" s="110"/>
      <c r="AF204" s="110"/>
      <c r="AG204" s="110"/>
    </row>
    <row r="205" spans="27:33" s="30" customFormat="1" ht="9" customHeight="1" x14ac:dyDescent="0.2">
      <c r="AA205" s="110"/>
      <c r="AB205" s="110"/>
      <c r="AC205" s="110"/>
      <c r="AD205" s="110"/>
      <c r="AE205" s="110"/>
      <c r="AF205" s="110"/>
      <c r="AG205" s="110"/>
    </row>
    <row r="206" spans="27:33" s="30" customFormat="1" ht="9" customHeight="1" x14ac:dyDescent="0.2">
      <c r="AA206" s="110"/>
      <c r="AB206" s="110"/>
      <c r="AC206" s="110"/>
      <c r="AD206" s="110"/>
      <c r="AE206" s="110"/>
      <c r="AF206" s="110"/>
      <c r="AG206" s="110"/>
    </row>
    <row r="207" spans="27:33" s="30" customFormat="1" ht="9" customHeight="1" x14ac:dyDescent="0.2">
      <c r="AA207" s="110"/>
      <c r="AB207" s="110"/>
      <c r="AC207" s="110"/>
      <c r="AD207" s="110"/>
      <c r="AE207" s="110"/>
      <c r="AF207" s="110"/>
      <c r="AG207" s="110"/>
    </row>
    <row r="208" spans="27:33" s="30" customFormat="1" ht="9" customHeight="1" x14ac:dyDescent="0.2">
      <c r="AA208" s="110"/>
      <c r="AB208" s="110"/>
      <c r="AC208" s="110"/>
      <c r="AD208" s="110"/>
      <c r="AE208" s="110"/>
      <c r="AF208" s="110"/>
      <c r="AG208" s="110"/>
    </row>
    <row r="209" spans="27:33" s="30" customFormat="1" ht="9" customHeight="1" x14ac:dyDescent="0.2">
      <c r="AA209" s="110"/>
      <c r="AB209" s="110"/>
      <c r="AC209" s="110"/>
      <c r="AD209" s="110"/>
      <c r="AE209" s="110"/>
      <c r="AF209" s="110"/>
      <c r="AG209" s="110"/>
    </row>
    <row r="210" spans="27:33" s="30" customFormat="1" ht="9" customHeight="1" x14ac:dyDescent="0.2">
      <c r="AA210" s="110"/>
      <c r="AB210" s="110"/>
      <c r="AC210" s="110"/>
      <c r="AD210" s="110"/>
      <c r="AE210" s="110"/>
      <c r="AF210" s="110"/>
      <c r="AG210" s="110"/>
    </row>
    <row r="211" spans="27:33" s="30" customFormat="1" ht="9" customHeight="1" x14ac:dyDescent="0.2">
      <c r="AA211" s="110"/>
      <c r="AB211" s="110"/>
      <c r="AC211" s="110"/>
      <c r="AD211" s="110"/>
      <c r="AE211" s="110"/>
      <c r="AF211" s="110"/>
      <c r="AG211" s="110"/>
    </row>
    <row r="212" spans="27:33" s="30" customFormat="1" ht="9" customHeight="1" x14ac:dyDescent="0.2">
      <c r="AA212" s="110"/>
      <c r="AB212" s="110"/>
      <c r="AC212" s="110"/>
      <c r="AD212" s="110"/>
      <c r="AE212" s="110"/>
      <c r="AF212" s="110"/>
      <c r="AG212" s="110"/>
    </row>
    <row r="213" spans="27:33" s="30" customFormat="1" ht="9" customHeight="1" x14ac:dyDescent="0.2">
      <c r="AA213" s="110"/>
      <c r="AB213" s="110"/>
      <c r="AC213" s="110"/>
      <c r="AD213" s="110"/>
      <c r="AE213" s="110"/>
      <c r="AF213" s="110"/>
      <c r="AG213" s="110"/>
    </row>
    <row r="214" spans="27:33" s="30" customFormat="1" ht="9" customHeight="1" x14ac:dyDescent="0.2">
      <c r="AA214" s="110"/>
      <c r="AB214" s="110"/>
      <c r="AC214" s="110"/>
      <c r="AD214" s="110"/>
      <c r="AE214" s="110"/>
      <c r="AF214" s="110"/>
      <c r="AG214" s="110"/>
    </row>
    <row r="215" spans="27:33" s="30" customFormat="1" ht="9" customHeight="1" x14ac:dyDescent="0.2">
      <c r="AA215" s="110"/>
      <c r="AB215" s="110"/>
      <c r="AC215" s="110"/>
      <c r="AD215" s="110"/>
      <c r="AE215" s="110"/>
      <c r="AF215" s="110"/>
      <c r="AG215" s="110"/>
    </row>
    <row r="216" spans="27:33" s="30" customFormat="1" ht="9" customHeight="1" x14ac:dyDescent="0.2">
      <c r="AA216" s="110"/>
      <c r="AB216" s="110"/>
      <c r="AC216" s="110"/>
      <c r="AD216" s="110"/>
      <c r="AE216" s="110"/>
      <c r="AF216" s="110"/>
      <c r="AG216" s="110"/>
    </row>
    <row r="217" spans="27:33" s="30" customFormat="1" ht="9" customHeight="1" x14ac:dyDescent="0.2">
      <c r="AA217" s="110"/>
      <c r="AB217" s="110"/>
      <c r="AC217" s="110"/>
      <c r="AD217" s="110"/>
      <c r="AE217" s="110"/>
      <c r="AF217" s="110"/>
      <c r="AG217" s="110"/>
    </row>
    <row r="218" spans="27:33" s="30" customFormat="1" ht="9" customHeight="1" x14ac:dyDescent="0.2">
      <c r="AA218" s="110"/>
      <c r="AB218" s="110"/>
      <c r="AC218" s="110"/>
      <c r="AD218" s="110"/>
      <c r="AE218" s="110"/>
      <c r="AF218" s="110"/>
      <c r="AG218" s="110"/>
    </row>
    <row r="219" spans="27:33" s="30" customFormat="1" ht="9" customHeight="1" x14ac:dyDescent="0.2">
      <c r="AA219" s="110"/>
      <c r="AB219" s="110"/>
      <c r="AC219" s="110"/>
      <c r="AD219" s="110"/>
      <c r="AE219" s="110"/>
      <c r="AF219" s="110"/>
      <c r="AG219" s="110"/>
    </row>
    <row r="220" spans="27:33" s="30" customFormat="1" ht="9" customHeight="1" x14ac:dyDescent="0.2">
      <c r="AA220" s="110"/>
      <c r="AB220" s="110"/>
      <c r="AC220" s="110"/>
      <c r="AD220" s="110"/>
      <c r="AE220" s="110"/>
      <c r="AF220" s="110"/>
      <c r="AG220" s="110"/>
    </row>
    <row r="221" spans="27:33" s="30" customFormat="1" ht="9" customHeight="1" x14ac:dyDescent="0.2">
      <c r="AA221" s="110"/>
      <c r="AB221" s="110"/>
      <c r="AC221" s="110"/>
      <c r="AD221" s="110"/>
      <c r="AE221" s="110"/>
      <c r="AF221" s="110"/>
      <c r="AG221" s="110"/>
    </row>
    <row r="222" spans="27:33" s="30" customFormat="1" ht="9" customHeight="1" x14ac:dyDescent="0.2">
      <c r="AA222" s="110"/>
      <c r="AB222" s="110"/>
      <c r="AC222" s="110"/>
      <c r="AD222" s="110"/>
      <c r="AE222" s="110"/>
      <c r="AF222" s="110"/>
      <c r="AG222" s="110"/>
    </row>
    <row r="223" spans="27:33" s="30" customFormat="1" ht="9" customHeight="1" x14ac:dyDescent="0.2">
      <c r="AA223" s="110"/>
      <c r="AB223" s="110"/>
      <c r="AC223" s="110"/>
      <c r="AD223" s="110"/>
      <c r="AE223" s="110"/>
      <c r="AF223" s="110"/>
      <c r="AG223" s="110"/>
    </row>
    <row r="224" spans="27:33" s="30" customFormat="1" ht="9" customHeight="1" x14ac:dyDescent="0.2">
      <c r="AA224" s="110"/>
      <c r="AB224" s="110"/>
      <c r="AC224" s="110"/>
      <c r="AD224" s="110"/>
      <c r="AE224" s="110"/>
      <c r="AF224" s="110"/>
      <c r="AG224" s="110"/>
    </row>
    <row r="225" spans="27:33" s="30" customFormat="1" ht="9" customHeight="1" x14ac:dyDescent="0.2">
      <c r="AA225" s="110"/>
      <c r="AB225" s="110"/>
      <c r="AC225" s="110"/>
      <c r="AD225" s="110"/>
      <c r="AE225" s="110"/>
      <c r="AF225" s="110"/>
      <c r="AG225" s="110"/>
    </row>
    <row r="226" spans="27:33" s="30" customFormat="1" ht="9" customHeight="1" x14ac:dyDescent="0.2">
      <c r="AA226" s="110"/>
      <c r="AB226" s="110"/>
      <c r="AC226" s="110"/>
      <c r="AD226" s="110"/>
      <c r="AE226" s="110"/>
      <c r="AF226" s="110"/>
      <c r="AG226" s="110"/>
    </row>
    <row r="227" spans="27:33" s="30" customFormat="1" ht="9" customHeight="1" x14ac:dyDescent="0.2">
      <c r="AA227" s="110"/>
      <c r="AB227" s="110"/>
      <c r="AC227" s="110"/>
      <c r="AD227" s="110"/>
      <c r="AE227" s="110"/>
      <c r="AF227" s="110"/>
      <c r="AG227" s="110"/>
    </row>
    <row r="228" spans="27:33" s="30" customFormat="1" ht="9" customHeight="1" x14ac:dyDescent="0.2">
      <c r="AA228" s="110"/>
      <c r="AB228" s="110"/>
      <c r="AC228" s="110"/>
      <c r="AD228" s="110"/>
      <c r="AE228" s="110"/>
      <c r="AF228" s="110"/>
      <c r="AG228" s="110"/>
    </row>
    <row r="229" spans="27:33" s="30" customFormat="1" ht="9" customHeight="1" x14ac:dyDescent="0.2">
      <c r="AA229" s="110"/>
      <c r="AB229" s="110"/>
      <c r="AC229" s="110"/>
      <c r="AD229" s="110"/>
      <c r="AE229" s="110"/>
      <c r="AF229" s="110"/>
      <c r="AG229" s="110"/>
    </row>
    <row r="230" spans="27:33" s="30" customFormat="1" ht="9" customHeight="1" x14ac:dyDescent="0.2">
      <c r="AA230" s="110"/>
      <c r="AB230" s="110"/>
      <c r="AC230" s="110"/>
      <c r="AD230" s="110"/>
      <c r="AE230" s="110"/>
      <c r="AF230" s="110"/>
      <c r="AG230" s="110"/>
    </row>
    <row r="231" spans="27:33" s="30" customFormat="1" ht="9" customHeight="1" x14ac:dyDescent="0.2">
      <c r="AA231" s="110"/>
      <c r="AB231" s="110"/>
      <c r="AC231" s="110"/>
      <c r="AD231" s="110"/>
      <c r="AE231" s="110"/>
      <c r="AF231" s="110"/>
      <c r="AG231" s="110"/>
    </row>
    <row r="232" spans="27:33" s="30" customFormat="1" ht="9" customHeight="1" x14ac:dyDescent="0.2">
      <c r="AA232" s="110"/>
      <c r="AB232" s="110"/>
      <c r="AC232" s="110"/>
      <c r="AD232" s="110"/>
      <c r="AE232" s="110"/>
      <c r="AF232" s="110"/>
      <c r="AG232" s="110"/>
    </row>
    <row r="233" spans="27:33" s="30" customFormat="1" ht="9" customHeight="1" x14ac:dyDescent="0.2">
      <c r="AA233" s="110"/>
      <c r="AB233" s="110"/>
      <c r="AC233" s="110"/>
      <c r="AD233" s="110"/>
      <c r="AE233" s="110"/>
      <c r="AF233" s="110"/>
      <c r="AG233" s="110"/>
    </row>
    <row r="234" spans="27:33" s="30" customFormat="1" ht="9" customHeight="1" x14ac:dyDescent="0.2">
      <c r="AA234" s="110"/>
      <c r="AB234" s="110"/>
      <c r="AC234" s="110"/>
      <c r="AD234" s="110"/>
      <c r="AE234" s="110"/>
      <c r="AF234" s="110"/>
      <c r="AG234" s="110"/>
    </row>
    <row r="235" spans="27:33" s="30" customFormat="1" ht="9" customHeight="1" x14ac:dyDescent="0.2">
      <c r="AA235" s="110"/>
      <c r="AB235" s="110"/>
      <c r="AC235" s="110"/>
      <c r="AD235" s="110"/>
      <c r="AE235" s="110"/>
      <c r="AF235" s="110"/>
      <c r="AG235" s="110"/>
    </row>
    <row r="236" spans="27:33" s="30" customFormat="1" ht="9" customHeight="1" x14ac:dyDescent="0.2">
      <c r="AA236" s="110"/>
      <c r="AB236" s="110"/>
      <c r="AC236" s="110"/>
      <c r="AD236" s="110"/>
      <c r="AE236" s="110"/>
      <c r="AF236" s="110"/>
      <c r="AG236" s="110"/>
    </row>
    <row r="237" spans="27:33" s="30" customFormat="1" ht="9" customHeight="1" x14ac:dyDescent="0.2">
      <c r="AA237" s="110"/>
      <c r="AB237" s="110"/>
      <c r="AC237" s="110"/>
      <c r="AD237" s="110"/>
      <c r="AE237" s="110"/>
      <c r="AF237" s="110"/>
      <c r="AG237" s="110"/>
    </row>
    <row r="238" spans="27:33" s="30" customFormat="1" ht="9" customHeight="1" x14ac:dyDescent="0.2">
      <c r="AA238" s="110"/>
      <c r="AB238" s="110"/>
      <c r="AC238" s="110"/>
      <c r="AD238" s="110"/>
      <c r="AE238" s="110"/>
      <c r="AF238" s="110"/>
      <c r="AG238" s="110"/>
    </row>
    <row r="239" spans="27:33" s="30" customFormat="1" ht="9" customHeight="1" x14ac:dyDescent="0.2">
      <c r="AA239" s="110"/>
      <c r="AB239" s="110"/>
      <c r="AC239" s="110"/>
      <c r="AD239" s="110"/>
      <c r="AE239" s="110"/>
      <c r="AF239" s="110"/>
      <c r="AG239" s="110"/>
    </row>
    <row r="240" spans="27:33" s="30" customFormat="1" ht="9" customHeight="1" x14ac:dyDescent="0.2">
      <c r="AA240" s="110"/>
      <c r="AB240" s="110"/>
      <c r="AC240" s="110"/>
      <c r="AD240" s="110"/>
      <c r="AE240" s="110"/>
      <c r="AF240" s="110"/>
      <c r="AG240" s="110"/>
    </row>
    <row r="241" spans="27:33" s="30" customFormat="1" ht="9" customHeight="1" x14ac:dyDescent="0.2">
      <c r="AA241" s="110"/>
      <c r="AB241" s="110"/>
      <c r="AC241" s="110"/>
      <c r="AD241" s="110"/>
      <c r="AE241" s="110"/>
      <c r="AF241" s="110"/>
      <c r="AG241" s="110"/>
    </row>
    <row r="242" spans="27:33" s="30" customFormat="1" ht="9" customHeight="1" x14ac:dyDescent="0.2">
      <c r="AA242" s="110"/>
      <c r="AB242" s="110"/>
      <c r="AC242" s="110"/>
      <c r="AD242" s="110"/>
      <c r="AE242" s="110"/>
      <c r="AF242" s="110"/>
      <c r="AG242" s="110"/>
    </row>
    <row r="243" spans="27:33" s="30" customFormat="1" ht="9" customHeight="1" x14ac:dyDescent="0.2">
      <c r="AA243" s="110"/>
      <c r="AB243" s="110"/>
      <c r="AC243" s="110"/>
      <c r="AD243" s="110"/>
      <c r="AE243" s="110"/>
      <c r="AF243" s="110"/>
      <c r="AG243" s="110"/>
    </row>
    <row r="244" spans="27:33" s="30" customFormat="1" ht="9" customHeight="1" x14ac:dyDescent="0.2">
      <c r="AA244" s="110"/>
      <c r="AB244" s="110"/>
      <c r="AC244" s="110"/>
      <c r="AD244" s="110"/>
      <c r="AE244" s="110"/>
      <c r="AF244" s="110"/>
      <c r="AG244" s="110"/>
    </row>
    <row r="245" spans="27:33" s="30" customFormat="1" ht="9" customHeight="1" x14ac:dyDescent="0.2">
      <c r="AA245" s="110"/>
      <c r="AB245" s="110"/>
      <c r="AC245" s="110"/>
      <c r="AD245" s="110"/>
      <c r="AE245" s="110"/>
      <c r="AF245" s="110"/>
      <c r="AG245" s="110"/>
    </row>
    <row r="246" spans="27:33" s="30" customFormat="1" ht="9" customHeight="1" x14ac:dyDescent="0.2">
      <c r="AA246" s="110"/>
      <c r="AB246" s="110"/>
      <c r="AC246" s="110"/>
      <c r="AD246" s="110"/>
      <c r="AE246" s="110"/>
      <c r="AF246" s="110"/>
      <c r="AG246" s="110"/>
    </row>
    <row r="247" spans="27:33" s="30" customFormat="1" ht="9" customHeight="1" x14ac:dyDescent="0.2">
      <c r="AA247" s="110"/>
      <c r="AB247" s="110"/>
      <c r="AC247" s="110"/>
      <c r="AD247" s="110"/>
      <c r="AE247" s="110"/>
      <c r="AF247" s="110"/>
      <c r="AG247" s="110"/>
    </row>
    <row r="248" spans="27:33" s="30" customFormat="1" ht="9" customHeight="1" x14ac:dyDescent="0.2">
      <c r="AA248" s="110"/>
      <c r="AB248" s="110"/>
      <c r="AC248" s="110"/>
      <c r="AD248" s="110"/>
      <c r="AE248" s="110"/>
      <c r="AF248" s="110"/>
      <c r="AG248" s="110"/>
    </row>
    <row r="249" spans="27:33" s="30" customFormat="1" ht="9" customHeight="1" x14ac:dyDescent="0.2">
      <c r="AA249" s="110"/>
      <c r="AB249" s="110"/>
      <c r="AC249" s="110"/>
      <c r="AD249" s="110"/>
      <c r="AE249" s="110"/>
      <c r="AF249" s="110"/>
      <c r="AG249" s="110"/>
    </row>
    <row r="250" spans="27:33" s="30" customFormat="1" ht="9" customHeight="1" x14ac:dyDescent="0.2">
      <c r="AA250" s="110"/>
      <c r="AB250" s="110"/>
      <c r="AC250" s="110"/>
      <c r="AD250" s="110"/>
      <c r="AE250" s="110"/>
      <c r="AF250" s="110"/>
      <c r="AG250" s="110"/>
    </row>
    <row r="251" spans="27:33" s="30" customFormat="1" ht="9" customHeight="1" x14ac:dyDescent="0.2">
      <c r="AA251" s="110"/>
      <c r="AB251" s="110"/>
      <c r="AC251" s="110"/>
      <c r="AD251" s="110"/>
      <c r="AE251" s="110"/>
      <c r="AF251" s="110"/>
      <c r="AG251" s="110"/>
    </row>
    <row r="252" spans="27:33" s="30" customFormat="1" ht="9" customHeight="1" x14ac:dyDescent="0.2">
      <c r="AA252" s="110"/>
      <c r="AB252" s="110"/>
      <c r="AC252" s="110"/>
      <c r="AD252" s="110"/>
      <c r="AE252" s="110"/>
      <c r="AF252" s="110"/>
      <c r="AG252" s="110"/>
    </row>
    <row r="253" spans="27:33" s="30" customFormat="1" ht="9" customHeight="1" x14ac:dyDescent="0.2">
      <c r="AA253" s="110"/>
      <c r="AB253" s="110"/>
      <c r="AC253" s="110"/>
      <c r="AD253" s="110"/>
      <c r="AE253" s="110"/>
      <c r="AF253" s="110"/>
      <c r="AG253" s="110"/>
    </row>
    <row r="254" spans="27:33" s="30" customFormat="1" ht="9" customHeight="1" x14ac:dyDescent="0.2">
      <c r="AA254" s="110"/>
      <c r="AB254" s="110"/>
      <c r="AC254" s="110"/>
      <c r="AD254" s="110"/>
      <c r="AE254" s="110"/>
      <c r="AF254" s="110"/>
      <c r="AG254" s="110"/>
    </row>
    <row r="255" spans="27:33" s="30" customFormat="1" ht="9" customHeight="1" x14ac:dyDescent="0.2">
      <c r="AA255" s="110"/>
      <c r="AB255" s="110"/>
      <c r="AC255" s="110"/>
      <c r="AD255" s="110"/>
      <c r="AE255" s="110"/>
      <c r="AF255" s="110"/>
      <c r="AG255" s="110"/>
    </row>
    <row r="256" spans="27:33" s="30" customFormat="1" ht="9" customHeight="1" x14ac:dyDescent="0.2">
      <c r="AA256" s="110"/>
      <c r="AB256" s="110"/>
      <c r="AC256" s="110"/>
      <c r="AD256" s="110"/>
      <c r="AE256" s="110"/>
      <c r="AF256" s="110"/>
      <c r="AG256" s="110"/>
    </row>
    <row r="257" spans="27:33" s="30" customFormat="1" ht="9" customHeight="1" x14ac:dyDescent="0.2">
      <c r="AA257" s="110"/>
      <c r="AB257" s="110"/>
      <c r="AC257" s="110"/>
      <c r="AD257" s="110"/>
      <c r="AE257" s="110"/>
      <c r="AF257" s="110"/>
      <c r="AG257" s="110"/>
    </row>
    <row r="258" spans="27:33" s="30" customFormat="1" ht="9" customHeight="1" x14ac:dyDescent="0.2">
      <c r="AA258" s="110"/>
      <c r="AB258" s="110"/>
      <c r="AC258" s="110"/>
      <c r="AD258" s="110"/>
      <c r="AE258" s="110"/>
      <c r="AF258" s="110"/>
      <c r="AG258" s="110"/>
    </row>
    <row r="259" spans="27:33" s="30" customFormat="1" ht="9" customHeight="1" x14ac:dyDescent="0.2">
      <c r="AA259" s="110"/>
      <c r="AB259" s="110"/>
      <c r="AC259" s="110"/>
      <c r="AD259" s="110"/>
      <c r="AE259" s="110"/>
      <c r="AF259" s="110"/>
      <c r="AG259" s="110"/>
    </row>
    <row r="260" spans="27:33" s="30" customFormat="1" ht="9" customHeight="1" x14ac:dyDescent="0.2">
      <c r="AA260" s="110"/>
      <c r="AB260" s="110"/>
      <c r="AC260" s="110"/>
      <c r="AD260" s="110"/>
      <c r="AE260" s="110"/>
      <c r="AF260" s="110"/>
      <c r="AG260" s="110"/>
    </row>
    <row r="261" spans="27:33" s="30" customFormat="1" ht="9" customHeight="1" x14ac:dyDescent="0.2">
      <c r="AA261" s="110"/>
      <c r="AB261" s="110"/>
      <c r="AC261" s="110"/>
      <c r="AD261" s="110"/>
      <c r="AE261" s="110"/>
      <c r="AF261" s="110"/>
      <c r="AG261" s="110"/>
    </row>
    <row r="262" spans="27:33" s="30" customFormat="1" ht="9" customHeight="1" x14ac:dyDescent="0.2">
      <c r="AA262" s="110"/>
      <c r="AB262" s="110"/>
      <c r="AC262" s="110"/>
      <c r="AD262" s="110"/>
      <c r="AE262" s="110"/>
      <c r="AF262" s="110"/>
      <c r="AG262" s="110"/>
    </row>
    <row r="263" spans="27:33" s="30" customFormat="1" ht="9" customHeight="1" x14ac:dyDescent="0.2">
      <c r="AA263" s="110"/>
      <c r="AB263" s="110"/>
      <c r="AC263" s="110"/>
      <c r="AD263" s="110"/>
      <c r="AE263" s="110"/>
      <c r="AF263" s="110"/>
      <c r="AG263" s="110"/>
    </row>
    <row r="264" spans="27:33" s="30" customFormat="1" ht="9" customHeight="1" x14ac:dyDescent="0.2">
      <c r="AA264" s="110"/>
      <c r="AB264" s="110"/>
      <c r="AC264" s="110"/>
      <c r="AD264" s="110"/>
      <c r="AE264" s="110"/>
      <c r="AF264" s="110"/>
      <c r="AG264" s="110"/>
    </row>
    <row r="265" spans="27:33" s="30" customFormat="1" ht="9" customHeight="1" x14ac:dyDescent="0.2">
      <c r="AA265" s="110"/>
      <c r="AB265" s="110"/>
      <c r="AC265" s="110"/>
      <c r="AD265" s="110"/>
      <c r="AE265" s="110"/>
      <c r="AF265" s="110"/>
      <c r="AG265" s="110"/>
    </row>
    <row r="266" spans="27:33" s="30" customFormat="1" ht="9" customHeight="1" x14ac:dyDescent="0.2">
      <c r="AA266" s="110"/>
      <c r="AB266" s="110"/>
      <c r="AC266" s="110"/>
      <c r="AD266" s="110"/>
      <c r="AE266" s="110"/>
      <c r="AF266" s="110"/>
      <c r="AG266" s="110"/>
    </row>
    <row r="267" spans="27:33" s="30" customFormat="1" ht="9" customHeight="1" x14ac:dyDescent="0.2">
      <c r="AA267" s="110"/>
      <c r="AB267" s="110"/>
      <c r="AC267" s="110"/>
      <c r="AD267" s="110"/>
      <c r="AE267" s="110"/>
      <c r="AF267" s="110"/>
      <c r="AG267" s="110"/>
    </row>
    <row r="268" spans="27:33" s="30" customFormat="1" ht="9" customHeight="1" x14ac:dyDescent="0.2">
      <c r="AA268" s="110"/>
      <c r="AB268" s="110"/>
      <c r="AC268" s="110"/>
      <c r="AD268" s="110"/>
      <c r="AE268" s="110"/>
      <c r="AF268" s="110"/>
      <c r="AG268" s="110"/>
    </row>
    <row r="269" spans="27:33" s="30" customFormat="1" ht="9" customHeight="1" x14ac:dyDescent="0.2">
      <c r="AA269" s="110"/>
      <c r="AB269" s="110"/>
      <c r="AC269" s="110"/>
      <c r="AD269" s="110"/>
      <c r="AE269" s="110"/>
      <c r="AF269" s="110"/>
      <c r="AG269" s="110"/>
    </row>
    <row r="270" spans="27:33" s="30" customFormat="1" ht="9" customHeight="1" x14ac:dyDescent="0.2">
      <c r="AA270" s="110"/>
      <c r="AB270" s="110"/>
      <c r="AC270" s="110"/>
      <c r="AD270" s="110"/>
      <c r="AE270" s="110"/>
      <c r="AF270" s="110"/>
      <c r="AG270" s="110"/>
    </row>
    <row r="271" spans="27:33" s="30" customFormat="1" ht="9" customHeight="1" x14ac:dyDescent="0.2">
      <c r="AA271" s="110"/>
      <c r="AB271" s="110"/>
      <c r="AC271" s="110"/>
      <c r="AD271" s="110"/>
      <c r="AE271" s="110"/>
      <c r="AF271" s="110"/>
      <c r="AG271" s="110"/>
    </row>
    <row r="272" spans="27:33" s="30" customFormat="1" ht="9" customHeight="1" x14ac:dyDescent="0.2">
      <c r="AA272" s="110"/>
      <c r="AB272" s="110"/>
      <c r="AC272" s="110"/>
      <c r="AD272" s="110"/>
      <c r="AE272" s="110"/>
      <c r="AF272" s="110"/>
      <c r="AG272" s="110"/>
    </row>
    <row r="273" spans="27:33" s="30" customFormat="1" ht="9" customHeight="1" x14ac:dyDescent="0.2">
      <c r="AA273" s="110"/>
      <c r="AB273" s="110"/>
      <c r="AC273" s="110"/>
      <c r="AD273" s="110"/>
      <c r="AE273" s="110"/>
      <c r="AF273" s="110"/>
      <c r="AG273" s="110"/>
    </row>
    <row r="274" spans="27:33" s="30" customFormat="1" ht="9" customHeight="1" x14ac:dyDescent="0.2">
      <c r="AA274" s="110"/>
      <c r="AB274" s="110"/>
      <c r="AC274" s="110"/>
      <c r="AD274" s="110"/>
      <c r="AE274" s="110"/>
      <c r="AF274" s="110"/>
      <c r="AG274" s="110"/>
    </row>
    <row r="275" spans="27:33" s="30" customFormat="1" ht="9" customHeight="1" x14ac:dyDescent="0.2">
      <c r="AA275" s="110"/>
      <c r="AB275" s="110"/>
      <c r="AC275" s="110"/>
      <c r="AD275" s="110"/>
      <c r="AE275" s="110"/>
      <c r="AF275" s="110"/>
      <c r="AG275" s="110"/>
    </row>
    <row r="276" spans="27:33" s="30" customFormat="1" ht="9" customHeight="1" x14ac:dyDescent="0.2">
      <c r="AA276" s="110"/>
      <c r="AB276" s="110"/>
      <c r="AC276" s="110"/>
      <c r="AD276" s="110"/>
      <c r="AE276" s="110"/>
      <c r="AF276" s="110"/>
      <c r="AG276" s="110"/>
    </row>
    <row r="277" spans="27:33" s="30" customFormat="1" ht="9" customHeight="1" x14ac:dyDescent="0.2">
      <c r="AA277" s="110"/>
      <c r="AB277" s="110"/>
      <c r="AC277" s="110"/>
      <c r="AD277" s="110"/>
      <c r="AE277" s="110"/>
      <c r="AF277" s="110"/>
      <c r="AG277" s="110"/>
    </row>
    <row r="278" spans="27:33" s="30" customFormat="1" ht="9" customHeight="1" x14ac:dyDescent="0.2">
      <c r="AA278" s="110"/>
      <c r="AB278" s="110"/>
      <c r="AC278" s="110"/>
      <c r="AD278" s="110"/>
      <c r="AE278" s="110"/>
      <c r="AF278" s="110"/>
      <c r="AG278" s="110"/>
    </row>
    <row r="279" spans="27:33" s="30" customFormat="1" ht="9" customHeight="1" x14ac:dyDescent="0.2">
      <c r="AA279" s="110"/>
      <c r="AB279" s="110"/>
      <c r="AC279" s="110"/>
      <c r="AD279" s="110"/>
      <c r="AE279" s="110"/>
      <c r="AF279" s="110"/>
      <c r="AG279" s="110"/>
    </row>
    <row r="280" spans="27:33" s="30" customFormat="1" ht="9" customHeight="1" x14ac:dyDescent="0.2">
      <c r="AA280" s="110"/>
      <c r="AB280" s="110"/>
      <c r="AC280" s="110"/>
      <c r="AD280" s="110"/>
      <c r="AE280" s="110"/>
      <c r="AF280" s="110"/>
      <c r="AG280" s="110"/>
    </row>
    <row r="281" spans="27:33" s="30" customFormat="1" ht="9" customHeight="1" x14ac:dyDescent="0.2">
      <c r="AA281" s="110"/>
      <c r="AB281" s="110"/>
      <c r="AC281" s="110"/>
      <c r="AD281" s="110"/>
      <c r="AE281" s="110"/>
      <c r="AF281" s="110"/>
      <c r="AG281" s="110"/>
    </row>
    <row r="282" spans="27:33" s="30" customFormat="1" ht="9" customHeight="1" x14ac:dyDescent="0.2">
      <c r="AA282" s="110"/>
      <c r="AB282" s="110"/>
      <c r="AC282" s="110"/>
      <c r="AD282" s="110"/>
      <c r="AE282" s="110"/>
      <c r="AF282" s="110"/>
      <c r="AG282" s="110"/>
    </row>
    <row r="283" spans="27:33" s="30" customFormat="1" ht="9" customHeight="1" x14ac:dyDescent="0.2">
      <c r="AA283" s="110"/>
      <c r="AB283" s="110"/>
      <c r="AC283" s="110"/>
      <c r="AD283" s="110"/>
      <c r="AE283" s="110"/>
      <c r="AF283" s="110"/>
      <c r="AG283" s="110"/>
    </row>
    <row r="284" spans="27:33" s="30" customFormat="1" ht="9" customHeight="1" x14ac:dyDescent="0.2">
      <c r="AA284" s="110"/>
      <c r="AB284" s="110"/>
      <c r="AC284" s="110"/>
      <c r="AD284" s="110"/>
      <c r="AE284" s="110"/>
      <c r="AF284" s="110"/>
      <c r="AG284" s="110"/>
    </row>
    <row r="285" spans="27:33" s="30" customFormat="1" ht="9" customHeight="1" x14ac:dyDescent="0.2">
      <c r="AA285" s="110"/>
      <c r="AB285" s="110"/>
      <c r="AC285" s="110"/>
      <c r="AD285" s="110"/>
      <c r="AE285" s="110"/>
      <c r="AF285" s="110"/>
      <c r="AG285" s="110"/>
    </row>
    <row r="286" spans="27:33" s="30" customFormat="1" ht="9" customHeight="1" x14ac:dyDescent="0.2">
      <c r="AA286" s="110"/>
      <c r="AB286" s="110"/>
      <c r="AC286" s="110"/>
      <c r="AD286" s="110"/>
      <c r="AE286" s="110"/>
      <c r="AF286" s="110"/>
      <c r="AG286" s="110"/>
    </row>
    <row r="287" spans="27:33" s="30" customFormat="1" ht="9" customHeight="1" x14ac:dyDescent="0.2">
      <c r="AA287" s="110"/>
      <c r="AB287" s="110"/>
      <c r="AC287" s="110"/>
      <c r="AD287" s="110"/>
      <c r="AE287" s="110"/>
      <c r="AF287" s="110"/>
      <c r="AG287" s="110"/>
    </row>
    <row r="288" spans="27:33" s="30" customFormat="1" ht="9" customHeight="1" x14ac:dyDescent="0.2">
      <c r="AA288" s="110"/>
      <c r="AB288" s="110"/>
      <c r="AC288" s="110"/>
      <c r="AD288" s="110"/>
      <c r="AE288" s="110"/>
      <c r="AF288" s="110"/>
      <c r="AG288" s="110"/>
    </row>
    <row r="289" spans="27:33" s="30" customFormat="1" ht="9" customHeight="1" x14ac:dyDescent="0.2">
      <c r="AA289" s="110"/>
      <c r="AB289" s="110"/>
      <c r="AC289" s="110"/>
      <c r="AD289" s="110"/>
      <c r="AE289" s="110"/>
      <c r="AF289" s="110"/>
      <c r="AG289" s="110"/>
    </row>
    <row r="290" spans="27:33" s="30" customFormat="1" ht="9" customHeight="1" x14ac:dyDescent="0.2">
      <c r="AA290" s="110"/>
      <c r="AB290" s="110"/>
      <c r="AC290" s="110"/>
      <c r="AD290" s="110"/>
      <c r="AE290" s="110"/>
      <c r="AF290" s="110"/>
      <c r="AG290" s="110"/>
    </row>
    <row r="291" spans="27:33" s="30" customFormat="1" ht="9" customHeight="1" x14ac:dyDescent="0.2">
      <c r="AA291" s="110"/>
      <c r="AB291" s="110"/>
      <c r="AC291" s="110"/>
      <c r="AD291" s="110"/>
      <c r="AE291" s="110"/>
      <c r="AF291" s="110"/>
      <c r="AG291" s="110"/>
    </row>
    <row r="292" spans="27:33" s="30" customFormat="1" ht="9" customHeight="1" x14ac:dyDescent="0.2">
      <c r="AA292" s="110"/>
      <c r="AB292" s="110"/>
      <c r="AC292" s="110"/>
      <c r="AD292" s="110"/>
      <c r="AE292" s="110"/>
      <c r="AF292" s="110"/>
      <c r="AG292" s="110"/>
    </row>
    <row r="293" spans="27:33" s="30" customFormat="1" ht="9" customHeight="1" x14ac:dyDescent="0.2">
      <c r="AA293" s="110"/>
      <c r="AB293" s="110"/>
      <c r="AC293" s="110"/>
      <c r="AD293" s="110"/>
      <c r="AE293" s="110"/>
      <c r="AF293" s="110"/>
      <c r="AG293" s="110"/>
    </row>
    <row r="294" spans="27:33" s="30" customFormat="1" ht="9" customHeight="1" x14ac:dyDescent="0.2">
      <c r="AA294" s="110"/>
      <c r="AB294" s="110"/>
      <c r="AC294" s="110"/>
      <c r="AD294" s="110"/>
      <c r="AE294" s="110"/>
      <c r="AF294" s="110"/>
      <c r="AG294" s="110"/>
    </row>
    <row r="295" spans="27:33" s="30" customFormat="1" ht="9" customHeight="1" x14ac:dyDescent="0.2">
      <c r="AA295" s="110"/>
      <c r="AB295" s="110"/>
      <c r="AC295" s="110"/>
      <c r="AD295" s="110"/>
      <c r="AE295" s="110"/>
      <c r="AF295" s="110"/>
      <c r="AG295" s="110"/>
    </row>
    <row r="296" spans="27:33" s="30" customFormat="1" ht="9" customHeight="1" x14ac:dyDescent="0.2">
      <c r="AA296" s="110"/>
      <c r="AB296" s="110"/>
      <c r="AC296" s="110"/>
      <c r="AD296" s="110"/>
      <c r="AE296" s="110"/>
      <c r="AF296" s="110"/>
      <c r="AG296" s="110"/>
    </row>
    <row r="297" spans="27:33" s="30" customFormat="1" ht="9" customHeight="1" x14ac:dyDescent="0.2">
      <c r="AA297" s="110"/>
      <c r="AB297" s="110"/>
      <c r="AC297" s="110"/>
      <c r="AD297" s="110"/>
      <c r="AE297" s="110"/>
      <c r="AF297" s="110"/>
      <c r="AG297" s="110"/>
    </row>
    <row r="298" spans="27:33" s="30" customFormat="1" ht="9" customHeight="1" x14ac:dyDescent="0.2">
      <c r="AA298" s="110"/>
      <c r="AB298" s="110"/>
      <c r="AC298" s="110"/>
      <c r="AD298" s="110"/>
      <c r="AE298" s="110"/>
      <c r="AF298" s="110"/>
      <c r="AG298" s="110"/>
    </row>
    <row r="299" spans="27:33" s="30" customFormat="1" ht="9" customHeight="1" x14ac:dyDescent="0.2">
      <c r="AA299" s="110"/>
      <c r="AB299" s="110"/>
      <c r="AC299" s="110"/>
      <c r="AD299" s="110"/>
      <c r="AE299" s="110"/>
      <c r="AF299" s="110"/>
      <c r="AG299" s="110"/>
    </row>
    <row r="300" spans="27:33" s="30" customFormat="1" ht="9" customHeight="1" x14ac:dyDescent="0.2">
      <c r="AA300" s="110"/>
      <c r="AB300" s="110"/>
      <c r="AC300" s="110"/>
      <c r="AD300" s="110"/>
      <c r="AE300" s="110"/>
      <c r="AF300" s="110"/>
      <c r="AG300" s="110"/>
    </row>
    <row r="301" spans="27:33" s="30" customFormat="1" ht="9" customHeight="1" x14ac:dyDescent="0.2">
      <c r="AA301" s="110"/>
      <c r="AB301" s="110"/>
      <c r="AC301" s="110"/>
      <c r="AD301" s="110"/>
      <c r="AE301" s="110"/>
      <c r="AF301" s="110"/>
      <c r="AG301" s="110"/>
    </row>
    <row r="302" spans="27:33" s="30" customFormat="1" ht="9" customHeight="1" x14ac:dyDescent="0.2">
      <c r="AA302" s="110"/>
      <c r="AB302" s="110"/>
      <c r="AC302" s="110"/>
      <c r="AD302" s="110"/>
      <c r="AE302" s="110"/>
      <c r="AF302" s="110"/>
      <c r="AG302" s="110"/>
    </row>
    <row r="303" spans="27:33" s="30" customFormat="1" ht="9" customHeight="1" x14ac:dyDescent="0.2">
      <c r="AA303" s="110"/>
      <c r="AB303" s="110"/>
      <c r="AC303" s="110"/>
      <c r="AD303" s="110"/>
      <c r="AE303" s="110"/>
      <c r="AF303" s="110"/>
      <c r="AG303" s="110"/>
    </row>
    <row r="304" spans="27:33" s="30" customFormat="1" ht="9" customHeight="1" x14ac:dyDescent="0.2">
      <c r="AA304" s="110"/>
      <c r="AB304" s="110"/>
      <c r="AC304" s="110"/>
      <c r="AD304" s="110"/>
      <c r="AE304" s="110"/>
      <c r="AF304" s="110"/>
      <c r="AG304" s="110"/>
    </row>
    <row r="305" spans="27:33" s="30" customFormat="1" ht="9" customHeight="1" x14ac:dyDescent="0.2">
      <c r="AA305" s="110"/>
      <c r="AB305" s="110"/>
      <c r="AC305" s="110"/>
      <c r="AD305" s="110"/>
      <c r="AE305" s="110"/>
      <c r="AF305" s="110"/>
      <c r="AG305" s="110"/>
    </row>
    <row r="306" spans="27:33" s="30" customFormat="1" ht="9" customHeight="1" x14ac:dyDescent="0.2">
      <c r="AA306" s="110"/>
      <c r="AB306" s="110"/>
      <c r="AC306" s="110"/>
      <c r="AD306" s="110"/>
      <c r="AE306" s="110"/>
      <c r="AF306" s="110"/>
      <c r="AG306" s="110"/>
    </row>
    <row r="307" spans="27:33" s="30" customFormat="1" ht="9" customHeight="1" x14ac:dyDescent="0.2">
      <c r="AA307" s="110"/>
      <c r="AB307" s="110"/>
      <c r="AC307" s="110"/>
      <c r="AD307" s="110"/>
      <c r="AE307" s="110"/>
      <c r="AF307" s="110"/>
      <c r="AG307" s="110"/>
    </row>
    <row r="308" spans="27:33" s="30" customFormat="1" ht="9" customHeight="1" x14ac:dyDescent="0.2">
      <c r="AA308" s="110"/>
      <c r="AB308" s="110"/>
      <c r="AC308" s="110"/>
      <c r="AD308" s="110"/>
      <c r="AE308" s="110"/>
      <c r="AF308" s="110"/>
      <c r="AG308" s="110"/>
    </row>
    <row r="309" spans="27:33" s="30" customFormat="1" ht="9" customHeight="1" x14ac:dyDescent="0.2">
      <c r="AA309" s="110"/>
      <c r="AB309" s="110"/>
      <c r="AC309" s="110"/>
      <c r="AD309" s="110"/>
      <c r="AE309" s="110"/>
      <c r="AF309" s="110"/>
      <c r="AG309" s="110"/>
    </row>
    <row r="310" spans="27:33" s="30" customFormat="1" ht="9" customHeight="1" x14ac:dyDescent="0.2">
      <c r="AA310" s="110"/>
      <c r="AB310" s="110"/>
      <c r="AC310" s="110"/>
      <c r="AD310" s="110"/>
      <c r="AE310" s="110"/>
      <c r="AF310" s="110"/>
      <c r="AG310" s="110"/>
    </row>
    <row r="311" spans="27:33" s="30" customFormat="1" ht="9" customHeight="1" x14ac:dyDescent="0.2">
      <c r="AA311" s="110"/>
      <c r="AB311" s="110"/>
      <c r="AC311" s="110"/>
      <c r="AD311" s="110"/>
      <c r="AE311" s="110"/>
      <c r="AF311" s="110"/>
      <c r="AG311" s="110"/>
    </row>
    <row r="312" spans="27:33" s="30" customFormat="1" ht="9" customHeight="1" x14ac:dyDescent="0.2">
      <c r="AA312" s="110"/>
      <c r="AB312" s="110"/>
      <c r="AC312" s="110"/>
      <c r="AD312" s="110"/>
      <c r="AE312" s="110"/>
      <c r="AF312" s="110"/>
      <c r="AG312" s="110"/>
    </row>
    <row r="313" spans="27:33" s="30" customFormat="1" ht="9" customHeight="1" x14ac:dyDescent="0.2">
      <c r="AA313" s="110"/>
      <c r="AB313" s="110"/>
      <c r="AC313" s="110"/>
      <c r="AD313" s="110"/>
      <c r="AE313" s="110"/>
      <c r="AF313" s="110"/>
      <c r="AG313" s="110"/>
    </row>
    <row r="314" spans="27:33" s="30" customFormat="1" ht="9" customHeight="1" x14ac:dyDescent="0.2">
      <c r="AA314" s="110"/>
      <c r="AB314" s="110"/>
      <c r="AC314" s="110"/>
      <c r="AD314" s="110"/>
      <c r="AE314" s="110"/>
      <c r="AF314" s="110"/>
      <c r="AG314" s="110"/>
    </row>
    <row r="315" spans="27:33" s="30" customFormat="1" ht="9" customHeight="1" x14ac:dyDescent="0.2">
      <c r="AA315" s="110"/>
      <c r="AB315" s="110"/>
      <c r="AC315" s="110"/>
      <c r="AD315" s="110"/>
      <c r="AE315" s="110"/>
      <c r="AF315" s="110"/>
      <c r="AG315" s="110"/>
    </row>
    <row r="316" spans="27:33" s="30" customFormat="1" ht="9" customHeight="1" x14ac:dyDescent="0.2">
      <c r="AA316" s="110"/>
      <c r="AB316" s="110"/>
      <c r="AC316" s="110"/>
      <c r="AD316" s="110"/>
      <c r="AE316" s="110"/>
      <c r="AF316" s="110"/>
      <c r="AG316" s="110"/>
    </row>
    <row r="317" spans="27:33" s="30" customFormat="1" ht="9" customHeight="1" x14ac:dyDescent="0.2">
      <c r="AA317" s="110"/>
      <c r="AB317" s="110"/>
      <c r="AC317" s="110"/>
      <c r="AD317" s="110"/>
      <c r="AE317" s="110"/>
      <c r="AF317" s="110"/>
      <c r="AG317" s="110"/>
    </row>
    <row r="318" spans="27:33" s="30" customFormat="1" ht="9" customHeight="1" x14ac:dyDescent="0.2">
      <c r="AA318" s="110"/>
      <c r="AB318" s="110"/>
      <c r="AC318" s="110"/>
      <c r="AD318" s="110"/>
      <c r="AE318" s="110"/>
      <c r="AF318" s="110"/>
      <c r="AG318" s="110"/>
    </row>
    <row r="319" spans="27:33" s="30" customFormat="1" ht="9" customHeight="1" x14ac:dyDescent="0.2">
      <c r="AA319" s="110"/>
      <c r="AB319" s="110"/>
      <c r="AC319" s="110"/>
      <c r="AD319" s="110"/>
      <c r="AE319" s="110"/>
      <c r="AF319" s="110"/>
      <c r="AG319" s="110"/>
    </row>
    <row r="320" spans="27:33" s="30" customFormat="1" ht="9" customHeight="1" x14ac:dyDescent="0.2">
      <c r="AA320" s="110"/>
      <c r="AB320" s="110"/>
      <c r="AC320" s="110"/>
      <c r="AD320" s="110"/>
      <c r="AE320" s="110"/>
      <c r="AF320" s="110"/>
      <c r="AG320" s="110"/>
    </row>
    <row r="321" spans="27:33" s="30" customFormat="1" ht="9" customHeight="1" x14ac:dyDescent="0.2">
      <c r="AA321" s="110"/>
      <c r="AB321" s="110"/>
      <c r="AC321" s="110"/>
      <c r="AD321" s="110"/>
      <c r="AE321" s="110"/>
      <c r="AF321" s="110"/>
      <c r="AG321" s="110"/>
    </row>
    <row r="322" spans="27:33" s="30" customFormat="1" ht="9" customHeight="1" x14ac:dyDescent="0.2">
      <c r="AA322" s="110"/>
      <c r="AB322" s="110"/>
      <c r="AC322" s="110"/>
      <c r="AD322" s="110"/>
      <c r="AE322" s="110"/>
      <c r="AF322" s="110"/>
      <c r="AG322" s="110"/>
    </row>
    <row r="323" spans="27:33" s="30" customFormat="1" ht="9" customHeight="1" x14ac:dyDescent="0.2">
      <c r="AA323" s="110"/>
      <c r="AB323" s="110"/>
      <c r="AC323" s="110"/>
      <c r="AD323" s="110"/>
      <c r="AE323" s="110"/>
      <c r="AF323" s="110"/>
      <c r="AG323" s="110"/>
    </row>
    <row r="324" spans="27:33" s="30" customFormat="1" ht="9" customHeight="1" x14ac:dyDescent="0.2">
      <c r="AA324" s="110"/>
      <c r="AB324" s="110"/>
      <c r="AC324" s="110"/>
      <c r="AD324" s="110"/>
      <c r="AE324" s="110"/>
      <c r="AF324" s="110"/>
      <c r="AG324" s="110"/>
    </row>
    <row r="325" spans="27:33" s="30" customFormat="1" ht="9" customHeight="1" x14ac:dyDescent="0.2">
      <c r="AA325" s="110"/>
      <c r="AB325" s="110"/>
      <c r="AC325" s="110"/>
      <c r="AD325" s="110"/>
      <c r="AE325" s="110"/>
      <c r="AF325" s="110"/>
      <c r="AG325" s="110"/>
    </row>
    <row r="326" spans="27:33" s="30" customFormat="1" ht="9" customHeight="1" x14ac:dyDescent="0.2">
      <c r="AA326" s="110"/>
      <c r="AB326" s="110"/>
      <c r="AC326" s="110"/>
      <c r="AD326" s="110"/>
      <c r="AE326" s="110"/>
      <c r="AF326" s="110"/>
      <c r="AG326" s="110"/>
    </row>
    <row r="327" spans="27:33" s="30" customFormat="1" ht="9" customHeight="1" x14ac:dyDescent="0.2">
      <c r="AA327" s="110"/>
      <c r="AB327" s="110"/>
      <c r="AC327" s="110"/>
      <c r="AD327" s="110"/>
      <c r="AE327" s="110"/>
      <c r="AF327" s="110"/>
      <c r="AG327" s="110"/>
    </row>
    <row r="328" spans="27:33" s="30" customFormat="1" ht="9" customHeight="1" x14ac:dyDescent="0.2">
      <c r="AA328" s="110"/>
      <c r="AB328" s="110"/>
      <c r="AC328" s="110"/>
      <c r="AD328" s="110"/>
      <c r="AE328" s="110"/>
      <c r="AF328" s="110"/>
      <c r="AG328" s="110"/>
    </row>
    <row r="329" spans="27:33" s="30" customFormat="1" ht="9" customHeight="1" x14ac:dyDescent="0.2">
      <c r="AA329" s="110"/>
      <c r="AB329" s="110"/>
      <c r="AC329" s="110"/>
      <c r="AD329" s="110"/>
      <c r="AE329" s="110"/>
      <c r="AF329" s="110"/>
      <c r="AG329" s="110"/>
    </row>
    <row r="330" spans="27:33" s="30" customFormat="1" ht="9" customHeight="1" x14ac:dyDescent="0.2">
      <c r="AA330" s="110"/>
      <c r="AB330" s="110"/>
      <c r="AC330" s="110"/>
      <c r="AD330" s="110"/>
      <c r="AE330" s="110"/>
      <c r="AF330" s="110"/>
      <c r="AG330" s="110"/>
    </row>
    <row r="331" spans="27:33" s="30" customFormat="1" ht="9" customHeight="1" x14ac:dyDescent="0.2">
      <c r="AA331" s="110"/>
      <c r="AB331" s="110"/>
      <c r="AC331" s="110"/>
      <c r="AD331" s="110"/>
      <c r="AE331" s="110"/>
      <c r="AF331" s="110"/>
      <c r="AG331" s="110"/>
    </row>
    <row r="332" spans="27:33" s="30" customFormat="1" ht="9" customHeight="1" x14ac:dyDescent="0.2">
      <c r="AA332" s="110"/>
      <c r="AB332" s="110"/>
      <c r="AC332" s="110"/>
      <c r="AD332" s="110"/>
      <c r="AE332" s="110"/>
      <c r="AF332" s="110"/>
      <c r="AG332" s="110"/>
    </row>
    <row r="333" spans="27:33" s="30" customFormat="1" ht="9" customHeight="1" x14ac:dyDescent="0.2">
      <c r="AA333" s="110"/>
      <c r="AB333" s="110"/>
      <c r="AC333" s="110"/>
      <c r="AD333" s="110"/>
      <c r="AE333" s="110"/>
      <c r="AF333" s="110"/>
      <c r="AG333" s="110"/>
    </row>
    <row r="334" spans="27:33" s="30" customFormat="1" ht="9" customHeight="1" x14ac:dyDescent="0.2">
      <c r="AA334" s="110"/>
      <c r="AB334" s="110"/>
      <c r="AC334" s="110"/>
      <c r="AD334" s="110"/>
      <c r="AE334" s="110"/>
      <c r="AF334" s="110"/>
      <c r="AG334" s="110"/>
    </row>
    <row r="335" spans="27:33" s="30" customFormat="1" ht="9" customHeight="1" x14ac:dyDescent="0.2">
      <c r="AA335" s="110"/>
      <c r="AB335" s="110"/>
      <c r="AC335" s="110"/>
      <c r="AD335" s="110"/>
      <c r="AE335" s="110"/>
      <c r="AF335" s="110"/>
      <c r="AG335" s="110"/>
    </row>
    <row r="336" spans="27:33" s="30" customFormat="1" ht="9" customHeight="1" x14ac:dyDescent="0.2">
      <c r="AA336" s="110"/>
      <c r="AB336" s="110"/>
      <c r="AC336" s="110"/>
      <c r="AD336" s="110"/>
      <c r="AE336" s="110"/>
      <c r="AF336" s="110"/>
      <c r="AG336" s="110"/>
    </row>
    <row r="337" spans="27:33" s="30" customFormat="1" ht="9" customHeight="1" x14ac:dyDescent="0.2">
      <c r="AA337" s="110"/>
      <c r="AB337" s="110"/>
      <c r="AC337" s="110"/>
      <c r="AD337" s="110"/>
      <c r="AE337" s="110"/>
      <c r="AF337" s="110"/>
      <c r="AG337" s="110"/>
    </row>
    <row r="338" spans="27:33" s="30" customFormat="1" ht="9" customHeight="1" x14ac:dyDescent="0.2">
      <c r="AA338" s="110"/>
      <c r="AB338" s="110"/>
      <c r="AC338" s="110"/>
      <c r="AD338" s="110"/>
      <c r="AE338" s="110"/>
      <c r="AF338" s="110"/>
      <c r="AG338" s="110"/>
    </row>
    <row r="339" spans="27:33" s="30" customFormat="1" ht="9" customHeight="1" x14ac:dyDescent="0.2">
      <c r="AA339" s="110"/>
      <c r="AB339" s="110"/>
      <c r="AC339" s="110"/>
      <c r="AD339" s="110"/>
      <c r="AE339" s="110"/>
      <c r="AF339" s="110"/>
      <c r="AG339" s="110"/>
    </row>
    <row r="340" spans="27:33" s="30" customFormat="1" ht="9" customHeight="1" x14ac:dyDescent="0.2">
      <c r="AA340" s="110"/>
      <c r="AB340" s="110"/>
      <c r="AC340" s="110"/>
      <c r="AD340" s="110"/>
      <c r="AE340" s="110"/>
      <c r="AF340" s="110"/>
      <c r="AG340" s="110"/>
    </row>
    <row r="341" spans="27:33" s="30" customFormat="1" ht="9" customHeight="1" x14ac:dyDescent="0.2">
      <c r="AA341" s="110"/>
      <c r="AB341" s="110"/>
      <c r="AC341" s="110"/>
      <c r="AD341" s="110"/>
      <c r="AE341" s="110"/>
      <c r="AF341" s="110"/>
      <c r="AG341" s="110"/>
    </row>
    <row r="342" spans="27:33" s="30" customFormat="1" ht="9" customHeight="1" x14ac:dyDescent="0.2">
      <c r="AA342" s="110"/>
      <c r="AB342" s="110"/>
      <c r="AC342" s="110"/>
      <c r="AD342" s="110"/>
      <c r="AE342" s="110"/>
      <c r="AF342" s="110"/>
      <c r="AG342" s="110"/>
    </row>
    <row r="343" spans="27:33" s="30" customFormat="1" ht="9" customHeight="1" x14ac:dyDescent="0.2">
      <c r="AA343" s="110"/>
      <c r="AB343" s="110"/>
      <c r="AC343" s="110"/>
      <c r="AD343" s="110"/>
      <c r="AE343" s="110"/>
      <c r="AF343" s="110"/>
      <c r="AG343" s="110"/>
    </row>
    <row r="344" spans="27:33" s="30" customFormat="1" ht="9" customHeight="1" x14ac:dyDescent="0.2">
      <c r="AA344" s="110"/>
      <c r="AB344" s="110"/>
      <c r="AC344" s="110"/>
      <c r="AD344" s="110"/>
      <c r="AE344" s="110"/>
      <c r="AF344" s="110"/>
      <c r="AG344" s="110"/>
    </row>
    <row r="345" spans="27:33" s="30" customFormat="1" ht="9" customHeight="1" x14ac:dyDescent="0.2">
      <c r="AA345" s="110"/>
      <c r="AB345" s="110"/>
      <c r="AC345" s="110"/>
      <c r="AD345" s="110"/>
      <c r="AE345" s="110"/>
      <c r="AF345" s="110"/>
      <c r="AG345" s="110"/>
    </row>
    <row r="346" spans="27:33" s="30" customFormat="1" ht="9" customHeight="1" x14ac:dyDescent="0.2">
      <c r="AA346" s="110"/>
      <c r="AB346" s="110"/>
      <c r="AC346" s="110"/>
      <c r="AD346" s="110"/>
      <c r="AE346" s="110"/>
      <c r="AF346" s="110"/>
      <c r="AG346" s="110"/>
    </row>
    <row r="347" spans="27:33" s="30" customFormat="1" ht="9" customHeight="1" x14ac:dyDescent="0.2">
      <c r="AA347" s="110"/>
      <c r="AB347" s="110"/>
      <c r="AC347" s="110"/>
      <c r="AD347" s="110"/>
      <c r="AE347" s="110"/>
      <c r="AF347" s="110"/>
      <c r="AG347" s="110"/>
    </row>
    <row r="348" spans="27:33" s="30" customFormat="1" ht="9" customHeight="1" x14ac:dyDescent="0.2">
      <c r="AA348" s="110"/>
      <c r="AB348" s="110"/>
      <c r="AC348" s="110"/>
      <c r="AD348" s="110"/>
      <c r="AE348" s="110"/>
      <c r="AF348" s="110"/>
      <c r="AG348" s="110"/>
    </row>
    <row r="349" spans="27:33" s="30" customFormat="1" ht="9" customHeight="1" x14ac:dyDescent="0.2">
      <c r="AA349" s="110"/>
      <c r="AB349" s="110"/>
      <c r="AC349" s="110"/>
      <c r="AD349" s="110"/>
      <c r="AE349" s="110"/>
      <c r="AF349" s="110"/>
      <c r="AG349" s="110"/>
    </row>
    <row r="350" spans="27:33" s="30" customFormat="1" ht="9" customHeight="1" x14ac:dyDescent="0.2">
      <c r="AA350" s="110"/>
      <c r="AB350" s="110"/>
      <c r="AC350" s="110"/>
      <c r="AD350" s="110"/>
      <c r="AE350" s="110"/>
      <c r="AF350" s="110"/>
      <c r="AG350" s="110"/>
    </row>
    <row r="351" spans="27:33" s="30" customFormat="1" ht="9" customHeight="1" x14ac:dyDescent="0.2">
      <c r="AA351" s="110"/>
      <c r="AB351" s="110"/>
      <c r="AC351" s="110"/>
      <c r="AD351" s="110"/>
      <c r="AE351" s="110"/>
      <c r="AF351" s="110"/>
      <c r="AG351" s="110"/>
    </row>
    <row r="352" spans="27:33" s="30" customFormat="1" ht="9" customHeight="1" x14ac:dyDescent="0.2">
      <c r="AA352" s="110"/>
      <c r="AB352" s="110"/>
      <c r="AC352" s="110"/>
      <c r="AD352" s="110"/>
      <c r="AE352" s="110"/>
      <c r="AF352" s="110"/>
      <c r="AG352" s="110"/>
    </row>
    <row r="353" spans="27:33" s="30" customFormat="1" ht="9" customHeight="1" x14ac:dyDescent="0.2">
      <c r="AA353" s="110"/>
      <c r="AB353" s="110"/>
      <c r="AC353" s="110"/>
      <c r="AD353" s="110"/>
      <c r="AE353" s="110"/>
      <c r="AF353" s="110"/>
      <c r="AG353" s="110"/>
    </row>
    <row r="354" spans="27:33" s="30" customFormat="1" ht="9" customHeight="1" x14ac:dyDescent="0.2">
      <c r="AA354" s="110"/>
      <c r="AB354" s="110"/>
      <c r="AC354" s="110"/>
      <c r="AD354" s="110"/>
      <c r="AE354" s="110"/>
      <c r="AF354" s="110"/>
      <c r="AG354" s="110"/>
    </row>
    <row r="355" spans="27:33" s="30" customFormat="1" ht="9" customHeight="1" x14ac:dyDescent="0.2">
      <c r="AA355" s="110"/>
      <c r="AB355" s="110"/>
      <c r="AC355" s="110"/>
      <c r="AD355" s="110"/>
      <c r="AE355" s="110"/>
      <c r="AF355" s="110"/>
      <c r="AG355" s="110"/>
    </row>
    <row r="356" spans="27:33" s="30" customFormat="1" ht="9" customHeight="1" x14ac:dyDescent="0.2">
      <c r="AA356" s="110"/>
      <c r="AB356" s="110"/>
      <c r="AC356" s="110"/>
      <c r="AD356" s="110"/>
      <c r="AE356" s="110"/>
      <c r="AF356" s="110"/>
      <c r="AG356" s="110"/>
    </row>
    <row r="357" spans="27:33" s="30" customFormat="1" ht="9" customHeight="1" x14ac:dyDescent="0.2">
      <c r="AA357" s="110"/>
      <c r="AB357" s="110"/>
      <c r="AC357" s="110"/>
      <c r="AD357" s="110"/>
      <c r="AE357" s="110"/>
      <c r="AF357" s="110"/>
      <c r="AG357" s="110"/>
    </row>
    <row r="358" spans="27:33" s="30" customFormat="1" ht="9" customHeight="1" x14ac:dyDescent="0.2">
      <c r="AA358" s="110"/>
      <c r="AB358" s="110"/>
      <c r="AC358" s="110"/>
      <c r="AD358" s="110"/>
      <c r="AE358" s="110"/>
      <c r="AF358" s="110"/>
      <c r="AG358" s="110"/>
    </row>
    <row r="359" spans="27:33" s="30" customFormat="1" ht="9" customHeight="1" x14ac:dyDescent="0.2">
      <c r="AA359" s="110"/>
      <c r="AB359" s="110"/>
      <c r="AC359" s="110"/>
      <c r="AD359" s="110"/>
      <c r="AE359" s="110"/>
      <c r="AF359" s="110"/>
      <c r="AG359" s="110"/>
    </row>
    <row r="360" spans="27:33" s="30" customFormat="1" ht="9" customHeight="1" x14ac:dyDescent="0.2">
      <c r="AA360" s="110"/>
      <c r="AB360" s="110"/>
      <c r="AC360" s="110"/>
      <c r="AD360" s="110"/>
      <c r="AE360" s="110"/>
      <c r="AF360" s="110"/>
      <c r="AG360" s="110"/>
    </row>
    <row r="361" spans="27:33" s="30" customFormat="1" ht="9" customHeight="1" x14ac:dyDescent="0.2">
      <c r="AA361" s="110"/>
      <c r="AB361" s="110"/>
      <c r="AC361" s="110"/>
      <c r="AD361" s="110"/>
      <c r="AE361" s="110"/>
      <c r="AF361" s="110"/>
      <c r="AG361" s="110"/>
    </row>
    <row r="362" spans="27:33" s="30" customFormat="1" ht="9" customHeight="1" x14ac:dyDescent="0.2">
      <c r="AA362" s="110"/>
      <c r="AB362" s="110"/>
      <c r="AC362" s="110"/>
      <c r="AD362" s="110"/>
      <c r="AE362" s="110"/>
      <c r="AF362" s="110"/>
      <c r="AG362" s="110"/>
    </row>
    <row r="363" spans="27:33" s="30" customFormat="1" ht="9" customHeight="1" x14ac:dyDescent="0.2">
      <c r="AA363" s="110"/>
      <c r="AB363" s="110"/>
      <c r="AC363" s="110"/>
      <c r="AD363" s="110"/>
      <c r="AE363" s="110"/>
      <c r="AF363" s="110"/>
      <c r="AG363" s="110"/>
    </row>
    <row r="364" spans="27:33" s="30" customFormat="1" ht="9" customHeight="1" x14ac:dyDescent="0.2">
      <c r="AA364" s="110"/>
      <c r="AB364" s="110"/>
      <c r="AC364" s="110"/>
      <c r="AD364" s="110"/>
      <c r="AE364" s="110"/>
      <c r="AF364" s="110"/>
      <c r="AG364" s="110"/>
    </row>
    <row r="365" spans="27:33" s="30" customFormat="1" ht="9" customHeight="1" x14ac:dyDescent="0.2">
      <c r="AA365" s="110"/>
      <c r="AB365" s="110"/>
      <c r="AC365" s="110"/>
      <c r="AD365" s="110"/>
      <c r="AE365" s="110"/>
      <c r="AF365" s="110"/>
      <c r="AG365" s="110"/>
    </row>
    <row r="366" spans="27:33" s="30" customFormat="1" ht="9" customHeight="1" x14ac:dyDescent="0.2">
      <c r="AA366" s="110"/>
      <c r="AB366" s="110"/>
      <c r="AC366" s="110"/>
      <c r="AD366" s="110"/>
      <c r="AE366" s="110"/>
      <c r="AF366" s="110"/>
      <c r="AG366" s="110"/>
    </row>
    <row r="367" spans="27:33" s="30" customFormat="1" ht="9" customHeight="1" x14ac:dyDescent="0.2">
      <c r="AA367" s="110"/>
      <c r="AB367" s="110"/>
      <c r="AC367" s="110"/>
      <c r="AD367" s="110"/>
      <c r="AE367" s="110"/>
      <c r="AF367" s="110"/>
      <c r="AG367" s="110"/>
    </row>
    <row r="368" spans="27:33" s="30" customFormat="1" ht="9" customHeight="1" x14ac:dyDescent="0.2">
      <c r="AA368" s="110"/>
      <c r="AB368" s="110"/>
      <c r="AC368" s="110"/>
      <c r="AD368" s="110"/>
      <c r="AE368" s="110"/>
      <c r="AF368" s="110"/>
      <c r="AG368" s="110"/>
    </row>
    <row r="369" spans="27:33" s="30" customFormat="1" ht="9" customHeight="1" x14ac:dyDescent="0.2">
      <c r="AA369" s="110"/>
      <c r="AB369" s="110"/>
      <c r="AC369" s="110"/>
      <c r="AD369" s="110"/>
      <c r="AE369" s="110"/>
      <c r="AF369" s="110"/>
      <c r="AG369" s="110"/>
    </row>
    <row r="370" spans="27:33" s="30" customFormat="1" ht="9" customHeight="1" x14ac:dyDescent="0.2">
      <c r="AA370" s="110"/>
      <c r="AB370" s="110"/>
      <c r="AC370" s="110"/>
      <c r="AD370" s="110"/>
      <c r="AE370" s="110"/>
      <c r="AF370" s="110"/>
      <c r="AG370" s="110"/>
    </row>
    <row r="371" spans="27:33" s="30" customFormat="1" ht="9" customHeight="1" x14ac:dyDescent="0.2">
      <c r="AA371" s="110"/>
      <c r="AB371" s="110"/>
      <c r="AC371" s="110"/>
      <c r="AD371" s="110"/>
      <c r="AE371" s="110"/>
      <c r="AF371" s="110"/>
      <c r="AG371" s="110"/>
    </row>
    <row r="372" spans="27:33" s="30" customFormat="1" ht="9" customHeight="1" x14ac:dyDescent="0.2">
      <c r="AA372" s="110"/>
      <c r="AB372" s="110"/>
      <c r="AC372" s="110"/>
      <c r="AD372" s="110"/>
      <c r="AE372" s="110"/>
      <c r="AF372" s="110"/>
      <c r="AG372" s="110"/>
    </row>
    <row r="373" spans="27:33" s="30" customFormat="1" ht="9" customHeight="1" x14ac:dyDescent="0.2">
      <c r="AA373" s="110"/>
      <c r="AB373" s="110"/>
      <c r="AC373" s="110"/>
      <c r="AD373" s="110"/>
      <c r="AE373" s="110"/>
      <c r="AF373" s="110"/>
      <c r="AG373" s="110"/>
    </row>
    <row r="374" spans="27:33" s="30" customFormat="1" ht="9" customHeight="1" x14ac:dyDescent="0.2">
      <c r="AA374" s="110"/>
      <c r="AB374" s="110"/>
      <c r="AC374" s="110"/>
      <c r="AD374" s="110"/>
      <c r="AE374" s="110"/>
      <c r="AF374" s="110"/>
      <c r="AG374" s="110"/>
    </row>
    <row r="375" spans="27:33" s="30" customFormat="1" ht="9" customHeight="1" x14ac:dyDescent="0.2">
      <c r="AA375" s="110"/>
      <c r="AB375" s="110"/>
      <c r="AC375" s="110"/>
      <c r="AD375" s="110"/>
      <c r="AE375" s="110"/>
      <c r="AF375" s="110"/>
      <c r="AG375" s="110"/>
    </row>
    <row r="376" spans="27:33" s="30" customFormat="1" ht="9" customHeight="1" x14ac:dyDescent="0.2">
      <c r="AA376" s="110"/>
      <c r="AB376" s="110"/>
      <c r="AC376" s="110"/>
      <c r="AD376" s="110"/>
      <c r="AE376" s="110"/>
      <c r="AF376" s="110"/>
      <c r="AG376" s="110"/>
    </row>
    <row r="377" spans="27:33" s="30" customFormat="1" ht="9" customHeight="1" x14ac:dyDescent="0.2">
      <c r="AA377" s="110"/>
      <c r="AB377" s="110"/>
      <c r="AC377" s="110"/>
      <c r="AD377" s="110"/>
      <c r="AE377" s="110"/>
      <c r="AF377" s="110"/>
      <c r="AG377" s="110"/>
    </row>
    <row r="378" spans="27:33" s="30" customFormat="1" ht="9" customHeight="1" x14ac:dyDescent="0.2">
      <c r="AA378" s="110"/>
      <c r="AB378" s="110"/>
      <c r="AC378" s="110"/>
      <c r="AD378" s="110"/>
      <c r="AE378" s="110"/>
      <c r="AF378" s="110"/>
      <c r="AG378" s="110"/>
    </row>
    <row r="379" spans="27:33" s="30" customFormat="1" ht="9" customHeight="1" x14ac:dyDescent="0.2">
      <c r="AA379" s="110"/>
      <c r="AB379" s="110"/>
      <c r="AC379" s="110"/>
      <c r="AD379" s="110"/>
      <c r="AE379" s="110"/>
      <c r="AF379" s="110"/>
      <c r="AG379" s="110"/>
    </row>
    <row r="380" spans="27:33" s="30" customFormat="1" ht="9" customHeight="1" x14ac:dyDescent="0.2">
      <c r="AA380" s="110"/>
      <c r="AB380" s="110"/>
      <c r="AC380" s="110"/>
      <c r="AD380" s="110"/>
      <c r="AE380" s="110"/>
      <c r="AF380" s="110"/>
      <c r="AG380" s="110"/>
    </row>
    <row r="381" spans="27:33" s="30" customFormat="1" ht="9" customHeight="1" x14ac:dyDescent="0.2">
      <c r="AA381" s="110"/>
      <c r="AB381" s="110"/>
      <c r="AC381" s="110"/>
      <c r="AD381" s="110"/>
      <c r="AE381" s="110"/>
      <c r="AF381" s="110"/>
      <c r="AG381" s="110"/>
    </row>
    <row r="382" spans="27:33" s="30" customFormat="1" ht="9" customHeight="1" x14ac:dyDescent="0.2">
      <c r="AA382" s="110"/>
      <c r="AB382" s="110"/>
      <c r="AC382" s="110"/>
      <c r="AD382" s="110"/>
      <c r="AE382" s="110"/>
      <c r="AF382" s="110"/>
      <c r="AG382" s="110"/>
    </row>
    <row r="383" spans="27:33" s="30" customFormat="1" ht="9" customHeight="1" x14ac:dyDescent="0.2">
      <c r="AA383" s="110"/>
      <c r="AB383" s="110"/>
      <c r="AC383" s="110"/>
      <c r="AD383" s="110"/>
      <c r="AE383" s="110"/>
      <c r="AF383" s="110"/>
      <c r="AG383" s="110"/>
    </row>
    <row r="384" spans="27:33" s="30" customFormat="1" ht="9" customHeight="1" x14ac:dyDescent="0.2">
      <c r="AA384" s="110"/>
      <c r="AB384" s="110"/>
      <c r="AC384" s="110"/>
      <c r="AD384" s="110"/>
      <c r="AE384" s="110"/>
      <c r="AF384" s="110"/>
      <c r="AG384" s="110"/>
    </row>
    <row r="385" spans="27:33" s="30" customFormat="1" ht="9" customHeight="1" x14ac:dyDescent="0.2">
      <c r="AA385" s="110"/>
      <c r="AB385" s="110"/>
      <c r="AC385" s="110"/>
      <c r="AD385" s="110"/>
      <c r="AE385" s="110"/>
      <c r="AF385" s="110"/>
      <c r="AG385" s="110"/>
    </row>
    <row r="386" spans="27:33" s="30" customFormat="1" ht="9" customHeight="1" x14ac:dyDescent="0.2">
      <c r="AA386" s="110"/>
      <c r="AB386" s="110"/>
      <c r="AC386" s="110"/>
      <c r="AD386" s="110"/>
      <c r="AE386" s="110"/>
      <c r="AF386" s="110"/>
      <c r="AG386" s="110"/>
    </row>
    <row r="387" spans="27:33" s="30" customFormat="1" ht="9" customHeight="1" x14ac:dyDescent="0.2">
      <c r="AA387" s="110"/>
      <c r="AB387" s="110"/>
      <c r="AC387" s="110"/>
      <c r="AD387" s="110"/>
      <c r="AE387" s="110"/>
      <c r="AF387" s="110"/>
      <c r="AG387" s="110"/>
    </row>
    <row r="388" spans="27:33" s="30" customFormat="1" ht="9" customHeight="1" x14ac:dyDescent="0.2">
      <c r="AA388" s="110"/>
      <c r="AB388" s="110"/>
      <c r="AC388" s="110"/>
      <c r="AD388" s="110"/>
      <c r="AE388" s="110"/>
      <c r="AF388" s="110"/>
      <c r="AG388" s="110"/>
    </row>
    <row r="389" spans="27:33" s="30" customFormat="1" ht="9" customHeight="1" x14ac:dyDescent="0.2">
      <c r="AA389" s="110"/>
      <c r="AB389" s="110"/>
      <c r="AC389" s="110"/>
      <c r="AD389" s="110"/>
      <c r="AE389" s="110"/>
      <c r="AF389" s="110"/>
      <c r="AG389" s="110"/>
    </row>
    <row r="390" spans="27:33" s="30" customFormat="1" ht="9" customHeight="1" x14ac:dyDescent="0.2">
      <c r="AA390" s="110"/>
      <c r="AB390" s="110"/>
      <c r="AC390" s="110"/>
      <c r="AD390" s="110"/>
      <c r="AE390" s="110"/>
      <c r="AF390" s="110"/>
      <c r="AG390" s="110"/>
    </row>
    <row r="391" spans="27:33" s="30" customFormat="1" ht="9" customHeight="1" x14ac:dyDescent="0.2">
      <c r="AA391" s="110"/>
      <c r="AB391" s="110"/>
      <c r="AC391" s="110"/>
      <c r="AD391" s="110"/>
      <c r="AE391" s="110"/>
      <c r="AF391" s="110"/>
      <c r="AG391" s="110"/>
    </row>
    <row r="392" spans="27:33" s="30" customFormat="1" ht="9" customHeight="1" x14ac:dyDescent="0.2">
      <c r="AA392" s="110"/>
      <c r="AB392" s="110"/>
      <c r="AC392" s="110"/>
      <c r="AD392" s="110"/>
      <c r="AE392" s="110"/>
      <c r="AF392" s="110"/>
      <c r="AG392" s="110"/>
    </row>
    <row r="393" spans="27:33" s="30" customFormat="1" ht="9" customHeight="1" x14ac:dyDescent="0.2">
      <c r="AA393" s="110"/>
      <c r="AB393" s="110"/>
      <c r="AC393" s="110"/>
      <c r="AD393" s="110"/>
      <c r="AE393" s="110"/>
      <c r="AF393" s="110"/>
      <c r="AG393" s="110"/>
    </row>
    <row r="394" spans="27:33" s="30" customFormat="1" ht="9" customHeight="1" x14ac:dyDescent="0.2">
      <c r="AA394" s="110"/>
      <c r="AB394" s="110"/>
      <c r="AC394" s="110"/>
      <c r="AD394" s="110"/>
      <c r="AE394" s="110"/>
      <c r="AF394" s="110"/>
      <c r="AG394" s="110"/>
    </row>
    <row r="395" spans="27:33" s="30" customFormat="1" ht="9" customHeight="1" x14ac:dyDescent="0.2">
      <c r="AA395" s="110"/>
      <c r="AB395" s="110"/>
      <c r="AC395" s="110"/>
      <c r="AD395" s="110"/>
      <c r="AE395" s="110"/>
      <c r="AF395" s="110"/>
      <c r="AG395" s="110"/>
    </row>
    <row r="396" spans="27:33" s="30" customFormat="1" ht="9" customHeight="1" x14ac:dyDescent="0.2">
      <c r="AA396" s="110"/>
      <c r="AB396" s="110"/>
      <c r="AC396" s="110"/>
      <c r="AD396" s="110"/>
      <c r="AE396" s="110"/>
      <c r="AF396" s="110"/>
      <c r="AG396" s="110"/>
    </row>
    <row r="397" spans="27:33" s="30" customFormat="1" ht="9" customHeight="1" x14ac:dyDescent="0.2">
      <c r="AA397" s="110"/>
      <c r="AB397" s="110"/>
      <c r="AC397" s="110"/>
      <c r="AD397" s="110"/>
      <c r="AE397" s="110"/>
      <c r="AF397" s="110"/>
      <c r="AG397" s="110"/>
    </row>
    <row r="398" spans="27:33" s="30" customFormat="1" ht="9" customHeight="1" x14ac:dyDescent="0.2">
      <c r="AA398" s="110"/>
      <c r="AB398" s="110"/>
      <c r="AC398" s="110"/>
      <c r="AD398" s="110"/>
      <c r="AE398" s="110"/>
      <c r="AF398" s="110"/>
      <c r="AG398" s="110"/>
    </row>
    <row r="399" spans="27:33" s="30" customFormat="1" ht="9" customHeight="1" x14ac:dyDescent="0.2">
      <c r="AA399" s="110"/>
      <c r="AB399" s="110"/>
      <c r="AC399" s="110"/>
      <c r="AD399" s="110"/>
      <c r="AE399" s="110"/>
      <c r="AF399" s="110"/>
      <c r="AG399" s="110"/>
    </row>
    <row r="400" spans="27:33" s="30" customFormat="1" ht="9" customHeight="1" x14ac:dyDescent="0.2">
      <c r="AA400" s="110"/>
      <c r="AB400" s="110"/>
      <c r="AC400" s="110"/>
      <c r="AD400" s="110"/>
      <c r="AE400" s="110"/>
      <c r="AF400" s="110"/>
      <c r="AG400" s="110"/>
    </row>
    <row r="401" spans="27:33" s="30" customFormat="1" ht="9" customHeight="1" x14ac:dyDescent="0.2">
      <c r="AA401" s="110"/>
      <c r="AB401" s="110"/>
      <c r="AC401" s="110"/>
      <c r="AD401" s="110"/>
      <c r="AE401" s="110"/>
      <c r="AF401" s="110"/>
      <c r="AG401" s="110"/>
    </row>
    <row r="402" spans="27:33" s="30" customFormat="1" ht="9" customHeight="1" x14ac:dyDescent="0.2">
      <c r="AA402" s="110"/>
      <c r="AB402" s="110"/>
      <c r="AC402" s="110"/>
      <c r="AD402" s="110"/>
      <c r="AE402" s="110"/>
      <c r="AF402" s="110"/>
      <c r="AG402" s="110"/>
    </row>
    <row r="403" spans="27:33" s="30" customFormat="1" ht="9" customHeight="1" x14ac:dyDescent="0.2">
      <c r="AA403" s="110"/>
      <c r="AB403" s="110"/>
      <c r="AC403" s="110"/>
      <c r="AD403" s="110"/>
      <c r="AE403" s="110"/>
      <c r="AF403" s="110"/>
      <c r="AG403" s="110"/>
    </row>
    <row r="404" spans="27:33" s="30" customFormat="1" ht="9" customHeight="1" x14ac:dyDescent="0.2">
      <c r="AA404" s="110"/>
      <c r="AB404" s="110"/>
      <c r="AC404" s="110"/>
      <c r="AD404" s="110"/>
      <c r="AE404" s="110"/>
      <c r="AF404" s="110"/>
      <c r="AG404" s="110"/>
    </row>
    <row r="405" spans="27:33" s="30" customFormat="1" ht="9" customHeight="1" x14ac:dyDescent="0.2">
      <c r="AA405" s="110"/>
      <c r="AB405" s="110"/>
      <c r="AC405" s="110"/>
      <c r="AD405" s="110"/>
      <c r="AE405" s="110"/>
      <c r="AF405" s="110"/>
      <c r="AG405" s="110"/>
    </row>
    <row r="406" spans="27:33" s="30" customFormat="1" ht="9" customHeight="1" x14ac:dyDescent="0.2">
      <c r="AA406" s="110"/>
      <c r="AB406" s="110"/>
      <c r="AC406" s="110"/>
      <c r="AD406" s="110"/>
      <c r="AE406" s="110"/>
      <c r="AF406" s="110"/>
      <c r="AG406" s="110"/>
    </row>
    <row r="407" spans="27:33" s="30" customFormat="1" ht="9" customHeight="1" x14ac:dyDescent="0.2">
      <c r="AA407" s="110"/>
      <c r="AB407" s="110"/>
      <c r="AC407" s="110"/>
      <c r="AD407" s="110"/>
      <c r="AE407" s="110"/>
      <c r="AF407" s="110"/>
      <c r="AG407" s="110"/>
    </row>
    <row r="408" spans="27:33" s="30" customFormat="1" ht="9" customHeight="1" x14ac:dyDescent="0.2">
      <c r="AA408" s="110"/>
      <c r="AB408" s="110"/>
      <c r="AC408" s="110"/>
      <c r="AD408" s="110"/>
      <c r="AE408" s="110"/>
      <c r="AF408" s="110"/>
      <c r="AG408" s="110"/>
    </row>
    <row r="409" spans="27:33" s="30" customFormat="1" ht="9" customHeight="1" x14ac:dyDescent="0.2">
      <c r="AA409" s="110"/>
      <c r="AB409" s="110"/>
      <c r="AC409" s="110"/>
      <c r="AD409" s="110"/>
      <c r="AE409" s="110"/>
      <c r="AF409" s="110"/>
      <c r="AG409" s="110"/>
    </row>
    <row r="410" spans="27:33" s="30" customFormat="1" ht="9" customHeight="1" x14ac:dyDescent="0.2">
      <c r="AA410" s="110"/>
      <c r="AB410" s="110"/>
      <c r="AC410" s="110"/>
      <c r="AD410" s="110"/>
      <c r="AE410" s="110"/>
      <c r="AF410" s="110"/>
      <c r="AG410" s="110"/>
    </row>
    <row r="411" spans="27:33" s="30" customFormat="1" ht="9" customHeight="1" x14ac:dyDescent="0.2">
      <c r="AA411" s="110"/>
      <c r="AB411" s="110"/>
      <c r="AC411" s="110"/>
      <c r="AD411" s="110"/>
      <c r="AE411" s="110"/>
      <c r="AF411" s="110"/>
      <c r="AG411" s="110"/>
    </row>
    <row r="412" spans="27:33" s="30" customFormat="1" ht="9" customHeight="1" x14ac:dyDescent="0.2">
      <c r="AA412" s="110"/>
      <c r="AB412" s="110"/>
      <c r="AC412" s="110"/>
      <c r="AD412" s="110"/>
      <c r="AE412" s="110"/>
      <c r="AF412" s="110"/>
      <c r="AG412" s="110"/>
    </row>
    <row r="413" spans="27:33" s="30" customFormat="1" ht="9" customHeight="1" x14ac:dyDescent="0.2">
      <c r="AA413" s="110"/>
      <c r="AB413" s="110"/>
      <c r="AC413" s="110"/>
      <c r="AD413" s="110"/>
      <c r="AE413" s="110"/>
      <c r="AF413" s="110"/>
      <c r="AG413" s="110"/>
    </row>
    <row r="414" spans="27:33" s="30" customFormat="1" ht="9" customHeight="1" x14ac:dyDescent="0.2">
      <c r="AA414" s="110"/>
      <c r="AB414" s="110"/>
      <c r="AC414" s="110"/>
      <c r="AD414" s="110"/>
      <c r="AE414" s="110"/>
      <c r="AF414" s="110"/>
      <c r="AG414" s="110"/>
    </row>
    <row r="415" spans="27:33" s="30" customFormat="1" ht="9" customHeight="1" x14ac:dyDescent="0.2">
      <c r="AA415" s="110"/>
      <c r="AB415" s="110"/>
      <c r="AC415" s="110"/>
      <c r="AD415" s="110"/>
      <c r="AE415" s="110"/>
      <c r="AF415" s="110"/>
      <c r="AG415" s="110"/>
    </row>
    <row r="416" spans="27:33" s="30" customFormat="1" ht="9" customHeight="1" x14ac:dyDescent="0.2">
      <c r="AA416" s="110"/>
      <c r="AB416" s="110"/>
      <c r="AC416" s="110"/>
      <c r="AD416" s="110"/>
      <c r="AE416" s="110"/>
      <c r="AF416" s="110"/>
      <c r="AG416" s="110"/>
    </row>
    <row r="417" spans="27:33" s="30" customFormat="1" ht="9" customHeight="1" x14ac:dyDescent="0.2">
      <c r="AA417" s="110"/>
      <c r="AB417" s="110"/>
      <c r="AC417" s="110"/>
      <c r="AD417" s="110"/>
      <c r="AE417" s="110"/>
      <c r="AF417" s="110"/>
      <c r="AG417" s="110"/>
    </row>
    <row r="418" spans="27:33" s="30" customFormat="1" ht="9" customHeight="1" x14ac:dyDescent="0.2">
      <c r="AA418" s="110"/>
      <c r="AB418" s="110"/>
      <c r="AC418" s="110"/>
      <c r="AD418" s="110"/>
      <c r="AE418" s="110"/>
      <c r="AF418" s="110"/>
      <c r="AG418" s="110"/>
    </row>
    <row r="419" spans="27:33" s="30" customFormat="1" ht="9" customHeight="1" x14ac:dyDescent="0.2">
      <c r="AA419" s="110"/>
      <c r="AB419" s="110"/>
      <c r="AC419" s="110"/>
      <c r="AD419" s="110"/>
      <c r="AE419" s="110"/>
      <c r="AF419" s="110"/>
      <c r="AG419" s="110"/>
    </row>
    <row r="420" spans="27:33" s="30" customFormat="1" ht="9" customHeight="1" x14ac:dyDescent="0.2">
      <c r="AA420" s="110"/>
      <c r="AB420" s="110"/>
      <c r="AC420" s="110"/>
      <c r="AD420" s="110"/>
      <c r="AE420" s="110"/>
      <c r="AF420" s="110"/>
      <c r="AG420" s="110"/>
    </row>
    <row r="421" spans="27:33" s="30" customFormat="1" ht="9" customHeight="1" x14ac:dyDescent="0.2">
      <c r="AA421" s="110"/>
      <c r="AB421" s="110"/>
      <c r="AC421" s="110"/>
      <c r="AD421" s="110"/>
      <c r="AE421" s="110"/>
      <c r="AF421" s="110"/>
      <c r="AG421" s="110"/>
    </row>
    <row r="422" spans="27:33" s="30" customFormat="1" ht="9" customHeight="1" x14ac:dyDescent="0.2">
      <c r="AA422" s="110"/>
      <c r="AB422" s="110"/>
      <c r="AC422" s="110"/>
      <c r="AD422" s="110"/>
      <c r="AE422" s="110"/>
      <c r="AF422" s="110"/>
      <c r="AG422" s="110"/>
    </row>
    <row r="423" spans="27:33" s="30" customFormat="1" ht="9" customHeight="1" x14ac:dyDescent="0.2">
      <c r="AA423" s="110"/>
      <c r="AB423" s="110"/>
      <c r="AC423" s="110"/>
      <c r="AD423" s="110"/>
      <c r="AE423" s="110"/>
      <c r="AF423" s="110"/>
      <c r="AG423" s="110"/>
    </row>
    <row r="424" spans="27:33" s="30" customFormat="1" ht="9" customHeight="1" x14ac:dyDescent="0.2">
      <c r="AA424" s="110"/>
      <c r="AB424" s="110"/>
      <c r="AC424" s="110"/>
      <c r="AD424" s="110"/>
      <c r="AE424" s="110"/>
      <c r="AF424" s="110"/>
      <c r="AG424" s="110"/>
    </row>
    <row r="425" spans="27:33" s="30" customFormat="1" ht="9" customHeight="1" x14ac:dyDescent="0.2">
      <c r="AA425" s="110"/>
      <c r="AB425" s="110"/>
      <c r="AC425" s="110"/>
      <c r="AD425" s="110"/>
      <c r="AE425" s="110"/>
      <c r="AF425" s="110"/>
      <c r="AG425" s="110"/>
    </row>
    <row r="426" spans="27:33" s="30" customFormat="1" ht="9" customHeight="1" x14ac:dyDescent="0.2">
      <c r="AA426" s="110"/>
      <c r="AB426" s="110"/>
      <c r="AC426" s="110"/>
      <c r="AD426" s="110"/>
      <c r="AE426" s="110"/>
      <c r="AF426" s="110"/>
      <c r="AG426" s="110"/>
    </row>
    <row r="427" spans="27:33" s="30" customFormat="1" ht="9" customHeight="1" x14ac:dyDescent="0.2">
      <c r="AA427" s="110"/>
      <c r="AB427" s="110"/>
      <c r="AC427" s="110"/>
      <c r="AD427" s="110"/>
      <c r="AE427" s="110"/>
      <c r="AF427" s="110"/>
      <c r="AG427" s="110"/>
    </row>
    <row r="428" spans="27:33" s="30" customFormat="1" ht="9" customHeight="1" x14ac:dyDescent="0.2">
      <c r="AA428" s="110"/>
      <c r="AB428" s="110"/>
      <c r="AC428" s="110"/>
      <c r="AD428" s="110"/>
      <c r="AE428" s="110"/>
      <c r="AF428" s="110"/>
      <c r="AG428" s="110"/>
    </row>
    <row r="429" spans="27:33" s="30" customFormat="1" ht="9" customHeight="1" x14ac:dyDescent="0.2">
      <c r="AA429" s="110"/>
      <c r="AB429" s="110"/>
      <c r="AC429" s="110"/>
      <c r="AD429" s="110"/>
      <c r="AE429" s="110"/>
      <c r="AF429" s="110"/>
      <c r="AG429" s="110"/>
    </row>
    <row r="430" spans="27:33" s="30" customFormat="1" ht="9" customHeight="1" x14ac:dyDescent="0.2">
      <c r="AA430" s="110"/>
      <c r="AB430" s="110"/>
      <c r="AC430" s="110"/>
      <c r="AD430" s="110"/>
      <c r="AE430" s="110"/>
      <c r="AF430" s="110"/>
      <c r="AG430" s="110"/>
    </row>
    <row r="431" spans="27:33" s="30" customFormat="1" ht="9" customHeight="1" x14ac:dyDescent="0.2">
      <c r="AA431" s="110"/>
      <c r="AB431" s="110"/>
      <c r="AC431" s="110"/>
      <c r="AD431" s="110"/>
      <c r="AE431" s="110"/>
      <c r="AF431" s="110"/>
      <c r="AG431" s="110"/>
    </row>
    <row r="432" spans="27:33" s="30" customFormat="1" ht="9" customHeight="1" x14ac:dyDescent="0.2">
      <c r="AA432" s="110"/>
      <c r="AB432" s="110"/>
      <c r="AC432" s="110"/>
      <c r="AD432" s="110"/>
      <c r="AE432" s="110"/>
      <c r="AF432" s="110"/>
      <c r="AG432" s="110"/>
    </row>
    <row r="433" spans="27:33" s="30" customFormat="1" ht="9" customHeight="1" x14ac:dyDescent="0.2">
      <c r="AA433" s="110"/>
      <c r="AB433" s="110"/>
      <c r="AC433" s="110"/>
      <c r="AD433" s="110"/>
      <c r="AE433" s="110"/>
      <c r="AF433" s="110"/>
      <c r="AG433" s="110"/>
    </row>
    <row r="434" spans="27:33" s="30" customFormat="1" ht="9" customHeight="1" x14ac:dyDescent="0.2">
      <c r="AA434" s="110"/>
      <c r="AB434" s="110"/>
      <c r="AC434" s="110"/>
      <c r="AD434" s="110"/>
      <c r="AE434" s="110"/>
      <c r="AF434" s="110"/>
      <c r="AG434" s="110"/>
    </row>
    <row r="435" spans="27:33" s="30" customFormat="1" ht="9" customHeight="1" x14ac:dyDescent="0.2">
      <c r="AA435" s="110"/>
      <c r="AB435" s="110"/>
      <c r="AC435" s="110"/>
      <c r="AD435" s="110"/>
      <c r="AE435" s="110"/>
      <c r="AF435" s="110"/>
      <c r="AG435" s="110"/>
    </row>
    <row r="436" spans="27:33" s="30" customFormat="1" ht="9" customHeight="1" x14ac:dyDescent="0.2">
      <c r="AA436" s="110"/>
      <c r="AB436" s="110"/>
      <c r="AC436" s="110"/>
      <c r="AD436" s="110"/>
      <c r="AE436" s="110"/>
      <c r="AF436" s="110"/>
      <c r="AG436" s="110"/>
    </row>
    <row r="437" spans="27:33" s="30" customFormat="1" ht="9" customHeight="1" x14ac:dyDescent="0.2">
      <c r="AA437" s="110"/>
      <c r="AB437" s="110"/>
      <c r="AC437" s="110"/>
      <c r="AD437" s="110"/>
      <c r="AE437" s="110"/>
      <c r="AF437" s="110"/>
      <c r="AG437" s="110"/>
    </row>
    <row r="438" spans="27:33" s="30" customFormat="1" ht="9" customHeight="1" x14ac:dyDescent="0.2">
      <c r="AA438" s="110"/>
      <c r="AB438" s="110"/>
      <c r="AC438" s="110"/>
      <c r="AD438" s="110"/>
      <c r="AE438" s="110"/>
      <c r="AF438" s="110"/>
      <c r="AG438" s="110"/>
    </row>
    <row r="439" spans="27:33" s="30" customFormat="1" ht="9" customHeight="1" x14ac:dyDescent="0.2">
      <c r="AA439" s="110"/>
      <c r="AB439" s="110"/>
      <c r="AC439" s="110"/>
      <c r="AD439" s="110"/>
      <c r="AE439" s="110"/>
      <c r="AF439" s="110"/>
      <c r="AG439" s="110"/>
    </row>
    <row r="440" spans="27:33" s="30" customFormat="1" ht="9" customHeight="1" x14ac:dyDescent="0.2">
      <c r="AA440" s="110"/>
      <c r="AB440" s="110"/>
      <c r="AC440" s="110"/>
      <c r="AD440" s="110"/>
      <c r="AE440" s="110"/>
      <c r="AF440" s="110"/>
      <c r="AG440" s="110"/>
    </row>
    <row r="441" spans="27:33" s="30" customFormat="1" ht="9" customHeight="1" x14ac:dyDescent="0.2">
      <c r="AA441" s="110"/>
      <c r="AB441" s="110"/>
      <c r="AC441" s="110"/>
      <c r="AD441" s="110"/>
      <c r="AE441" s="110"/>
      <c r="AF441" s="110"/>
      <c r="AG441" s="110"/>
    </row>
    <row r="442" spans="27:33" s="30" customFormat="1" ht="9" customHeight="1" x14ac:dyDescent="0.2">
      <c r="AA442" s="110"/>
      <c r="AB442" s="110"/>
      <c r="AC442" s="110"/>
      <c r="AD442" s="110"/>
      <c r="AE442" s="110"/>
      <c r="AF442" s="110"/>
      <c r="AG442" s="110"/>
    </row>
    <row r="443" spans="27:33" s="30" customFormat="1" ht="9" customHeight="1" x14ac:dyDescent="0.2">
      <c r="AA443" s="110"/>
      <c r="AB443" s="110"/>
      <c r="AC443" s="110"/>
      <c r="AD443" s="110"/>
      <c r="AE443" s="110"/>
      <c r="AF443" s="110"/>
      <c r="AG443" s="110"/>
    </row>
    <row r="444" spans="27:33" s="30" customFormat="1" ht="9" customHeight="1" x14ac:dyDescent="0.2">
      <c r="AA444" s="110"/>
      <c r="AB444" s="110"/>
      <c r="AC444" s="110"/>
      <c r="AD444" s="110"/>
      <c r="AE444" s="110"/>
      <c r="AF444" s="110"/>
      <c r="AG444" s="110"/>
    </row>
    <row r="445" spans="27:33" s="30" customFormat="1" ht="9" customHeight="1" x14ac:dyDescent="0.2">
      <c r="AA445" s="110"/>
      <c r="AB445" s="110"/>
      <c r="AC445" s="110"/>
      <c r="AD445" s="110"/>
      <c r="AE445" s="110"/>
      <c r="AF445" s="110"/>
      <c r="AG445" s="110"/>
    </row>
    <row r="446" spans="27:33" s="30" customFormat="1" ht="9" customHeight="1" x14ac:dyDescent="0.2">
      <c r="AA446" s="110"/>
      <c r="AB446" s="110"/>
      <c r="AC446" s="110"/>
      <c r="AD446" s="110"/>
      <c r="AE446" s="110"/>
      <c r="AF446" s="110"/>
      <c r="AG446" s="110"/>
    </row>
    <row r="447" spans="27:33" s="30" customFormat="1" ht="9" customHeight="1" x14ac:dyDescent="0.2">
      <c r="AA447" s="110"/>
      <c r="AB447" s="110"/>
      <c r="AC447" s="110"/>
      <c r="AD447" s="110"/>
      <c r="AE447" s="110"/>
      <c r="AF447" s="110"/>
      <c r="AG447" s="110"/>
    </row>
    <row r="448" spans="27:33" s="30" customFormat="1" ht="9" customHeight="1" x14ac:dyDescent="0.2">
      <c r="AA448" s="110"/>
      <c r="AB448" s="110"/>
      <c r="AC448" s="110"/>
      <c r="AD448" s="110"/>
      <c r="AE448" s="110"/>
      <c r="AF448" s="110"/>
      <c r="AG448" s="110"/>
    </row>
    <row r="449" spans="27:33" s="30" customFormat="1" ht="9" customHeight="1" x14ac:dyDescent="0.2">
      <c r="AA449" s="110"/>
      <c r="AB449" s="110"/>
      <c r="AC449" s="110"/>
      <c r="AD449" s="110"/>
      <c r="AE449" s="110"/>
      <c r="AF449" s="110"/>
      <c r="AG449" s="110"/>
    </row>
    <row r="450" spans="27:33" s="30" customFormat="1" ht="9" customHeight="1" x14ac:dyDescent="0.2">
      <c r="AA450" s="110"/>
      <c r="AB450" s="110"/>
      <c r="AC450" s="110"/>
      <c r="AD450" s="110"/>
      <c r="AE450" s="110"/>
      <c r="AF450" s="110"/>
      <c r="AG450" s="110"/>
    </row>
    <row r="451" spans="27:33" s="30" customFormat="1" ht="9" customHeight="1" x14ac:dyDescent="0.2">
      <c r="AA451" s="110"/>
      <c r="AB451" s="110"/>
      <c r="AC451" s="110"/>
      <c r="AD451" s="110"/>
      <c r="AE451" s="110"/>
      <c r="AF451" s="110"/>
      <c r="AG451" s="110"/>
    </row>
    <row r="452" spans="27:33" s="30" customFormat="1" ht="9" customHeight="1" x14ac:dyDescent="0.2">
      <c r="AA452" s="110"/>
      <c r="AB452" s="110"/>
      <c r="AC452" s="110"/>
      <c r="AD452" s="110"/>
      <c r="AE452" s="110"/>
      <c r="AF452" s="110"/>
      <c r="AG452" s="110"/>
    </row>
    <row r="453" spans="27:33" s="30" customFormat="1" ht="9" customHeight="1" x14ac:dyDescent="0.2">
      <c r="AA453" s="110"/>
      <c r="AB453" s="110"/>
      <c r="AC453" s="110"/>
      <c r="AD453" s="110"/>
      <c r="AE453" s="110"/>
      <c r="AF453" s="110"/>
      <c r="AG453" s="110"/>
    </row>
    <row r="454" spans="27:33" s="30" customFormat="1" ht="9" customHeight="1" x14ac:dyDescent="0.2">
      <c r="AA454" s="110"/>
      <c r="AB454" s="110"/>
      <c r="AC454" s="110"/>
      <c r="AD454" s="110"/>
      <c r="AE454" s="110"/>
      <c r="AF454" s="110"/>
      <c r="AG454" s="110"/>
    </row>
    <row r="455" spans="27:33" s="30" customFormat="1" ht="9" customHeight="1" x14ac:dyDescent="0.2">
      <c r="AA455" s="110"/>
      <c r="AB455" s="110"/>
      <c r="AC455" s="110"/>
      <c r="AD455" s="110"/>
      <c r="AE455" s="110"/>
      <c r="AF455" s="110"/>
      <c r="AG455" s="110"/>
    </row>
    <row r="456" spans="27:33" s="30" customFormat="1" ht="9" customHeight="1" x14ac:dyDescent="0.2">
      <c r="AA456" s="110"/>
      <c r="AB456" s="110"/>
      <c r="AC456" s="110"/>
      <c r="AD456" s="110"/>
      <c r="AE456" s="110"/>
      <c r="AF456" s="110"/>
      <c r="AG456" s="110"/>
    </row>
    <row r="457" spans="27:33" s="30" customFormat="1" ht="9" customHeight="1" x14ac:dyDescent="0.2">
      <c r="AA457" s="110"/>
      <c r="AB457" s="110"/>
      <c r="AC457" s="110"/>
      <c r="AD457" s="110"/>
      <c r="AE457" s="110"/>
      <c r="AF457" s="110"/>
      <c r="AG457" s="110"/>
    </row>
    <row r="458" spans="27:33" s="30" customFormat="1" ht="9" customHeight="1" x14ac:dyDescent="0.2">
      <c r="AA458" s="110"/>
      <c r="AB458" s="110"/>
      <c r="AC458" s="110"/>
      <c r="AD458" s="110"/>
      <c r="AE458" s="110"/>
      <c r="AF458" s="110"/>
      <c r="AG458" s="110"/>
    </row>
    <row r="459" spans="27:33" s="30" customFormat="1" ht="9" customHeight="1" x14ac:dyDescent="0.2">
      <c r="AA459" s="110"/>
      <c r="AB459" s="110"/>
      <c r="AC459" s="110"/>
      <c r="AD459" s="110"/>
      <c r="AE459" s="110"/>
      <c r="AF459" s="110"/>
      <c r="AG459" s="110"/>
    </row>
    <row r="460" spans="27:33" s="30" customFormat="1" ht="9" customHeight="1" x14ac:dyDescent="0.2">
      <c r="AA460" s="110"/>
      <c r="AB460" s="110"/>
      <c r="AC460" s="110"/>
      <c r="AD460" s="110"/>
      <c r="AE460" s="110"/>
      <c r="AF460" s="110"/>
      <c r="AG460" s="110"/>
    </row>
    <row r="461" spans="27:33" s="30" customFormat="1" ht="9" customHeight="1" x14ac:dyDescent="0.2">
      <c r="AA461" s="110"/>
      <c r="AB461" s="110"/>
      <c r="AC461" s="110"/>
      <c r="AD461" s="110"/>
      <c r="AE461" s="110"/>
      <c r="AF461" s="110"/>
      <c r="AG461" s="110"/>
    </row>
    <row r="462" spans="27:33" s="30" customFormat="1" ht="9" customHeight="1" x14ac:dyDescent="0.2">
      <c r="AA462" s="110"/>
      <c r="AB462" s="110"/>
      <c r="AC462" s="110"/>
      <c r="AD462" s="110"/>
      <c r="AE462" s="110"/>
      <c r="AF462" s="110"/>
      <c r="AG462" s="110"/>
    </row>
    <row r="463" spans="27:33" s="30" customFormat="1" ht="9" customHeight="1" x14ac:dyDescent="0.2">
      <c r="AA463" s="110"/>
      <c r="AB463" s="110"/>
      <c r="AC463" s="110"/>
      <c r="AD463" s="110"/>
      <c r="AE463" s="110"/>
      <c r="AF463" s="110"/>
      <c r="AG463" s="110"/>
    </row>
    <row r="464" spans="27:33" s="30" customFormat="1" ht="9" customHeight="1" x14ac:dyDescent="0.2">
      <c r="AA464" s="110"/>
      <c r="AB464" s="110"/>
      <c r="AC464" s="110"/>
      <c r="AD464" s="110"/>
      <c r="AE464" s="110"/>
      <c r="AF464" s="110"/>
      <c r="AG464" s="110"/>
    </row>
    <row r="465" spans="27:33" s="30" customFormat="1" ht="9" customHeight="1" x14ac:dyDescent="0.2">
      <c r="AA465" s="110"/>
      <c r="AB465" s="110"/>
      <c r="AC465" s="110"/>
      <c r="AD465" s="110"/>
      <c r="AE465" s="110"/>
      <c r="AF465" s="110"/>
      <c r="AG465" s="110"/>
    </row>
    <row r="466" spans="27:33" s="30" customFormat="1" ht="9" customHeight="1" x14ac:dyDescent="0.2">
      <c r="AA466" s="110"/>
      <c r="AB466" s="110"/>
      <c r="AC466" s="110"/>
      <c r="AD466" s="110"/>
      <c r="AE466" s="110"/>
      <c r="AF466" s="110"/>
      <c r="AG466" s="110"/>
    </row>
    <row r="467" spans="27:33" s="30" customFormat="1" ht="9" customHeight="1" x14ac:dyDescent="0.2">
      <c r="AA467" s="110"/>
      <c r="AB467" s="110"/>
      <c r="AC467" s="110"/>
      <c r="AD467" s="110"/>
      <c r="AE467" s="110"/>
      <c r="AF467" s="110"/>
      <c r="AG467" s="110"/>
    </row>
    <row r="468" spans="27:33" s="30" customFormat="1" ht="9" customHeight="1" x14ac:dyDescent="0.2">
      <c r="AA468" s="110"/>
      <c r="AB468" s="110"/>
      <c r="AC468" s="110"/>
      <c r="AD468" s="110"/>
      <c r="AE468" s="110"/>
      <c r="AF468" s="110"/>
      <c r="AG468" s="110"/>
    </row>
    <row r="469" spans="27:33" s="30" customFormat="1" ht="9" customHeight="1" x14ac:dyDescent="0.2">
      <c r="AA469" s="110"/>
      <c r="AB469" s="110"/>
      <c r="AC469" s="110"/>
      <c r="AD469" s="110"/>
      <c r="AE469" s="110"/>
      <c r="AF469" s="110"/>
      <c r="AG469" s="110"/>
    </row>
    <row r="470" spans="27:33" s="30" customFormat="1" ht="9" customHeight="1" x14ac:dyDescent="0.2">
      <c r="AA470" s="110"/>
      <c r="AB470" s="110"/>
      <c r="AC470" s="110"/>
      <c r="AD470" s="110"/>
      <c r="AE470" s="110"/>
      <c r="AF470" s="110"/>
      <c r="AG470" s="110"/>
    </row>
    <row r="471" spans="27:33" s="30" customFormat="1" ht="9" customHeight="1" x14ac:dyDescent="0.2">
      <c r="AA471" s="110"/>
      <c r="AB471" s="110"/>
      <c r="AC471" s="110"/>
      <c r="AD471" s="110"/>
      <c r="AE471" s="110"/>
      <c r="AF471" s="110"/>
      <c r="AG471" s="110"/>
    </row>
    <row r="472" spans="27:33" s="30" customFormat="1" ht="9" customHeight="1" x14ac:dyDescent="0.2">
      <c r="AA472" s="110"/>
      <c r="AB472" s="110"/>
      <c r="AC472" s="110"/>
      <c r="AD472" s="110"/>
      <c r="AE472" s="110"/>
      <c r="AF472" s="110"/>
      <c r="AG472" s="110"/>
    </row>
    <row r="473" spans="27:33" s="30" customFormat="1" ht="9" customHeight="1" x14ac:dyDescent="0.2">
      <c r="AA473" s="110"/>
      <c r="AB473" s="110"/>
      <c r="AC473" s="110"/>
      <c r="AD473" s="110"/>
      <c r="AE473" s="110"/>
      <c r="AF473" s="110"/>
      <c r="AG473" s="110"/>
    </row>
    <row r="474" spans="27:33" s="30" customFormat="1" ht="9" customHeight="1" x14ac:dyDescent="0.2">
      <c r="AA474" s="110"/>
      <c r="AB474" s="110"/>
      <c r="AC474" s="110"/>
      <c r="AD474" s="110"/>
      <c r="AE474" s="110"/>
      <c r="AF474" s="110"/>
      <c r="AG474" s="110"/>
    </row>
    <row r="475" spans="27:33" s="30" customFormat="1" ht="9" customHeight="1" x14ac:dyDescent="0.2">
      <c r="AA475" s="110"/>
      <c r="AB475" s="110"/>
      <c r="AC475" s="110"/>
      <c r="AD475" s="110"/>
      <c r="AE475" s="110"/>
      <c r="AF475" s="110"/>
      <c r="AG475" s="110"/>
    </row>
    <row r="476" spans="27:33" s="30" customFormat="1" ht="9" customHeight="1" x14ac:dyDescent="0.2">
      <c r="AA476" s="110"/>
      <c r="AB476" s="110"/>
      <c r="AC476" s="110"/>
      <c r="AD476" s="110"/>
      <c r="AE476" s="110"/>
      <c r="AF476" s="110"/>
      <c r="AG476" s="110"/>
    </row>
    <row r="477" spans="27:33" s="30" customFormat="1" ht="9" customHeight="1" x14ac:dyDescent="0.2">
      <c r="AA477" s="110"/>
      <c r="AB477" s="110"/>
      <c r="AC477" s="110"/>
      <c r="AD477" s="110"/>
      <c r="AE477" s="110"/>
      <c r="AF477" s="110"/>
      <c r="AG477" s="110"/>
    </row>
    <row r="478" spans="27:33" s="30" customFormat="1" ht="9" customHeight="1" x14ac:dyDescent="0.2">
      <c r="AA478" s="110"/>
      <c r="AB478" s="110"/>
      <c r="AC478" s="110"/>
      <c r="AD478" s="110"/>
      <c r="AE478" s="110"/>
      <c r="AF478" s="110"/>
      <c r="AG478" s="110"/>
    </row>
    <row r="479" spans="27:33" s="30" customFormat="1" ht="9" customHeight="1" x14ac:dyDescent="0.2">
      <c r="AA479" s="110"/>
      <c r="AB479" s="110"/>
      <c r="AC479" s="110"/>
      <c r="AD479" s="110"/>
      <c r="AE479" s="110"/>
      <c r="AF479" s="110"/>
      <c r="AG479" s="110"/>
    </row>
    <row r="480" spans="27:33" s="30" customFormat="1" ht="9" customHeight="1" x14ac:dyDescent="0.2">
      <c r="AA480" s="110"/>
      <c r="AB480" s="110"/>
      <c r="AC480" s="110"/>
      <c r="AD480" s="110"/>
      <c r="AE480" s="110"/>
      <c r="AF480" s="110"/>
      <c r="AG480" s="110"/>
    </row>
    <row r="481" spans="27:33" s="30" customFormat="1" ht="9" customHeight="1" x14ac:dyDescent="0.2">
      <c r="AA481" s="110"/>
      <c r="AB481" s="110"/>
      <c r="AC481" s="110"/>
      <c r="AD481" s="110"/>
      <c r="AE481" s="110"/>
      <c r="AF481" s="110"/>
      <c r="AG481" s="110"/>
    </row>
    <row r="482" spans="27:33" s="30" customFormat="1" ht="9" customHeight="1" x14ac:dyDescent="0.2">
      <c r="AA482" s="110"/>
      <c r="AB482" s="110"/>
      <c r="AC482" s="110"/>
      <c r="AD482" s="110"/>
      <c r="AE482" s="110"/>
      <c r="AF482" s="110"/>
      <c r="AG482" s="110"/>
    </row>
    <row r="483" spans="27:33" s="30" customFormat="1" ht="9" customHeight="1" x14ac:dyDescent="0.2">
      <c r="AA483" s="110"/>
      <c r="AB483" s="110"/>
      <c r="AC483" s="110"/>
      <c r="AD483" s="110"/>
      <c r="AE483" s="110"/>
      <c r="AF483" s="110"/>
      <c r="AG483" s="110"/>
    </row>
    <row r="484" spans="27:33" s="30" customFormat="1" ht="9" customHeight="1" x14ac:dyDescent="0.2">
      <c r="AA484" s="110"/>
      <c r="AB484" s="110"/>
      <c r="AC484" s="110"/>
      <c r="AD484" s="110"/>
      <c r="AE484" s="110"/>
      <c r="AF484" s="110"/>
      <c r="AG484" s="110"/>
    </row>
    <row r="485" spans="27:33" s="30" customFormat="1" ht="9" customHeight="1" x14ac:dyDescent="0.2">
      <c r="AA485" s="110"/>
      <c r="AB485" s="110"/>
      <c r="AC485" s="110"/>
      <c r="AD485" s="110"/>
      <c r="AE485" s="110"/>
      <c r="AF485" s="110"/>
      <c r="AG485" s="110"/>
    </row>
    <row r="486" spans="27:33" s="30" customFormat="1" ht="9" customHeight="1" x14ac:dyDescent="0.2">
      <c r="AA486" s="110"/>
      <c r="AB486" s="110"/>
      <c r="AC486" s="110"/>
      <c r="AD486" s="110"/>
      <c r="AE486" s="110"/>
      <c r="AF486" s="110"/>
      <c r="AG486" s="110"/>
    </row>
    <row r="487" spans="27:33" s="30" customFormat="1" ht="9" customHeight="1" x14ac:dyDescent="0.2">
      <c r="AA487" s="110"/>
      <c r="AB487" s="110"/>
      <c r="AC487" s="110"/>
      <c r="AD487" s="110"/>
      <c r="AE487" s="110"/>
      <c r="AF487" s="110"/>
      <c r="AG487" s="110"/>
    </row>
    <row r="488" spans="27:33" s="30" customFormat="1" ht="9" customHeight="1" x14ac:dyDescent="0.2">
      <c r="AA488" s="110"/>
      <c r="AB488" s="110"/>
      <c r="AC488" s="110"/>
      <c r="AD488" s="110"/>
      <c r="AE488" s="110"/>
      <c r="AF488" s="110"/>
      <c r="AG488" s="110"/>
    </row>
    <row r="489" spans="27:33" s="30" customFormat="1" ht="9" customHeight="1" x14ac:dyDescent="0.2">
      <c r="AA489" s="110"/>
      <c r="AB489" s="110"/>
      <c r="AC489" s="110"/>
      <c r="AD489" s="110"/>
      <c r="AE489" s="110"/>
      <c r="AF489" s="110"/>
      <c r="AG489" s="110"/>
    </row>
    <row r="490" spans="27:33" s="30" customFormat="1" ht="9" customHeight="1" x14ac:dyDescent="0.2">
      <c r="AA490" s="110"/>
      <c r="AB490" s="110"/>
      <c r="AC490" s="110"/>
      <c r="AD490" s="110"/>
      <c r="AE490" s="110"/>
      <c r="AF490" s="110"/>
      <c r="AG490" s="110"/>
    </row>
    <row r="491" spans="27:33" s="30" customFormat="1" ht="9" customHeight="1" x14ac:dyDescent="0.2">
      <c r="AA491" s="110"/>
      <c r="AB491" s="110"/>
      <c r="AC491" s="110"/>
      <c r="AD491" s="110"/>
      <c r="AE491" s="110"/>
      <c r="AF491" s="110"/>
      <c r="AG491" s="110"/>
    </row>
    <row r="492" spans="27:33" s="30" customFormat="1" ht="9" customHeight="1" x14ac:dyDescent="0.2">
      <c r="AA492" s="110"/>
      <c r="AB492" s="110"/>
      <c r="AC492" s="110"/>
      <c r="AD492" s="110"/>
      <c r="AE492" s="110"/>
      <c r="AF492" s="110"/>
      <c r="AG492" s="110"/>
    </row>
    <row r="493" spans="27:33" s="30" customFormat="1" ht="9" customHeight="1" x14ac:dyDescent="0.2">
      <c r="AA493" s="110"/>
      <c r="AB493" s="110"/>
      <c r="AC493" s="110"/>
      <c r="AD493" s="110"/>
      <c r="AE493" s="110"/>
      <c r="AF493" s="110"/>
      <c r="AG493" s="110"/>
    </row>
    <row r="494" spans="27:33" s="30" customFormat="1" ht="9" customHeight="1" x14ac:dyDescent="0.2">
      <c r="AA494" s="110"/>
      <c r="AB494" s="110"/>
      <c r="AC494" s="110"/>
      <c r="AD494" s="110"/>
      <c r="AE494" s="110"/>
      <c r="AF494" s="110"/>
      <c r="AG494" s="110"/>
    </row>
    <row r="495" spans="27:33" s="30" customFormat="1" ht="9" customHeight="1" x14ac:dyDescent="0.2">
      <c r="AA495" s="110"/>
      <c r="AB495" s="110"/>
      <c r="AC495" s="110"/>
      <c r="AD495" s="110"/>
      <c r="AE495" s="110"/>
      <c r="AF495" s="110"/>
      <c r="AG495" s="110"/>
    </row>
    <row r="496" spans="27:33" s="30" customFormat="1" ht="9" customHeight="1" x14ac:dyDescent="0.2">
      <c r="AA496" s="110"/>
      <c r="AB496" s="110"/>
      <c r="AC496" s="110"/>
      <c r="AD496" s="110"/>
      <c r="AE496" s="110"/>
      <c r="AF496" s="110"/>
      <c r="AG496" s="110"/>
    </row>
    <row r="497" spans="27:33" s="30" customFormat="1" ht="9" customHeight="1" x14ac:dyDescent="0.2">
      <c r="AA497" s="110"/>
      <c r="AB497" s="110"/>
      <c r="AC497" s="110"/>
      <c r="AD497" s="110"/>
      <c r="AE497" s="110"/>
      <c r="AF497" s="110"/>
      <c r="AG497" s="110"/>
    </row>
    <row r="498" spans="27:33" s="30" customFormat="1" ht="9" customHeight="1" x14ac:dyDescent="0.2">
      <c r="AA498" s="110"/>
      <c r="AB498" s="110"/>
      <c r="AC498" s="110"/>
      <c r="AD498" s="110"/>
      <c r="AE498" s="110"/>
      <c r="AF498" s="110"/>
      <c r="AG498" s="110"/>
    </row>
    <row r="499" spans="27:33" s="30" customFormat="1" ht="9" customHeight="1" x14ac:dyDescent="0.2">
      <c r="AA499" s="110"/>
      <c r="AB499" s="110"/>
      <c r="AC499" s="110"/>
      <c r="AD499" s="110"/>
      <c r="AE499" s="110"/>
      <c r="AF499" s="110"/>
      <c r="AG499" s="110"/>
    </row>
    <row r="500" spans="27:33" s="30" customFormat="1" ht="9" customHeight="1" x14ac:dyDescent="0.2">
      <c r="AA500" s="110"/>
      <c r="AB500" s="110"/>
      <c r="AC500" s="110"/>
      <c r="AD500" s="110"/>
      <c r="AE500" s="110"/>
      <c r="AF500" s="110"/>
      <c r="AG500" s="110"/>
    </row>
    <row r="501" spans="27:33" s="30" customFormat="1" ht="9" customHeight="1" x14ac:dyDescent="0.2">
      <c r="AA501" s="110"/>
      <c r="AB501" s="110"/>
      <c r="AC501" s="110"/>
      <c r="AD501" s="110"/>
      <c r="AE501" s="110"/>
      <c r="AF501" s="110"/>
      <c r="AG501" s="110"/>
    </row>
    <row r="502" spans="27:33" s="30" customFormat="1" ht="9" customHeight="1" x14ac:dyDescent="0.2">
      <c r="AA502" s="110"/>
      <c r="AB502" s="110"/>
      <c r="AC502" s="110"/>
      <c r="AD502" s="110"/>
      <c r="AE502" s="110"/>
      <c r="AF502" s="110"/>
      <c r="AG502" s="110"/>
    </row>
    <row r="503" spans="27:33" s="30" customFormat="1" ht="9" customHeight="1" x14ac:dyDescent="0.2">
      <c r="AA503" s="110"/>
      <c r="AB503" s="110"/>
      <c r="AC503" s="110"/>
      <c r="AD503" s="110"/>
      <c r="AE503" s="110"/>
      <c r="AF503" s="110"/>
      <c r="AG503" s="110"/>
    </row>
    <row r="504" spans="27:33" s="30" customFormat="1" ht="9" customHeight="1" x14ac:dyDescent="0.2">
      <c r="AA504" s="110"/>
      <c r="AB504" s="110"/>
      <c r="AC504" s="110"/>
      <c r="AD504" s="110"/>
      <c r="AE504" s="110"/>
      <c r="AF504" s="110"/>
      <c r="AG504" s="110"/>
    </row>
    <row r="505" spans="27:33" s="30" customFormat="1" ht="9" customHeight="1" x14ac:dyDescent="0.2">
      <c r="AA505" s="110"/>
      <c r="AB505" s="110"/>
      <c r="AC505" s="110"/>
      <c r="AD505" s="110"/>
      <c r="AE505" s="110"/>
      <c r="AF505" s="110"/>
      <c r="AG505" s="110"/>
    </row>
    <row r="506" spans="27:33" s="30" customFormat="1" ht="9" customHeight="1" x14ac:dyDescent="0.2">
      <c r="AA506" s="110"/>
      <c r="AB506" s="110"/>
      <c r="AC506" s="110"/>
      <c r="AD506" s="110"/>
      <c r="AE506" s="110"/>
      <c r="AF506" s="110"/>
      <c r="AG506" s="110"/>
    </row>
    <row r="507" spans="27:33" s="30" customFormat="1" ht="9" customHeight="1" x14ac:dyDescent="0.2">
      <c r="AA507" s="110"/>
      <c r="AB507" s="110"/>
      <c r="AC507" s="110"/>
      <c r="AD507" s="110"/>
      <c r="AE507" s="110"/>
      <c r="AF507" s="110"/>
      <c r="AG507" s="110"/>
    </row>
    <row r="508" spans="27:33" s="30" customFormat="1" ht="9" customHeight="1" x14ac:dyDescent="0.2">
      <c r="AA508" s="110"/>
      <c r="AB508" s="110"/>
      <c r="AC508" s="110"/>
      <c r="AD508" s="110"/>
      <c r="AE508" s="110"/>
      <c r="AF508" s="110"/>
      <c r="AG508" s="110"/>
    </row>
    <row r="509" spans="27:33" s="30" customFormat="1" ht="9" customHeight="1" x14ac:dyDescent="0.2">
      <c r="AA509" s="110"/>
      <c r="AB509" s="110"/>
      <c r="AC509" s="110"/>
      <c r="AD509" s="110"/>
      <c r="AE509" s="110"/>
      <c r="AF509" s="110"/>
      <c r="AG509" s="110"/>
    </row>
    <row r="510" spans="27:33" s="30" customFormat="1" ht="9" customHeight="1" x14ac:dyDescent="0.2">
      <c r="AA510" s="110"/>
      <c r="AB510" s="110"/>
      <c r="AC510" s="110"/>
      <c r="AD510" s="110"/>
      <c r="AE510" s="110"/>
      <c r="AF510" s="110"/>
      <c r="AG510" s="110"/>
    </row>
    <row r="511" spans="27:33" s="30" customFormat="1" ht="9" customHeight="1" x14ac:dyDescent="0.2">
      <c r="AA511" s="110"/>
      <c r="AB511" s="110"/>
      <c r="AC511" s="110"/>
      <c r="AD511" s="110"/>
      <c r="AE511" s="110"/>
      <c r="AF511" s="110"/>
      <c r="AG511" s="110"/>
    </row>
    <row r="512" spans="27:33" s="30" customFormat="1" ht="9" customHeight="1" x14ac:dyDescent="0.2">
      <c r="AA512" s="110"/>
      <c r="AB512" s="110"/>
      <c r="AC512" s="110"/>
      <c r="AD512" s="110"/>
      <c r="AE512" s="110"/>
      <c r="AF512" s="110"/>
      <c r="AG512" s="110"/>
    </row>
    <row r="513" spans="8:41" s="30" customFormat="1" ht="9" customHeight="1" x14ac:dyDescent="0.2">
      <c r="AA513" s="110"/>
      <c r="AB513" s="110"/>
      <c r="AC513" s="110"/>
      <c r="AD513" s="110"/>
      <c r="AE513" s="110"/>
      <c r="AF513" s="110"/>
      <c r="AG513" s="110"/>
    </row>
    <row r="514" spans="8:4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AK514" s="30"/>
      <c r="AL514" s="30"/>
      <c r="AM514" s="30"/>
      <c r="AN514" s="30"/>
      <c r="AO514" s="30"/>
    </row>
    <row r="515" spans="8:41" ht="9" customHeight="1" x14ac:dyDescent="0.2"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AK515" s="30"/>
      <c r="AL515" s="30"/>
      <c r="AM515" s="30"/>
      <c r="AN515" s="30"/>
      <c r="AO515" s="30"/>
    </row>
    <row r="516" spans="8:41" ht="9" customHeight="1" x14ac:dyDescent="0.2"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AK516" s="30"/>
      <c r="AL516" s="30"/>
      <c r="AM516" s="30"/>
      <c r="AN516" s="30"/>
      <c r="AO516" s="30"/>
    </row>
    <row r="517" spans="8:41" ht="9" customHeight="1" x14ac:dyDescent="0.2"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</row>
    <row r="518" spans="8:41" ht="9" customHeight="1" x14ac:dyDescent="0.2"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</row>
    <row r="519" spans="8:41" ht="9" customHeight="1" x14ac:dyDescent="0.2"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</row>
    <row r="520" spans="8:41" ht="9" customHeight="1" x14ac:dyDescent="0.2"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</row>
    <row r="521" spans="8:41" ht="9" customHeight="1" x14ac:dyDescent="0.2"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</row>
    <row r="522" spans="8:41" ht="9" customHeight="1" x14ac:dyDescent="0.2"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</row>
    <row r="523" spans="8:41" ht="9" customHeight="1" x14ac:dyDescent="0.2"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</row>
    <row r="524" spans="8:41" ht="9" customHeight="1" x14ac:dyDescent="0.2"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</row>
    <row r="525" spans="8:41" ht="9" customHeight="1" x14ac:dyDescent="0.2"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</row>
    <row r="526" spans="8:41" ht="9" customHeight="1" x14ac:dyDescent="0.2"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</row>
    <row r="527" spans="8:41" ht="9" customHeight="1" x14ac:dyDescent="0.2"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</row>
    <row r="528" spans="8:41" ht="9" customHeight="1" x14ac:dyDescent="0.2"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</row>
    <row r="529" spans="9:19" ht="9" customHeight="1" x14ac:dyDescent="0.2"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9:19" ht="9" customHeight="1" x14ac:dyDescent="0.2"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9:19" ht="9" customHeight="1" x14ac:dyDescent="0.2"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9:19" ht="9" customHeight="1" x14ac:dyDescent="0.2">
      <c r="I532" s="30"/>
      <c r="J532" s="30"/>
      <c r="K532" s="30"/>
      <c r="L532" s="30"/>
      <c r="M532" s="30"/>
      <c r="N532" s="30"/>
      <c r="O532" s="30"/>
      <c r="P532" s="30"/>
      <c r="Q532" s="30"/>
      <c r="R532" s="30"/>
    </row>
    <row r="533" spans="9:19" ht="9" customHeight="1" x14ac:dyDescent="0.2">
      <c r="I533" s="30"/>
      <c r="J533" s="30"/>
      <c r="K533" s="30"/>
      <c r="L533" s="30"/>
      <c r="M533" s="30"/>
      <c r="N533" s="30"/>
      <c r="O533" s="30"/>
      <c r="P533" s="30"/>
      <c r="Q533" s="30"/>
      <c r="R533" s="30"/>
    </row>
    <row r="534" spans="9:19" ht="9" customHeight="1" x14ac:dyDescent="0.2">
      <c r="I534" s="30"/>
      <c r="J534" s="30"/>
      <c r="K534" s="30"/>
      <c r="L534" s="30"/>
      <c r="M534" s="30"/>
      <c r="N534" s="30"/>
      <c r="O534" s="30"/>
      <c r="P534" s="30"/>
      <c r="Q534" s="30"/>
      <c r="R534" s="30"/>
    </row>
    <row r="535" spans="9:19" ht="9" customHeight="1" x14ac:dyDescent="0.2">
      <c r="I535" s="30"/>
      <c r="J535" s="30"/>
      <c r="K535" s="30"/>
      <c r="L535" s="30"/>
      <c r="M535" s="30"/>
      <c r="N535" s="30"/>
      <c r="O535" s="30"/>
      <c r="P535" s="30"/>
      <c r="Q535" s="30"/>
      <c r="R535" s="30"/>
    </row>
    <row r="536" spans="9:19" ht="9" customHeight="1" x14ac:dyDescent="0.2">
      <c r="I536" s="30"/>
      <c r="J536" s="30"/>
      <c r="K536" s="30"/>
      <c r="L536" s="30"/>
      <c r="M536" s="30"/>
      <c r="N536" s="30"/>
      <c r="O536" s="30"/>
      <c r="P536" s="30"/>
      <c r="Q536" s="30"/>
      <c r="R536" s="30"/>
    </row>
    <row r="537" spans="9:19" ht="9" customHeight="1" x14ac:dyDescent="0.2">
      <c r="I537" s="30"/>
      <c r="J537" s="30"/>
      <c r="K537" s="30"/>
      <c r="L537" s="30"/>
      <c r="M537" s="30"/>
      <c r="N537" s="30"/>
      <c r="O537" s="30"/>
      <c r="P537" s="30"/>
      <c r="Q537" s="30"/>
      <c r="R537" s="30"/>
    </row>
    <row r="538" spans="9:19" ht="9" customHeight="1" x14ac:dyDescent="0.2">
      <c r="I538" s="30"/>
      <c r="J538" s="30"/>
      <c r="K538" s="30"/>
      <c r="L538" s="30"/>
      <c r="M538" s="30"/>
      <c r="N538" s="30"/>
      <c r="O538" s="30"/>
      <c r="P538" s="30"/>
      <c r="Q538" s="30"/>
      <c r="R538" s="30"/>
    </row>
    <row r="539" spans="9:19" ht="9" customHeight="1" x14ac:dyDescent="0.2">
      <c r="I539" s="30"/>
      <c r="J539" s="30"/>
      <c r="K539" s="30"/>
      <c r="L539" s="30"/>
      <c r="M539" s="30"/>
      <c r="N539" s="30"/>
      <c r="O539" s="30"/>
      <c r="P539" s="30"/>
      <c r="Q539" s="30"/>
      <c r="R539" s="30"/>
    </row>
    <row r="540" spans="9:19" ht="9" customHeight="1" x14ac:dyDescent="0.2">
      <c r="N540" s="30"/>
      <c r="O540" s="30"/>
      <c r="P540" s="30"/>
      <c r="Q540" s="30"/>
      <c r="R540" s="30"/>
    </row>
    <row r="541" spans="9:19" ht="9" customHeight="1" x14ac:dyDescent="0.2">
      <c r="N541" s="30"/>
      <c r="O541" s="30"/>
      <c r="P541" s="30"/>
      <c r="Q541" s="30"/>
      <c r="R541" s="30"/>
    </row>
    <row r="542" spans="9:19" ht="9" customHeight="1" x14ac:dyDescent="0.2">
      <c r="N542" s="30"/>
      <c r="O542" s="30"/>
      <c r="P542" s="30"/>
      <c r="Q542" s="30"/>
      <c r="R542" s="30"/>
    </row>
    <row r="543" spans="9:19" ht="9" customHeight="1" x14ac:dyDescent="0.2">
      <c r="N543" s="30"/>
      <c r="O543" s="30"/>
      <c r="P543" s="30"/>
      <c r="Q543" s="30"/>
      <c r="R543" s="30"/>
    </row>
    <row r="544" spans="9:19" ht="9" customHeight="1" x14ac:dyDescent="0.2">
      <c r="N544" s="30"/>
      <c r="O544" s="30"/>
      <c r="P544" s="30"/>
      <c r="Q544" s="30"/>
      <c r="R544" s="30"/>
    </row>
    <row r="545" spans="14:18" ht="9" customHeight="1" x14ac:dyDescent="0.2">
      <c r="N545" s="30"/>
      <c r="O545" s="30"/>
      <c r="P545" s="30"/>
      <c r="Q545" s="30"/>
      <c r="R545" s="30"/>
    </row>
    <row r="546" spans="14:18" ht="9" customHeight="1" x14ac:dyDescent="0.2">
      <c r="N546" s="30"/>
      <c r="O546" s="30"/>
      <c r="P546" s="30"/>
      <c r="Q546" s="30"/>
      <c r="R546" s="30"/>
    </row>
    <row r="547" spans="14:18" ht="9" customHeight="1" x14ac:dyDescent="0.2">
      <c r="N547" s="30"/>
      <c r="O547" s="30"/>
      <c r="P547" s="30"/>
      <c r="Q547" s="30"/>
      <c r="R547" s="30"/>
    </row>
    <row r="548" spans="14:18" ht="9" customHeight="1" x14ac:dyDescent="0.2">
      <c r="N548" s="30"/>
      <c r="O548" s="30"/>
      <c r="P548" s="30"/>
      <c r="Q548" s="30"/>
      <c r="R548" s="30"/>
    </row>
    <row r="549" spans="14:18" ht="9" customHeight="1" x14ac:dyDescent="0.2">
      <c r="N549" s="30"/>
      <c r="O549" s="30"/>
      <c r="P549" s="30"/>
      <c r="Q549" s="30"/>
      <c r="R549" s="30"/>
    </row>
    <row r="550" spans="14:18" ht="9" customHeight="1" x14ac:dyDescent="0.2">
      <c r="N550" s="30"/>
      <c r="O550" s="30"/>
      <c r="P550" s="30"/>
      <c r="Q550" s="30"/>
      <c r="R550" s="30"/>
    </row>
    <row r="551" spans="14:18" ht="9" customHeight="1" x14ac:dyDescent="0.2">
      <c r="N551" s="30"/>
      <c r="O551" s="30"/>
      <c r="P551" s="30"/>
      <c r="Q551" s="30"/>
      <c r="R551" s="30"/>
    </row>
    <row r="552" spans="14:18" ht="9" customHeight="1" x14ac:dyDescent="0.2">
      <c r="O552" s="30"/>
      <c r="P552" s="30"/>
      <c r="Q552" s="30"/>
      <c r="R552" s="30"/>
    </row>
    <row r="553" spans="14:18" ht="9" customHeight="1" x14ac:dyDescent="0.2">
      <c r="O553" s="30"/>
      <c r="P553" s="30"/>
      <c r="Q553" s="30"/>
      <c r="R553" s="30"/>
    </row>
    <row r="554" spans="14:18" ht="9" customHeight="1" x14ac:dyDescent="0.2">
      <c r="O554" s="30"/>
      <c r="P554" s="30"/>
      <c r="Q554" s="30"/>
      <c r="R554" s="30"/>
    </row>
    <row r="555" spans="14:18" ht="9" customHeight="1" x14ac:dyDescent="0.2">
      <c r="O555" s="30"/>
      <c r="P555" s="30"/>
      <c r="Q555" s="30"/>
      <c r="R555" s="30"/>
    </row>
    <row r="556" spans="14:18" ht="9" customHeight="1" x14ac:dyDescent="0.2">
      <c r="O556" s="30"/>
      <c r="P556" s="30"/>
      <c r="Q556" s="30"/>
      <c r="R556" s="30"/>
    </row>
    <row r="557" spans="14:18" ht="9" customHeight="1" x14ac:dyDescent="0.2">
      <c r="O557" s="30"/>
      <c r="P557" s="30"/>
      <c r="Q557" s="30"/>
      <c r="R557" s="30"/>
    </row>
    <row r="558" spans="14:18" ht="9" customHeight="1" x14ac:dyDescent="0.2">
      <c r="O558" s="30"/>
      <c r="P558" s="30"/>
      <c r="Q558" s="30"/>
      <c r="R558" s="30"/>
    </row>
    <row r="559" spans="14:18" ht="9" customHeight="1" x14ac:dyDescent="0.2">
      <c r="O559" s="30"/>
      <c r="P559" s="30"/>
      <c r="Q559" s="30"/>
      <c r="R559" s="30"/>
    </row>
    <row r="560" spans="14:18" ht="9" customHeight="1" x14ac:dyDescent="0.2">
      <c r="O560" s="30"/>
      <c r="P560" s="30"/>
      <c r="Q560" s="30"/>
      <c r="R560" s="30"/>
    </row>
  </sheetData>
  <mergeCells count="9">
    <mergeCell ref="A5:A7"/>
    <mergeCell ref="C8:D8"/>
    <mergeCell ref="F8:G8"/>
    <mergeCell ref="B4:B8"/>
    <mergeCell ref="C4:C7"/>
    <mergeCell ref="D4:D7"/>
    <mergeCell ref="E4:E7"/>
    <mergeCell ref="F4:F7"/>
    <mergeCell ref="G4:G7"/>
  </mergeCells>
  <pageMargins left="0.70866141732283472" right="0.15748031496062992" top="0.98425196850393704" bottom="0.78740157480314965" header="0.51181102362204722" footer="0.55118110236220474"/>
  <pageSetup paperSize="9" scale="98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T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8" width="8.42578125" style="3" customWidth="1"/>
    <col min="9" max="26" width="11.42578125" style="3"/>
    <col min="27" max="33" width="11.42578125" style="108"/>
    <col min="34" max="16384" width="11.42578125" style="3"/>
  </cols>
  <sheetData>
    <row r="1" spans="1:33" ht="12" customHeight="1" x14ac:dyDescent="0.2">
      <c r="A1" s="60" t="s">
        <v>239</v>
      </c>
      <c r="P1" s="24"/>
      <c r="Q1" s="24"/>
      <c r="R1" s="24"/>
      <c r="S1" s="24"/>
      <c r="T1" s="24"/>
    </row>
    <row r="2" spans="1:33" s="30" customFormat="1" ht="12" customHeight="1" x14ac:dyDescent="0.2">
      <c r="A2" s="132" t="s">
        <v>240</v>
      </c>
      <c r="H2"/>
      <c r="I2"/>
      <c r="J2"/>
      <c r="K2"/>
      <c r="L2"/>
      <c r="P2" s="24"/>
      <c r="Q2" s="24"/>
      <c r="R2" s="24"/>
      <c r="S2" s="24"/>
      <c r="T2" s="24"/>
      <c r="AA2" s="110"/>
      <c r="AB2" s="110"/>
      <c r="AC2" s="110"/>
      <c r="AD2" s="110"/>
      <c r="AE2" s="110"/>
      <c r="AF2" s="110"/>
      <c r="AG2" s="110"/>
    </row>
    <row r="3" spans="1:33" ht="12" customHeight="1" x14ac:dyDescent="0.2">
      <c r="A3" s="32" t="s">
        <v>300</v>
      </c>
      <c r="G3" s="33"/>
      <c r="I3" s="133"/>
      <c r="P3" s="24"/>
      <c r="Q3" s="24"/>
      <c r="R3" s="24"/>
      <c r="S3" s="24"/>
      <c r="T3" s="24"/>
    </row>
    <row r="4" spans="1:33" ht="10.5" customHeight="1" x14ac:dyDescent="0.2">
      <c r="A4" s="224" t="s">
        <v>87</v>
      </c>
      <c r="B4" s="224" t="s">
        <v>88</v>
      </c>
      <c r="C4" s="237" t="s">
        <v>151</v>
      </c>
      <c r="D4" s="239" t="s">
        <v>152</v>
      </c>
      <c r="E4" s="201" t="s">
        <v>153</v>
      </c>
      <c r="F4" s="239" t="s">
        <v>6</v>
      </c>
      <c r="G4" s="191" t="s">
        <v>154</v>
      </c>
      <c r="AA4" s="3"/>
      <c r="AB4" s="3"/>
      <c r="AC4" s="3"/>
      <c r="AD4" s="3"/>
      <c r="AE4" s="3"/>
      <c r="AF4" s="3"/>
      <c r="AG4" s="3"/>
    </row>
    <row r="5" spans="1:33" ht="10.5" customHeight="1" x14ac:dyDescent="0.2">
      <c r="A5" s="213"/>
      <c r="B5" s="213"/>
      <c r="C5" s="238"/>
      <c r="D5" s="240"/>
      <c r="E5" s="202"/>
      <c r="F5" s="240"/>
      <c r="G5" s="241"/>
      <c r="AA5" s="3"/>
      <c r="AB5" s="3"/>
      <c r="AC5" s="3"/>
      <c r="AD5" s="3"/>
      <c r="AE5" s="3"/>
      <c r="AF5" s="3"/>
      <c r="AG5" s="3"/>
    </row>
    <row r="6" spans="1:33" ht="10.5" customHeight="1" x14ac:dyDescent="0.2">
      <c r="A6" s="213"/>
      <c r="B6" s="213"/>
      <c r="C6" s="238"/>
      <c r="D6" s="240"/>
      <c r="E6" s="202"/>
      <c r="F6" s="240"/>
      <c r="G6" s="241"/>
      <c r="AA6" s="3"/>
      <c r="AB6" s="3"/>
      <c r="AC6" s="3"/>
      <c r="AD6" s="3"/>
      <c r="AE6" s="3"/>
      <c r="AF6" s="3"/>
      <c r="AG6" s="3"/>
    </row>
    <row r="7" spans="1:33" ht="10.5" customHeight="1" x14ac:dyDescent="0.2">
      <c r="A7" s="213"/>
      <c r="B7" s="213"/>
      <c r="C7" s="238"/>
      <c r="D7" s="240"/>
      <c r="E7" s="202"/>
      <c r="F7" s="240"/>
      <c r="G7" s="241"/>
      <c r="AA7" s="3"/>
      <c r="AB7" s="3"/>
      <c r="AC7" s="3"/>
      <c r="AD7" s="3"/>
      <c r="AE7" s="3"/>
      <c r="AF7" s="3"/>
      <c r="AG7" s="3"/>
    </row>
    <row r="8" spans="1:33" s="2" customFormat="1" ht="10.5" customHeight="1" x14ac:dyDescent="0.2">
      <c r="A8" s="244"/>
      <c r="B8" s="244"/>
      <c r="C8" s="242" t="s">
        <v>81</v>
      </c>
      <c r="D8" s="243"/>
      <c r="E8" s="243"/>
      <c r="F8" s="243"/>
      <c r="G8" s="243"/>
    </row>
    <row r="9" spans="1:33" s="2" customFormat="1" ht="10.5" customHeight="1" x14ac:dyDescent="0.2">
      <c r="A9" s="134"/>
      <c r="B9" s="135"/>
      <c r="C9" s="136"/>
      <c r="D9" s="137"/>
      <c r="E9" s="137"/>
      <c r="F9" s="137"/>
      <c r="G9" s="137"/>
    </row>
    <row r="10" spans="1:33" s="31" customFormat="1" ht="11.1" customHeight="1" x14ac:dyDescent="0.2">
      <c r="A10" s="89"/>
      <c r="B10" s="90" t="s">
        <v>156</v>
      </c>
      <c r="C10" s="185">
        <v>0.17683465959328259</v>
      </c>
      <c r="D10" s="185">
        <v>2.3810903192167245</v>
      </c>
      <c r="E10" s="185">
        <v>26.223723723723722</v>
      </c>
      <c r="F10" s="185">
        <v>15.298477646896742</v>
      </c>
      <c r="G10" s="185">
        <v>49.383765070877274</v>
      </c>
      <c r="H10" s="54"/>
      <c r="I10" s="54"/>
      <c r="J10" s="54"/>
      <c r="K10" s="54"/>
      <c r="L10" s="54"/>
      <c r="M10" s="54"/>
      <c r="N10" s="138"/>
      <c r="O10" s="138"/>
      <c r="P10" s="138"/>
      <c r="Q10" s="138"/>
      <c r="R10" s="138"/>
      <c r="S10" s="54"/>
      <c r="U10" s="54"/>
      <c r="V10" s="54"/>
      <c r="W10" s="54"/>
      <c r="X10" s="54"/>
      <c r="Y10" s="54"/>
      <c r="Z10" s="54"/>
      <c r="AA10" s="115"/>
      <c r="AB10" s="115"/>
      <c r="AC10" s="115"/>
      <c r="AD10" s="115"/>
      <c r="AE10" s="115"/>
      <c r="AF10" s="115"/>
      <c r="AG10" s="115"/>
    </row>
    <row r="11" spans="1:33" s="31" customFormat="1" ht="8.25" customHeight="1" x14ac:dyDescent="0.2">
      <c r="A11" s="89"/>
      <c r="B11" s="90"/>
      <c r="C11" s="186"/>
      <c r="D11" s="186"/>
      <c r="E11" s="186"/>
      <c r="F11" s="186"/>
      <c r="G11" s="186"/>
      <c r="H11" s="54"/>
      <c r="I11" s="54"/>
      <c r="J11" s="54"/>
      <c r="K11" s="54"/>
      <c r="L11" s="54"/>
      <c r="M11" s="46"/>
      <c r="N11" s="133"/>
      <c r="O11" s="133"/>
      <c r="P11" s="133"/>
      <c r="Q11" s="133"/>
      <c r="R11" s="133"/>
      <c r="S11" s="54"/>
      <c r="U11" s="54"/>
      <c r="V11" s="54"/>
      <c r="W11" s="54"/>
      <c r="X11" s="54"/>
      <c r="Y11" s="54"/>
      <c r="Z11" s="54"/>
      <c r="AA11" s="115"/>
      <c r="AB11" s="115"/>
      <c r="AC11" s="110"/>
      <c r="AD11" s="115"/>
      <c r="AE11" s="115"/>
      <c r="AF11" s="115"/>
      <c r="AG11" s="115"/>
    </row>
    <row r="12" spans="1:33" s="30" customFormat="1" ht="11.1" customHeight="1" x14ac:dyDescent="0.2">
      <c r="A12" s="97">
        <v>41</v>
      </c>
      <c r="B12" s="94" t="s">
        <v>157</v>
      </c>
      <c r="C12" s="186">
        <v>0.55248618784530379</v>
      </c>
      <c r="D12" s="186">
        <v>2.5608994378513472</v>
      </c>
      <c r="E12" s="186">
        <v>34.174437739989031</v>
      </c>
      <c r="F12" s="186">
        <v>18.458406790134674</v>
      </c>
      <c r="G12" s="186">
        <v>39.092698251081828</v>
      </c>
      <c r="H12" s="46"/>
      <c r="I12" s="46"/>
      <c r="J12" s="46"/>
      <c r="K12" s="46"/>
      <c r="L12" s="46"/>
      <c r="M12" s="46"/>
      <c r="N12" s="133"/>
      <c r="O12" s="133"/>
      <c r="P12" s="133"/>
      <c r="Q12" s="133"/>
      <c r="R12" s="133"/>
      <c r="S12" s="46"/>
      <c r="U12" s="46"/>
      <c r="V12" s="46"/>
      <c r="W12" s="46"/>
      <c r="X12" s="46"/>
      <c r="Y12" s="46"/>
      <c r="Z12" s="46"/>
      <c r="AA12" s="110"/>
      <c r="AB12" s="110"/>
      <c r="AC12" s="110"/>
      <c r="AD12" s="110"/>
      <c r="AE12" s="110"/>
      <c r="AF12" s="110"/>
      <c r="AG12" s="110"/>
    </row>
    <row r="13" spans="1:33" s="30" customFormat="1" ht="3.75" customHeight="1" x14ac:dyDescent="0.2">
      <c r="A13" s="97"/>
      <c r="B13" s="94"/>
      <c r="C13" s="186"/>
      <c r="D13" s="186"/>
      <c r="E13" s="186"/>
      <c r="F13" s="186"/>
      <c r="G13" s="186"/>
      <c r="H13" s="46"/>
      <c r="I13" s="46"/>
      <c r="J13" s="46"/>
      <c r="K13" s="46"/>
      <c r="L13" s="46"/>
      <c r="M13" s="46"/>
      <c r="N13" s="133"/>
      <c r="O13" s="133"/>
      <c r="P13" s="133"/>
      <c r="Q13" s="133"/>
      <c r="R13" s="133"/>
      <c r="S13" s="46"/>
      <c r="U13" s="46"/>
      <c r="V13" s="46"/>
      <c r="W13" s="46"/>
      <c r="X13" s="46"/>
      <c r="Y13" s="46"/>
      <c r="Z13" s="46"/>
      <c r="AA13" s="110"/>
      <c r="AB13" s="110"/>
      <c r="AC13" s="110"/>
      <c r="AD13" s="110"/>
      <c r="AE13" s="110"/>
      <c r="AF13" s="110"/>
      <c r="AG13" s="110"/>
    </row>
    <row r="14" spans="1:33" s="30" customFormat="1" ht="10.7" customHeight="1" x14ac:dyDescent="0.2">
      <c r="A14" s="78" t="s">
        <v>131</v>
      </c>
      <c r="B14" s="96" t="s">
        <v>158</v>
      </c>
      <c r="C14" s="186" t="s">
        <v>137</v>
      </c>
      <c r="D14" s="186">
        <v>-1.8292682926829258</v>
      </c>
      <c r="E14" s="186" t="s">
        <v>137</v>
      </c>
      <c r="F14" s="186">
        <v>21.643109540636047</v>
      </c>
      <c r="G14" s="186">
        <v>129.97938144329896</v>
      </c>
      <c r="H14" s="46"/>
      <c r="I14" s="46"/>
      <c r="J14" s="46"/>
      <c r="K14" s="46"/>
      <c r="L14" s="46"/>
      <c r="M14" s="46"/>
      <c r="N14" s="133"/>
      <c r="O14" s="133"/>
      <c r="P14" s="133"/>
      <c r="Q14" s="133"/>
      <c r="R14" s="133"/>
      <c r="S14" s="46"/>
      <c r="U14" s="46"/>
      <c r="V14" s="46"/>
      <c r="W14" s="46"/>
      <c r="X14" s="46"/>
      <c r="Y14" s="46"/>
      <c r="Z14" s="46"/>
      <c r="AA14" s="110"/>
      <c r="AB14" s="110"/>
      <c r="AC14" s="110"/>
      <c r="AD14" s="110"/>
      <c r="AE14" s="110"/>
      <c r="AF14" s="110"/>
      <c r="AG14" s="110"/>
    </row>
    <row r="15" spans="1:33" s="30" customFormat="1" ht="10.7" customHeight="1" x14ac:dyDescent="0.2">
      <c r="A15" s="78" t="s">
        <v>134</v>
      </c>
      <c r="B15" s="96" t="s">
        <v>159</v>
      </c>
      <c r="C15" s="186" t="s">
        <v>137</v>
      </c>
      <c r="D15" s="186" t="s">
        <v>137</v>
      </c>
      <c r="E15" s="186" t="s">
        <v>137</v>
      </c>
      <c r="F15" s="186" t="s">
        <v>137</v>
      </c>
      <c r="G15" s="186" t="s">
        <v>137</v>
      </c>
      <c r="H15" s="46"/>
      <c r="I15" s="46"/>
      <c r="J15" s="46"/>
      <c r="K15" s="46"/>
      <c r="L15" s="46"/>
      <c r="M15" s="46"/>
      <c r="N15" s="133"/>
      <c r="O15" s="47"/>
      <c r="P15" s="133"/>
      <c r="Q15" s="47"/>
      <c r="R15" s="47"/>
      <c r="S15" s="46"/>
      <c r="U15" s="46"/>
      <c r="V15" s="46"/>
      <c r="W15" s="46"/>
      <c r="X15" s="46"/>
      <c r="Y15" s="46"/>
      <c r="Z15" s="46"/>
      <c r="AA15" s="110"/>
      <c r="AB15" s="110"/>
      <c r="AC15" s="110"/>
      <c r="AD15" s="110"/>
      <c r="AE15" s="110"/>
      <c r="AF15" s="110"/>
      <c r="AG15" s="110"/>
    </row>
    <row r="16" spans="1:33" s="30" customFormat="1" ht="10.7" customHeight="1" x14ac:dyDescent="0.2">
      <c r="A16" s="78" t="s">
        <v>138</v>
      </c>
      <c r="B16" s="96" t="s">
        <v>161</v>
      </c>
      <c r="C16" s="186" t="s">
        <v>137</v>
      </c>
      <c r="D16" s="186" t="s">
        <v>137</v>
      </c>
      <c r="E16" s="186" t="s">
        <v>137</v>
      </c>
      <c r="F16" s="186" t="s">
        <v>137</v>
      </c>
      <c r="G16" s="186" t="s">
        <v>137</v>
      </c>
      <c r="H16" s="46"/>
      <c r="I16" s="46"/>
      <c r="J16" s="46"/>
      <c r="K16" s="46"/>
      <c r="L16" s="46"/>
      <c r="M16" s="46"/>
      <c r="N16" s="133"/>
      <c r="O16" s="133"/>
      <c r="P16" s="133"/>
      <c r="Q16" s="133"/>
      <c r="R16" s="133"/>
      <c r="S16" s="46"/>
      <c r="U16" s="46"/>
      <c r="V16" s="46"/>
      <c r="W16" s="46"/>
      <c r="X16" s="46"/>
      <c r="Y16" s="46"/>
      <c r="Z16" s="46"/>
      <c r="AA16" s="110"/>
      <c r="AB16" s="110"/>
      <c r="AC16" s="110"/>
      <c r="AD16" s="110"/>
      <c r="AE16" s="110"/>
      <c r="AF16" s="110"/>
      <c r="AG16" s="110"/>
    </row>
    <row r="17" spans="1:46" s="30" customFormat="1" ht="10.7" customHeight="1" x14ac:dyDescent="0.2">
      <c r="A17" s="78" t="s">
        <v>140</v>
      </c>
      <c r="B17" s="96" t="s">
        <v>162</v>
      </c>
      <c r="C17" s="186" t="s">
        <v>137</v>
      </c>
      <c r="D17" s="186">
        <v>-1.8292682926829258</v>
      </c>
      <c r="E17" s="186" t="s">
        <v>137</v>
      </c>
      <c r="F17" s="186">
        <v>21.643109540636047</v>
      </c>
      <c r="G17" s="186">
        <v>129.97938144329896</v>
      </c>
      <c r="H17" s="46"/>
      <c r="I17" s="46"/>
      <c r="J17" s="46"/>
      <c r="K17" s="46"/>
      <c r="L17" s="46"/>
      <c r="M17" s="46"/>
      <c r="N17" s="133"/>
      <c r="O17" s="47"/>
      <c r="P17" s="133"/>
      <c r="Q17" s="47"/>
      <c r="R17" s="47"/>
      <c r="S17" s="46"/>
      <c r="U17" s="46"/>
      <c r="V17" s="46"/>
      <c r="W17" s="46"/>
      <c r="X17" s="46"/>
      <c r="Y17" s="46"/>
      <c r="Z17" s="46"/>
      <c r="AA17" s="110"/>
      <c r="AB17" s="110"/>
      <c r="AC17" s="110"/>
      <c r="AD17" s="110"/>
      <c r="AE17" s="110"/>
      <c r="AF17" s="110"/>
      <c r="AG17" s="110"/>
    </row>
    <row r="18" spans="1:46" s="30" customFormat="1" ht="10.7" customHeight="1" x14ac:dyDescent="0.2">
      <c r="A18" s="97" t="s">
        <v>163</v>
      </c>
      <c r="B18" s="116" t="s">
        <v>164</v>
      </c>
      <c r="C18" s="186">
        <v>0.57471264367815422</v>
      </c>
      <c r="D18" s="186">
        <v>2.6527228669812501</v>
      </c>
      <c r="E18" s="186">
        <v>34.174437739989031</v>
      </c>
      <c r="F18" s="186">
        <v>18.391508471116552</v>
      </c>
      <c r="G18" s="186">
        <v>37.703440364081047</v>
      </c>
      <c r="H18" s="46"/>
      <c r="I18" s="46"/>
      <c r="J18" s="46"/>
      <c r="K18" s="46"/>
      <c r="L18" s="46"/>
      <c r="M18" s="46"/>
      <c r="N18" s="133"/>
      <c r="O18" s="133"/>
      <c r="P18" s="133"/>
      <c r="Q18" s="133"/>
      <c r="R18" s="133"/>
      <c r="S18" s="46"/>
      <c r="U18" s="46"/>
      <c r="V18" s="46"/>
      <c r="W18" s="46"/>
      <c r="X18" s="46"/>
      <c r="Y18" s="46"/>
      <c r="Z18" s="46"/>
      <c r="AA18" s="110"/>
      <c r="AB18" s="110"/>
      <c r="AC18" s="110"/>
      <c r="AD18" s="110"/>
      <c r="AE18" s="110"/>
      <c r="AF18" s="110"/>
      <c r="AG18" s="110"/>
    </row>
    <row r="19" spans="1:46" s="30" customFormat="1" ht="10.7" customHeight="1" x14ac:dyDescent="0.2">
      <c r="A19" s="117" t="s">
        <v>165</v>
      </c>
      <c r="B19" s="116" t="s">
        <v>166</v>
      </c>
      <c r="C19" s="186">
        <v>0.59171597633135775</v>
      </c>
      <c r="D19" s="186">
        <v>2.7201723673579323</v>
      </c>
      <c r="E19" s="186">
        <v>34.184239733629312</v>
      </c>
      <c r="F19" s="186">
        <v>19.475504786421041</v>
      </c>
      <c r="G19" s="184" t="s">
        <v>241</v>
      </c>
      <c r="H19" s="46"/>
      <c r="I19" s="46"/>
      <c r="J19" s="46"/>
      <c r="K19" s="46"/>
      <c r="L19" s="46"/>
      <c r="M19" s="46"/>
      <c r="N19" s="133"/>
      <c r="O19" s="47"/>
      <c r="P19" s="47"/>
      <c r="Q19" s="47"/>
      <c r="R19" s="47"/>
      <c r="S19" s="46"/>
      <c r="U19" s="46"/>
      <c r="V19" s="46"/>
      <c r="W19" s="46"/>
      <c r="X19" s="46"/>
      <c r="Y19" s="46"/>
      <c r="Z19" s="46"/>
      <c r="AA19" s="110"/>
      <c r="AB19" s="110"/>
      <c r="AC19" s="110"/>
      <c r="AD19" s="110"/>
      <c r="AE19" s="110"/>
      <c r="AF19" s="110"/>
      <c r="AG19" s="110"/>
    </row>
    <row r="20" spans="1:46" s="30" customFormat="1" ht="10.7" customHeight="1" x14ac:dyDescent="0.2">
      <c r="A20" s="117" t="s">
        <v>167</v>
      </c>
      <c r="B20" s="116" t="s">
        <v>168</v>
      </c>
      <c r="C20" s="186" t="s">
        <v>137</v>
      </c>
      <c r="D20" s="186">
        <v>1.4457831325301242</v>
      </c>
      <c r="E20" s="186">
        <v>33.333333333333343</v>
      </c>
      <c r="F20" s="186">
        <v>5.4501800720288145</v>
      </c>
      <c r="G20" s="184" t="s">
        <v>241</v>
      </c>
      <c r="H20" s="46"/>
      <c r="I20" s="46"/>
      <c r="J20" s="46"/>
      <c r="K20" s="46"/>
      <c r="L20" s="46"/>
      <c r="M20" s="46"/>
      <c r="N20" s="133"/>
      <c r="O20" s="47"/>
      <c r="P20" s="47"/>
      <c r="Q20" s="47"/>
      <c r="R20" s="47"/>
      <c r="S20" s="46"/>
      <c r="U20" s="46"/>
      <c r="V20" s="46"/>
      <c r="W20" s="46"/>
      <c r="X20" s="46"/>
      <c r="Y20" s="46"/>
      <c r="Z20" s="46"/>
      <c r="AA20" s="110"/>
      <c r="AB20" s="110"/>
      <c r="AC20" s="110"/>
      <c r="AD20" s="110"/>
      <c r="AE20" s="110"/>
      <c r="AF20" s="110"/>
      <c r="AG20" s="110"/>
    </row>
    <row r="21" spans="1:46" s="30" customFormat="1" ht="6.95" customHeight="1" x14ac:dyDescent="0.2">
      <c r="A21" s="97"/>
      <c r="B21" s="94"/>
      <c r="C21" s="186"/>
      <c r="D21" s="186"/>
      <c r="E21" s="186"/>
      <c r="F21" s="186"/>
      <c r="G21" s="186"/>
      <c r="H21" s="46"/>
      <c r="I21" s="46"/>
      <c r="J21" s="46"/>
      <c r="K21" s="46"/>
      <c r="L21" s="46"/>
      <c r="M21" s="46"/>
      <c r="N21" s="133"/>
      <c r="O21" s="133"/>
      <c r="P21" s="133"/>
      <c r="Q21" s="133"/>
      <c r="R21" s="133"/>
      <c r="S21" s="46"/>
      <c r="U21" s="46"/>
      <c r="V21" s="46"/>
      <c r="W21" s="46"/>
      <c r="X21" s="46"/>
      <c r="Y21" s="46"/>
      <c r="Z21" s="46"/>
      <c r="AA21" s="110"/>
      <c r="AB21" s="110"/>
      <c r="AC21" s="110"/>
      <c r="AD21" s="110"/>
      <c r="AE21" s="110"/>
      <c r="AF21" s="110"/>
      <c r="AG21" s="110"/>
    </row>
    <row r="22" spans="1:46" s="30" customFormat="1" ht="11.1" customHeight="1" x14ac:dyDescent="0.2">
      <c r="A22" s="97">
        <v>42</v>
      </c>
      <c r="B22" s="94" t="s">
        <v>169</v>
      </c>
      <c r="C22" s="186" t="s">
        <v>137</v>
      </c>
      <c r="D22" s="186">
        <v>3.5255176660765102</v>
      </c>
      <c r="E22" s="186">
        <v>60</v>
      </c>
      <c r="F22" s="186">
        <v>23.698566414344313</v>
      </c>
      <c r="G22" s="186">
        <v>93.008651913797166</v>
      </c>
      <c r="H22" s="46"/>
      <c r="I22" s="46"/>
      <c r="J22" s="46"/>
      <c r="K22" s="46"/>
      <c r="L22" s="46"/>
      <c r="M22" s="46"/>
      <c r="N22" s="133"/>
      <c r="O22" s="133"/>
      <c r="P22" s="133"/>
      <c r="Q22" s="133"/>
      <c r="R22" s="133"/>
      <c r="S22" s="46"/>
      <c r="U22" s="46"/>
      <c r="V22" s="46"/>
      <c r="W22" s="46"/>
      <c r="X22" s="46"/>
      <c r="Y22" s="46"/>
      <c r="Z22" s="46"/>
      <c r="AA22" s="110"/>
      <c r="AB22" s="110"/>
      <c r="AC22" s="110"/>
      <c r="AD22" s="110"/>
      <c r="AE22" s="110"/>
      <c r="AF22" s="110"/>
      <c r="AG22" s="110"/>
    </row>
    <row r="23" spans="1:46" s="30" customFormat="1" ht="3.75" customHeight="1" x14ac:dyDescent="0.2">
      <c r="A23" s="97"/>
      <c r="B23" s="94"/>
      <c r="C23" s="186"/>
      <c r="D23" s="186"/>
      <c r="E23" s="186"/>
      <c r="F23" s="186"/>
      <c r="G23" s="186"/>
      <c r="H23" s="46"/>
      <c r="I23" s="46"/>
      <c r="J23" s="46"/>
      <c r="K23" s="46"/>
      <c r="L23" s="46"/>
      <c r="M23" s="46"/>
      <c r="N23" s="133"/>
      <c r="O23" s="133"/>
      <c r="P23" s="133"/>
      <c r="Q23" s="133"/>
      <c r="R23" s="133"/>
      <c r="S23" s="46"/>
      <c r="U23" s="46"/>
      <c r="V23" s="46"/>
      <c r="W23" s="46"/>
      <c r="X23" s="46"/>
      <c r="Y23" s="46"/>
      <c r="Z23" s="46"/>
      <c r="AA23" s="110"/>
      <c r="AB23" s="110"/>
      <c r="AC23" s="110"/>
      <c r="AD23" s="110"/>
      <c r="AE23" s="110"/>
      <c r="AF23" s="110"/>
      <c r="AG23" s="110"/>
    </row>
    <row r="24" spans="1:46" s="30" customFormat="1" ht="10.7" customHeight="1" x14ac:dyDescent="0.2">
      <c r="A24" s="117" t="s">
        <v>170</v>
      </c>
      <c r="B24" s="116" t="s">
        <v>171</v>
      </c>
      <c r="C24" s="186" t="s">
        <v>137</v>
      </c>
      <c r="D24" s="186">
        <v>3.5977514053716391</v>
      </c>
      <c r="E24" s="186">
        <v>63.090379008746368</v>
      </c>
      <c r="F24" s="186">
        <v>23.339998065077879</v>
      </c>
      <c r="G24" s="186">
        <v>117.05800493389842</v>
      </c>
      <c r="H24" s="46"/>
      <c r="I24" s="46"/>
      <c r="J24" s="46"/>
      <c r="K24" s="46"/>
      <c r="L24" s="46"/>
      <c r="M24" s="46"/>
      <c r="N24" s="133"/>
      <c r="O24" s="133"/>
      <c r="P24" s="133"/>
      <c r="Q24" s="133"/>
      <c r="R24" s="133"/>
      <c r="S24" s="46"/>
      <c r="U24" s="46"/>
      <c r="V24" s="46"/>
      <c r="W24" s="46"/>
      <c r="X24" s="46"/>
      <c r="Y24" s="46"/>
      <c r="Z24" s="46"/>
      <c r="AA24" s="110"/>
      <c r="AB24" s="110"/>
      <c r="AC24" s="110"/>
      <c r="AD24" s="110"/>
      <c r="AE24" s="110"/>
      <c r="AF24" s="110"/>
      <c r="AG24" s="110"/>
    </row>
    <row r="25" spans="1:46" s="30" customFormat="1" ht="10.7" customHeight="1" x14ac:dyDescent="0.2">
      <c r="A25" s="118" t="s">
        <v>172</v>
      </c>
      <c r="B25" s="119" t="s">
        <v>173</v>
      </c>
      <c r="C25" s="186" t="s">
        <v>137</v>
      </c>
      <c r="D25" s="186">
        <v>4.9798889101704589</v>
      </c>
      <c r="E25" s="186">
        <v>104.78214665249735</v>
      </c>
      <c r="F25" s="186">
        <v>34.849383134298876</v>
      </c>
      <c r="G25" s="186">
        <v>191.0553353133883</v>
      </c>
      <c r="H25" s="46"/>
      <c r="I25" s="46"/>
      <c r="J25" s="46"/>
      <c r="K25" s="46"/>
      <c r="L25" s="46"/>
      <c r="M25" s="46"/>
      <c r="N25" s="133"/>
      <c r="O25" s="133"/>
      <c r="P25" s="133"/>
      <c r="Q25" s="133"/>
      <c r="R25" s="133"/>
      <c r="S25" s="46"/>
      <c r="U25" s="46"/>
      <c r="V25" s="46"/>
      <c r="W25" s="46"/>
      <c r="X25" s="46"/>
      <c r="Y25" s="46"/>
      <c r="Z25" s="46"/>
      <c r="AA25" s="110"/>
      <c r="AB25" s="110"/>
      <c r="AC25" s="110"/>
      <c r="AD25" s="110"/>
      <c r="AE25" s="110"/>
      <c r="AF25" s="110"/>
      <c r="AG25" s="110"/>
      <c r="AK25" s="23"/>
      <c r="AL25" s="23"/>
      <c r="AM25" s="23"/>
      <c r="AN25" s="23"/>
      <c r="AO25" s="24"/>
      <c r="AP25" s="24"/>
      <c r="AQ25" s="24"/>
      <c r="AR25" s="24"/>
      <c r="AS25" s="24"/>
      <c r="AT25" s="24"/>
    </row>
    <row r="26" spans="1:46" s="30" customFormat="1" ht="10.7" customHeight="1" x14ac:dyDescent="0.2">
      <c r="A26" s="118" t="s">
        <v>174</v>
      </c>
      <c r="B26" s="119" t="s">
        <v>175</v>
      </c>
      <c r="C26" s="186" t="s">
        <v>137</v>
      </c>
      <c r="D26" s="186">
        <v>1.3529411764705941</v>
      </c>
      <c r="E26" s="186">
        <v>15.976331360946745</v>
      </c>
      <c r="F26" s="186">
        <v>15.215021199273167</v>
      </c>
      <c r="G26" s="184" t="s">
        <v>241</v>
      </c>
      <c r="H26" s="46"/>
      <c r="I26" s="46"/>
      <c r="J26" s="46"/>
      <c r="K26" s="46"/>
      <c r="L26" s="46"/>
      <c r="M26" s="46"/>
      <c r="N26" s="133"/>
      <c r="O26" s="47"/>
      <c r="P26" s="47"/>
      <c r="Q26" s="47"/>
      <c r="R26" s="47"/>
      <c r="S26" s="46"/>
      <c r="U26" s="46"/>
      <c r="V26" s="46"/>
      <c r="W26" s="46"/>
      <c r="X26" s="46"/>
      <c r="Y26" s="46"/>
      <c r="Z26" s="46"/>
      <c r="AA26" s="110"/>
      <c r="AB26" s="110"/>
      <c r="AC26" s="110"/>
      <c r="AD26" s="110"/>
      <c r="AE26" s="110"/>
      <c r="AF26" s="110"/>
      <c r="AG26" s="110"/>
      <c r="AK26" s="23"/>
      <c r="AL26" s="23"/>
      <c r="AM26" s="23"/>
      <c r="AN26" s="23"/>
      <c r="AO26" s="24"/>
      <c r="AP26" s="24"/>
      <c r="AQ26" s="24"/>
      <c r="AR26" s="24"/>
      <c r="AS26" s="24"/>
      <c r="AT26" s="24"/>
    </row>
    <row r="27" spans="1:46" s="30" customFormat="1" ht="10.7" customHeight="1" x14ac:dyDescent="0.2">
      <c r="A27" s="117" t="s">
        <v>176</v>
      </c>
      <c r="B27" s="116" t="s">
        <v>177</v>
      </c>
      <c r="C27" s="186" t="s">
        <v>137</v>
      </c>
      <c r="D27" s="186">
        <v>0.46125461254612787</v>
      </c>
      <c r="E27" s="186">
        <v>5.6179775280898809</v>
      </c>
      <c r="F27" s="186">
        <v>-3.7771388916427071</v>
      </c>
      <c r="G27" s="184" t="s">
        <v>241</v>
      </c>
      <c r="H27" s="46"/>
      <c r="I27" s="46"/>
      <c r="J27" s="46"/>
      <c r="K27" s="46"/>
      <c r="L27" s="46"/>
      <c r="M27" s="46"/>
      <c r="N27" s="133"/>
      <c r="O27" s="47"/>
      <c r="P27" s="47"/>
      <c r="Q27" s="47"/>
      <c r="R27" s="47"/>
      <c r="S27" s="46"/>
      <c r="U27" s="46"/>
      <c r="V27" s="46"/>
      <c r="W27" s="46"/>
      <c r="X27" s="46"/>
      <c r="Y27" s="46"/>
      <c r="Z27" s="46"/>
      <c r="AA27" s="110"/>
      <c r="AB27" s="110"/>
      <c r="AC27" s="110"/>
      <c r="AD27" s="110"/>
      <c r="AE27" s="110"/>
      <c r="AF27" s="110"/>
      <c r="AG27" s="110"/>
      <c r="AK27" s="23"/>
      <c r="AL27" s="23"/>
      <c r="AM27" s="23"/>
      <c r="AN27" s="23"/>
      <c r="AO27" s="24"/>
      <c r="AP27" s="24"/>
      <c r="AQ27" s="24"/>
      <c r="AR27" s="24"/>
      <c r="AS27" s="24"/>
      <c r="AT27" s="24"/>
    </row>
    <row r="28" spans="1:46" s="30" customFormat="1" ht="10.7" customHeight="1" x14ac:dyDescent="0.2">
      <c r="A28" s="117" t="s">
        <v>178</v>
      </c>
      <c r="B28" s="116" t="s">
        <v>179</v>
      </c>
      <c r="C28" s="186" t="s">
        <v>137</v>
      </c>
      <c r="D28" s="186">
        <v>4.1435658009921212</v>
      </c>
      <c r="E28" s="186">
        <v>54.49438202247191</v>
      </c>
      <c r="F28" s="186">
        <v>23.635740597961103</v>
      </c>
      <c r="G28" s="186">
        <v>42.56155567991047</v>
      </c>
      <c r="H28" s="46"/>
      <c r="I28" s="46"/>
      <c r="J28" s="46"/>
      <c r="K28" s="46"/>
      <c r="L28" s="46"/>
      <c r="M28" s="46"/>
      <c r="N28" s="133"/>
      <c r="O28" s="133"/>
      <c r="P28" s="133"/>
      <c r="Q28" s="133"/>
      <c r="R28" s="133"/>
      <c r="S28" s="46"/>
      <c r="U28" s="46"/>
      <c r="V28" s="46"/>
      <c r="W28" s="46"/>
      <c r="X28" s="46"/>
      <c r="Y28" s="46"/>
      <c r="Z28" s="46"/>
      <c r="AA28" s="110"/>
      <c r="AB28" s="110"/>
      <c r="AC28" s="110"/>
      <c r="AD28" s="110"/>
      <c r="AE28" s="110"/>
      <c r="AF28" s="110"/>
      <c r="AG28" s="110"/>
      <c r="AK28" s="23"/>
      <c r="AL28" s="23"/>
      <c r="AM28" s="23"/>
      <c r="AN28" s="23"/>
      <c r="AO28" s="24"/>
      <c r="AP28" s="24"/>
      <c r="AQ28" s="24"/>
      <c r="AR28" s="24"/>
      <c r="AS28" s="24"/>
      <c r="AT28" s="24"/>
    </row>
    <row r="29" spans="1:46" s="30" customFormat="1" ht="10.7" customHeight="1" x14ac:dyDescent="0.2">
      <c r="A29" s="117" t="s">
        <v>180</v>
      </c>
      <c r="B29" s="116" t="s">
        <v>181</v>
      </c>
      <c r="C29" s="186"/>
      <c r="D29" s="186"/>
      <c r="E29" s="186"/>
      <c r="F29" s="186"/>
      <c r="G29" s="186"/>
      <c r="H29" s="46"/>
      <c r="I29" s="46"/>
      <c r="J29" s="46"/>
      <c r="K29" s="46"/>
      <c r="L29" s="46"/>
      <c r="M29" s="46"/>
      <c r="N29" s="133"/>
      <c r="O29" s="133"/>
      <c r="P29" s="133"/>
      <c r="Q29" s="133"/>
      <c r="R29" s="133"/>
      <c r="S29" s="46"/>
      <c r="U29" s="46"/>
      <c r="V29" s="46"/>
      <c r="W29" s="46"/>
      <c r="X29" s="46"/>
      <c r="Y29" s="46"/>
      <c r="Z29" s="46"/>
      <c r="AA29" s="110"/>
      <c r="AB29" s="110"/>
      <c r="AC29" s="110"/>
      <c r="AD29" s="110"/>
      <c r="AE29" s="110"/>
      <c r="AF29" s="110"/>
      <c r="AG29" s="110"/>
      <c r="AR29" s="112"/>
      <c r="AS29" s="112"/>
      <c r="AT29" s="112"/>
    </row>
    <row r="30" spans="1:46" s="30" customFormat="1" ht="10.7" customHeight="1" x14ac:dyDescent="0.2">
      <c r="A30" s="117"/>
      <c r="B30" s="116" t="s">
        <v>182</v>
      </c>
      <c r="C30" s="186" t="s">
        <v>137</v>
      </c>
      <c r="D30" s="186">
        <v>4.4339216530348722</v>
      </c>
      <c r="E30" s="186">
        <v>64.592274678111579</v>
      </c>
      <c r="F30" s="186">
        <v>25.335592336765288</v>
      </c>
      <c r="G30" s="186">
        <v>59.241560043163247</v>
      </c>
      <c r="H30" s="46"/>
      <c r="I30" s="46"/>
      <c r="J30" s="46"/>
      <c r="K30" s="46"/>
      <c r="L30" s="46"/>
      <c r="M30" s="46"/>
      <c r="N30" s="133"/>
      <c r="O30" s="133"/>
      <c r="P30" s="133"/>
      <c r="Q30" s="133"/>
      <c r="R30" s="133"/>
      <c r="S30" s="46"/>
      <c r="U30" s="46"/>
      <c r="V30" s="46"/>
      <c r="W30" s="46"/>
      <c r="X30" s="46"/>
      <c r="Y30" s="46"/>
      <c r="Z30" s="46"/>
      <c r="AA30" s="110"/>
      <c r="AB30" s="110"/>
      <c r="AC30" s="110"/>
      <c r="AD30" s="110"/>
      <c r="AE30" s="110"/>
      <c r="AF30" s="110"/>
      <c r="AG30" s="110"/>
    </row>
    <row r="31" spans="1:46" s="30" customFormat="1" ht="10.7" customHeight="1" x14ac:dyDescent="0.2">
      <c r="A31" s="117" t="s">
        <v>183</v>
      </c>
      <c r="B31" s="116" t="s">
        <v>184</v>
      </c>
      <c r="C31" s="186" t="s">
        <v>137</v>
      </c>
      <c r="D31" s="186">
        <v>3.5326086956521721</v>
      </c>
      <c r="E31" s="186">
        <v>35.365853658536594</v>
      </c>
      <c r="F31" s="186">
        <v>20.375</v>
      </c>
      <c r="G31" s="186">
        <v>13.509263165969855</v>
      </c>
      <c r="H31" s="46"/>
      <c r="I31" s="46"/>
      <c r="J31" s="46"/>
      <c r="K31" s="46"/>
      <c r="L31" s="46"/>
      <c r="M31" s="46"/>
      <c r="N31" s="133"/>
      <c r="O31" s="133"/>
      <c r="P31" s="133"/>
      <c r="Q31" s="133"/>
      <c r="R31" s="133"/>
      <c r="S31" s="46"/>
      <c r="U31" s="46"/>
      <c r="V31" s="46"/>
      <c r="W31" s="46"/>
      <c r="X31" s="46"/>
      <c r="Y31" s="46"/>
      <c r="Z31" s="46"/>
      <c r="AA31" s="110"/>
      <c r="AB31" s="110"/>
      <c r="AC31" s="110"/>
      <c r="AD31" s="110"/>
      <c r="AE31" s="110"/>
      <c r="AF31" s="110"/>
      <c r="AG31" s="110"/>
      <c r="AK31" s="23"/>
      <c r="AL31" s="23"/>
      <c r="AM31" s="23"/>
      <c r="AN31" s="23"/>
      <c r="AO31" s="24"/>
      <c r="AP31" s="24"/>
      <c r="AQ31" s="25"/>
    </row>
    <row r="32" spans="1:46" s="30" customFormat="1" ht="10.7" customHeight="1" x14ac:dyDescent="0.2">
      <c r="A32" s="117" t="s">
        <v>185</v>
      </c>
      <c r="B32" s="116" t="s">
        <v>186</v>
      </c>
      <c r="C32" s="186" t="s">
        <v>137</v>
      </c>
      <c r="D32" s="186">
        <v>1.7960230917254592</v>
      </c>
      <c r="E32" s="186">
        <v>55.85585585585585</v>
      </c>
      <c r="F32" s="186">
        <v>26.268430182133571</v>
      </c>
      <c r="G32" s="186">
        <v>86.404528454462763</v>
      </c>
      <c r="H32" s="46"/>
      <c r="I32" s="46"/>
      <c r="J32" s="46"/>
      <c r="K32" s="46"/>
      <c r="L32" s="46"/>
      <c r="M32" s="46"/>
      <c r="N32" s="133"/>
      <c r="O32" s="133"/>
      <c r="P32" s="133"/>
      <c r="Q32" s="133"/>
      <c r="R32" s="133"/>
      <c r="S32" s="46"/>
      <c r="U32" s="46"/>
      <c r="V32" s="46"/>
      <c r="W32" s="46"/>
      <c r="X32" s="46"/>
      <c r="Y32" s="46"/>
      <c r="Z32" s="46"/>
      <c r="AA32" s="110"/>
      <c r="AB32" s="110"/>
      <c r="AC32" s="110"/>
      <c r="AD32" s="110"/>
      <c r="AE32" s="110"/>
      <c r="AF32" s="110"/>
      <c r="AG32" s="110"/>
      <c r="AK32" s="23"/>
      <c r="AL32" s="23"/>
      <c r="AM32" s="23"/>
      <c r="AN32" s="23"/>
      <c r="AO32" s="24"/>
      <c r="AP32" s="24"/>
      <c r="AQ32" s="25"/>
    </row>
    <row r="33" spans="1:43" s="30" customFormat="1" ht="10.7" customHeight="1" x14ac:dyDescent="0.2">
      <c r="A33" s="117" t="s">
        <v>187</v>
      </c>
      <c r="B33" s="116" t="s">
        <v>188</v>
      </c>
      <c r="C33" s="186" t="s">
        <v>137</v>
      </c>
      <c r="D33" s="186" t="s">
        <v>137</v>
      </c>
      <c r="E33" s="186" t="s">
        <v>137</v>
      </c>
      <c r="F33" s="186" t="s">
        <v>137</v>
      </c>
      <c r="G33" s="186" t="s">
        <v>137</v>
      </c>
      <c r="H33" s="46"/>
      <c r="I33" s="46"/>
      <c r="J33" s="46"/>
      <c r="K33" s="46"/>
      <c r="L33" s="46"/>
      <c r="M33" s="46"/>
      <c r="N33" s="133"/>
      <c r="O33" s="47"/>
      <c r="P33" s="47"/>
      <c r="Q33" s="47"/>
      <c r="R33" s="47"/>
      <c r="S33" s="46"/>
      <c r="U33" s="46"/>
      <c r="V33" s="46"/>
      <c r="W33" s="46"/>
      <c r="X33" s="46"/>
      <c r="Y33" s="46"/>
      <c r="Z33" s="46"/>
      <c r="AA33" s="110"/>
      <c r="AB33" s="110"/>
      <c r="AC33" s="110"/>
      <c r="AD33" s="110"/>
      <c r="AE33" s="110"/>
      <c r="AF33" s="110"/>
      <c r="AG33" s="110"/>
      <c r="AK33" s="23"/>
      <c r="AL33" s="23"/>
      <c r="AM33" s="23"/>
      <c r="AN33" s="23"/>
      <c r="AO33" s="24"/>
      <c r="AP33" s="24"/>
      <c r="AQ33" s="25"/>
    </row>
    <row r="34" spans="1:43" s="30" customFormat="1" ht="10.7" customHeight="1" x14ac:dyDescent="0.2">
      <c r="A34" s="117" t="s">
        <v>189</v>
      </c>
      <c r="B34" s="116" t="s">
        <v>190</v>
      </c>
      <c r="C34" s="186" t="s">
        <v>137</v>
      </c>
      <c r="D34" s="186">
        <v>1.7960230917254592</v>
      </c>
      <c r="E34" s="186">
        <v>55.85585585585585</v>
      </c>
      <c r="F34" s="186">
        <v>26.268430182133571</v>
      </c>
      <c r="G34" s="186">
        <v>86.404528454462763</v>
      </c>
      <c r="H34" s="46"/>
      <c r="I34" s="46"/>
      <c r="J34" s="46"/>
      <c r="K34" s="46"/>
      <c r="L34" s="46"/>
      <c r="M34" s="46"/>
      <c r="N34" s="133"/>
      <c r="O34" s="47"/>
      <c r="P34" s="47"/>
      <c r="Q34" s="47"/>
      <c r="R34" s="47"/>
      <c r="S34" s="46"/>
      <c r="U34" s="46"/>
      <c r="V34" s="46"/>
      <c r="W34" s="46"/>
      <c r="X34" s="46"/>
      <c r="Y34" s="46"/>
      <c r="Z34" s="46"/>
      <c r="AA34" s="110"/>
      <c r="AB34" s="110"/>
      <c r="AC34" s="110"/>
      <c r="AD34" s="110"/>
      <c r="AE34" s="110"/>
      <c r="AF34" s="110"/>
      <c r="AG34" s="110"/>
      <c r="AK34" s="23"/>
      <c r="AL34" s="23"/>
      <c r="AM34" s="23"/>
      <c r="AN34" s="23"/>
      <c r="AO34" s="24"/>
      <c r="AP34" s="24"/>
      <c r="AQ34" s="25"/>
    </row>
    <row r="35" spans="1:43" s="30" customFormat="1" ht="6" customHeight="1" x14ac:dyDescent="0.2">
      <c r="A35" s="97"/>
      <c r="B35" s="94"/>
      <c r="C35" s="186"/>
      <c r="D35" s="186"/>
      <c r="E35" s="186"/>
      <c r="F35" s="186"/>
      <c r="G35" s="186"/>
      <c r="H35" s="46"/>
      <c r="I35" s="46"/>
      <c r="J35" s="46"/>
      <c r="K35" s="46"/>
      <c r="L35" s="46"/>
      <c r="M35" s="46"/>
      <c r="N35" s="133"/>
      <c r="O35" s="133"/>
      <c r="P35" s="133"/>
      <c r="Q35" s="133"/>
      <c r="R35" s="133"/>
      <c r="S35" s="46"/>
      <c r="U35" s="46"/>
      <c r="V35" s="46"/>
      <c r="W35" s="46"/>
      <c r="X35" s="46"/>
      <c r="Y35" s="46"/>
      <c r="Z35" s="46"/>
      <c r="AA35" s="110"/>
      <c r="AB35" s="110"/>
      <c r="AC35" s="110"/>
      <c r="AD35" s="110"/>
      <c r="AE35" s="110"/>
      <c r="AF35" s="110"/>
      <c r="AG35" s="110"/>
    </row>
    <row r="36" spans="1:43" s="30" customFormat="1" ht="11.1" customHeight="1" x14ac:dyDescent="0.2">
      <c r="A36" s="117">
        <v>43</v>
      </c>
      <c r="B36" s="116" t="s">
        <v>191</v>
      </c>
      <c r="C36" s="186"/>
      <c r="D36" s="186"/>
      <c r="E36" s="186"/>
      <c r="F36" s="186"/>
      <c r="G36" s="186"/>
      <c r="H36" s="46"/>
      <c r="I36" s="46"/>
      <c r="J36" s="46"/>
      <c r="K36" s="46"/>
      <c r="L36" s="46"/>
      <c r="M36" s="46"/>
      <c r="N36" s="133"/>
      <c r="O36" s="133"/>
      <c r="P36" s="133"/>
      <c r="Q36" s="133"/>
      <c r="R36" s="133"/>
      <c r="AA36" s="110"/>
      <c r="AB36" s="110"/>
      <c r="AC36" s="110"/>
      <c r="AD36" s="110"/>
      <c r="AE36" s="110"/>
      <c r="AF36" s="110"/>
      <c r="AG36" s="110"/>
    </row>
    <row r="37" spans="1:43" s="30" customFormat="1" ht="11.1" customHeight="1" x14ac:dyDescent="0.2">
      <c r="A37" s="117"/>
      <c r="B37" s="116" t="s">
        <v>192</v>
      </c>
      <c r="C37" s="186">
        <v>0.13550135501354532</v>
      </c>
      <c r="D37" s="186">
        <v>1.8514307987137357</v>
      </c>
      <c r="E37" s="186">
        <v>13.894929609705855</v>
      </c>
      <c r="F37" s="186">
        <v>10.758686643289764</v>
      </c>
      <c r="G37" s="186">
        <v>37.75166198396289</v>
      </c>
      <c r="H37" s="46"/>
      <c r="I37" s="46"/>
      <c r="J37" s="46"/>
      <c r="K37" s="46"/>
      <c r="L37" s="46"/>
      <c r="M37" s="46"/>
      <c r="N37" s="133"/>
      <c r="O37" s="133"/>
      <c r="P37" s="133"/>
      <c r="Q37" s="133"/>
      <c r="R37" s="133"/>
      <c r="S37" s="46"/>
      <c r="U37" s="46"/>
      <c r="V37" s="46"/>
      <c r="W37" s="46"/>
      <c r="X37" s="46"/>
      <c r="Y37" s="46"/>
      <c r="Z37" s="46"/>
      <c r="AA37" s="110"/>
      <c r="AB37" s="110"/>
      <c r="AC37" s="110"/>
      <c r="AD37" s="110"/>
      <c r="AE37" s="110"/>
      <c r="AF37" s="110"/>
      <c r="AG37" s="110"/>
    </row>
    <row r="38" spans="1:43" s="30" customFormat="1" ht="2.25" customHeight="1" x14ac:dyDescent="0.2">
      <c r="A38" s="117"/>
      <c r="B38" s="116"/>
      <c r="C38" s="186"/>
      <c r="D38" s="186"/>
      <c r="E38" s="186"/>
      <c r="F38" s="186"/>
      <c r="G38" s="186"/>
      <c r="H38" s="46"/>
      <c r="I38" s="46"/>
      <c r="J38" s="46"/>
      <c r="K38" s="46"/>
      <c r="L38" s="46"/>
      <c r="M38" s="46"/>
      <c r="N38" s="133"/>
      <c r="O38" s="133"/>
      <c r="P38" s="133"/>
      <c r="Q38" s="133"/>
      <c r="R38" s="133"/>
      <c r="S38" s="120"/>
      <c r="U38" s="46"/>
      <c r="V38" s="120"/>
      <c r="W38" s="120"/>
      <c r="X38" s="120"/>
      <c r="Y38" s="120"/>
      <c r="Z38" s="120"/>
      <c r="AA38" s="110"/>
      <c r="AB38" s="110"/>
      <c r="AC38" s="110"/>
      <c r="AD38" s="110"/>
      <c r="AE38" s="110"/>
      <c r="AF38" s="110"/>
      <c r="AG38" s="110"/>
    </row>
    <row r="39" spans="1:43" s="30" customFormat="1" ht="10.7" customHeight="1" x14ac:dyDescent="0.2">
      <c r="A39" s="117" t="s">
        <v>193</v>
      </c>
      <c r="B39" s="116" t="s">
        <v>194</v>
      </c>
      <c r="C39" s="186"/>
      <c r="D39" s="186"/>
      <c r="E39" s="186"/>
      <c r="F39" s="186"/>
      <c r="G39" s="186"/>
      <c r="H39" s="46"/>
      <c r="I39" s="46"/>
      <c r="J39" s="46"/>
      <c r="K39" s="46"/>
      <c r="L39" s="46"/>
      <c r="M39" s="46"/>
      <c r="N39" s="133"/>
      <c r="O39" s="133"/>
      <c r="P39" s="133"/>
      <c r="Q39" s="133"/>
      <c r="R39" s="133"/>
      <c r="S39" s="120"/>
      <c r="U39" s="46"/>
      <c r="V39" s="120"/>
      <c r="W39" s="120"/>
      <c r="X39" s="120"/>
      <c r="Y39" s="120"/>
      <c r="Z39" s="120"/>
      <c r="AA39" s="110"/>
      <c r="AB39" s="110"/>
      <c r="AC39" s="110"/>
      <c r="AD39" s="110"/>
      <c r="AE39" s="110"/>
      <c r="AF39" s="110"/>
      <c r="AG39" s="110"/>
    </row>
    <row r="40" spans="1:43" s="30" customFormat="1" ht="10.7" customHeight="1" x14ac:dyDescent="0.2">
      <c r="A40" s="117"/>
      <c r="B40" s="116" t="s">
        <v>195</v>
      </c>
      <c r="C40" s="186" t="s">
        <v>137</v>
      </c>
      <c r="D40" s="186">
        <v>1.470588235294116</v>
      </c>
      <c r="E40" s="186">
        <v>21.13095238095238</v>
      </c>
      <c r="F40" s="186">
        <v>10.830736490081321</v>
      </c>
      <c r="G40" s="186">
        <v>34.004179312403608</v>
      </c>
      <c r="H40" s="46"/>
      <c r="I40" s="46"/>
      <c r="J40" s="46"/>
      <c r="K40" s="46"/>
      <c r="L40" s="46"/>
      <c r="M40" s="46"/>
      <c r="N40" s="133"/>
      <c r="O40" s="133"/>
      <c r="P40" s="133"/>
      <c r="Q40" s="133"/>
      <c r="R40" s="133"/>
      <c r="S40" s="46"/>
      <c r="U40" s="46"/>
      <c r="V40" s="46"/>
      <c r="W40" s="46"/>
      <c r="X40" s="46"/>
      <c r="Y40" s="46"/>
      <c r="Z40" s="46"/>
      <c r="AA40" s="110"/>
      <c r="AB40" s="110"/>
      <c r="AC40" s="110"/>
      <c r="AD40" s="110"/>
      <c r="AE40" s="110"/>
      <c r="AF40" s="110"/>
      <c r="AG40" s="110"/>
      <c r="AK40" s="121"/>
      <c r="AL40" s="121"/>
      <c r="AM40" s="121"/>
      <c r="AN40" s="121"/>
      <c r="AO40" s="122"/>
    </row>
    <row r="41" spans="1:43" s="30" customFormat="1" ht="10.7" customHeight="1" x14ac:dyDescent="0.2">
      <c r="A41" s="117" t="s">
        <v>196</v>
      </c>
      <c r="B41" s="116" t="s">
        <v>197</v>
      </c>
      <c r="C41" s="186" t="s">
        <v>137</v>
      </c>
      <c r="D41" s="186">
        <v>0.94637223974763174</v>
      </c>
      <c r="E41" s="186">
        <v>11.764705882352942</v>
      </c>
      <c r="F41" s="186">
        <v>6.4070970921636246</v>
      </c>
      <c r="G41" s="186">
        <v>29.446164430684547</v>
      </c>
      <c r="H41" s="46"/>
      <c r="I41" s="46"/>
      <c r="J41" s="46"/>
      <c r="K41" s="46"/>
      <c r="L41" s="46"/>
      <c r="M41" s="46"/>
      <c r="N41" s="133"/>
      <c r="O41" s="133"/>
      <c r="P41" s="133"/>
      <c r="Q41" s="133"/>
      <c r="R41" s="133"/>
      <c r="S41" s="46"/>
      <c r="U41" s="46"/>
      <c r="V41" s="46"/>
      <c r="W41" s="46"/>
      <c r="X41" s="46"/>
      <c r="Y41" s="46"/>
      <c r="Z41" s="46"/>
      <c r="AA41" s="110"/>
      <c r="AB41" s="110"/>
      <c r="AC41" s="110"/>
      <c r="AD41" s="110"/>
      <c r="AE41" s="110"/>
      <c r="AF41" s="110"/>
      <c r="AG41" s="110"/>
      <c r="AK41" s="121"/>
      <c r="AL41" s="121"/>
      <c r="AM41" s="121"/>
      <c r="AN41" s="121"/>
      <c r="AO41" s="122"/>
    </row>
    <row r="42" spans="1:43" s="30" customFormat="1" ht="10.7" customHeight="1" x14ac:dyDescent="0.2">
      <c r="A42" s="117" t="s">
        <v>198</v>
      </c>
      <c r="B42" s="116" t="s">
        <v>199</v>
      </c>
      <c r="C42" s="186" t="s">
        <v>137</v>
      </c>
      <c r="D42" s="186">
        <v>1.6038492381716054</v>
      </c>
      <c r="E42" s="186">
        <v>25.213675213675216</v>
      </c>
      <c r="F42" s="186">
        <v>11.637311286843996</v>
      </c>
      <c r="G42" s="186">
        <v>35.859292964648233</v>
      </c>
      <c r="H42" s="46"/>
      <c r="I42" s="46"/>
      <c r="J42" s="46"/>
      <c r="K42" s="46"/>
      <c r="L42" s="46"/>
      <c r="M42" s="46"/>
      <c r="N42" s="133"/>
      <c r="O42" s="133"/>
      <c r="P42" s="133"/>
      <c r="Q42" s="133"/>
      <c r="R42" s="133"/>
      <c r="S42" s="46"/>
      <c r="U42" s="46"/>
      <c r="V42" s="46"/>
      <c r="W42" s="46"/>
      <c r="X42" s="46"/>
      <c r="Y42" s="46"/>
      <c r="Z42" s="46"/>
      <c r="AA42" s="110"/>
      <c r="AB42" s="110"/>
      <c r="AC42" s="110"/>
      <c r="AD42" s="110"/>
      <c r="AE42" s="110"/>
      <c r="AF42" s="110"/>
      <c r="AG42" s="110"/>
      <c r="AK42" s="121"/>
      <c r="AL42" s="121"/>
      <c r="AM42" s="121"/>
      <c r="AN42" s="121"/>
      <c r="AO42" s="122"/>
    </row>
    <row r="43" spans="1:43" s="30" customFormat="1" ht="10.7" customHeight="1" x14ac:dyDescent="0.2">
      <c r="A43" s="117" t="s">
        <v>200</v>
      </c>
      <c r="B43" s="116" t="s">
        <v>201</v>
      </c>
      <c r="C43" s="186" t="s">
        <v>137</v>
      </c>
      <c r="D43" s="186" t="s">
        <v>137</v>
      </c>
      <c r="E43" s="186" t="s">
        <v>137</v>
      </c>
      <c r="F43" s="186" t="s">
        <v>137</v>
      </c>
      <c r="G43" s="186" t="s">
        <v>137</v>
      </c>
      <c r="H43" s="46"/>
      <c r="I43" s="46"/>
      <c r="J43" s="46"/>
      <c r="K43" s="46"/>
      <c r="L43" s="46"/>
      <c r="M43" s="46"/>
      <c r="N43" s="133"/>
      <c r="O43" s="133"/>
      <c r="P43" s="133"/>
      <c r="Q43" s="133"/>
      <c r="R43" s="133"/>
      <c r="S43" s="46"/>
      <c r="U43" s="46"/>
      <c r="V43" s="46"/>
      <c r="W43" s="46"/>
      <c r="X43" s="46"/>
      <c r="Y43" s="46"/>
      <c r="Z43" s="46"/>
      <c r="AA43" s="110"/>
      <c r="AB43" s="110"/>
      <c r="AC43" s="110"/>
      <c r="AD43" s="110"/>
      <c r="AE43" s="110"/>
      <c r="AF43" s="110"/>
      <c r="AG43" s="110"/>
      <c r="AK43" s="123"/>
      <c r="AL43" s="123"/>
      <c r="AM43" s="123"/>
      <c r="AN43" s="123"/>
      <c r="AO43" s="123"/>
    </row>
    <row r="44" spans="1:43" s="30" customFormat="1" ht="10.7" customHeight="1" x14ac:dyDescent="0.2">
      <c r="A44" s="95" t="s">
        <v>92</v>
      </c>
      <c r="B44" s="96" t="s">
        <v>202</v>
      </c>
      <c r="C44" s="186">
        <v>0.26178010471204516</v>
      </c>
      <c r="D44" s="186">
        <v>0.50879396984925052</v>
      </c>
      <c r="E44" s="186">
        <v>0.88513377590021491</v>
      </c>
      <c r="F44" s="186">
        <v>5.5320391183768862</v>
      </c>
      <c r="G44" s="186">
        <v>24.926198836108838</v>
      </c>
      <c r="H44" s="46"/>
      <c r="I44" s="46"/>
      <c r="J44" s="46"/>
      <c r="K44" s="46"/>
      <c r="L44" s="46"/>
      <c r="M44" s="46"/>
      <c r="N44" s="133"/>
      <c r="O44" s="133"/>
      <c r="P44" s="133"/>
      <c r="Q44" s="133"/>
      <c r="R44" s="133"/>
      <c r="S44" s="46"/>
      <c r="U44" s="46"/>
      <c r="V44" s="46"/>
      <c r="W44" s="46"/>
      <c r="X44" s="46"/>
      <c r="Y44" s="46"/>
      <c r="Z44" s="46"/>
      <c r="AA44" s="110"/>
      <c r="AB44" s="110"/>
      <c r="AC44" s="110"/>
      <c r="AD44" s="110"/>
      <c r="AE44" s="110"/>
      <c r="AF44" s="110"/>
      <c r="AG44" s="110"/>
      <c r="AK44" s="121"/>
      <c r="AL44" s="121"/>
      <c r="AM44" s="121"/>
      <c r="AN44" s="121"/>
      <c r="AO44" s="122"/>
    </row>
    <row r="45" spans="1:43" s="30" customFormat="1" ht="10.7" customHeight="1" x14ac:dyDescent="0.2">
      <c r="A45" s="95" t="s">
        <v>94</v>
      </c>
      <c r="B45" s="96" t="s">
        <v>203</v>
      </c>
      <c r="C45" s="186" t="s">
        <v>137</v>
      </c>
      <c r="D45" s="186">
        <v>5.3304904051174162E-2</v>
      </c>
      <c r="E45" s="186">
        <v>0.62163282221301586</v>
      </c>
      <c r="F45" s="186">
        <v>4.3834808259586993</v>
      </c>
      <c r="G45" s="186">
        <v>23.018234133829822</v>
      </c>
      <c r="H45" s="46"/>
      <c r="I45" s="46"/>
      <c r="J45" s="46"/>
      <c r="K45" s="46"/>
      <c r="L45" s="46"/>
      <c r="M45" s="46"/>
      <c r="N45" s="133"/>
      <c r="O45" s="133"/>
      <c r="P45" s="133"/>
      <c r="Q45" s="133"/>
      <c r="R45" s="133"/>
      <c r="S45" s="46"/>
      <c r="U45" s="46"/>
      <c r="V45" s="46"/>
      <c r="W45" s="46"/>
      <c r="X45" s="46"/>
      <c r="Y45" s="46"/>
      <c r="Z45" s="46"/>
      <c r="AA45" s="110"/>
      <c r="AB45" s="110"/>
      <c r="AC45" s="110"/>
      <c r="AD45" s="110"/>
      <c r="AE45" s="110"/>
      <c r="AF45" s="110"/>
      <c r="AG45" s="110"/>
      <c r="AK45" s="121"/>
      <c r="AL45" s="121"/>
      <c r="AM45" s="121"/>
      <c r="AN45" s="121"/>
      <c r="AO45" s="122"/>
    </row>
    <row r="46" spans="1:43" s="30" customFormat="1" ht="10.7" customHeight="1" x14ac:dyDescent="0.2">
      <c r="A46" s="95" t="s">
        <v>96</v>
      </c>
      <c r="B46" s="96" t="s">
        <v>204</v>
      </c>
      <c r="C46" s="186"/>
      <c r="D46" s="186"/>
      <c r="E46" s="186"/>
      <c r="F46" s="186"/>
      <c r="G46" s="186"/>
      <c r="H46" s="46"/>
      <c r="I46" s="46"/>
      <c r="J46" s="46"/>
      <c r="K46" s="46"/>
      <c r="L46" s="46"/>
      <c r="M46" s="46"/>
      <c r="N46" s="133"/>
      <c r="O46" s="133"/>
      <c r="P46" s="133"/>
      <c r="Q46" s="133"/>
      <c r="R46" s="133"/>
      <c r="S46" s="46"/>
      <c r="U46" s="46"/>
      <c r="V46" s="46"/>
      <c r="W46" s="46"/>
      <c r="X46" s="46"/>
      <c r="Y46" s="46"/>
      <c r="Z46" s="46"/>
      <c r="AA46" s="110"/>
      <c r="AB46" s="110"/>
      <c r="AC46" s="110"/>
      <c r="AD46" s="110"/>
      <c r="AE46" s="110"/>
      <c r="AF46" s="110"/>
      <c r="AG46" s="110"/>
      <c r="AK46" s="121"/>
      <c r="AL46" s="121"/>
      <c r="AM46" s="121"/>
      <c r="AN46" s="121"/>
      <c r="AO46" s="122"/>
    </row>
    <row r="47" spans="1:43" s="30" customFormat="1" ht="10.7" customHeight="1" x14ac:dyDescent="0.2">
      <c r="A47" s="95"/>
      <c r="B47" s="96" t="s">
        <v>205</v>
      </c>
      <c r="C47" s="186" t="s">
        <v>137</v>
      </c>
      <c r="D47" s="186">
        <v>0.20690752825083791</v>
      </c>
      <c r="E47" s="186">
        <v>-0.78328981723237234</v>
      </c>
      <c r="F47" s="186">
        <v>4.8765272758561338</v>
      </c>
      <c r="G47" s="186">
        <v>34.272550062023754</v>
      </c>
      <c r="H47" s="46"/>
      <c r="I47" s="46"/>
      <c r="J47" s="46"/>
      <c r="K47" s="46"/>
      <c r="L47" s="46"/>
      <c r="M47" s="46"/>
      <c r="N47" s="133"/>
      <c r="O47" s="133"/>
      <c r="P47" s="133"/>
      <c r="Q47" s="133"/>
      <c r="R47" s="133"/>
      <c r="S47" s="46"/>
      <c r="U47" s="46"/>
      <c r="V47" s="46"/>
      <c r="W47" s="46"/>
      <c r="X47" s="46"/>
      <c r="Y47" s="46"/>
      <c r="Z47" s="46"/>
      <c r="AA47" s="110"/>
      <c r="AB47" s="110"/>
      <c r="AC47" s="110"/>
      <c r="AD47" s="110"/>
      <c r="AE47" s="110"/>
      <c r="AF47" s="110"/>
      <c r="AG47" s="110"/>
      <c r="AK47" s="123"/>
      <c r="AL47" s="123"/>
      <c r="AM47" s="123"/>
      <c r="AN47" s="123"/>
      <c r="AO47" s="123"/>
    </row>
    <row r="48" spans="1:43" s="30" customFormat="1" ht="10.7" customHeight="1" x14ac:dyDescent="0.2">
      <c r="A48" s="95" t="s">
        <v>100</v>
      </c>
      <c r="B48" s="96" t="s">
        <v>206</v>
      </c>
      <c r="C48" s="186">
        <v>1.7543859649122737</v>
      </c>
      <c r="D48" s="186">
        <v>3.0004688232536267</v>
      </c>
      <c r="E48" s="186">
        <v>6.8429237947122914</v>
      </c>
      <c r="F48" s="186">
        <v>10.178263369752727</v>
      </c>
      <c r="G48" s="186">
        <v>5.6839214281449699</v>
      </c>
      <c r="H48" s="46"/>
      <c r="I48" s="46"/>
      <c r="J48" s="46"/>
      <c r="K48" s="46"/>
      <c r="L48" s="46"/>
      <c r="M48" s="46"/>
      <c r="N48" s="133"/>
      <c r="O48" s="133"/>
      <c r="P48" s="133"/>
      <c r="Q48" s="133"/>
      <c r="R48" s="133"/>
      <c r="S48" s="46"/>
      <c r="U48" s="46"/>
      <c r="V48" s="46"/>
      <c r="W48" s="46"/>
      <c r="X48" s="46"/>
      <c r="Y48" s="46"/>
      <c r="Z48" s="46"/>
      <c r="AA48" s="110"/>
      <c r="AB48" s="110"/>
      <c r="AC48" s="110"/>
      <c r="AD48" s="110"/>
      <c r="AE48" s="110"/>
      <c r="AF48" s="110"/>
      <c r="AG48" s="110"/>
      <c r="AK48" s="121"/>
      <c r="AL48" s="121"/>
      <c r="AM48" s="121"/>
      <c r="AN48" s="121"/>
      <c r="AO48" s="122"/>
    </row>
    <row r="49" spans="1:41" s="30" customFormat="1" ht="10.7" customHeight="1" x14ac:dyDescent="0.2">
      <c r="A49" s="95" t="s">
        <v>102</v>
      </c>
      <c r="B49" s="96" t="s">
        <v>207</v>
      </c>
      <c r="C49" s="186"/>
      <c r="D49" s="186"/>
      <c r="E49" s="186"/>
      <c r="F49" s="186"/>
      <c r="G49" s="186"/>
      <c r="H49" s="46"/>
      <c r="I49" s="46"/>
      <c r="J49" s="46"/>
      <c r="K49" s="46"/>
      <c r="L49" s="46"/>
      <c r="M49" s="46"/>
      <c r="N49" s="133"/>
      <c r="O49" s="133"/>
      <c r="P49" s="133"/>
      <c r="Q49" s="133"/>
      <c r="R49" s="133"/>
      <c r="S49" s="46"/>
      <c r="U49" s="46"/>
      <c r="V49" s="46"/>
      <c r="W49" s="46"/>
      <c r="X49" s="46"/>
      <c r="Y49" s="46"/>
      <c r="Z49" s="46"/>
      <c r="AA49" s="110"/>
      <c r="AB49" s="110"/>
      <c r="AC49" s="110"/>
      <c r="AD49" s="110"/>
      <c r="AE49" s="110"/>
      <c r="AF49" s="110"/>
      <c r="AG49" s="110"/>
      <c r="AK49" s="121"/>
      <c r="AL49" s="121"/>
      <c r="AM49" s="121"/>
      <c r="AN49" s="121"/>
      <c r="AO49" s="122"/>
    </row>
    <row r="50" spans="1:41" s="30" customFormat="1" ht="10.7" customHeight="1" x14ac:dyDescent="0.2">
      <c r="A50" s="95"/>
      <c r="B50" s="96" t="s">
        <v>208</v>
      </c>
      <c r="C50" s="186" t="s">
        <v>137</v>
      </c>
      <c r="D50" s="186">
        <v>2.3887079261672142</v>
      </c>
      <c r="E50" s="186">
        <v>10.332103321033216</v>
      </c>
      <c r="F50" s="186">
        <v>11.65094339622641</v>
      </c>
      <c r="G50" s="186">
        <v>30.793450881612102</v>
      </c>
      <c r="H50" s="46"/>
      <c r="I50" s="46"/>
      <c r="J50" s="46"/>
      <c r="K50" s="46"/>
      <c r="L50" s="46"/>
      <c r="M50" s="46"/>
      <c r="N50" s="133"/>
      <c r="O50" s="133"/>
      <c r="P50" s="133"/>
      <c r="Q50" s="133"/>
      <c r="R50" s="133"/>
      <c r="S50" s="46"/>
      <c r="U50" s="46"/>
      <c r="V50" s="46"/>
      <c r="W50" s="46"/>
      <c r="X50" s="46"/>
      <c r="Y50" s="46"/>
      <c r="Z50" s="46"/>
      <c r="AA50" s="110"/>
      <c r="AB50" s="110"/>
      <c r="AC50" s="110"/>
      <c r="AD50" s="110"/>
      <c r="AE50" s="110"/>
      <c r="AF50" s="110"/>
      <c r="AG50" s="110"/>
      <c r="AK50" s="121"/>
      <c r="AL50" s="121"/>
      <c r="AM50" s="121"/>
      <c r="AN50" s="121"/>
      <c r="AO50" s="122"/>
    </row>
    <row r="51" spans="1:41" s="30" customFormat="1" ht="10.7" customHeight="1" x14ac:dyDescent="0.2">
      <c r="A51" s="95" t="s">
        <v>105</v>
      </c>
      <c r="B51" s="96" t="s">
        <v>209</v>
      </c>
      <c r="C51" s="186">
        <v>3.3333333333333286</v>
      </c>
      <c r="D51" s="186">
        <v>3.4653465346534631</v>
      </c>
      <c r="E51" s="186">
        <v>4.3010752688172005</v>
      </c>
      <c r="F51" s="186">
        <v>9.4447490014879776</v>
      </c>
      <c r="G51" s="186">
        <v>-6.7867036011080302</v>
      </c>
      <c r="H51" s="46"/>
      <c r="I51" s="46"/>
      <c r="J51" s="46"/>
      <c r="K51" s="46"/>
      <c r="L51" s="46"/>
      <c r="M51" s="46"/>
      <c r="N51" s="133"/>
      <c r="O51" s="133"/>
      <c r="P51" s="133"/>
      <c r="Q51" s="133"/>
      <c r="R51" s="133"/>
      <c r="S51" s="46"/>
      <c r="U51" s="46"/>
      <c r="V51" s="46"/>
      <c r="W51" s="46"/>
      <c r="X51" s="46"/>
      <c r="Y51" s="46"/>
      <c r="Z51" s="46"/>
      <c r="AA51" s="110"/>
      <c r="AB51" s="110"/>
      <c r="AC51" s="110"/>
      <c r="AD51" s="110"/>
      <c r="AE51" s="110"/>
      <c r="AF51" s="110"/>
      <c r="AG51" s="110"/>
      <c r="AK51" s="123"/>
      <c r="AL51" s="123"/>
      <c r="AM51" s="123"/>
      <c r="AN51" s="123"/>
      <c r="AO51" s="123"/>
    </row>
    <row r="52" spans="1:41" s="30" customFormat="1" ht="10.7" customHeight="1" x14ac:dyDescent="0.2">
      <c r="A52" s="95" t="s">
        <v>108</v>
      </c>
      <c r="B52" s="96" t="s">
        <v>210</v>
      </c>
      <c r="C52" s="186" t="s">
        <v>137</v>
      </c>
      <c r="D52" s="186">
        <v>3.005573248407643</v>
      </c>
      <c r="E52" s="186">
        <v>11.198945981554672</v>
      </c>
      <c r="F52" s="186">
        <v>10.398050365556458</v>
      </c>
      <c r="G52" s="186">
        <v>37.134168274418755</v>
      </c>
      <c r="H52" s="46"/>
      <c r="I52" s="46"/>
      <c r="J52" s="46"/>
      <c r="K52" s="46"/>
      <c r="L52" s="46"/>
      <c r="M52" s="46"/>
      <c r="N52" s="133"/>
      <c r="O52" s="133"/>
      <c r="P52" s="133"/>
      <c r="Q52" s="133"/>
      <c r="R52" s="133"/>
      <c r="S52" s="46"/>
      <c r="U52" s="46"/>
      <c r="V52" s="46"/>
      <c r="W52" s="46"/>
      <c r="X52" s="46"/>
      <c r="Y52" s="46"/>
      <c r="Z52" s="46"/>
      <c r="AA52" s="110"/>
      <c r="AB52" s="110"/>
      <c r="AC52" s="110"/>
      <c r="AD52" s="110"/>
      <c r="AE52" s="110"/>
      <c r="AF52" s="110"/>
      <c r="AG52" s="110"/>
      <c r="AK52" s="121"/>
      <c r="AL52" s="121"/>
      <c r="AM52" s="121"/>
      <c r="AN52" s="121"/>
      <c r="AO52" s="122"/>
    </row>
    <row r="53" spans="1:41" s="30" customFormat="1" ht="10.7" customHeight="1" x14ac:dyDescent="0.2">
      <c r="A53" s="95" t="s">
        <v>110</v>
      </c>
      <c r="B53" s="96" t="s">
        <v>211</v>
      </c>
      <c r="C53" s="186"/>
      <c r="D53" s="186"/>
      <c r="E53" s="186"/>
      <c r="F53" s="186"/>
      <c r="G53" s="186"/>
      <c r="H53" s="46"/>
      <c r="I53" s="46"/>
      <c r="J53" s="46"/>
      <c r="K53" s="46"/>
      <c r="L53" s="46"/>
      <c r="M53" s="46"/>
      <c r="N53" s="133"/>
      <c r="O53" s="133"/>
      <c r="P53" s="133"/>
      <c r="Q53" s="133"/>
      <c r="R53" s="133"/>
      <c r="S53" s="46"/>
      <c r="U53" s="46"/>
      <c r="V53" s="46"/>
      <c r="W53" s="46"/>
      <c r="X53" s="46"/>
      <c r="Y53" s="46"/>
      <c r="Z53" s="46"/>
      <c r="AA53" s="110"/>
      <c r="AB53" s="110"/>
      <c r="AC53" s="110"/>
      <c r="AD53" s="110"/>
      <c r="AE53" s="110"/>
      <c r="AF53" s="110"/>
      <c r="AG53" s="110"/>
      <c r="AK53" s="121"/>
      <c r="AL53" s="121"/>
      <c r="AM53" s="121"/>
      <c r="AN53" s="121"/>
      <c r="AO53" s="122"/>
    </row>
    <row r="54" spans="1:41" s="30" customFormat="1" ht="10.7" customHeight="1" x14ac:dyDescent="0.2">
      <c r="A54" s="76"/>
      <c r="B54" s="96" t="s">
        <v>212</v>
      </c>
      <c r="C54" s="186" t="s">
        <v>137</v>
      </c>
      <c r="D54" s="186">
        <v>-2.2132796780684174</v>
      </c>
      <c r="E54" s="186">
        <v>14.81481481481481</v>
      </c>
      <c r="F54" s="186">
        <v>11.115056818181813</v>
      </c>
      <c r="G54" s="186">
        <v>46.972201352366653</v>
      </c>
      <c r="H54" s="46"/>
      <c r="I54" s="46"/>
      <c r="J54" s="46"/>
      <c r="K54" s="46"/>
      <c r="L54" s="46"/>
      <c r="M54" s="46"/>
      <c r="N54" s="133"/>
      <c r="O54" s="133"/>
      <c r="P54" s="133"/>
      <c r="Q54" s="133"/>
      <c r="R54" s="133"/>
      <c r="S54" s="46"/>
      <c r="U54" s="46"/>
      <c r="V54" s="46"/>
      <c r="W54" s="46"/>
      <c r="X54" s="46"/>
      <c r="Y54" s="46"/>
      <c r="Z54" s="46"/>
      <c r="AA54" s="110"/>
      <c r="AB54" s="110"/>
      <c r="AC54" s="110"/>
      <c r="AD54" s="110"/>
      <c r="AE54" s="110"/>
      <c r="AF54" s="110"/>
      <c r="AG54" s="110"/>
      <c r="AK54" s="121"/>
      <c r="AL54" s="121"/>
      <c r="AM54" s="121"/>
      <c r="AN54" s="121"/>
      <c r="AO54" s="122"/>
    </row>
    <row r="55" spans="1:41" s="30" customFormat="1" ht="10.7" customHeight="1" x14ac:dyDescent="0.2">
      <c r="A55" s="95" t="s">
        <v>113</v>
      </c>
      <c r="B55" s="96" t="s">
        <v>213</v>
      </c>
      <c r="C55" s="186" t="s">
        <v>137</v>
      </c>
      <c r="D55" s="186">
        <v>1.330203442879494</v>
      </c>
      <c r="E55" s="186">
        <v>2.3584905660377302</v>
      </c>
      <c r="F55" s="186">
        <v>4.0533860603064795</v>
      </c>
      <c r="G55" s="186">
        <v>19.393622582331417</v>
      </c>
      <c r="H55" s="46"/>
      <c r="I55" s="46"/>
      <c r="J55" s="46"/>
      <c r="K55" s="46"/>
      <c r="L55" s="46"/>
      <c r="M55" s="46"/>
      <c r="N55" s="133"/>
      <c r="O55" s="133"/>
      <c r="P55" s="133"/>
      <c r="Q55" s="133"/>
      <c r="R55" s="133"/>
      <c r="S55" s="46"/>
      <c r="U55" s="46"/>
      <c r="V55" s="46"/>
      <c r="W55" s="46"/>
      <c r="X55" s="46"/>
      <c r="Y55" s="46"/>
      <c r="Z55" s="46"/>
      <c r="AA55" s="110"/>
      <c r="AB55" s="110"/>
      <c r="AC55" s="110"/>
      <c r="AD55" s="110"/>
      <c r="AE55" s="110"/>
      <c r="AF55" s="110"/>
      <c r="AG55" s="110"/>
      <c r="AK55" s="123"/>
      <c r="AL55" s="123"/>
      <c r="AM55" s="123"/>
      <c r="AN55" s="123"/>
      <c r="AO55" s="123"/>
    </row>
    <row r="56" spans="1:41" s="30" customFormat="1" ht="10.7" customHeight="1" x14ac:dyDescent="0.2">
      <c r="A56" s="95" t="s">
        <v>116</v>
      </c>
      <c r="B56" s="96" t="s">
        <v>214</v>
      </c>
      <c r="C56" s="186"/>
      <c r="D56" s="186"/>
      <c r="E56" s="186"/>
      <c r="F56" s="186"/>
      <c r="G56" s="186"/>
      <c r="H56" s="46"/>
      <c r="I56" s="46"/>
      <c r="J56" s="46"/>
      <c r="K56" s="46"/>
      <c r="L56" s="46"/>
      <c r="M56" s="46"/>
      <c r="N56" s="133"/>
      <c r="O56" s="133"/>
      <c r="P56" s="133"/>
      <c r="Q56" s="133"/>
      <c r="R56" s="133"/>
      <c r="S56" s="46"/>
      <c r="U56" s="46"/>
      <c r="V56" s="46"/>
      <c r="W56" s="46"/>
      <c r="X56" s="46"/>
      <c r="Y56" s="46"/>
      <c r="Z56" s="46"/>
      <c r="AA56" s="110"/>
      <c r="AB56" s="110"/>
      <c r="AC56" s="110"/>
      <c r="AD56" s="110"/>
      <c r="AE56" s="110"/>
      <c r="AF56" s="110"/>
      <c r="AG56" s="110"/>
    </row>
    <row r="57" spans="1:41" s="30" customFormat="1" ht="10.7" customHeight="1" x14ac:dyDescent="0.2">
      <c r="A57" s="95"/>
      <c r="B57" s="96" t="s">
        <v>215</v>
      </c>
      <c r="C57" s="186" t="s">
        <v>137</v>
      </c>
      <c r="D57" s="186">
        <v>2.0994475138121516</v>
      </c>
      <c r="E57" s="186">
        <v>7.8014184397163149</v>
      </c>
      <c r="F57" s="186">
        <v>7.6402321083172211</v>
      </c>
      <c r="G57" s="186">
        <v>34.631399640389901</v>
      </c>
      <c r="H57" s="46"/>
      <c r="I57" s="46"/>
      <c r="J57" s="46"/>
      <c r="K57" s="46"/>
      <c r="L57" s="46"/>
      <c r="M57" s="46"/>
      <c r="N57" s="133"/>
      <c r="O57" s="133"/>
      <c r="P57" s="133"/>
      <c r="Q57" s="133"/>
      <c r="R57" s="133"/>
      <c r="S57" s="46"/>
      <c r="U57" s="46"/>
      <c r="V57" s="46"/>
      <c r="W57" s="46"/>
      <c r="X57" s="46"/>
      <c r="Y57" s="46"/>
      <c r="Z57" s="46"/>
      <c r="AA57" s="110"/>
      <c r="AB57" s="110"/>
      <c r="AC57" s="110"/>
      <c r="AD57" s="110"/>
      <c r="AE57" s="110"/>
      <c r="AF57" s="110"/>
      <c r="AG57" s="110"/>
    </row>
    <row r="58" spans="1:41" s="30" customFormat="1" ht="10.7" customHeight="1" x14ac:dyDescent="0.2">
      <c r="A58" s="95" t="s">
        <v>119</v>
      </c>
      <c r="B58" s="96" t="s">
        <v>216</v>
      </c>
      <c r="C58" s="186" t="s">
        <v>137</v>
      </c>
      <c r="D58" s="186">
        <v>5.4695562435500449</v>
      </c>
      <c r="E58" s="186">
        <v>14.285714285714292</v>
      </c>
      <c r="F58" s="186">
        <v>15.984997320950171</v>
      </c>
      <c r="G58" s="186">
        <v>60.874010678986622</v>
      </c>
      <c r="H58" s="46"/>
      <c r="I58" s="46"/>
      <c r="J58" s="46"/>
      <c r="K58" s="46"/>
      <c r="L58" s="46"/>
      <c r="M58" s="46"/>
      <c r="N58" s="133"/>
      <c r="O58" s="133"/>
      <c r="P58" s="133"/>
      <c r="Q58" s="133"/>
      <c r="R58" s="133"/>
      <c r="S58" s="46"/>
      <c r="U58" s="46"/>
      <c r="V58" s="46"/>
      <c r="W58" s="46"/>
      <c r="X58" s="46"/>
      <c r="Y58" s="46"/>
      <c r="Z58" s="46"/>
      <c r="AA58" s="110"/>
      <c r="AB58" s="110"/>
      <c r="AC58" s="110"/>
      <c r="AD58" s="110"/>
      <c r="AE58" s="110"/>
      <c r="AF58" s="110"/>
      <c r="AG58" s="110"/>
    </row>
    <row r="59" spans="1:41" s="30" customFormat="1" ht="10.7" customHeight="1" x14ac:dyDescent="0.2">
      <c r="A59" s="95" t="s">
        <v>121</v>
      </c>
      <c r="B59" s="96" t="s">
        <v>217</v>
      </c>
      <c r="C59" s="186" t="s">
        <v>137</v>
      </c>
      <c r="D59" s="186">
        <v>5.4695562435500449</v>
      </c>
      <c r="E59" s="186">
        <v>14.285714285714292</v>
      </c>
      <c r="F59" s="186">
        <v>15.984997320950171</v>
      </c>
      <c r="G59" s="186">
        <v>60.874010678986622</v>
      </c>
      <c r="H59" s="46"/>
      <c r="I59" s="46"/>
      <c r="J59" s="46"/>
      <c r="K59" s="46"/>
      <c r="L59" s="46"/>
      <c r="M59" s="46"/>
      <c r="N59" s="133"/>
      <c r="O59" s="133"/>
      <c r="P59" s="133"/>
      <c r="Q59" s="133"/>
      <c r="R59" s="133"/>
      <c r="S59" s="46"/>
      <c r="U59" s="46"/>
      <c r="V59" s="46"/>
      <c r="W59" s="46"/>
      <c r="X59" s="46"/>
      <c r="Y59" s="46"/>
      <c r="Z59" s="46"/>
      <c r="AA59" s="110"/>
      <c r="AB59" s="110"/>
      <c r="AC59" s="110"/>
      <c r="AD59" s="110"/>
      <c r="AE59" s="110"/>
      <c r="AF59" s="110"/>
      <c r="AG59" s="110"/>
    </row>
    <row r="60" spans="1:41" s="30" customFormat="1" ht="10.7" customHeight="1" x14ac:dyDescent="0.2">
      <c r="A60" s="95" t="s">
        <v>123</v>
      </c>
      <c r="B60" s="96" t="s">
        <v>218</v>
      </c>
      <c r="C60" s="186" t="s">
        <v>137</v>
      </c>
      <c r="D60" s="186" t="s">
        <v>137</v>
      </c>
      <c r="E60" s="186" t="s">
        <v>137</v>
      </c>
      <c r="F60" s="186" t="s">
        <v>137</v>
      </c>
      <c r="G60" s="186" t="s">
        <v>137</v>
      </c>
      <c r="H60" s="46"/>
      <c r="I60" s="46"/>
      <c r="J60" s="46"/>
      <c r="K60" s="46"/>
      <c r="L60" s="46"/>
      <c r="M60" s="46"/>
      <c r="N60" s="133"/>
      <c r="O60" s="133"/>
      <c r="P60" s="133"/>
      <c r="Q60" s="133"/>
      <c r="R60" s="133"/>
      <c r="S60" s="46"/>
      <c r="U60" s="46"/>
      <c r="V60" s="46"/>
      <c r="W60" s="46"/>
      <c r="X60" s="46"/>
      <c r="Y60" s="46"/>
      <c r="Z60" s="46"/>
      <c r="AA60" s="110"/>
      <c r="AB60" s="110"/>
      <c r="AC60" s="110"/>
      <c r="AD60" s="110"/>
      <c r="AE60" s="110"/>
      <c r="AF60" s="110"/>
      <c r="AG60" s="110"/>
    </row>
    <row r="61" spans="1:41" s="30" customFormat="1" ht="10.7" customHeight="1" x14ac:dyDescent="0.2">
      <c r="A61" s="95" t="s">
        <v>125</v>
      </c>
      <c r="B61" s="96" t="s">
        <v>219</v>
      </c>
      <c r="C61" s="186" t="s">
        <v>137</v>
      </c>
      <c r="D61" s="186">
        <v>4.926108374384242</v>
      </c>
      <c r="E61" s="186">
        <v>36.458333333333343</v>
      </c>
      <c r="F61" s="186">
        <v>11.967545638945239</v>
      </c>
      <c r="G61" s="186">
        <v>22.401717126073208</v>
      </c>
      <c r="H61" s="46"/>
      <c r="I61" s="46"/>
      <c r="J61" s="46"/>
      <c r="K61" s="46"/>
      <c r="L61" s="46"/>
      <c r="M61" s="46"/>
      <c r="N61" s="133"/>
      <c r="O61" s="133"/>
      <c r="P61" s="133"/>
      <c r="Q61" s="133"/>
      <c r="R61" s="133"/>
      <c r="S61" s="46"/>
      <c r="U61" s="46"/>
      <c r="V61" s="46"/>
      <c r="W61" s="46"/>
      <c r="X61" s="46"/>
      <c r="Y61" s="46"/>
      <c r="Z61" s="46"/>
      <c r="AA61" s="110"/>
      <c r="AB61" s="110"/>
      <c r="AC61" s="110"/>
      <c r="AD61" s="110"/>
      <c r="AE61" s="110"/>
      <c r="AF61" s="110"/>
      <c r="AG61" s="110"/>
    </row>
    <row r="62" spans="1:41" s="30" customFormat="1" ht="10.7" customHeight="1" x14ac:dyDescent="0.2">
      <c r="A62" s="117" t="s">
        <v>220</v>
      </c>
      <c r="B62" s="116" t="s">
        <v>221</v>
      </c>
      <c r="C62" s="186" t="s">
        <v>137</v>
      </c>
      <c r="D62" s="186">
        <v>3.8048073438821177</v>
      </c>
      <c r="E62" s="186">
        <v>48.587866108786613</v>
      </c>
      <c r="F62" s="186">
        <v>22.45403178562654</v>
      </c>
      <c r="G62" s="186">
        <v>69.230722734993151</v>
      </c>
      <c r="H62" s="46"/>
      <c r="I62" s="46"/>
      <c r="J62" s="46"/>
      <c r="K62" s="46"/>
      <c r="L62" s="46"/>
      <c r="M62" s="46"/>
      <c r="N62" s="133"/>
      <c r="O62" s="133"/>
      <c r="P62" s="133"/>
      <c r="Q62" s="133"/>
      <c r="R62" s="133"/>
      <c r="S62" s="46"/>
      <c r="U62" s="46"/>
      <c r="V62" s="46"/>
      <c r="W62" s="46"/>
      <c r="X62" s="46"/>
      <c r="Y62" s="46"/>
      <c r="Z62" s="46"/>
      <c r="AA62" s="110"/>
      <c r="AB62" s="110"/>
      <c r="AC62" s="110"/>
      <c r="AD62" s="110"/>
      <c r="AE62" s="110"/>
      <c r="AF62" s="110"/>
      <c r="AG62" s="110"/>
    </row>
    <row r="63" spans="1:41" s="30" customFormat="1" ht="10.7" customHeight="1" x14ac:dyDescent="0.2">
      <c r="A63" s="117" t="s">
        <v>222</v>
      </c>
      <c r="B63" s="116" t="s">
        <v>223</v>
      </c>
      <c r="C63" s="186" t="s">
        <v>137</v>
      </c>
      <c r="D63" s="186">
        <v>2.4857954545454533</v>
      </c>
      <c r="E63" s="186">
        <v>43.988269794721418</v>
      </c>
      <c r="F63" s="186">
        <v>22.264568477993606</v>
      </c>
      <c r="G63" s="186">
        <v>45.277288884287543</v>
      </c>
      <c r="H63" s="46"/>
      <c r="I63" s="46"/>
      <c r="J63" s="46"/>
      <c r="K63" s="46"/>
      <c r="L63" s="46"/>
      <c r="M63" s="46"/>
      <c r="N63" s="133"/>
      <c r="O63" s="133"/>
      <c r="P63" s="133"/>
      <c r="Q63" s="133"/>
      <c r="R63" s="133"/>
      <c r="S63" s="46"/>
      <c r="U63" s="46"/>
      <c r="V63" s="46"/>
      <c r="W63" s="46"/>
      <c r="X63" s="46"/>
      <c r="Y63" s="46"/>
      <c r="Z63" s="46"/>
      <c r="AA63" s="110"/>
      <c r="AB63" s="110"/>
      <c r="AC63" s="110"/>
      <c r="AD63" s="110"/>
      <c r="AE63" s="110"/>
      <c r="AF63" s="110"/>
      <c r="AG63" s="110"/>
    </row>
    <row r="64" spans="1:41" s="30" customFormat="1" ht="10.7" customHeight="1" x14ac:dyDescent="0.2">
      <c r="A64" s="117" t="s">
        <v>224</v>
      </c>
      <c r="B64" s="116" t="s">
        <v>225</v>
      </c>
      <c r="C64" s="186" t="s">
        <v>137</v>
      </c>
      <c r="D64" s="186">
        <v>2.5457438345266468</v>
      </c>
      <c r="E64" s="186">
        <v>45.098039215686271</v>
      </c>
      <c r="F64" s="186">
        <v>22.830030700530287</v>
      </c>
      <c r="G64" s="184" t="s">
        <v>241</v>
      </c>
      <c r="H64" s="46"/>
      <c r="I64" s="46"/>
      <c r="J64" s="46"/>
      <c r="K64" s="46"/>
      <c r="L64" s="46"/>
      <c r="M64" s="46"/>
      <c r="N64" s="133"/>
      <c r="O64" s="133"/>
      <c r="P64" s="133"/>
      <c r="Q64" s="133"/>
      <c r="R64" s="133"/>
      <c r="S64" s="46"/>
      <c r="U64" s="46"/>
      <c r="V64" s="46"/>
      <c r="W64" s="46"/>
      <c r="X64" s="46"/>
      <c r="Y64" s="46"/>
      <c r="Z64" s="46"/>
      <c r="AA64" s="110"/>
      <c r="AB64" s="110"/>
      <c r="AC64" s="110"/>
      <c r="AD64" s="110"/>
      <c r="AE64" s="110"/>
      <c r="AF64" s="110"/>
      <c r="AG64" s="110"/>
    </row>
    <row r="65" spans="1:41" s="30" customFormat="1" ht="10.7" customHeight="1" x14ac:dyDescent="0.2">
      <c r="A65" s="117" t="s">
        <v>226</v>
      </c>
      <c r="B65" s="116" t="s">
        <v>227</v>
      </c>
      <c r="C65" s="186" t="s">
        <v>137</v>
      </c>
      <c r="D65" s="186">
        <v>1.9867549668874176</v>
      </c>
      <c r="E65" s="186">
        <v>34.285714285714278</v>
      </c>
      <c r="F65" s="186">
        <v>18.078512396694208</v>
      </c>
      <c r="G65" s="184" t="s">
        <v>241</v>
      </c>
      <c r="H65" s="46"/>
      <c r="I65" s="46"/>
      <c r="J65" s="46"/>
      <c r="K65" s="46"/>
      <c r="L65" s="46"/>
      <c r="M65" s="46"/>
      <c r="N65" s="133"/>
      <c r="O65" s="133"/>
      <c r="P65" s="133"/>
      <c r="Q65" s="133"/>
      <c r="R65" s="133"/>
      <c r="S65" s="46"/>
      <c r="U65" s="46"/>
      <c r="V65" s="46"/>
      <c r="W65" s="46"/>
      <c r="X65" s="46"/>
      <c r="Y65" s="46"/>
      <c r="Z65" s="46"/>
      <c r="AA65" s="110"/>
      <c r="AB65" s="110"/>
      <c r="AC65" s="110"/>
      <c r="AD65" s="110"/>
      <c r="AE65" s="110"/>
      <c r="AF65" s="110"/>
      <c r="AG65" s="110"/>
    </row>
    <row r="66" spans="1:41" s="30" customFormat="1" ht="10.7" customHeight="1" x14ac:dyDescent="0.2">
      <c r="A66" s="117" t="s">
        <v>228</v>
      </c>
      <c r="B66" s="116" t="s">
        <v>229</v>
      </c>
      <c r="C66" s="186" t="s">
        <v>137</v>
      </c>
      <c r="D66" s="186">
        <v>4.0750982389754</v>
      </c>
      <c r="E66" s="186">
        <v>49.58625079567156</v>
      </c>
      <c r="F66" s="186">
        <v>22.488444275729634</v>
      </c>
      <c r="G66" s="186">
        <v>74.31703599484112</v>
      </c>
      <c r="H66" s="46"/>
      <c r="I66" s="46"/>
      <c r="J66" s="46"/>
      <c r="K66" s="46"/>
      <c r="L66" s="46"/>
      <c r="M66" s="46"/>
      <c r="N66" s="133"/>
      <c r="O66" s="133"/>
      <c r="P66" s="133"/>
      <c r="Q66" s="133"/>
      <c r="R66" s="133"/>
      <c r="S66" s="46"/>
      <c r="U66" s="46"/>
      <c r="V66" s="46"/>
      <c r="W66" s="46"/>
      <c r="X66" s="46"/>
      <c r="Y66" s="46"/>
      <c r="Z66" s="46"/>
      <c r="AA66" s="110"/>
      <c r="AB66" s="110"/>
      <c r="AC66" s="110"/>
      <c r="AD66" s="110"/>
      <c r="AE66" s="110"/>
      <c r="AF66" s="110"/>
      <c r="AG66" s="110"/>
    </row>
    <row r="67" spans="1:41" s="30" customFormat="1" ht="10.7" customHeight="1" x14ac:dyDescent="0.2">
      <c r="A67" s="117" t="s">
        <v>230</v>
      </c>
      <c r="B67" s="116" t="s">
        <v>231</v>
      </c>
      <c r="C67" s="186" t="s">
        <v>137</v>
      </c>
      <c r="D67" s="186">
        <v>6.0333761232349161</v>
      </c>
      <c r="E67" s="186">
        <v>29.523809523809518</v>
      </c>
      <c r="F67" s="186">
        <v>10.828591749644374</v>
      </c>
      <c r="G67" s="186">
        <v>35.310162094763086</v>
      </c>
      <c r="H67" s="46"/>
      <c r="I67" s="46"/>
      <c r="J67" s="46"/>
      <c r="K67" s="46"/>
      <c r="L67" s="46"/>
      <c r="M67" s="46"/>
      <c r="N67" s="133"/>
      <c r="O67" s="133"/>
      <c r="P67" s="133"/>
      <c r="Q67" s="133"/>
      <c r="R67" s="133"/>
      <c r="S67" s="46"/>
      <c r="U67" s="46"/>
      <c r="V67" s="46"/>
      <c r="W67" s="46"/>
      <c r="X67" s="46"/>
      <c r="Y67" s="46"/>
      <c r="Z67" s="46"/>
      <c r="AA67" s="110"/>
      <c r="AB67" s="110"/>
      <c r="AC67" s="110"/>
      <c r="AD67" s="110"/>
      <c r="AE67" s="110"/>
      <c r="AF67" s="110"/>
      <c r="AG67" s="110"/>
    </row>
    <row r="68" spans="1:41" s="30" customFormat="1" ht="10.7" customHeight="1" x14ac:dyDescent="0.2">
      <c r="A68" s="117" t="s">
        <v>232</v>
      </c>
      <c r="B68" s="116" t="s">
        <v>233</v>
      </c>
      <c r="C68" s="186"/>
      <c r="D68" s="186"/>
      <c r="E68" s="186"/>
      <c r="F68" s="186"/>
      <c r="G68" s="186"/>
      <c r="H68" s="46"/>
      <c r="I68" s="46"/>
      <c r="J68" s="46"/>
      <c r="K68" s="46"/>
      <c r="L68" s="46"/>
      <c r="M68" s="46"/>
      <c r="N68" s="133"/>
      <c r="O68" s="133"/>
      <c r="P68" s="133"/>
      <c r="Q68" s="133"/>
      <c r="R68" s="133"/>
      <c r="S68" s="46"/>
      <c r="U68" s="46"/>
      <c r="V68" s="46"/>
      <c r="W68" s="46"/>
      <c r="X68" s="46"/>
      <c r="Y68" s="46"/>
      <c r="Z68" s="46"/>
      <c r="AA68" s="110"/>
      <c r="AB68" s="110"/>
      <c r="AC68" s="110"/>
      <c r="AD68" s="110"/>
      <c r="AE68" s="110"/>
      <c r="AF68" s="110"/>
      <c r="AG68" s="110"/>
    </row>
    <row r="69" spans="1:41" s="30" customFormat="1" ht="10.7" customHeight="1" x14ac:dyDescent="0.2">
      <c r="A69" s="117"/>
      <c r="B69" s="116" t="s">
        <v>234</v>
      </c>
      <c r="C69" s="186" t="s">
        <v>137</v>
      </c>
      <c r="D69" s="186">
        <v>-1.6129032258064484</v>
      </c>
      <c r="E69" s="186">
        <v>25</v>
      </c>
      <c r="F69" s="186">
        <v>12.024456521739125</v>
      </c>
      <c r="G69" s="186">
        <v>117.56308100929616</v>
      </c>
      <c r="H69" s="46"/>
      <c r="I69" s="46"/>
      <c r="J69" s="46"/>
      <c r="K69" s="46"/>
      <c r="L69" s="46"/>
      <c r="M69" s="46"/>
      <c r="N69" s="133"/>
      <c r="O69" s="133"/>
      <c r="P69" s="133"/>
      <c r="Q69" s="133"/>
      <c r="R69" s="133"/>
      <c r="S69" s="46"/>
      <c r="U69" s="46"/>
      <c r="V69" s="46"/>
      <c r="W69" s="46"/>
      <c r="X69" s="46"/>
      <c r="Y69" s="46"/>
      <c r="Z69" s="46"/>
      <c r="AA69" s="110"/>
      <c r="AB69" s="110"/>
      <c r="AC69" s="110"/>
      <c r="AD69" s="110"/>
      <c r="AE69" s="110"/>
      <c r="AF69" s="110"/>
      <c r="AG69" s="110"/>
    </row>
    <row r="70" spans="1:41" s="30" customFormat="1" ht="10.7" customHeight="1" x14ac:dyDescent="0.2">
      <c r="A70" s="117" t="s">
        <v>235</v>
      </c>
      <c r="B70" s="116" t="s">
        <v>236</v>
      </c>
      <c r="C70" s="186" t="s">
        <v>137</v>
      </c>
      <c r="D70" s="186">
        <v>3.9959363359295565</v>
      </c>
      <c r="E70" s="186">
        <v>53.52006056018169</v>
      </c>
      <c r="F70" s="186">
        <v>24.637142781330439</v>
      </c>
      <c r="G70" s="186">
        <v>77.386834687448186</v>
      </c>
      <c r="H70" s="46"/>
      <c r="I70" s="46"/>
      <c r="J70" s="46"/>
      <c r="K70" s="46"/>
      <c r="L70" s="46"/>
      <c r="M70" s="46"/>
      <c r="N70" s="133"/>
      <c r="O70" s="133"/>
      <c r="P70" s="133"/>
      <c r="Q70" s="133"/>
      <c r="R70" s="133"/>
      <c r="S70" s="46"/>
      <c r="U70" s="46"/>
      <c r="V70" s="46"/>
      <c r="W70" s="46"/>
      <c r="X70" s="46"/>
      <c r="Y70" s="46"/>
      <c r="Z70" s="46"/>
      <c r="AA70" s="110"/>
      <c r="AB70" s="110"/>
      <c r="AC70" s="110"/>
      <c r="AD70" s="110"/>
      <c r="AE70" s="110"/>
      <c r="AF70" s="110"/>
      <c r="AG70" s="110"/>
    </row>
    <row r="71" spans="1:41" ht="5.25" customHeight="1" x14ac:dyDescent="0.2">
      <c r="A71" s="21" t="s">
        <v>30</v>
      </c>
      <c r="D71" s="3"/>
      <c r="E71" s="125"/>
      <c r="F71" s="3"/>
      <c r="G71" s="3"/>
      <c r="H71" s="54"/>
      <c r="I71" s="126"/>
      <c r="J71" s="126"/>
      <c r="K71" s="126"/>
      <c r="L71" s="126"/>
      <c r="M71" s="126"/>
      <c r="N71" s="111"/>
      <c r="O71" s="111"/>
      <c r="P71" s="111"/>
      <c r="Q71" s="111"/>
      <c r="R71" s="111"/>
      <c r="S71" s="111"/>
      <c r="AB71" s="110"/>
      <c r="AC71" s="110"/>
      <c r="AD71" s="110"/>
      <c r="AE71" s="110"/>
      <c r="AF71" s="110"/>
      <c r="AG71" s="110"/>
      <c r="AK71" s="30"/>
      <c r="AL71" s="30"/>
      <c r="AM71" s="30"/>
      <c r="AN71" s="30"/>
      <c r="AO71" s="30"/>
    </row>
    <row r="72" spans="1:41" s="129" customFormat="1" ht="9" customHeight="1" x14ac:dyDescent="0.2">
      <c r="A72" s="127" t="s">
        <v>237</v>
      </c>
      <c r="B72" s="127"/>
      <c r="C72" s="127"/>
      <c r="D72" s="127"/>
      <c r="E72" s="128"/>
      <c r="F72" s="127"/>
      <c r="H72" s="30"/>
      <c r="I72" s="126"/>
      <c r="J72" s="126"/>
      <c r="K72" s="126"/>
      <c r="L72" s="126"/>
      <c r="M72" s="126"/>
      <c r="N72" s="111"/>
      <c r="O72" s="111"/>
      <c r="P72" s="111"/>
      <c r="Q72" s="111"/>
      <c r="R72" s="111"/>
      <c r="S72" s="111"/>
      <c r="AA72" s="130"/>
      <c r="AB72" s="130"/>
      <c r="AC72" s="130"/>
      <c r="AD72" s="130"/>
      <c r="AE72" s="130"/>
      <c r="AF72" s="130"/>
      <c r="AG72" s="130"/>
      <c r="AK72" s="30"/>
      <c r="AL72" s="30"/>
      <c r="AM72" s="30"/>
      <c r="AN72" s="30"/>
      <c r="AO72" s="30"/>
    </row>
    <row r="73" spans="1:41" s="129" customFormat="1" ht="9" customHeight="1" x14ac:dyDescent="0.2">
      <c r="A73" s="127" t="s">
        <v>238</v>
      </c>
      <c r="B73" s="127"/>
      <c r="C73" s="127"/>
      <c r="D73" s="127"/>
      <c r="E73" s="128"/>
      <c r="F73" s="127"/>
      <c r="H73" s="127"/>
      <c r="I73" s="126"/>
      <c r="J73" s="126"/>
      <c r="K73" s="126"/>
      <c r="L73" s="126"/>
      <c r="M73" s="126"/>
      <c r="N73" s="111"/>
      <c r="O73" s="111"/>
      <c r="P73" s="111"/>
      <c r="Q73" s="111"/>
      <c r="R73" s="111"/>
      <c r="S73" s="111"/>
      <c r="AA73" s="130"/>
      <c r="AB73" s="130"/>
      <c r="AC73" s="130"/>
      <c r="AD73" s="130"/>
      <c r="AE73" s="130"/>
      <c r="AF73" s="130"/>
      <c r="AG73" s="130"/>
      <c r="AK73" s="30"/>
      <c r="AL73" s="30"/>
      <c r="AM73" s="30"/>
      <c r="AN73" s="30"/>
      <c r="AO73" s="30"/>
    </row>
    <row r="74" spans="1:41" s="30" customFormat="1" ht="9" customHeight="1" x14ac:dyDescent="0.2">
      <c r="H74" s="127"/>
      <c r="I74" s="126"/>
      <c r="J74" s="126"/>
      <c r="K74" s="126"/>
      <c r="L74" s="126"/>
      <c r="M74" s="126"/>
      <c r="N74" s="111"/>
      <c r="O74" s="111"/>
      <c r="P74" s="111"/>
      <c r="Q74" s="111"/>
      <c r="R74" s="111"/>
      <c r="S74" s="111"/>
      <c r="AA74" s="110"/>
      <c r="AB74" s="110"/>
      <c r="AC74" s="110"/>
      <c r="AD74" s="110"/>
      <c r="AE74" s="110"/>
      <c r="AF74" s="110"/>
      <c r="AG74" s="110"/>
      <c r="AK74" s="3"/>
      <c r="AL74" s="3"/>
      <c r="AM74" s="3"/>
      <c r="AN74" s="3"/>
      <c r="AO74" s="3"/>
    </row>
    <row r="75" spans="1:41" s="30" customFormat="1" ht="9" customHeight="1" x14ac:dyDescent="0.2">
      <c r="I75" s="126"/>
      <c r="J75" s="126"/>
      <c r="K75" s="126"/>
      <c r="L75" s="126"/>
      <c r="M75" s="126"/>
      <c r="N75" s="111"/>
      <c r="O75" s="111"/>
      <c r="P75" s="111"/>
      <c r="Q75" s="111"/>
      <c r="R75" s="111"/>
      <c r="S75" s="111"/>
      <c r="AA75" s="110"/>
      <c r="AB75" s="110"/>
      <c r="AC75" s="110"/>
      <c r="AD75" s="110"/>
      <c r="AE75" s="110"/>
      <c r="AF75" s="110"/>
      <c r="AG75" s="110"/>
      <c r="AK75" s="129"/>
      <c r="AL75" s="129"/>
      <c r="AM75" s="129"/>
      <c r="AN75" s="129"/>
      <c r="AO75" s="129"/>
    </row>
    <row r="76" spans="1:41" s="30" customFormat="1" ht="9" customHeight="1" x14ac:dyDescent="0.2">
      <c r="I76" s="126"/>
      <c r="J76" s="126"/>
      <c r="K76" s="126"/>
      <c r="L76" s="126"/>
      <c r="M76" s="126"/>
      <c r="N76" s="111"/>
      <c r="O76" s="111"/>
      <c r="P76" s="111"/>
      <c r="Q76" s="111"/>
      <c r="R76" s="111"/>
      <c r="S76" s="111"/>
      <c r="AA76" s="110"/>
      <c r="AB76" s="110"/>
      <c r="AC76" s="110"/>
      <c r="AD76" s="110"/>
      <c r="AE76" s="110"/>
      <c r="AF76" s="110"/>
      <c r="AG76" s="110"/>
      <c r="AK76" s="129"/>
      <c r="AL76" s="129"/>
      <c r="AM76" s="129"/>
      <c r="AN76" s="129"/>
      <c r="AO76" s="129"/>
    </row>
    <row r="77" spans="1:41" s="30" customFormat="1" ht="9" customHeight="1" x14ac:dyDescent="0.2">
      <c r="I77" s="126"/>
      <c r="J77" s="126"/>
      <c r="K77" s="126"/>
      <c r="L77" s="126"/>
      <c r="M77" s="126"/>
      <c r="N77" s="111"/>
      <c r="O77" s="111"/>
      <c r="P77" s="111"/>
      <c r="Q77" s="111"/>
      <c r="R77" s="111"/>
      <c r="S77" s="111"/>
      <c r="AA77" s="110"/>
      <c r="AB77" s="110"/>
      <c r="AC77" s="110"/>
      <c r="AD77" s="110"/>
      <c r="AE77" s="110"/>
      <c r="AF77" s="110"/>
      <c r="AG77" s="110"/>
    </row>
    <row r="78" spans="1:41" s="30" customFormat="1" ht="9" customHeight="1" x14ac:dyDescent="0.2">
      <c r="I78" s="126"/>
      <c r="J78" s="126"/>
      <c r="K78" s="126"/>
      <c r="L78" s="126"/>
      <c r="M78" s="126"/>
      <c r="N78" s="111"/>
      <c r="O78" s="111"/>
      <c r="P78" s="111"/>
      <c r="Q78" s="111"/>
      <c r="R78" s="111"/>
      <c r="S78" s="111"/>
      <c r="AA78" s="110"/>
      <c r="AB78" s="110"/>
      <c r="AC78" s="110"/>
      <c r="AD78" s="110"/>
      <c r="AE78" s="110"/>
      <c r="AF78" s="110"/>
      <c r="AG78" s="110"/>
    </row>
    <row r="79" spans="1:41" s="30" customFormat="1" ht="9" customHeight="1" x14ac:dyDescent="0.2">
      <c r="I79" s="126"/>
      <c r="J79" s="126"/>
      <c r="K79" s="126"/>
      <c r="L79" s="126"/>
      <c r="M79" s="126"/>
      <c r="N79" s="111"/>
      <c r="O79" s="111"/>
      <c r="P79" s="111"/>
      <c r="Q79" s="111"/>
      <c r="R79" s="111"/>
      <c r="S79" s="111"/>
      <c r="AA79" s="110"/>
      <c r="AB79" s="110"/>
      <c r="AC79" s="110"/>
      <c r="AD79" s="110"/>
      <c r="AE79" s="110"/>
      <c r="AF79" s="110"/>
      <c r="AG79" s="110"/>
    </row>
    <row r="80" spans="1:41" s="30" customFormat="1" ht="9" customHeight="1" x14ac:dyDescent="0.2">
      <c r="I80" s="126"/>
      <c r="J80" s="126"/>
      <c r="K80" s="126"/>
      <c r="L80" s="126"/>
      <c r="M80" s="126"/>
      <c r="O80" s="111"/>
      <c r="P80" s="111"/>
      <c r="Q80" s="111"/>
      <c r="R80" s="111"/>
      <c r="S80" s="111"/>
      <c r="AA80" s="110"/>
      <c r="AB80" s="110"/>
      <c r="AC80" s="110"/>
      <c r="AD80" s="110"/>
      <c r="AE80" s="110"/>
      <c r="AF80" s="110"/>
      <c r="AG80" s="110"/>
    </row>
    <row r="81" spans="9:33" s="30" customFormat="1" ht="9" customHeight="1" x14ac:dyDescent="0.2">
      <c r="I81" s="126"/>
      <c r="J81" s="126"/>
      <c r="K81" s="126"/>
      <c r="L81" s="126"/>
      <c r="M81" s="126"/>
      <c r="O81" s="111"/>
      <c r="P81" s="111"/>
      <c r="Q81" s="111"/>
      <c r="R81" s="111"/>
      <c r="S81" s="111"/>
      <c r="AA81" s="110"/>
      <c r="AB81" s="110"/>
      <c r="AC81" s="110"/>
      <c r="AD81" s="110"/>
      <c r="AE81" s="110"/>
      <c r="AF81" s="110"/>
      <c r="AG81" s="110"/>
    </row>
    <row r="82" spans="9:33" s="30" customFormat="1" ht="9" customHeight="1" x14ac:dyDescent="0.2">
      <c r="I82" s="126"/>
      <c r="J82" s="126"/>
      <c r="K82" s="126"/>
      <c r="L82" s="126"/>
      <c r="M82" s="126"/>
      <c r="O82" s="111"/>
      <c r="P82" s="111"/>
      <c r="Q82" s="111"/>
      <c r="R82" s="111"/>
      <c r="S82" s="111"/>
      <c r="AA82" s="110"/>
      <c r="AB82" s="110"/>
      <c r="AC82" s="110"/>
      <c r="AD82" s="110"/>
      <c r="AE82" s="110"/>
      <c r="AF82" s="110"/>
      <c r="AG82" s="110"/>
    </row>
    <row r="83" spans="9:33" s="30" customFormat="1" ht="9" customHeight="1" x14ac:dyDescent="0.2">
      <c r="I83" s="126"/>
      <c r="J83" s="126"/>
      <c r="K83" s="126"/>
      <c r="L83" s="126"/>
      <c r="M83" s="126"/>
      <c r="O83" s="111"/>
      <c r="P83" s="111"/>
      <c r="Q83" s="111"/>
      <c r="R83" s="111"/>
      <c r="S83" s="111"/>
      <c r="AA83" s="110"/>
      <c r="AB83" s="110"/>
      <c r="AC83" s="110"/>
      <c r="AD83" s="110"/>
      <c r="AE83" s="110"/>
      <c r="AF83" s="110"/>
      <c r="AG83" s="110"/>
    </row>
    <row r="84" spans="9:33" s="30" customFormat="1" ht="9" customHeight="1" x14ac:dyDescent="0.2">
      <c r="I84" s="126"/>
      <c r="J84" s="126"/>
      <c r="K84" s="126"/>
      <c r="L84" s="126"/>
      <c r="M84" s="126"/>
      <c r="O84" s="111"/>
      <c r="P84" s="111"/>
      <c r="Q84" s="111"/>
      <c r="R84" s="111"/>
      <c r="S84" s="111"/>
      <c r="AA84" s="110"/>
      <c r="AB84" s="110"/>
      <c r="AC84" s="110"/>
      <c r="AD84" s="110"/>
      <c r="AE84" s="110"/>
      <c r="AF84" s="110"/>
      <c r="AG84" s="110"/>
    </row>
    <row r="85" spans="9:33" s="30" customFormat="1" ht="9" customHeight="1" x14ac:dyDescent="0.2">
      <c r="I85" s="126"/>
      <c r="J85" s="126"/>
      <c r="K85" s="126"/>
      <c r="L85" s="126"/>
      <c r="M85" s="126"/>
      <c r="O85" s="111"/>
      <c r="P85" s="111"/>
      <c r="Q85" s="111"/>
      <c r="R85" s="111"/>
      <c r="S85" s="111"/>
      <c r="AA85" s="110"/>
      <c r="AB85" s="110"/>
      <c r="AC85" s="110"/>
      <c r="AD85" s="110"/>
      <c r="AE85" s="110"/>
      <c r="AF85" s="110"/>
      <c r="AG85" s="110"/>
    </row>
    <row r="86" spans="9:33" s="30" customFormat="1" ht="9" customHeight="1" x14ac:dyDescent="0.2">
      <c r="I86" s="126"/>
      <c r="J86" s="126"/>
      <c r="K86" s="126"/>
      <c r="L86" s="126"/>
      <c r="M86" s="126"/>
      <c r="O86" s="111"/>
      <c r="P86" s="111"/>
      <c r="Q86" s="111"/>
      <c r="R86" s="111"/>
      <c r="S86" s="111"/>
      <c r="AA86" s="110"/>
      <c r="AB86" s="110"/>
      <c r="AC86" s="110"/>
      <c r="AD86" s="110"/>
      <c r="AE86" s="110"/>
      <c r="AF86" s="110"/>
      <c r="AG86" s="110"/>
    </row>
    <row r="87" spans="9:33" s="30" customFormat="1" ht="9" customHeight="1" x14ac:dyDescent="0.2">
      <c r="I87" s="126"/>
      <c r="J87" s="126"/>
      <c r="K87" s="126"/>
      <c r="L87" s="126"/>
      <c r="M87" s="126"/>
      <c r="O87" s="111"/>
      <c r="P87" s="111"/>
      <c r="Q87" s="111"/>
      <c r="R87" s="111"/>
      <c r="S87" s="111"/>
      <c r="AA87" s="110"/>
      <c r="AB87" s="110"/>
      <c r="AC87" s="110"/>
      <c r="AD87" s="110"/>
      <c r="AE87" s="110"/>
      <c r="AF87" s="110"/>
      <c r="AG87" s="110"/>
    </row>
    <row r="88" spans="9:33" s="30" customFormat="1" ht="9" customHeight="1" x14ac:dyDescent="0.2">
      <c r="I88" s="126"/>
      <c r="J88" s="126"/>
      <c r="K88" s="126"/>
      <c r="L88" s="126"/>
      <c r="M88" s="126"/>
      <c r="O88" s="111"/>
      <c r="P88" s="111"/>
      <c r="Q88" s="111"/>
      <c r="R88" s="111"/>
      <c r="S88" s="111"/>
      <c r="AA88" s="110"/>
      <c r="AB88" s="110"/>
      <c r="AC88" s="110"/>
      <c r="AD88" s="110"/>
      <c r="AE88" s="110"/>
      <c r="AF88" s="110"/>
      <c r="AG88" s="110"/>
    </row>
    <row r="89" spans="9:33" s="30" customFormat="1" ht="9" customHeight="1" x14ac:dyDescent="0.2">
      <c r="I89" s="126"/>
      <c r="J89" s="126"/>
      <c r="K89" s="126"/>
      <c r="L89" s="126"/>
      <c r="M89" s="126"/>
      <c r="S89" s="3"/>
      <c r="AA89" s="110"/>
      <c r="AB89" s="110"/>
      <c r="AC89" s="110"/>
      <c r="AD89" s="110"/>
      <c r="AE89" s="110"/>
      <c r="AF89" s="110"/>
      <c r="AG89" s="110"/>
    </row>
    <row r="90" spans="9:33" s="30" customFormat="1" ht="9" customHeight="1" x14ac:dyDescent="0.2">
      <c r="I90" s="126"/>
      <c r="J90" s="126"/>
      <c r="K90" s="126"/>
      <c r="L90" s="126"/>
      <c r="M90" s="126"/>
      <c r="S90" s="129"/>
      <c r="AA90" s="110"/>
      <c r="AB90" s="110"/>
      <c r="AC90" s="110"/>
      <c r="AD90" s="110"/>
      <c r="AE90" s="110"/>
      <c r="AF90" s="110"/>
      <c r="AG90" s="110"/>
    </row>
    <row r="91" spans="9:33" s="30" customFormat="1" ht="9" customHeight="1" x14ac:dyDescent="0.2">
      <c r="I91" s="126"/>
      <c r="J91" s="126"/>
      <c r="K91" s="126"/>
      <c r="L91" s="126"/>
      <c r="M91" s="126"/>
      <c r="S91" s="129"/>
      <c r="AA91" s="110"/>
      <c r="AB91" s="110"/>
      <c r="AC91" s="110"/>
      <c r="AD91" s="110"/>
      <c r="AE91" s="110"/>
      <c r="AF91" s="110"/>
      <c r="AG91" s="110"/>
    </row>
    <row r="92" spans="9:33" s="30" customFormat="1" ht="9" customHeight="1" x14ac:dyDescent="0.2">
      <c r="I92" s="126"/>
      <c r="J92" s="126"/>
      <c r="K92" s="126"/>
      <c r="L92" s="126"/>
      <c r="M92" s="126"/>
      <c r="AA92" s="110"/>
      <c r="AB92" s="110"/>
      <c r="AC92" s="110"/>
      <c r="AD92" s="110"/>
      <c r="AE92" s="110"/>
      <c r="AF92" s="110"/>
      <c r="AG92" s="110"/>
    </row>
    <row r="93" spans="9:33" s="30" customFormat="1" ht="9" customHeight="1" x14ac:dyDescent="0.2">
      <c r="I93" s="126"/>
      <c r="J93" s="126"/>
      <c r="K93" s="126"/>
      <c r="L93" s="126"/>
      <c r="M93" s="126"/>
      <c r="AA93" s="110"/>
      <c r="AB93" s="110"/>
      <c r="AC93" s="110"/>
      <c r="AD93" s="110"/>
      <c r="AE93" s="110"/>
      <c r="AF93" s="110"/>
      <c r="AG93" s="110"/>
    </row>
    <row r="94" spans="9:33" s="30" customFormat="1" ht="9" customHeight="1" x14ac:dyDescent="0.2">
      <c r="I94" s="126"/>
      <c r="J94" s="126"/>
      <c r="K94" s="126"/>
      <c r="L94" s="126"/>
      <c r="M94" s="126"/>
      <c r="AA94" s="110"/>
      <c r="AB94" s="110"/>
      <c r="AC94" s="110"/>
      <c r="AD94" s="110"/>
      <c r="AE94" s="110"/>
      <c r="AF94" s="110"/>
      <c r="AG94" s="110"/>
    </row>
    <row r="95" spans="9:33" s="30" customFormat="1" ht="9" customHeight="1" x14ac:dyDescent="0.2">
      <c r="I95" s="126"/>
      <c r="J95" s="126"/>
      <c r="K95" s="126"/>
      <c r="L95" s="126"/>
      <c r="M95" s="126"/>
      <c r="AA95" s="110"/>
      <c r="AB95" s="110"/>
      <c r="AC95" s="110"/>
      <c r="AD95" s="110"/>
      <c r="AE95" s="110"/>
      <c r="AF95" s="110"/>
      <c r="AG95" s="110"/>
    </row>
    <row r="96" spans="9:33" s="30" customFormat="1" ht="9" customHeight="1" x14ac:dyDescent="0.2">
      <c r="I96" s="126"/>
      <c r="J96" s="126"/>
      <c r="K96" s="126"/>
      <c r="L96" s="126"/>
      <c r="M96" s="126"/>
      <c r="AA96" s="110"/>
      <c r="AB96" s="110"/>
      <c r="AC96" s="110"/>
      <c r="AD96" s="110"/>
      <c r="AE96" s="110"/>
      <c r="AF96" s="110"/>
      <c r="AG96" s="110"/>
    </row>
    <row r="97" spans="9:33" s="30" customFormat="1" ht="9" customHeight="1" x14ac:dyDescent="0.2">
      <c r="I97" s="131"/>
      <c r="J97" s="131"/>
      <c r="K97" s="131"/>
      <c r="L97" s="131"/>
      <c r="M97" s="131"/>
      <c r="AA97" s="110"/>
      <c r="AB97" s="110"/>
      <c r="AC97" s="110"/>
      <c r="AD97" s="110"/>
      <c r="AE97" s="110"/>
      <c r="AF97" s="110"/>
      <c r="AG97" s="110"/>
    </row>
    <row r="98" spans="9:33" s="30" customFormat="1" ht="9" customHeight="1" x14ac:dyDescent="0.2">
      <c r="I98" s="127"/>
      <c r="J98" s="127"/>
      <c r="K98" s="127"/>
      <c r="L98" s="127"/>
      <c r="M98" s="127"/>
      <c r="AA98" s="110"/>
      <c r="AB98" s="110"/>
      <c r="AC98" s="110"/>
      <c r="AD98" s="110"/>
      <c r="AE98" s="110"/>
      <c r="AF98" s="110"/>
      <c r="AG98" s="110"/>
    </row>
    <row r="99" spans="9:33" s="30" customFormat="1" ht="9" customHeight="1" x14ac:dyDescent="0.2">
      <c r="I99" s="127"/>
      <c r="J99" s="127"/>
      <c r="K99" s="127"/>
      <c r="L99" s="127"/>
      <c r="M99" s="127"/>
      <c r="AA99" s="110"/>
      <c r="AB99" s="110"/>
      <c r="AC99" s="110"/>
      <c r="AD99" s="110"/>
      <c r="AE99" s="110"/>
      <c r="AF99" s="110"/>
      <c r="AG99" s="110"/>
    </row>
    <row r="100" spans="9:33" s="30" customFormat="1" ht="9" customHeight="1" x14ac:dyDescent="0.2">
      <c r="AA100" s="110"/>
      <c r="AB100" s="110"/>
      <c r="AC100" s="110"/>
      <c r="AD100" s="110"/>
      <c r="AE100" s="110"/>
      <c r="AF100" s="110"/>
      <c r="AG100" s="110"/>
    </row>
    <row r="101" spans="9:33" s="30" customFormat="1" ht="9" customHeight="1" x14ac:dyDescent="0.2">
      <c r="AA101" s="110"/>
      <c r="AB101" s="110"/>
      <c r="AC101" s="110"/>
      <c r="AD101" s="110"/>
      <c r="AE101" s="110"/>
      <c r="AF101" s="110"/>
      <c r="AG101" s="110"/>
    </row>
    <row r="102" spans="9:33" s="30" customFormat="1" ht="9" customHeight="1" x14ac:dyDescent="0.2">
      <c r="AA102" s="110"/>
      <c r="AB102" s="110"/>
      <c r="AC102" s="110"/>
      <c r="AD102" s="110"/>
      <c r="AE102" s="110"/>
      <c r="AF102" s="110"/>
      <c r="AG102" s="110"/>
    </row>
    <row r="103" spans="9:33" s="30" customFormat="1" ht="9" customHeight="1" x14ac:dyDescent="0.2">
      <c r="AA103" s="110"/>
      <c r="AB103" s="110"/>
      <c r="AC103" s="110"/>
      <c r="AD103" s="110"/>
      <c r="AE103" s="110"/>
      <c r="AF103" s="110"/>
      <c r="AG103" s="110"/>
    </row>
    <row r="104" spans="9:33" s="30" customFormat="1" ht="9" customHeight="1" x14ac:dyDescent="0.2">
      <c r="AA104" s="110"/>
      <c r="AB104" s="110"/>
      <c r="AC104" s="110"/>
      <c r="AD104" s="110"/>
      <c r="AE104" s="110"/>
      <c r="AF104" s="110"/>
      <c r="AG104" s="110"/>
    </row>
    <row r="105" spans="9:33" s="30" customFormat="1" ht="9" customHeight="1" x14ac:dyDescent="0.2">
      <c r="AA105" s="110"/>
      <c r="AB105" s="110"/>
      <c r="AC105" s="110"/>
      <c r="AD105" s="110"/>
      <c r="AE105" s="110"/>
      <c r="AF105" s="110"/>
      <c r="AG105" s="110"/>
    </row>
    <row r="106" spans="9:33" s="30" customFormat="1" ht="9" customHeight="1" x14ac:dyDescent="0.2">
      <c r="AA106" s="110"/>
      <c r="AB106" s="110"/>
      <c r="AC106" s="110"/>
      <c r="AD106" s="110"/>
      <c r="AE106" s="110"/>
      <c r="AF106" s="110"/>
      <c r="AG106" s="110"/>
    </row>
    <row r="107" spans="9:33" s="30" customFormat="1" ht="9" customHeight="1" x14ac:dyDescent="0.2">
      <c r="AA107" s="110"/>
      <c r="AB107" s="110"/>
      <c r="AC107" s="110"/>
      <c r="AD107" s="110"/>
      <c r="AE107" s="110"/>
      <c r="AF107" s="110"/>
      <c r="AG107" s="110"/>
    </row>
    <row r="108" spans="9:33" s="30" customFormat="1" ht="9" customHeight="1" x14ac:dyDescent="0.2">
      <c r="AA108" s="110"/>
      <c r="AB108" s="110"/>
      <c r="AC108" s="110"/>
      <c r="AD108" s="110"/>
      <c r="AE108" s="110"/>
      <c r="AF108" s="110"/>
      <c r="AG108" s="110"/>
    </row>
    <row r="109" spans="9:33" s="30" customFormat="1" ht="9" customHeight="1" x14ac:dyDescent="0.2">
      <c r="AA109" s="110"/>
      <c r="AB109" s="110"/>
      <c r="AC109" s="110"/>
      <c r="AD109" s="110"/>
      <c r="AE109" s="110"/>
      <c r="AF109" s="110"/>
      <c r="AG109" s="110"/>
    </row>
    <row r="110" spans="9:33" s="30" customFormat="1" ht="9" customHeight="1" x14ac:dyDescent="0.2">
      <c r="N110" s="127"/>
      <c r="AA110" s="110"/>
      <c r="AB110" s="110"/>
      <c r="AC110" s="110"/>
      <c r="AD110" s="110"/>
      <c r="AE110" s="110"/>
      <c r="AF110" s="110"/>
      <c r="AG110" s="110"/>
    </row>
    <row r="111" spans="9:33" s="30" customFormat="1" ht="9" customHeight="1" x14ac:dyDescent="0.2">
      <c r="N111" s="129"/>
      <c r="AA111" s="110"/>
      <c r="AB111" s="110"/>
      <c r="AC111" s="110"/>
      <c r="AD111" s="110"/>
      <c r="AE111" s="110"/>
      <c r="AF111" s="110"/>
      <c r="AG111" s="110"/>
    </row>
    <row r="112" spans="9:33" s="30" customFormat="1" ht="9" customHeight="1" x14ac:dyDescent="0.2">
      <c r="AA112" s="110"/>
      <c r="AB112" s="110"/>
      <c r="AC112" s="110"/>
      <c r="AD112" s="110"/>
      <c r="AE112" s="110"/>
      <c r="AF112" s="110"/>
      <c r="AG112" s="110"/>
    </row>
    <row r="113" spans="15:33" s="30" customFormat="1" ht="9" customHeight="1" x14ac:dyDescent="0.2">
      <c r="AA113" s="110"/>
      <c r="AB113" s="110"/>
      <c r="AC113" s="110"/>
      <c r="AD113" s="110"/>
      <c r="AE113" s="110"/>
      <c r="AF113" s="110"/>
      <c r="AG113" s="110"/>
    </row>
    <row r="114" spans="15:33" s="30" customFormat="1" ht="9" customHeight="1" x14ac:dyDescent="0.2">
      <c r="AA114" s="110"/>
      <c r="AB114" s="110"/>
      <c r="AC114" s="110"/>
      <c r="AD114" s="110"/>
      <c r="AE114" s="110"/>
      <c r="AF114" s="110"/>
      <c r="AG114" s="110"/>
    </row>
    <row r="115" spans="15:33" s="30" customFormat="1" ht="9" customHeight="1" x14ac:dyDescent="0.2">
      <c r="AA115" s="110"/>
      <c r="AB115" s="110"/>
      <c r="AC115" s="110"/>
      <c r="AD115" s="110"/>
      <c r="AE115" s="110"/>
      <c r="AF115" s="110"/>
      <c r="AG115" s="110"/>
    </row>
    <row r="116" spans="15:33" s="30" customFormat="1" ht="9" customHeight="1" x14ac:dyDescent="0.2">
      <c r="AA116" s="110"/>
      <c r="AB116" s="110"/>
      <c r="AC116" s="110"/>
      <c r="AD116" s="110"/>
      <c r="AE116" s="110"/>
      <c r="AF116" s="110"/>
      <c r="AG116" s="110"/>
    </row>
    <row r="117" spans="15:33" s="30" customFormat="1" ht="9" customHeight="1" x14ac:dyDescent="0.2">
      <c r="AA117" s="110"/>
      <c r="AB117" s="110"/>
      <c r="AC117" s="110"/>
      <c r="AD117" s="110"/>
      <c r="AE117" s="110"/>
      <c r="AF117" s="110"/>
      <c r="AG117" s="110"/>
    </row>
    <row r="118" spans="15:33" s="30" customFormat="1" ht="9" customHeight="1" x14ac:dyDescent="0.2">
      <c r="O118" s="3"/>
      <c r="P118" s="3"/>
      <c r="Q118" s="3"/>
      <c r="R118" s="3"/>
      <c r="AA118" s="110"/>
      <c r="AB118" s="110"/>
      <c r="AC118" s="110"/>
      <c r="AD118" s="110"/>
      <c r="AE118" s="110"/>
      <c r="AF118" s="110"/>
      <c r="AG118" s="110"/>
    </row>
    <row r="119" spans="15:33" s="30" customFormat="1" ht="9" customHeight="1" x14ac:dyDescent="0.2">
      <c r="O119" s="129"/>
      <c r="P119" s="129"/>
      <c r="Q119" s="129"/>
      <c r="R119" s="129"/>
      <c r="AA119" s="110"/>
      <c r="AB119" s="110"/>
      <c r="AC119" s="110"/>
      <c r="AD119" s="110"/>
      <c r="AE119" s="110"/>
      <c r="AF119" s="110"/>
      <c r="AG119" s="110"/>
    </row>
    <row r="120" spans="15:33" s="30" customFormat="1" ht="9" customHeight="1" x14ac:dyDescent="0.2">
      <c r="O120" s="129"/>
      <c r="P120" s="129"/>
      <c r="Q120" s="129"/>
      <c r="R120" s="129"/>
      <c r="AA120" s="110"/>
      <c r="AB120" s="110"/>
      <c r="AC120" s="110"/>
      <c r="AD120" s="110"/>
      <c r="AE120" s="110"/>
      <c r="AF120" s="110"/>
      <c r="AG120" s="110"/>
    </row>
    <row r="121" spans="15:33" s="30" customFormat="1" ht="9" customHeight="1" x14ac:dyDescent="0.2">
      <c r="AA121" s="110"/>
      <c r="AB121" s="110"/>
      <c r="AC121" s="110"/>
      <c r="AD121" s="110"/>
      <c r="AE121" s="110"/>
      <c r="AF121" s="110"/>
      <c r="AG121" s="110"/>
    </row>
    <row r="122" spans="15:33" s="30" customFormat="1" ht="9" customHeight="1" x14ac:dyDescent="0.2">
      <c r="AA122" s="110"/>
      <c r="AB122" s="110"/>
      <c r="AC122" s="110"/>
      <c r="AD122" s="110"/>
      <c r="AE122" s="110"/>
      <c r="AF122" s="110"/>
      <c r="AG122" s="110"/>
    </row>
    <row r="123" spans="15:33" s="30" customFormat="1" ht="9" customHeight="1" x14ac:dyDescent="0.2">
      <c r="AA123" s="110"/>
      <c r="AB123" s="110"/>
      <c r="AC123" s="110"/>
      <c r="AD123" s="110"/>
      <c r="AE123" s="110"/>
      <c r="AF123" s="110"/>
      <c r="AG123" s="110"/>
    </row>
    <row r="124" spans="15:33" s="30" customFormat="1" ht="9" customHeight="1" x14ac:dyDescent="0.2">
      <c r="AA124" s="110"/>
      <c r="AB124" s="110"/>
      <c r="AC124" s="110"/>
      <c r="AD124" s="110"/>
      <c r="AE124" s="110"/>
      <c r="AF124" s="110"/>
      <c r="AG124" s="110"/>
    </row>
    <row r="125" spans="15:33" s="30" customFormat="1" ht="9" customHeight="1" x14ac:dyDescent="0.2">
      <c r="AA125" s="110"/>
      <c r="AB125" s="110"/>
      <c r="AC125" s="110"/>
      <c r="AD125" s="110"/>
      <c r="AE125" s="110"/>
      <c r="AF125" s="110"/>
      <c r="AG125" s="110"/>
    </row>
    <row r="126" spans="15:33" s="30" customFormat="1" ht="9" customHeight="1" x14ac:dyDescent="0.2">
      <c r="AA126" s="110"/>
      <c r="AB126" s="110"/>
      <c r="AC126" s="110"/>
      <c r="AD126" s="110"/>
      <c r="AE126" s="110"/>
      <c r="AF126" s="110"/>
      <c r="AG126" s="110"/>
    </row>
    <row r="127" spans="15:33" s="30" customFormat="1" ht="9" customHeight="1" x14ac:dyDescent="0.2">
      <c r="AA127" s="110"/>
      <c r="AB127" s="110"/>
      <c r="AC127" s="110"/>
      <c r="AD127" s="110"/>
      <c r="AE127" s="110"/>
      <c r="AF127" s="110"/>
      <c r="AG127" s="110"/>
    </row>
    <row r="128" spans="15:33" s="30" customFormat="1" ht="9" customHeight="1" x14ac:dyDescent="0.2">
      <c r="AA128" s="110"/>
      <c r="AB128" s="110"/>
      <c r="AC128" s="110"/>
      <c r="AD128" s="110"/>
      <c r="AE128" s="110"/>
      <c r="AF128" s="110"/>
      <c r="AG128" s="110"/>
    </row>
    <row r="129" spans="27:33" s="30" customFormat="1" ht="9" customHeight="1" x14ac:dyDescent="0.2">
      <c r="AA129" s="110"/>
      <c r="AB129" s="110"/>
      <c r="AC129" s="110"/>
      <c r="AD129" s="110"/>
      <c r="AE129" s="110"/>
      <c r="AF129" s="110"/>
      <c r="AG129" s="110"/>
    </row>
    <row r="130" spans="27:33" s="30" customFormat="1" ht="9" customHeight="1" x14ac:dyDescent="0.2">
      <c r="AA130" s="110"/>
      <c r="AB130" s="110"/>
      <c r="AC130" s="110"/>
      <c r="AD130" s="110"/>
      <c r="AE130" s="110"/>
      <c r="AF130" s="110"/>
      <c r="AG130" s="110"/>
    </row>
    <row r="131" spans="27:33" s="30" customFormat="1" ht="9" customHeight="1" x14ac:dyDescent="0.2">
      <c r="AA131" s="110"/>
      <c r="AB131" s="110"/>
      <c r="AC131" s="110"/>
      <c r="AD131" s="110"/>
      <c r="AE131" s="110"/>
      <c r="AF131" s="110"/>
      <c r="AG131" s="110"/>
    </row>
    <row r="132" spans="27:33" s="30" customFormat="1" ht="9" customHeight="1" x14ac:dyDescent="0.2">
      <c r="AA132" s="110"/>
      <c r="AB132" s="110"/>
      <c r="AC132" s="110"/>
      <c r="AD132" s="110"/>
      <c r="AE132" s="110"/>
      <c r="AF132" s="110"/>
      <c r="AG132" s="110"/>
    </row>
    <row r="133" spans="27:33" s="30" customFormat="1" ht="9" customHeight="1" x14ac:dyDescent="0.2">
      <c r="AA133" s="110"/>
      <c r="AB133" s="110"/>
      <c r="AC133" s="110"/>
      <c r="AD133" s="110"/>
      <c r="AE133" s="110"/>
      <c r="AF133" s="110"/>
      <c r="AG133" s="110"/>
    </row>
    <row r="134" spans="27:33" s="30" customFormat="1" ht="9" customHeight="1" x14ac:dyDescent="0.2">
      <c r="AA134" s="110"/>
      <c r="AB134" s="110"/>
      <c r="AC134" s="110"/>
      <c r="AD134" s="110"/>
      <c r="AE134" s="110"/>
      <c r="AF134" s="110"/>
      <c r="AG134" s="110"/>
    </row>
    <row r="135" spans="27:33" s="30" customFormat="1" ht="9" customHeight="1" x14ac:dyDescent="0.2">
      <c r="AA135" s="110"/>
      <c r="AB135" s="110"/>
      <c r="AC135" s="110"/>
      <c r="AD135" s="110"/>
      <c r="AE135" s="110"/>
      <c r="AF135" s="110"/>
      <c r="AG135" s="110"/>
    </row>
    <row r="136" spans="27:33" s="30" customFormat="1" ht="9" customHeight="1" x14ac:dyDescent="0.2">
      <c r="AA136" s="110"/>
      <c r="AB136" s="110"/>
      <c r="AC136" s="110"/>
      <c r="AD136" s="110"/>
      <c r="AE136" s="110"/>
      <c r="AF136" s="110"/>
      <c r="AG136" s="110"/>
    </row>
    <row r="137" spans="27:33" s="30" customFormat="1" ht="9" customHeight="1" x14ac:dyDescent="0.2">
      <c r="AA137" s="110"/>
      <c r="AB137" s="110"/>
      <c r="AC137" s="110"/>
      <c r="AD137" s="110"/>
      <c r="AE137" s="110"/>
      <c r="AF137" s="110"/>
      <c r="AG137" s="110"/>
    </row>
    <row r="138" spans="27:33" s="30" customFormat="1" ht="9" customHeight="1" x14ac:dyDescent="0.2">
      <c r="AA138" s="110"/>
      <c r="AB138" s="110"/>
      <c r="AC138" s="110"/>
      <c r="AD138" s="110"/>
      <c r="AE138" s="110"/>
      <c r="AF138" s="110"/>
      <c r="AG138" s="110"/>
    </row>
    <row r="139" spans="27:33" s="30" customFormat="1" ht="9" customHeight="1" x14ac:dyDescent="0.2">
      <c r="AA139" s="110"/>
      <c r="AB139" s="110"/>
      <c r="AC139" s="110"/>
      <c r="AD139" s="110"/>
      <c r="AE139" s="110"/>
      <c r="AF139" s="110"/>
      <c r="AG139" s="110"/>
    </row>
    <row r="140" spans="27:33" s="30" customFormat="1" ht="9" customHeight="1" x14ac:dyDescent="0.2">
      <c r="AA140" s="110"/>
      <c r="AB140" s="110"/>
      <c r="AC140" s="110"/>
      <c r="AD140" s="110"/>
      <c r="AE140" s="110"/>
      <c r="AF140" s="110"/>
      <c r="AG140" s="110"/>
    </row>
    <row r="141" spans="27:33" s="30" customFormat="1" ht="9" customHeight="1" x14ac:dyDescent="0.2">
      <c r="AA141" s="110"/>
      <c r="AB141" s="110"/>
      <c r="AC141" s="110"/>
      <c r="AD141" s="110"/>
      <c r="AE141" s="110"/>
      <c r="AF141" s="110"/>
      <c r="AG141" s="110"/>
    </row>
    <row r="142" spans="27:33" s="30" customFormat="1" ht="9" customHeight="1" x14ac:dyDescent="0.2">
      <c r="AA142" s="110"/>
      <c r="AB142" s="110"/>
      <c r="AC142" s="110"/>
      <c r="AD142" s="110"/>
      <c r="AE142" s="110"/>
      <c r="AF142" s="110"/>
      <c r="AG142" s="110"/>
    </row>
    <row r="143" spans="27:33" s="30" customFormat="1" ht="9" customHeight="1" x14ac:dyDescent="0.2">
      <c r="AA143" s="110"/>
      <c r="AB143" s="110"/>
      <c r="AC143" s="110"/>
      <c r="AD143" s="110"/>
      <c r="AE143" s="110"/>
      <c r="AF143" s="110"/>
      <c r="AG143" s="110"/>
    </row>
    <row r="144" spans="27:33" s="30" customFormat="1" ht="9" customHeight="1" x14ac:dyDescent="0.2">
      <c r="AA144" s="110"/>
      <c r="AB144" s="110"/>
      <c r="AC144" s="110"/>
      <c r="AD144" s="110"/>
      <c r="AE144" s="110"/>
      <c r="AF144" s="110"/>
      <c r="AG144" s="110"/>
    </row>
    <row r="145" spans="27:33" s="30" customFormat="1" ht="9" customHeight="1" x14ac:dyDescent="0.2">
      <c r="AA145" s="110"/>
      <c r="AB145" s="110"/>
      <c r="AC145" s="110"/>
      <c r="AD145" s="110"/>
      <c r="AE145" s="110"/>
      <c r="AF145" s="110"/>
      <c r="AG145" s="110"/>
    </row>
    <row r="146" spans="27:33" s="30" customFormat="1" ht="9" customHeight="1" x14ac:dyDescent="0.2">
      <c r="AA146" s="110"/>
      <c r="AB146" s="110"/>
      <c r="AC146" s="110"/>
      <c r="AD146" s="110"/>
      <c r="AE146" s="110"/>
      <c r="AF146" s="110"/>
      <c r="AG146" s="110"/>
    </row>
    <row r="147" spans="27:33" s="30" customFormat="1" ht="9" customHeight="1" x14ac:dyDescent="0.2">
      <c r="AA147" s="110"/>
      <c r="AB147" s="110"/>
      <c r="AC147" s="110"/>
      <c r="AD147" s="110"/>
      <c r="AE147" s="110"/>
      <c r="AF147" s="110"/>
      <c r="AG147" s="110"/>
    </row>
    <row r="148" spans="27:33" s="30" customFormat="1" ht="9" customHeight="1" x14ac:dyDescent="0.2">
      <c r="AA148" s="110"/>
      <c r="AB148" s="110"/>
      <c r="AC148" s="110"/>
      <c r="AD148" s="110"/>
      <c r="AE148" s="110"/>
      <c r="AF148" s="110"/>
      <c r="AG148" s="110"/>
    </row>
    <row r="149" spans="27:33" s="30" customFormat="1" ht="9" customHeight="1" x14ac:dyDescent="0.2">
      <c r="AA149" s="110"/>
      <c r="AB149" s="110"/>
      <c r="AC149" s="110"/>
      <c r="AD149" s="110"/>
      <c r="AE149" s="110"/>
      <c r="AF149" s="110"/>
      <c r="AG149" s="110"/>
    </row>
    <row r="150" spans="27:33" s="30" customFormat="1" ht="9" customHeight="1" x14ac:dyDescent="0.2">
      <c r="AA150" s="110"/>
      <c r="AB150" s="110"/>
      <c r="AC150" s="110"/>
      <c r="AD150" s="110"/>
      <c r="AE150" s="110"/>
      <c r="AF150" s="110"/>
      <c r="AG150" s="110"/>
    </row>
    <row r="151" spans="27:33" s="30" customFormat="1" ht="9" customHeight="1" x14ac:dyDescent="0.2">
      <c r="AA151" s="110"/>
      <c r="AB151" s="110"/>
      <c r="AC151" s="110"/>
      <c r="AD151" s="110"/>
      <c r="AE151" s="110"/>
      <c r="AF151" s="110"/>
      <c r="AG151" s="110"/>
    </row>
    <row r="152" spans="27:33" s="30" customFormat="1" ht="9" customHeight="1" x14ac:dyDescent="0.2">
      <c r="AA152" s="110"/>
      <c r="AB152" s="110"/>
      <c r="AC152" s="110"/>
      <c r="AD152" s="110"/>
      <c r="AE152" s="110"/>
      <c r="AF152" s="110"/>
      <c r="AG152" s="110"/>
    </row>
    <row r="153" spans="27:33" s="30" customFormat="1" ht="9" customHeight="1" x14ac:dyDescent="0.2">
      <c r="AA153" s="110"/>
      <c r="AB153" s="110"/>
      <c r="AC153" s="110"/>
      <c r="AD153" s="110"/>
      <c r="AE153" s="110"/>
      <c r="AF153" s="110"/>
      <c r="AG153" s="110"/>
    </row>
    <row r="154" spans="27:33" s="30" customFormat="1" ht="9" customHeight="1" x14ac:dyDescent="0.2">
      <c r="AA154" s="110"/>
      <c r="AB154" s="110"/>
      <c r="AC154" s="110"/>
      <c r="AD154" s="110"/>
      <c r="AE154" s="110"/>
      <c r="AF154" s="110"/>
      <c r="AG154" s="110"/>
    </row>
    <row r="155" spans="27:33" s="30" customFormat="1" ht="9" customHeight="1" x14ac:dyDescent="0.2">
      <c r="AA155" s="110"/>
      <c r="AB155" s="110"/>
      <c r="AC155" s="110"/>
      <c r="AD155" s="110"/>
      <c r="AE155" s="110"/>
      <c r="AF155" s="110"/>
      <c r="AG155" s="110"/>
    </row>
    <row r="156" spans="27:33" s="30" customFormat="1" ht="9" customHeight="1" x14ac:dyDescent="0.2">
      <c r="AA156" s="110"/>
      <c r="AB156" s="110"/>
      <c r="AC156" s="110"/>
      <c r="AD156" s="110"/>
      <c r="AE156" s="110"/>
      <c r="AF156" s="110"/>
      <c r="AG156" s="110"/>
    </row>
    <row r="157" spans="27:33" s="30" customFormat="1" ht="9" customHeight="1" x14ac:dyDescent="0.2">
      <c r="AA157" s="110"/>
      <c r="AB157" s="110"/>
      <c r="AC157" s="110"/>
      <c r="AD157" s="110"/>
      <c r="AE157" s="110"/>
      <c r="AF157" s="110"/>
      <c r="AG157" s="110"/>
    </row>
    <row r="158" spans="27:33" s="30" customFormat="1" ht="9" customHeight="1" x14ac:dyDescent="0.2">
      <c r="AA158" s="110"/>
      <c r="AB158" s="110"/>
      <c r="AC158" s="110"/>
      <c r="AD158" s="110"/>
      <c r="AE158" s="110"/>
      <c r="AF158" s="110"/>
      <c r="AG158" s="110"/>
    </row>
    <row r="159" spans="27:33" s="30" customFormat="1" ht="9" customHeight="1" x14ac:dyDescent="0.2">
      <c r="AA159" s="110"/>
      <c r="AB159" s="110"/>
      <c r="AC159" s="110"/>
      <c r="AD159" s="110"/>
      <c r="AE159" s="110"/>
      <c r="AF159" s="110"/>
      <c r="AG159" s="110"/>
    </row>
    <row r="160" spans="27:33" s="30" customFormat="1" ht="9" customHeight="1" x14ac:dyDescent="0.2">
      <c r="AA160" s="110"/>
      <c r="AB160" s="110"/>
      <c r="AC160" s="110"/>
      <c r="AD160" s="110"/>
      <c r="AE160" s="110"/>
      <c r="AF160" s="110"/>
      <c r="AG160" s="110"/>
    </row>
    <row r="161" spans="27:33" s="30" customFormat="1" ht="9" customHeight="1" x14ac:dyDescent="0.2">
      <c r="AA161" s="110"/>
      <c r="AB161" s="110"/>
      <c r="AC161" s="110"/>
      <c r="AD161" s="110"/>
      <c r="AE161" s="110"/>
      <c r="AF161" s="110"/>
      <c r="AG161" s="110"/>
    </row>
    <row r="162" spans="27:33" s="30" customFormat="1" ht="9" customHeight="1" x14ac:dyDescent="0.2">
      <c r="AA162" s="110"/>
      <c r="AB162" s="110"/>
      <c r="AC162" s="110"/>
      <c r="AD162" s="110"/>
      <c r="AE162" s="110"/>
      <c r="AF162" s="110"/>
      <c r="AG162" s="110"/>
    </row>
    <row r="163" spans="27:33" s="30" customFormat="1" ht="9" customHeight="1" x14ac:dyDescent="0.2">
      <c r="AA163" s="110"/>
      <c r="AB163" s="110"/>
      <c r="AC163" s="110"/>
      <c r="AD163" s="110"/>
      <c r="AE163" s="110"/>
      <c r="AF163" s="110"/>
      <c r="AG163" s="110"/>
    </row>
    <row r="164" spans="27:33" s="30" customFormat="1" ht="9" customHeight="1" x14ac:dyDescent="0.2">
      <c r="AA164" s="110"/>
      <c r="AB164" s="110"/>
      <c r="AC164" s="110"/>
      <c r="AD164" s="110"/>
      <c r="AE164" s="110"/>
      <c r="AF164" s="110"/>
      <c r="AG164" s="110"/>
    </row>
    <row r="165" spans="27:33" s="30" customFormat="1" ht="9" customHeight="1" x14ac:dyDescent="0.2">
      <c r="AA165" s="110"/>
      <c r="AB165" s="110"/>
      <c r="AC165" s="110"/>
      <c r="AD165" s="110"/>
      <c r="AE165" s="110"/>
      <c r="AF165" s="110"/>
      <c r="AG165" s="110"/>
    </row>
    <row r="166" spans="27:33" s="30" customFormat="1" ht="9" customHeight="1" x14ac:dyDescent="0.2">
      <c r="AA166" s="110"/>
      <c r="AB166" s="110"/>
      <c r="AC166" s="110"/>
      <c r="AD166" s="110"/>
      <c r="AE166" s="110"/>
      <c r="AF166" s="110"/>
      <c r="AG166" s="110"/>
    </row>
    <row r="167" spans="27:33" s="30" customFormat="1" ht="9" customHeight="1" x14ac:dyDescent="0.2">
      <c r="AA167" s="110"/>
      <c r="AB167" s="110"/>
      <c r="AC167" s="110"/>
      <c r="AD167" s="110"/>
      <c r="AE167" s="110"/>
      <c r="AF167" s="110"/>
      <c r="AG167" s="110"/>
    </row>
    <row r="168" spans="27:33" s="30" customFormat="1" ht="9" customHeight="1" x14ac:dyDescent="0.2">
      <c r="AA168" s="110"/>
      <c r="AB168" s="110"/>
      <c r="AC168" s="110"/>
      <c r="AD168" s="110"/>
      <c r="AE168" s="110"/>
      <c r="AF168" s="110"/>
      <c r="AG168" s="110"/>
    </row>
    <row r="169" spans="27:33" s="30" customFormat="1" ht="9" customHeight="1" x14ac:dyDescent="0.2">
      <c r="AA169" s="110"/>
      <c r="AB169" s="110"/>
      <c r="AC169" s="110"/>
      <c r="AD169" s="110"/>
      <c r="AE169" s="110"/>
      <c r="AF169" s="110"/>
      <c r="AG169" s="110"/>
    </row>
    <row r="170" spans="27:33" s="30" customFormat="1" ht="9" customHeight="1" x14ac:dyDescent="0.2">
      <c r="AA170" s="110"/>
      <c r="AB170" s="110"/>
      <c r="AC170" s="110"/>
      <c r="AD170" s="110"/>
      <c r="AE170" s="110"/>
      <c r="AF170" s="110"/>
      <c r="AG170" s="110"/>
    </row>
    <row r="171" spans="27:33" s="30" customFormat="1" ht="9" customHeight="1" x14ac:dyDescent="0.2">
      <c r="AA171" s="110"/>
      <c r="AB171" s="110"/>
      <c r="AC171" s="110"/>
      <c r="AD171" s="110"/>
      <c r="AE171" s="110"/>
      <c r="AF171" s="110"/>
      <c r="AG171" s="110"/>
    </row>
    <row r="172" spans="27:33" s="30" customFormat="1" ht="9" customHeight="1" x14ac:dyDescent="0.2">
      <c r="AA172" s="110"/>
      <c r="AB172" s="110"/>
      <c r="AC172" s="110"/>
      <c r="AD172" s="110"/>
      <c r="AE172" s="110"/>
      <c r="AF172" s="110"/>
      <c r="AG172" s="110"/>
    </row>
    <row r="173" spans="27:33" s="30" customFormat="1" ht="9" customHeight="1" x14ac:dyDescent="0.2">
      <c r="AA173" s="110"/>
      <c r="AB173" s="110"/>
      <c r="AC173" s="110"/>
      <c r="AD173" s="110"/>
      <c r="AE173" s="110"/>
      <c r="AF173" s="110"/>
      <c r="AG173" s="110"/>
    </row>
    <row r="174" spans="27:33" s="30" customFormat="1" ht="9" customHeight="1" x14ac:dyDescent="0.2">
      <c r="AA174" s="110"/>
      <c r="AB174" s="110"/>
      <c r="AC174" s="110"/>
      <c r="AD174" s="110"/>
      <c r="AE174" s="110"/>
      <c r="AF174" s="110"/>
      <c r="AG174" s="110"/>
    </row>
    <row r="175" spans="27:33" s="30" customFormat="1" ht="9" customHeight="1" x14ac:dyDescent="0.2">
      <c r="AA175" s="110"/>
      <c r="AB175" s="110"/>
      <c r="AC175" s="110"/>
      <c r="AD175" s="110"/>
      <c r="AE175" s="110"/>
      <c r="AF175" s="110"/>
      <c r="AG175" s="110"/>
    </row>
    <row r="176" spans="27:33" s="30" customFormat="1" ht="9" customHeight="1" x14ac:dyDescent="0.2">
      <c r="AA176" s="110"/>
      <c r="AB176" s="110"/>
      <c r="AC176" s="110"/>
      <c r="AD176" s="110"/>
      <c r="AE176" s="110"/>
      <c r="AF176" s="110"/>
      <c r="AG176" s="110"/>
    </row>
    <row r="177" spans="27:33" s="30" customFormat="1" ht="9" customHeight="1" x14ac:dyDescent="0.2">
      <c r="AA177" s="110"/>
      <c r="AB177" s="110"/>
      <c r="AC177" s="110"/>
      <c r="AD177" s="110"/>
      <c r="AE177" s="110"/>
      <c r="AF177" s="110"/>
      <c r="AG177" s="110"/>
    </row>
    <row r="178" spans="27:33" s="30" customFormat="1" ht="9" customHeight="1" x14ac:dyDescent="0.2">
      <c r="AA178" s="110"/>
      <c r="AB178" s="110"/>
      <c r="AC178" s="110"/>
      <c r="AD178" s="110"/>
      <c r="AE178" s="110"/>
      <c r="AF178" s="110"/>
      <c r="AG178" s="110"/>
    </row>
    <row r="179" spans="27:33" s="30" customFormat="1" ht="9" customHeight="1" x14ac:dyDescent="0.2">
      <c r="AA179" s="110"/>
      <c r="AB179" s="110"/>
      <c r="AC179" s="110"/>
      <c r="AD179" s="110"/>
      <c r="AE179" s="110"/>
      <c r="AF179" s="110"/>
      <c r="AG179" s="110"/>
    </row>
    <row r="180" spans="27:33" s="30" customFormat="1" ht="9" customHeight="1" x14ac:dyDescent="0.2">
      <c r="AA180" s="110"/>
      <c r="AB180" s="110"/>
      <c r="AC180" s="110"/>
      <c r="AD180" s="110"/>
      <c r="AE180" s="110"/>
      <c r="AF180" s="110"/>
      <c r="AG180" s="110"/>
    </row>
    <row r="181" spans="27:33" s="30" customFormat="1" ht="9" customHeight="1" x14ac:dyDescent="0.2">
      <c r="AA181" s="110"/>
      <c r="AB181" s="110"/>
      <c r="AC181" s="110"/>
      <c r="AD181" s="110"/>
      <c r="AE181" s="110"/>
      <c r="AF181" s="110"/>
      <c r="AG181" s="110"/>
    </row>
    <row r="182" spans="27:33" s="30" customFormat="1" ht="9" customHeight="1" x14ac:dyDescent="0.2">
      <c r="AA182" s="110"/>
      <c r="AB182" s="110"/>
      <c r="AC182" s="110"/>
      <c r="AD182" s="110"/>
      <c r="AE182" s="110"/>
      <c r="AF182" s="110"/>
      <c r="AG182" s="110"/>
    </row>
    <row r="183" spans="27:33" s="30" customFormat="1" ht="9" customHeight="1" x14ac:dyDescent="0.2">
      <c r="AA183" s="110"/>
      <c r="AB183" s="110"/>
      <c r="AC183" s="110"/>
      <c r="AD183" s="110"/>
      <c r="AE183" s="110"/>
      <c r="AF183" s="110"/>
      <c r="AG183" s="110"/>
    </row>
    <row r="184" spans="27:33" s="30" customFormat="1" ht="9" customHeight="1" x14ac:dyDescent="0.2">
      <c r="AA184" s="110"/>
      <c r="AB184" s="110"/>
      <c r="AC184" s="110"/>
      <c r="AD184" s="110"/>
      <c r="AE184" s="110"/>
      <c r="AF184" s="110"/>
      <c r="AG184" s="110"/>
    </row>
    <row r="185" spans="27:33" s="30" customFormat="1" ht="9" customHeight="1" x14ac:dyDescent="0.2">
      <c r="AA185" s="110"/>
      <c r="AB185" s="110"/>
      <c r="AC185" s="110"/>
      <c r="AD185" s="110"/>
      <c r="AE185" s="110"/>
      <c r="AF185" s="110"/>
      <c r="AG185" s="110"/>
    </row>
    <row r="186" spans="27:33" s="30" customFormat="1" ht="9" customHeight="1" x14ac:dyDescent="0.2">
      <c r="AA186" s="110"/>
      <c r="AB186" s="110"/>
      <c r="AC186" s="110"/>
      <c r="AD186" s="110"/>
      <c r="AE186" s="110"/>
      <c r="AF186" s="110"/>
      <c r="AG186" s="110"/>
    </row>
    <row r="187" spans="27:33" s="30" customFormat="1" ht="9" customHeight="1" x14ac:dyDescent="0.2">
      <c r="AA187" s="110"/>
      <c r="AB187" s="110"/>
      <c r="AC187" s="110"/>
      <c r="AD187" s="110"/>
      <c r="AE187" s="110"/>
      <c r="AF187" s="110"/>
      <c r="AG187" s="110"/>
    </row>
    <row r="188" spans="27:33" s="30" customFormat="1" ht="9" customHeight="1" x14ac:dyDescent="0.2">
      <c r="AA188" s="110"/>
      <c r="AB188" s="110"/>
      <c r="AC188" s="110"/>
      <c r="AD188" s="110"/>
      <c r="AE188" s="110"/>
      <c r="AF188" s="110"/>
      <c r="AG188" s="110"/>
    </row>
    <row r="189" spans="27:33" s="30" customFormat="1" ht="9" customHeight="1" x14ac:dyDescent="0.2">
      <c r="AA189" s="110"/>
      <c r="AB189" s="110"/>
      <c r="AC189" s="110"/>
      <c r="AD189" s="110"/>
      <c r="AE189" s="110"/>
      <c r="AF189" s="110"/>
      <c r="AG189" s="110"/>
    </row>
    <row r="190" spans="27:33" s="30" customFormat="1" ht="9" customHeight="1" x14ac:dyDescent="0.2">
      <c r="AA190" s="110"/>
      <c r="AB190" s="110"/>
      <c r="AC190" s="110"/>
      <c r="AD190" s="110"/>
      <c r="AE190" s="110"/>
      <c r="AF190" s="110"/>
      <c r="AG190" s="110"/>
    </row>
    <row r="191" spans="27:33" s="30" customFormat="1" ht="9" customHeight="1" x14ac:dyDescent="0.2">
      <c r="AA191" s="110"/>
      <c r="AB191" s="110"/>
      <c r="AC191" s="110"/>
      <c r="AD191" s="110"/>
      <c r="AE191" s="110"/>
      <c r="AF191" s="110"/>
      <c r="AG191" s="110"/>
    </row>
    <row r="192" spans="27:33" s="30" customFormat="1" ht="9" customHeight="1" x14ac:dyDescent="0.2">
      <c r="AA192" s="110"/>
      <c r="AB192" s="110"/>
      <c r="AC192" s="110"/>
      <c r="AD192" s="110"/>
      <c r="AE192" s="110"/>
      <c r="AF192" s="110"/>
      <c r="AG192" s="110"/>
    </row>
    <row r="193" spans="27:33" s="30" customFormat="1" ht="9" customHeight="1" x14ac:dyDescent="0.2">
      <c r="AA193" s="110"/>
      <c r="AB193" s="110"/>
      <c r="AC193" s="110"/>
      <c r="AD193" s="110"/>
      <c r="AE193" s="110"/>
      <c r="AF193" s="110"/>
      <c r="AG193" s="110"/>
    </row>
    <row r="194" spans="27:33" s="30" customFormat="1" ht="9" customHeight="1" x14ac:dyDescent="0.2">
      <c r="AA194" s="110"/>
      <c r="AB194" s="110"/>
      <c r="AC194" s="110"/>
      <c r="AD194" s="110"/>
      <c r="AE194" s="110"/>
      <c r="AF194" s="110"/>
      <c r="AG194" s="110"/>
    </row>
    <row r="195" spans="27:33" s="30" customFormat="1" ht="9" customHeight="1" x14ac:dyDescent="0.2">
      <c r="AA195" s="110"/>
      <c r="AB195" s="110"/>
      <c r="AC195" s="110"/>
      <c r="AD195" s="110"/>
      <c r="AE195" s="110"/>
      <c r="AF195" s="110"/>
      <c r="AG195" s="110"/>
    </row>
    <row r="196" spans="27:33" s="30" customFormat="1" ht="9" customHeight="1" x14ac:dyDescent="0.2">
      <c r="AA196" s="110"/>
      <c r="AB196" s="110"/>
      <c r="AC196" s="110"/>
      <c r="AD196" s="110"/>
      <c r="AE196" s="110"/>
      <c r="AF196" s="110"/>
      <c r="AG196" s="110"/>
    </row>
    <row r="197" spans="27:33" s="30" customFormat="1" ht="9" customHeight="1" x14ac:dyDescent="0.2">
      <c r="AA197" s="110"/>
      <c r="AB197" s="110"/>
      <c r="AC197" s="110"/>
      <c r="AD197" s="110"/>
      <c r="AE197" s="110"/>
      <c r="AF197" s="110"/>
      <c r="AG197" s="110"/>
    </row>
    <row r="198" spans="27:33" s="30" customFormat="1" ht="9" customHeight="1" x14ac:dyDescent="0.2">
      <c r="AA198" s="110"/>
      <c r="AB198" s="110"/>
      <c r="AC198" s="110"/>
      <c r="AD198" s="110"/>
      <c r="AE198" s="110"/>
      <c r="AF198" s="110"/>
      <c r="AG198" s="110"/>
    </row>
    <row r="199" spans="27:33" s="30" customFormat="1" ht="9" customHeight="1" x14ac:dyDescent="0.2">
      <c r="AA199" s="110"/>
      <c r="AB199" s="110"/>
      <c r="AC199" s="110"/>
      <c r="AD199" s="110"/>
      <c r="AE199" s="110"/>
      <c r="AF199" s="110"/>
      <c r="AG199" s="110"/>
    </row>
    <row r="200" spans="27:33" s="30" customFormat="1" ht="9" customHeight="1" x14ac:dyDescent="0.2">
      <c r="AA200" s="110"/>
      <c r="AB200" s="110"/>
      <c r="AC200" s="110"/>
      <c r="AD200" s="110"/>
      <c r="AE200" s="110"/>
      <c r="AF200" s="110"/>
      <c r="AG200" s="110"/>
    </row>
    <row r="201" spans="27:33" s="30" customFormat="1" ht="9" customHeight="1" x14ac:dyDescent="0.2">
      <c r="AA201" s="110"/>
      <c r="AB201" s="110"/>
      <c r="AC201" s="110"/>
      <c r="AD201" s="110"/>
      <c r="AE201" s="110"/>
      <c r="AF201" s="110"/>
      <c r="AG201" s="110"/>
    </row>
    <row r="202" spans="27:33" s="30" customFormat="1" ht="9" customHeight="1" x14ac:dyDescent="0.2">
      <c r="AA202" s="110"/>
      <c r="AB202" s="110"/>
      <c r="AC202" s="110"/>
      <c r="AD202" s="110"/>
      <c r="AE202" s="110"/>
      <c r="AF202" s="110"/>
      <c r="AG202" s="110"/>
    </row>
    <row r="203" spans="27:33" s="30" customFormat="1" ht="9" customHeight="1" x14ac:dyDescent="0.2">
      <c r="AA203" s="110"/>
      <c r="AB203" s="110"/>
      <c r="AC203" s="110"/>
      <c r="AD203" s="110"/>
      <c r="AE203" s="110"/>
      <c r="AF203" s="110"/>
      <c r="AG203" s="110"/>
    </row>
    <row r="204" spans="27:33" s="30" customFormat="1" ht="9" customHeight="1" x14ac:dyDescent="0.2">
      <c r="AA204" s="110"/>
      <c r="AB204" s="110"/>
      <c r="AC204" s="110"/>
      <c r="AD204" s="110"/>
      <c r="AE204" s="110"/>
      <c r="AF204" s="110"/>
      <c r="AG204" s="110"/>
    </row>
    <row r="205" spans="27:33" s="30" customFormat="1" ht="9" customHeight="1" x14ac:dyDescent="0.2">
      <c r="AA205" s="110"/>
      <c r="AB205" s="110"/>
      <c r="AC205" s="110"/>
      <c r="AD205" s="110"/>
      <c r="AE205" s="110"/>
      <c r="AF205" s="110"/>
      <c r="AG205" s="110"/>
    </row>
    <row r="206" spans="27:33" s="30" customFormat="1" ht="9" customHeight="1" x14ac:dyDescent="0.2">
      <c r="AA206" s="110"/>
      <c r="AB206" s="110"/>
      <c r="AC206" s="110"/>
      <c r="AD206" s="110"/>
      <c r="AE206" s="110"/>
      <c r="AF206" s="110"/>
      <c r="AG206" s="110"/>
    </row>
    <row r="207" spans="27:33" s="30" customFormat="1" ht="9" customHeight="1" x14ac:dyDescent="0.2">
      <c r="AA207" s="110"/>
      <c r="AB207" s="110"/>
      <c r="AC207" s="110"/>
      <c r="AD207" s="110"/>
      <c r="AE207" s="110"/>
      <c r="AF207" s="110"/>
      <c r="AG207" s="110"/>
    </row>
    <row r="208" spans="27:33" s="30" customFormat="1" ht="9" customHeight="1" x14ac:dyDescent="0.2">
      <c r="AA208" s="110"/>
      <c r="AB208" s="110"/>
      <c r="AC208" s="110"/>
      <c r="AD208" s="110"/>
      <c r="AE208" s="110"/>
      <c r="AF208" s="110"/>
      <c r="AG208" s="110"/>
    </row>
    <row r="209" spans="27:33" s="30" customFormat="1" ht="9" customHeight="1" x14ac:dyDescent="0.2">
      <c r="AA209" s="110"/>
      <c r="AB209" s="110"/>
      <c r="AC209" s="110"/>
      <c r="AD209" s="110"/>
      <c r="AE209" s="110"/>
      <c r="AF209" s="110"/>
      <c r="AG209" s="110"/>
    </row>
    <row r="210" spans="27:33" s="30" customFormat="1" ht="9" customHeight="1" x14ac:dyDescent="0.2">
      <c r="AA210" s="110"/>
      <c r="AB210" s="110"/>
      <c r="AC210" s="110"/>
      <c r="AD210" s="110"/>
      <c r="AE210" s="110"/>
      <c r="AF210" s="110"/>
      <c r="AG210" s="110"/>
    </row>
    <row r="211" spans="27:33" s="30" customFormat="1" ht="9" customHeight="1" x14ac:dyDescent="0.2">
      <c r="AA211" s="110"/>
      <c r="AB211" s="110"/>
      <c r="AC211" s="110"/>
      <c r="AD211" s="110"/>
      <c r="AE211" s="110"/>
      <c r="AF211" s="110"/>
      <c r="AG211" s="110"/>
    </row>
    <row r="212" spans="27:33" s="30" customFormat="1" ht="9" customHeight="1" x14ac:dyDescent="0.2">
      <c r="AA212" s="110"/>
      <c r="AB212" s="110"/>
      <c r="AC212" s="110"/>
      <c r="AD212" s="110"/>
      <c r="AE212" s="110"/>
      <c r="AF212" s="110"/>
      <c r="AG212" s="110"/>
    </row>
    <row r="213" spans="27:33" s="30" customFormat="1" ht="9" customHeight="1" x14ac:dyDescent="0.2">
      <c r="AA213" s="110"/>
      <c r="AB213" s="110"/>
      <c r="AC213" s="110"/>
      <c r="AD213" s="110"/>
      <c r="AE213" s="110"/>
      <c r="AF213" s="110"/>
      <c r="AG213" s="110"/>
    </row>
    <row r="214" spans="27:33" s="30" customFormat="1" ht="9" customHeight="1" x14ac:dyDescent="0.2">
      <c r="AA214" s="110"/>
      <c r="AB214" s="110"/>
      <c r="AC214" s="110"/>
      <c r="AD214" s="110"/>
      <c r="AE214" s="110"/>
      <c r="AF214" s="110"/>
      <c r="AG214" s="110"/>
    </row>
    <row r="215" spans="27:33" s="30" customFormat="1" ht="9" customHeight="1" x14ac:dyDescent="0.2">
      <c r="AA215" s="110"/>
      <c r="AB215" s="110"/>
      <c r="AC215" s="110"/>
      <c r="AD215" s="110"/>
      <c r="AE215" s="110"/>
      <c r="AF215" s="110"/>
      <c r="AG215" s="110"/>
    </row>
    <row r="216" spans="27:33" s="30" customFormat="1" ht="9" customHeight="1" x14ac:dyDescent="0.2">
      <c r="AA216" s="110"/>
      <c r="AB216" s="110"/>
      <c r="AC216" s="110"/>
      <c r="AD216" s="110"/>
      <c r="AE216" s="110"/>
      <c r="AF216" s="110"/>
      <c r="AG216" s="110"/>
    </row>
    <row r="217" spans="27:33" s="30" customFormat="1" ht="9" customHeight="1" x14ac:dyDescent="0.2">
      <c r="AA217" s="110"/>
      <c r="AB217" s="110"/>
      <c r="AC217" s="110"/>
      <c r="AD217" s="110"/>
      <c r="AE217" s="110"/>
      <c r="AF217" s="110"/>
      <c r="AG217" s="110"/>
    </row>
    <row r="218" spans="27:33" s="30" customFormat="1" ht="9" customHeight="1" x14ac:dyDescent="0.2">
      <c r="AA218" s="110"/>
      <c r="AB218" s="110"/>
      <c r="AC218" s="110"/>
      <c r="AD218" s="110"/>
      <c r="AE218" s="110"/>
      <c r="AF218" s="110"/>
      <c r="AG218" s="110"/>
    </row>
    <row r="219" spans="27:33" s="30" customFormat="1" ht="9" customHeight="1" x14ac:dyDescent="0.2">
      <c r="AA219" s="110"/>
      <c r="AB219" s="110"/>
      <c r="AC219" s="110"/>
      <c r="AD219" s="110"/>
      <c r="AE219" s="110"/>
      <c r="AF219" s="110"/>
      <c r="AG219" s="110"/>
    </row>
    <row r="220" spans="27:33" s="30" customFormat="1" ht="9" customHeight="1" x14ac:dyDescent="0.2">
      <c r="AA220" s="110"/>
      <c r="AB220" s="110"/>
      <c r="AC220" s="110"/>
      <c r="AD220" s="110"/>
      <c r="AE220" s="110"/>
      <c r="AF220" s="110"/>
      <c r="AG220" s="110"/>
    </row>
    <row r="221" spans="27:33" s="30" customFormat="1" ht="9" customHeight="1" x14ac:dyDescent="0.2">
      <c r="AA221" s="110"/>
      <c r="AB221" s="110"/>
      <c r="AC221" s="110"/>
      <c r="AD221" s="110"/>
      <c r="AE221" s="110"/>
      <c r="AF221" s="110"/>
      <c r="AG221" s="110"/>
    </row>
    <row r="222" spans="27:33" s="30" customFormat="1" ht="9" customHeight="1" x14ac:dyDescent="0.2">
      <c r="AA222" s="110"/>
      <c r="AB222" s="110"/>
      <c r="AC222" s="110"/>
      <c r="AD222" s="110"/>
      <c r="AE222" s="110"/>
      <c r="AF222" s="110"/>
      <c r="AG222" s="110"/>
    </row>
    <row r="223" spans="27:33" s="30" customFormat="1" ht="9" customHeight="1" x14ac:dyDescent="0.2">
      <c r="AA223" s="110"/>
      <c r="AB223" s="110"/>
      <c r="AC223" s="110"/>
      <c r="AD223" s="110"/>
      <c r="AE223" s="110"/>
      <c r="AF223" s="110"/>
      <c r="AG223" s="110"/>
    </row>
    <row r="224" spans="27:33" s="30" customFormat="1" ht="9" customHeight="1" x14ac:dyDescent="0.2">
      <c r="AA224" s="110"/>
      <c r="AB224" s="110"/>
      <c r="AC224" s="110"/>
      <c r="AD224" s="110"/>
      <c r="AE224" s="110"/>
      <c r="AF224" s="110"/>
      <c r="AG224" s="110"/>
    </row>
    <row r="225" spans="27:33" s="30" customFormat="1" ht="9" customHeight="1" x14ac:dyDescent="0.2">
      <c r="AA225" s="110"/>
      <c r="AB225" s="110"/>
      <c r="AC225" s="110"/>
      <c r="AD225" s="110"/>
      <c r="AE225" s="110"/>
      <c r="AF225" s="110"/>
      <c r="AG225" s="110"/>
    </row>
    <row r="226" spans="27:33" s="30" customFormat="1" ht="9" customHeight="1" x14ac:dyDescent="0.2">
      <c r="AA226" s="110"/>
      <c r="AB226" s="110"/>
      <c r="AC226" s="110"/>
      <c r="AD226" s="110"/>
      <c r="AE226" s="110"/>
      <c r="AF226" s="110"/>
      <c r="AG226" s="110"/>
    </row>
    <row r="227" spans="27:33" s="30" customFormat="1" ht="9" customHeight="1" x14ac:dyDescent="0.2">
      <c r="AA227" s="110"/>
      <c r="AB227" s="110"/>
      <c r="AC227" s="110"/>
      <c r="AD227" s="110"/>
      <c r="AE227" s="110"/>
      <c r="AF227" s="110"/>
      <c r="AG227" s="110"/>
    </row>
    <row r="228" spans="27:33" s="30" customFormat="1" ht="9" customHeight="1" x14ac:dyDescent="0.2">
      <c r="AA228" s="110"/>
      <c r="AB228" s="110"/>
      <c r="AC228" s="110"/>
      <c r="AD228" s="110"/>
      <c r="AE228" s="110"/>
      <c r="AF228" s="110"/>
      <c r="AG228" s="110"/>
    </row>
    <row r="229" spans="27:33" s="30" customFormat="1" ht="9" customHeight="1" x14ac:dyDescent="0.2">
      <c r="AA229" s="110"/>
      <c r="AB229" s="110"/>
      <c r="AC229" s="110"/>
      <c r="AD229" s="110"/>
      <c r="AE229" s="110"/>
      <c r="AF229" s="110"/>
      <c r="AG229" s="110"/>
    </row>
    <row r="230" spans="27:33" s="30" customFormat="1" ht="9" customHeight="1" x14ac:dyDescent="0.2">
      <c r="AA230" s="110"/>
      <c r="AB230" s="110"/>
      <c r="AC230" s="110"/>
      <c r="AD230" s="110"/>
      <c r="AE230" s="110"/>
      <c r="AF230" s="110"/>
      <c r="AG230" s="110"/>
    </row>
    <row r="231" spans="27:33" s="30" customFormat="1" ht="9" customHeight="1" x14ac:dyDescent="0.2">
      <c r="AA231" s="110"/>
      <c r="AB231" s="110"/>
      <c r="AC231" s="110"/>
      <c r="AD231" s="110"/>
      <c r="AE231" s="110"/>
      <c r="AF231" s="110"/>
      <c r="AG231" s="110"/>
    </row>
    <row r="232" spans="27:33" s="30" customFormat="1" ht="9" customHeight="1" x14ac:dyDescent="0.2">
      <c r="AA232" s="110"/>
      <c r="AB232" s="110"/>
      <c r="AC232" s="110"/>
      <c r="AD232" s="110"/>
      <c r="AE232" s="110"/>
      <c r="AF232" s="110"/>
      <c r="AG232" s="110"/>
    </row>
    <row r="233" spans="27:33" s="30" customFormat="1" ht="9" customHeight="1" x14ac:dyDescent="0.2">
      <c r="AA233" s="110"/>
      <c r="AB233" s="110"/>
      <c r="AC233" s="110"/>
      <c r="AD233" s="110"/>
      <c r="AE233" s="110"/>
      <c r="AF233" s="110"/>
      <c r="AG233" s="110"/>
    </row>
    <row r="234" spans="27:33" s="30" customFormat="1" ht="9" customHeight="1" x14ac:dyDescent="0.2">
      <c r="AA234" s="110"/>
      <c r="AB234" s="110"/>
      <c r="AC234" s="110"/>
      <c r="AD234" s="110"/>
      <c r="AE234" s="110"/>
      <c r="AF234" s="110"/>
      <c r="AG234" s="110"/>
    </row>
    <row r="235" spans="27:33" s="30" customFormat="1" ht="9" customHeight="1" x14ac:dyDescent="0.2">
      <c r="AA235" s="110"/>
      <c r="AB235" s="110"/>
      <c r="AC235" s="110"/>
      <c r="AD235" s="110"/>
      <c r="AE235" s="110"/>
      <c r="AF235" s="110"/>
      <c r="AG235" s="110"/>
    </row>
    <row r="236" spans="27:33" s="30" customFormat="1" ht="9" customHeight="1" x14ac:dyDescent="0.2">
      <c r="AA236" s="110"/>
      <c r="AB236" s="110"/>
      <c r="AC236" s="110"/>
      <c r="AD236" s="110"/>
      <c r="AE236" s="110"/>
      <c r="AF236" s="110"/>
      <c r="AG236" s="110"/>
    </row>
    <row r="237" spans="27:33" s="30" customFormat="1" ht="9" customHeight="1" x14ac:dyDescent="0.2">
      <c r="AA237" s="110"/>
      <c r="AB237" s="110"/>
      <c r="AC237" s="110"/>
      <c r="AD237" s="110"/>
      <c r="AE237" s="110"/>
      <c r="AF237" s="110"/>
      <c r="AG237" s="110"/>
    </row>
    <row r="238" spans="27:33" s="30" customFormat="1" ht="9" customHeight="1" x14ac:dyDescent="0.2">
      <c r="AA238" s="110"/>
      <c r="AB238" s="110"/>
      <c r="AC238" s="110"/>
      <c r="AD238" s="110"/>
      <c r="AE238" s="110"/>
      <c r="AF238" s="110"/>
      <c r="AG238" s="110"/>
    </row>
    <row r="239" spans="27:33" s="30" customFormat="1" ht="9" customHeight="1" x14ac:dyDescent="0.2">
      <c r="AA239" s="110"/>
      <c r="AB239" s="110"/>
      <c r="AC239" s="110"/>
      <c r="AD239" s="110"/>
      <c r="AE239" s="110"/>
      <c r="AF239" s="110"/>
      <c r="AG239" s="110"/>
    </row>
    <row r="240" spans="27:33" s="30" customFormat="1" ht="9" customHeight="1" x14ac:dyDescent="0.2">
      <c r="AA240" s="110"/>
      <c r="AB240" s="110"/>
      <c r="AC240" s="110"/>
      <c r="AD240" s="110"/>
      <c r="AE240" s="110"/>
      <c r="AF240" s="110"/>
      <c r="AG240" s="110"/>
    </row>
    <row r="241" spans="27:33" s="30" customFormat="1" ht="9" customHeight="1" x14ac:dyDescent="0.2">
      <c r="AA241" s="110"/>
      <c r="AB241" s="110"/>
      <c r="AC241" s="110"/>
      <c r="AD241" s="110"/>
      <c r="AE241" s="110"/>
      <c r="AF241" s="110"/>
      <c r="AG241" s="110"/>
    </row>
    <row r="242" spans="27:33" s="30" customFormat="1" ht="9" customHeight="1" x14ac:dyDescent="0.2">
      <c r="AA242" s="110"/>
      <c r="AB242" s="110"/>
      <c r="AC242" s="110"/>
      <c r="AD242" s="110"/>
      <c r="AE242" s="110"/>
      <c r="AF242" s="110"/>
      <c r="AG242" s="110"/>
    </row>
    <row r="243" spans="27:33" s="30" customFormat="1" ht="9" customHeight="1" x14ac:dyDescent="0.2">
      <c r="AA243" s="110"/>
      <c r="AB243" s="110"/>
      <c r="AC243" s="110"/>
      <c r="AD243" s="110"/>
      <c r="AE243" s="110"/>
      <c r="AF243" s="110"/>
      <c r="AG243" s="110"/>
    </row>
    <row r="244" spans="27:33" s="30" customFormat="1" ht="9" customHeight="1" x14ac:dyDescent="0.2">
      <c r="AA244" s="110"/>
      <c r="AB244" s="110"/>
      <c r="AC244" s="110"/>
      <c r="AD244" s="110"/>
      <c r="AE244" s="110"/>
      <c r="AF244" s="110"/>
      <c r="AG244" s="110"/>
    </row>
    <row r="245" spans="27:33" s="30" customFormat="1" ht="9" customHeight="1" x14ac:dyDescent="0.2">
      <c r="AA245" s="110"/>
      <c r="AB245" s="110"/>
      <c r="AC245" s="110"/>
      <c r="AD245" s="110"/>
      <c r="AE245" s="110"/>
      <c r="AF245" s="110"/>
      <c r="AG245" s="110"/>
    </row>
    <row r="246" spans="27:33" s="30" customFormat="1" ht="9" customHeight="1" x14ac:dyDescent="0.2">
      <c r="AA246" s="110"/>
      <c r="AB246" s="110"/>
      <c r="AC246" s="110"/>
      <c r="AD246" s="110"/>
      <c r="AE246" s="110"/>
      <c r="AF246" s="110"/>
      <c r="AG246" s="110"/>
    </row>
    <row r="247" spans="27:33" s="30" customFormat="1" ht="9" customHeight="1" x14ac:dyDescent="0.2">
      <c r="AA247" s="110"/>
      <c r="AB247" s="110"/>
      <c r="AC247" s="110"/>
      <c r="AD247" s="110"/>
      <c r="AE247" s="110"/>
      <c r="AF247" s="110"/>
      <c r="AG247" s="110"/>
    </row>
    <row r="248" spans="27:33" s="30" customFormat="1" ht="9" customHeight="1" x14ac:dyDescent="0.2">
      <c r="AA248" s="110"/>
      <c r="AB248" s="110"/>
      <c r="AC248" s="110"/>
      <c r="AD248" s="110"/>
      <c r="AE248" s="110"/>
      <c r="AF248" s="110"/>
      <c r="AG248" s="110"/>
    </row>
    <row r="249" spans="27:33" s="30" customFormat="1" ht="9" customHeight="1" x14ac:dyDescent="0.2">
      <c r="AA249" s="110"/>
      <c r="AB249" s="110"/>
      <c r="AC249" s="110"/>
      <c r="AD249" s="110"/>
      <c r="AE249" s="110"/>
      <c r="AF249" s="110"/>
      <c r="AG249" s="110"/>
    </row>
    <row r="250" spans="27:33" s="30" customFormat="1" ht="9" customHeight="1" x14ac:dyDescent="0.2">
      <c r="AA250" s="110"/>
      <c r="AB250" s="110"/>
      <c r="AC250" s="110"/>
      <c r="AD250" s="110"/>
      <c r="AE250" s="110"/>
      <c r="AF250" s="110"/>
      <c r="AG250" s="110"/>
    </row>
    <row r="251" spans="27:33" s="30" customFormat="1" ht="9" customHeight="1" x14ac:dyDescent="0.2">
      <c r="AA251" s="110"/>
      <c r="AB251" s="110"/>
      <c r="AC251" s="110"/>
      <c r="AD251" s="110"/>
      <c r="AE251" s="110"/>
      <c r="AF251" s="110"/>
      <c r="AG251" s="110"/>
    </row>
    <row r="252" spans="27:33" s="30" customFormat="1" ht="9" customHeight="1" x14ac:dyDescent="0.2">
      <c r="AA252" s="110"/>
      <c r="AB252" s="110"/>
      <c r="AC252" s="110"/>
      <c r="AD252" s="110"/>
      <c r="AE252" s="110"/>
      <c r="AF252" s="110"/>
      <c r="AG252" s="110"/>
    </row>
    <row r="253" spans="27:33" s="30" customFormat="1" ht="9" customHeight="1" x14ac:dyDescent="0.2">
      <c r="AA253" s="110"/>
      <c r="AB253" s="110"/>
      <c r="AC253" s="110"/>
      <c r="AD253" s="110"/>
      <c r="AE253" s="110"/>
      <c r="AF253" s="110"/>
      <c r="AG253" s="110"/>
    </row>
    <row r="254" spans="27:33" s="30" customFormat="1" ht="9" customHeight="1" x14ac:dyDescent="0.2">
      <c r="AA254" s="110"/>
      <c r="AB254" s="110"/>
      <c r="AC254" s="110"/>
      <c r="AD254" s="110"/>
      <c r="AE254" s="110"/>
      <c r="AF254" s="110"/>
      <c r="AG254" s="110"/>
    </row>
    <row r="255" spans="27:33" s="30" customFormat="1" ht="9" customHeight="1" x14ac:dyDescent="0.2">
      <c r="AA255" s="110"/>
      <c r="AB255" s="110"/>
      <c r="AC255" s="110"/>
      <c r="AD255" s="110"/>
      <c r="AE255" s="110"/>
      <c r="AF255" s="110"/>
      <c r="AG255" s="110"/>
    </row>
    <row r="256" spans="27:33" s="30" customFormat="1" ht="9" customHeight="1" x14ac:dyDescent="0.2">
      <c r="AA256" s="110"/>
      <c r="AB256" s="110"/>
      <c r="AC256" s="110"/>
      <c r="AD256" s="110"/>
      <c r="AE256" s="110"/>
      <c r="AF256" s="110"/>
      <c r="AG256" s="110"/>
    </row>
    <row r="257" spans="27:33" s="30" customFormat="1" ht="9" customHeight="1" x14ac:dyDescent="0.2">
      <c r="AA257" s="110"/>
      <c r="AB257" s="110"/>
      <c r="AC257" s="110"/>
      <c r="AD257" s="110"/>
      <c r="AE257" s="110"/>
      <c r="AF257" s="110"/>
      <c r="AG257" s="110"/>
    </row>
    <row r="258" spans="27:33" s="30" customFormat="1" ht="9" customHeight="1" x14ac:dyDescent="0.2">
      <c r="AA258" s="110"/>
      <c r="AB258" s="110"/>
      <c r="AC258" s="110"/>
      <c r="AD258" s="110"/>
      <c r="AE258" s="110"/>
      <c r="AF258" s="110"/>
      <c r="AG258" s="110"/>
    </row>
    <row r="259" spans="27:33" s="30" customFormat="1" ht="9" customHeight="1" x14ac:dyDescent="0.2">
      <c r="AA259" s="110"/>
      <c r="AB259" s="110"/>
      <c r="AC259" s="110"/>
      <c r="AD259" s="110"/>
      <c r="AE259" s="110"/>
      <c r="AF259" s="110"/>
      <c r="AG259" s="110"/>
    </row>
    <row r="260" spans="27:33" s="30" customFormat="1" ht="9" customHeight="1" x14ac:dyDescent="0.2">
      <c r="AA260" s="110"/>
      <c r="AB260" s="110"/>
      <c r="AC260" s="110"/>
      <c r="AD260" s="110"/>
      <c r="AE260" s="110"/>
      <c r="AF260" s="110"/>
      <c r="AG260" s="110"/>
    </row>
    <row r="261" spans="27:33" s="30" customFormat="1" ht="9" customHeight="1" x14ac:dyDescent="0.2">
      <c r="AA261" s="110"/>
      <c r="AB261" s="110"/>
      <c r="AC261" s="110"/>
      <c r="AD261" s="110"/>
      <c r="AE261" s="110"/>
      <c r="AF261" s="110"/>
      <c r="AG261" s="110"/>
    </row>
    <row r="262" spans="27:33" s="30" customFormat="1" ht="9" customHeight="1" x14ac:dyDescent="0.2">
      <c r="AA262" s="110"/>
      <c r="AB262" s="110"/>
      <c r="AC262" s="110"/>
      <c r="AD262" s="110"/>
      <c r="AE262" s="110"/>
      <c r="AF262" s="110"/>
      <c r="AG262" s="110"/>
    </row>
    <row r="263" spans="27:33" s="30" customFormat="1" ht="9" customHeight="1" x14ac:dyDescent="0.2">
      <c r="AA263" s="110"/>
      <c r="AB263" s="110"/>
      <c r="AC263" s="110"/>
      <c r="AD263" s="110"/>
      <c r="AE263" s="110"/>
      <c r="AF263" s="110"/>
      <c r="AG263" s="110"/>
    </row>
    <row r="264" spans="27:33" s="30" customFormat="1" ht="9" customHeight="1" x14ac:dyDescent="0.2">
      <c r="AA264" s="110"/>
      <c r="AB264" s="110"/>
      <c r="AC264" s="110"/>
      <c r="AD264" s="110"/>
      <c r="AE264" s="110"/>
      <c r="AF264" s="110"/>
      <c r="AG264" s="110"/>
    </row>
    <row r="265" spans="27:33" s="30" customFormat="1" ht="9" customHeight="1" x14ac:dyDescent="0.2">
      <c r="AA265" s="110"/>
      <c r="AB265" s="110"/>
      <c r="AC265" s="110"/>
      <c r="AD265" s="110"/>
      <c r="AE265" s="110"/>
      <c r="AF265" s="110"/>
      <c r="AG265" s="110"/>
    </row>
    <row r="266" spans="27:33" s="30" customFormat="1" ht="9" customHeight="1" x14ac:dyDescent="0.2">
      <c r="AA266" s="110"/>
      <c r="AB266" s="110"/>
      <c r="AC266" s="110"/>
      <c r="AD266" s="110"/>
      <c r="AE266" s="110"/>
      <c r="AF266" s="110"/>
      <c r="AG266" s="110"/>
    </row>
    <row r="267" spans="27:33" s="30" customFormat="1" ht="9" customHeight="1" x14ac:dyDescent="0.2">
      <c r="AA267" s="110"/>
      <c r="AB267" s="110"/>
      <c r="AC267" s="110"/>
      <c r="AD267" s="110"/>
      <c r="AE267" s="110"/>
      <c r="AF267" s="110"/>
      <c r="AG267" s="110"/>
    </row>
    <row r="268" spans="27:33" s="30" customFormat="1" ht="9" customHeight="1" x14ac:dyDescent="0.2">
      <c r="AA268" s="110"/>
      <c r="AB268" s="110"/>
      <c r="AC268" s="110"/>
      <c r="AD268" s="110"/>
      <c r="AE268" s="110"/>
      <c r="AF268" s="110"/>
      <c r="AG268" s="110"/>
    </row>
    <row r="269" spans="27:33" s="30" customFormat="1" ht="9" customHeight="1" x14ac:dyDescent="0.2">
      <c r="AA269" s="110"/>
      <c r="AB269" s="110"/>
      <c r="AC269" s="110"/>
      <c r="AD269" s="110"/>
      <c r="AE269" s="110"/>
      <c r="AF269" s="110"/>
      <c r="AG269" s="110"/>
    </row>
    <row r="270" spans="27:33" s="30" customFormat="1" ht="9" customHeight="1" x14ac:dyDescent="0.2">
      <c r="AA270" s="110"/>
      <c r="AB270" s="110"/>
      <c r="AC270" s="110"/>
      <c r="AD270" s="110"/>
      <c r="AE270" s="110"/>
      <c r="AF270" s="110"/>
      <c r="AG270" s="110"/>
    </row>
    <row r="271" spans="27:33" s="30" customFormat="1" ht="9" customHeight="1" x14ac:dyDescent="0.2">
      <c r="AA271" s="110"/>
      <c r="AB271" s="110"/>
      <c r="AC271" s="110"/>
      <c r="AD271" s="110"/>
      <c r="AE271" s="110"/>
      <c r="AF271" s="110"/>
      <c r="AG271" s="110"/>
    </row>
    <row r="272" spans="27:33" s="30" customFormat="1" ht="9" customHeight="1" x14ac:dyDescent="0.2">
      <c r="AA272" s="110"/>
      <c r="AB272" s="110"/>
      <c r="AC272" s="110"/>
      <c r="AD272" s="110"/>
      <c r="AE272" s="110"/>
      <c r="AF272" s="110"/>
      <c r="AG272" s="110"/>
    </row>
    <row r="273" spans="27:33" s="30" customFormat="1" ht="9" customHeight="1" x14ac:dyDescent="0.2">
      <c r="AA273" s="110"/>
      <c r="AB273" s="110"/>
      <c r="AC273" s="110"/>
      <c r="AD273" s="110"/>
      <c r="AE273" s="110"/>
      <c r="AF273" s="110"/>
      <c r="AG273" s="110"/>
    </row>
    <row r="274" spans="27:33" s="30" customFormat="1" ht="9" customHeight="1" x14ac:dyDescent="0.2">
      <c r="AA274" s="110"/>
      <c r="AB274" s="110"/>
      <c r="AC274" s="110"/>
      <c r="AD274" s="110"/>
      <c r="AE274" s="110"/>
      <c r="AF274" s="110"/>
      <c r="AG274" s="110"/>
    </row>
    <row r="275" spans="27:33" s="30" customFormat="1" ht="9" customHeight="1" x14ac:dyDescent="0.2">
      <c r="AA275" s="110"/>
      <c r="AB275" s="110"/>
      <c r="AC275" s="110"/>
      <c r="AD275" s="110"/>
      <c r="AE275" s="110"/>
      <c r="AF275" s="110"/>
      <c r="AG275" s="110"/>
    </row>
    <row r="276" spans="27:33" s="30" customFormat="1" ht="9" customHeight="1" x14ac:dyDescent="0.2">
      <c r="AA276" s="110"/>
      <c r="AB276" s="110"/>
      <c r="AC276" s="110"/>
      <c r="AD276" s="110"/>
      <c r="AE276" s="110"/>
      <c r="AF276" s="110"/>
      <c r="AG276" s="110"/>
    </row>
    <row r="277" spans="27:33" s="30" customFormat="1" ht="9" customHeight="1" x14ac:dyDescent="0.2">
      <c r="AA277" s="110"/>
      <c r="AB277" s="110"/>
      <c r="AC277" s="110"/>
      <c r="AD277" s="110"/>
      <c r="AE277" s="110"/>
      <c r="AF277" s="110"/>
      <c r="AG277" s="110"/>
    </row>
    <row r="278" spans="27:33" s="30" customFormat="1" ht="9" customHeight="1" x14ac:dyDescent="0.2">
      <c r="AA278" s="110"/>
      <c r="AB278" s="110"/>
      <c r="AC278" s="110"/>
      <c r="AD278" s="110"/>
      <c r="AE278" s="110"/>
      <c r="AF278" s="110"/>
      <c r="AG278" s="110"/>
    </row>
    <row r="279" spans="27:33" s="30" customFormat="1" ht="9" customHeight="1" x14ac:dyDescent="0.2">
      <c r="AA279" s="110"/>
      <c r="AB279" s="110"/>
      <c r="AC279" s="110"/>
      <c r="AD279" s="110"/>
      <c r="AE279" s="110"/>
      <c r="AF279" s="110"/>
      <c r="AG279" s="110"/>
    </row>
    <row r="280" spans="27:33" s="30" customFormat="1" ht="9" customHeight="1" x14ac:dyDescent="0.2">
      <c r="AA280" s="110"/>
      <c r="AB280" s="110"/>
      <c r="AC280" s="110"/>
      <c r="AD280" s="110"/>
      <c r="AE280" s="110"/>
      <c r="AF280" s="110"/>
      <c r="AG280" s="110"/>
    </row>
    <row r="281" spans="27:33" s="30" customFormat="1" ht="9" customHeight="1" x14ac:dyDescent="0.2">
      <c r="AA281" s="110"/>
      <c r="AB281" s="110"/>
      <c r="AC281" s="110"/>
      <c r="AD281" s="110"/>
      <c r="AE281" s="110"/>
      <c r="AF281" s="110"/>
      <c r="AG281" s="110"/>
    </row>
    <row r="282" spans="27:33" s="30" customFormat="1" ht="9" customHeight="1" x14ac:dyDescent="0.2">
      <c r="AA282" s="110"/>
      <c r="AB282" s="110"/>
      <c r="AC282" s="110"/>
      <c r="AD282" s="110"/>
      <c r="AE282" s="110"/>
      <c r="AF282" s="110"/>
      <c r="AG282" s="110"/>
    </row>
    <row r="283" spans="27:33" s="30" customFormat="1" ht="9" customHeight="1" x14ac:dyDescent="0.2">
      <c r="AA283" s="110"/>
      <c r="AB283" s="110"/>
      <c r="AC283" s="110"/>
      <c r="AD283" s="110"/>
      <c r="AE283" s="110"/>
      <c r="AF283" s="110"/>
      <c r="AG283" s="110"/>
    </row>
    <row r="284" spans="27:33" s="30" customFormat="1" ht="9" customHeight="1" x14ac:dyDescent="0.2">
      <c r="AA284" s="110"/>
      <c r="AB284" s="110"/>
      <c r="AC284" s="110"/>
      <c r="AD284" s="110"/>
      <c r="AE284" s="110"/>
      <c r="AF284" s="110"/>
      <c r="AG284" s="110"/>
    </row>
    <row r="285" spans="27:33" s="30" customFormat="1" ht="9" customHeight="1" x14ac:dyDescent="0.2">
      <c r="AA285" s="110"/>
      <c r="AB285" s="110"/>
      <c r="AC285" s="110"/>
      <c r="AD285" s="110"/>
      <c r="AE285" s="110"/>
      <c r="AF285" s="110"/>
      <c r="AG285" s="110"/>
    </row>
    <row r="286" spans="27:33" s="30" customFormat="1" ht="9" customHeight="1" x14ac:dyDescent="0.2">
      <c r="AA286" s="110"/>
      <c r="AB286" s="110"/>
      <c r="AC286" s="110"/>
      <c r="AD286" s="110"/>
      <c r="AE286" s="110"/>
      <c r="AF286" s="110"/>
      <c r="AG286" s="110"/>
    </row>
    <row r="287" spans="27:33" s="30" customFormat="1" ht="9" customHeight="1" x14ac:dyDescent="0.2">
      <c r="AA287" s="110"/>
      <c r="AB287" s="110"/>
      <c r="AC287" s="110"/>
      <c r="AD287" s="110"/>
      <c r="AE287" s="110"/>
      <c r="AF287" s="110"/>
      <c r="AG287" s="110"/>
    </row>
    <row r="288" spans="27:33" s="30" customFormat="1" ht="9" customHeight="1" x14ac:dyDescent="0.2">
      <c r="AA288" s="110"/>
      <c r="AB288" s="110"/>
      <c r="AC288" s="110"/>
      <c r="AD288" s="110"/>
      <c r="AE288" s="110"/>
      <c r="AF288" s="110"/>
      <c r="AG288" s="110"/>
    </row>
    <row r="289" spans="27:33" s="30" customFormat="1" ht="9" customHeight="1" x14ac:dyDescent="0.2">
      <c r="AA289" s="110"/>
      <c r="AB289" s="110"/>
      <c r="AC289" s="110"/>
      <c r="AD289" s="110"/>
      <c r="AE289" s="110"/>
      <c r="AF289" s="110"/>
      <c r="AG289" s="110"/>
    </row>
    <row r="290" spans="27:33" s="30" customFormat="1" ht="9" customHeight="1" x14ac:dyDescent="0.2">
      <c r="AA290" s="110"/>
      <c r="AB290" s="110"/>
      <c r="AC290" s="110"/>
      <c r="AD290" s="110"/>
      <c r="AE290" s="110"/>
      <c r="AF290" s="110"/>
      <c r="AG290" s="110"/>
    </row>
    <row r="291" spans="27:33" s="30" customFormat="1" ht="9" customHeight="1" x14ac:dyDescent="0.2">
      <c r="AA291" s="110"/>
      <c r="AB291" s="110"/>
      <c r="AC291" s="110"/>
      <c r="AD291" s="110"/>
      <c r="AE291" s="110"/>
      <c r="AF291" s="110"/>
      <c r="AG291" s="110"/>
    </row>
    <row r="292" spans="27:33" s="30" customFormat="1" ht="9" customHeight="1" x14ac:dyDescent="0.2">
      <c r="AA292" s="110"/>
      <c r="AB292" s="110"/>
      <c r="AC292" s="110"/>
      <c r="AD292" s="110"/>
      <c r="AE292" s="110"/>
      <c r="AF292" s="110"/>
      <c r="AG292" s="110"/>
    </row>
    <row r="293" spans="27:33" s="30" customFormat="1" ht="9" customHeight="1" x14ac:dyDescent="0.2">
      <c r="AA293" s="110"/>
      <c r="AB293" s="110"/>
      <c r="AC293" s="110"/>
      <c r="AD293" s="110"/>
      <c r="AE293" s="110"/>
      <c r="AF293" s="110"/>
      <c r="AG293" s="110"/>
    </row>
    <row r="294" spans="27:33" s="30" customFormat="1" ht="9" customHeight="1" x14ac:dyDescent="0.2">
      <c r="AA294" s="110"/>
      <c r="AB294" s="110"/>
      <c r="AC294" s="110"/>
      <c r="AD294" s="110"/>
      <c r="AE294" s="110"/>
      <c r="AF294" s="110"/>
      <c r="AG294" s="110"/>
    </row>
    <row r="295" spans="27:33" s="30" customFormat="1" ht="9" customHeight="1" x14ac:dyDescent="0.2">
      <c r="AA295" s="110"/>
      <c r="AB295" s="110"/>
      <c r="AC295" s="110"/>
      <c r="AD295" s="110"/>
      <c r="AE295" s="110"/>
      <c r="AF295" s="110"/>
      <c r="AG295" s="110"/>
    </row>
    <row r="296" spans="27:33" s="30" customFormat="1" ht="9" customHeight="1" x14ac:dyDescent="0.2">
      <c r="AA296" s="110"/>
      <c r="AB296" s="110"/>
      <c r="AC296" s="110"/>
      <c r="AD296" s="110"/>
      <c r="AE296" s="110"/>
      <c r="AF296" s="110"/>
      <c r="AG296" s="110"/>
    </row>
    <row r="297" spans="27:33" s="30" customFormat="1" ht="9" customHeight="1" x14ac:dyDescent="0.2">
      <c r="AA297" s="110"/>
      <c r="AB297" s="110"/>
      <c r="AC297" s="110"/>
      <c r="AD297" s="110"/>
      <c r="AE297" s="110"/>
      <c r="AF297" s="110"/>
      <c r="AG297" s="110"/>
    </row>
    <row r="298" spans="27:33" s="30" customFormat="1" ht="9" customHeight="1" x14ac:dyDescent="0.2">
      <c r="AA298" s="110"/>
      <c r="AB298" s="110"/>
      <c r="AC298" s="110"/>
      <c r="AD298" s="110"/>
      <c r="AE298" s="110"/>
      <c r="AF298" s="110"/>
      <c r="AG298" s="110"/>
    </row>
    <row r="299" spans="27:33" s="30" customFormat="1" ht="9" customHeight="1" x14ac:dyDescent="0.2">
      <c r="AA299" s="110"/>
      <c r="AB299" s="110"/>
      <c r="AC299" s="110"/>
      <c r="AD299" s="110"/>
      <c r="AE299" s="110"/>
      <c r="AF299" s="110"/>
      <c r="AG299" s="110"/>
    </row>
    <row r="300" spans="27:33" s="30" customFormat="1" ht="9" customHeight="1" x14ac:dyDescent="0.2">
      <c r="AA300" s="110"/>
      <c r="AB300" s="110"/>
      <c r="AC300" s="110"/>
      <c r="AD300" s="110"/>
      <c r="AE300" s="110"/>
      <c r="AF300" s="110"/>
      <c r="AG300" s="110"/>
    </row>
    <row r="301" spans="27:33" s="30" customFormat="1" ht="9" customHeight="1" x14ac:dyDescent="0.2">
      <c r="AA301" s="110"/>
      <c r="AB301" s="110"/>
      <c r="AC301" s="110"/>
      <c r="AD301" s="110"/>
      <c r="AE301" s="110"/>
      <c r="AF301" s="110"/>
      <c r="AG301" s="110"/>
    </row>
    <row r="302" spans="27:33" s="30" customFormat="1" ht="9" customHeight="1" x14ac:dyDescent="0.2">
      <c r="AA302" s="110"/>
      <c r="AB302" s="110"/>
      <c r="AC302" s="110"/>
      <c r="AD302" s="110"/>
      <c r="AE302" s="110"/>
      <c r="AF302" s="110"/>
      <c r="AG302" s="110"/>
    </row>
    <row r="303" spans="27:33" s="30" customFormat="1" ht="9" customHeight="1" x14ac:dyDescent="0.2">
      <c r="AA303" s="110"/>
      <c r="AB303" s="110"/>
      <c r="AC303" s="110"/>
      <c r="AD303" s="110"/>
      <c r="AE303" s="110"/>
      <c r="AF303" s="110"/>
      <c r="AG303" s="110"/>
    </row>
    <row r="304" spans="27:33" s="30" customFormat="1" ht="9" customHeight="1" x14ac:dyDescent="0.2">
      <c r="AA304" s="110"/>
      <c r="AB304" s="110"/>
      <c r="AC304" s="110"/>
      <c r="AD304" s="110"/>
      <c r="AE304" s="110"/>
      <c r="AF304" s="110"/>
      <c r="AG304" s="110"/>
    </row>
    <row r="305" spans="27:33" s="30" customFormat="1" ht="9" customHeight="1" x14ac:dyDescent="0.2">
      <c r="AA305" s="110"/>
      <c r="AB305" s="110"/>
      <c r="AC305" s="110"/>
      <c r="AD305" s="110"/>
      <c r="AE305" s="110"/>
      <c r="AF305" s="110"/>
      <c r="AG305" s="110"/>
    </row>
    <row r="306" spans="27:33" s="30" customFormat="1" ht="9" customHeight="1" x14ac:dyDescent="0.2">
      <c r="AA306" s="110"/>
      <c r="AB306" s="110"/>
      <c r="AC306" s="110"/>
      <c r="AD306" s="110"/>
      <c r="AE306" s="110"/>
      <c r="AF306" s="110"/>
      <c r="AG306" s="110"/>
    </row>
    <row r="307" spans="27:33" s="30" customFormat="1" ht="9" customHeight="1" x14ac:dyDescent="0.2">
      <c r="AA307" s="110"/>
      <c r="AB307" s="110"/>
      <c r="AC307" s="110"/>
      <c r="AD307" s="110"/>
      <c r="AE307" s="110"/>
      <c r="AF307" s="110"/>
      <c r="AG307" s="110"/>
    </row>
    <row r="308" spans="27:33" s="30" customFormat="1" ht="9" customHeight="1" x14ac:dyDescent="0.2">
      <c r="AA308" s="110"/>
      <c r="AB308" s="110"/>
      <c r="AC308" s="110"/>
      <c r="AD308" s="110"/>
      <c r="AE308" s="110"/>
      <c r="AF308" s="110"/>
      <c r="AG308" s="110"/>
    </row>
    <row r="309" spans="27:33" s="30" customFormat="1" ht="9" customHeight="1" x14ac:dyDescent="0.2">
      <c r="AA309" s="110"/>
      <c r="AB309" s="110"/>
      <c r="AC309" s="110"/>
      <c r="AD309" s="110"/>
      <c r="AE309" s="110"/>
      <c r="AF309" s="110"/>
      <c r="AG309" s="110"/>
    </row>
    <row r="310" spans="27:33" s="30" customFormat="1" ht="9" customHeight="1" x14ac:dyDescent="0.2">
      <c r="AA310" s="110"/>
      <c r="AB310" s="110"/>
      <c r="AC310" s="110"/>
      <c r="AD310" s="110"/>
      <c r="AE310" s="110"/>
      <c r="AF310" s="110"/>
      <c r="AG310" s="110"/>
    </row>
    <row r="311" spans="27:33" s="30" customFormat="1" ht="9" customHeight="1" x14ac:dyDescent="0.2">
      <c r="AA311" s="110"/>
      <c r="AB311" s="110"/>
      <c r="AC311" s="110"/>
      <c r="AD311" s="110"/>
      <c r="AE311" s="110"/>
      <c r="AF311" s="110"/>
      <c r="AG311" s="110"/>
    </row>
    <row r="312" spans="27:33" s="30" customFormat="1" ht="9" customHeight="1" x14ac:dyDescent="0.2">
      <c r="AA312" s="110"/>
      <c r="AB312" s="110"/>
      <c r="AC312" s="110"/>
      <c r="AD312" s="110"/>
      <c r="AE312" s="110"/>
      <c r="AF312" s="110"/>
      <c r="AG312" s="110"/>
    </row>
    <row r="313" spans="27:33" s="30" customFormat="1" ht="9" customHeight="1" x14ac:dyDescent="0.2">
      <c r="AA313" s="110"/>
      <c r="AB313" s="110"/>
      <c r="AC313" s="110"/>
      <c r="AD313" s="110"/>
      <c r="AE313" s="110"/>
      <c r="AF313" s="110"/>
      <c r="AG313" s="110"/>
    </row>
    <row r="314" spans="27:33" s="30" customFormat="1" ht="9" customHeight="1" x14ac:dyDescent="0.2">
      <c r="AA314" s="110"/>
      <c r="AB314" s="110"/>
      <c r="AC314" s="110"/>
      <c r="AD314" s="110"/>
      <c r="AE314" s="110"/>
      <c r="AF314" s="110"/>
      <c r="AG314" s="110"/>
    </row>
    <row r="315" spans="27:33" s="30" customFormat="1" ht="9" customHeight="1" x14ac:dyDescent="0.2">
      <c r="AA315" s="110"/>
      <c r="AB315" s="110"/>
      <c r="AC315" s="110"/>
      <c r="AD315" s="110"/>
      <c r="AE315" s="110"/>
      <c r="AF315" s="110"/>
      <c r="AG315" s="110"/>
    </row>
    <row r="316" spans="27:33" s="30" customFormat="1" ht="9" customHeight="1" x14ac:dyDescent="0.2">
      <c r="AA316" s="110"/>
      <c r="AB316" s="110"/>
      <c r="AC316" s="110"/>
      <c r="AD316" s="110"/>
      <c r="AE316" s="110"/>
      <c r="AF316" s="110"/>
      <c r="AG316" s="110"/>
    </row>
    <row r="317" spans="27:33" s="30" customFormat="1" ht="9" customHeight="1" x14ac:dyDescent="0.2">
      <c r="AA317" s="110"/>
      <c r="AB317" s="110"/>
      <c r="AC317" s="110"/>
      <c r="AD317" s="110"/>
      <c r="AE317" s="110"/>
      <c r="AF317" s="110"/>
      <c r="AG317" s="110"/>
    </row>
    <row r="318" spans="27:33" s="30" customFormat="1" ht="9" customHeight="1" x14ac:dyDescent="0.2">
      <c r="AA318" s="110"/>
      <c r="AB318" s="110"/>
      <c r="AC318" s="110"/>
      <c r="AD318" s="110"/>
      <c r="AE318" s="110"/>
      <c r="AF318" s="110"/>
      <c r="AG318" s="110"/>
    </row>
    <row r="319" spans="27:33" s="30" customFormat="1" ht="9" customHeight="1" x14ac:dyDescent="0.2">
      <c r="AA319" s="110"/>
      <c r="AB319" s="110"/>
      <c r="AC319" s="110"/>
      <c r="AD319" s="110"/>
      <c r="AE319" s="110"/>
      <c r="AF319" s="110"/>
      <c r="AG319" s="110"/>
    </row>
    <row r="320" spans="27:33" s="30" customFormat="1" ht="9" customHeight="1" x14ac:dyDescent="0.2">
      <c r="AA320" s="110"/>
      <c r="AB320" s="110"/>
      <c r="AC320" s="110"/>
      <c r="AD320" s="110"/>
      <c r="AE320" s="110"/>
      <c r="AF320" s="110"/>
      <c r="AG320" s="110"/>
    </row>
    <row r="321" spans="27:33" s="30" customFormat="1" ht="9" customHeight="1" x14ac:dyDescent="0.2">
      <c r="AA321" s="110"/>
      <c r="AB321" s="110"/>
      <c r="AC321" s="110"/>
      <c r="AD321" s="110"/>
      <c r="AE321" s="110"/>
      <c r="AF321" s="110"/>
      <c r="AG321" s="110"/>
    </row>
    <row r="322" spans="27:33" s="30" customFormat="1" ht="9" customHeight="1" x14ac:dyDescent="0.2">
      <c r="AA322" s="110"/>
      <c r="AB322" s="110"/>
      <c r="AC322" s="110"/>
      <c r="AD322" s="110"/>
      <c r="AE322" s="110"/>
      <c r="AF322" s="110"/>
      <c r="AG322" s="110"/>
    </row>
    <row r="323" spans="27:33" s="30" customFormat="1" ht="9" customHeight="1" x14ac:dyDescent="0.2">
      <c r="AA323" s="110"/>
      <c r="AB323" s="110"/>
      <c r="AC323" s="110"/>
      <c r="AD323" s="110"/>
      <c r="AE323" s="110"/>
      <c r="AF323" s="110"/>
      <c r="AG323" s="110"/>
    </row>
    <row r="324" spans="27:33" s="30" customFormat="1" ht="9" customHeight="1" x14ac:dyDescent="0.2">
      <c r="AA324" s="110"/>
      <c r="AB324" s="110"/>
      <c r="AC324" s="110"/>
      <c r="AD324" s="110"/>
      <c r="AE324" s="110"/>
      <c r="AF324" s="110"/>
      <c r="AG324" s="110"/>
    </row>
    <row r="325" spans="27:33" s="30" customFormat="1" ht="9" customHeight="1" x14ac:dyDescent="0.2">
      <c r="AA325" s="110"/>
      <c r="AB325" s="110"/>
      <c r="AC325" s="110"/>
      <c r="AD325" s="110"/>
      <c r="AE325" s="110"/>
      <c r="AF325" s="110"/>
      <c r="AG325" s="110"/>
    </row>
    <row r="326" spans="27:33" s="30" customFormat="1" ht="9" customHeight="1" x14ac:dyDescent="0.2">
      <c r="AA326" s="110"/>
      <c r="AB326" s="110"/>
      <c r="AC326" s="110"/>
      <c r="AD326" s="110"/>
      <c r="AE326" s="110"/>
      <c r="AF326" s="110"/>
      <c r="AG326" s="110"/>
    </row>
    <row r="327" spans="27:33" s="30" customFormat="1" ht="9" customHeight="1" x14ac:dyDescent="0.2">
      <c r="AA327" s="110"/>
      <c r="AB327" s="110"/>
      <c r="AC327" s="110"/>
      <c r="AD327" s="110"/>
      <c r="AE327" s="110"/>
      <c r="AF327" s="110"/>
      <c r="AG327" s="110"/>
    </row>
    <row r="328" spans="27:33" s="30" customFormat="1" ht="9" customHeight="1" x14ac:dyDescent="0.2">
      <c r="AA328" s="110"/>
      <c r="AB328" s="110"/>
      <c r="AC328" s="110"/>
      <c r="AD328" s="110"/>
      <c r="AE328" s="110"/>
      <c r="AF328" s="110"/>
      <c r="AG328" s="110"/>
    </row>
    <row r="329" spans="27:33" s="30" customFormat="1" ht="9" customHeight="1" x14ac:dyDescent="0.2">
      <c r="AA329" s="110"/>
      <c r="AB329" s="110"/>
      <c r="AC329" s="110"/>
      <c r="AD329" s="110"/>
      <c r="AE329" s="110"/>
      <c r="AF329" s="110"/>
      <c r="AG329" s="110"/>
    </row>
    <row r="330" spans="27:33" s="30" customFormat="1" ht="9" customHeight="1" x14ac:dyDescent="0.2">
      <c r="AA330" s="110"/>
      <c r="AB330" s="110"/>
      <c r="AC330" s="110"/>
      <c r="AD330" s="110"/>
      <c r="AE330" s="110"/>
      <c r="AF330" s="110"/>
      <c r="AG330" s="110"/>
    </row>
    <row r="331" spans="27:33" s="30" customFormat="1" ht="9" customHeight="1" x14ac:dyDescent="0.2">
      <c r="AA331" s="110"/>
      <c r="AB331" s="110"/>
      <c r="AC331" s="110"/>
      <c r="AD331" s="110"/>
      <c r="AE331" s="110"/>
      <c r="AF331" s="110"/>
      <c r="AG331" s="110"/>
    </row>
    <row r="332" spans="27:33" s="30" customFormat="1" ht="9" customHeight="1" x14ac:dyDescent="0.2">
      <c r="AA332" s="110"/>
      <c r="AB332" s="110"/>
      <c r="AC332" s="110"/>
      <c r="AD332" s="110"/>
      <c r="AE332" s="110"/>
      <c r="AF332" s="110"/>
      <c r="AG332" s="110"/>
    </row>
    <row r="333" spans="27:33" s="30" customFormat="1" ht="9" customHeight="1" x14ac:dyDescent="0.2">
      <c r="AA333" s="110"/>
      <c r="AB333" s="110"/>
      <c r="AC333" s="110"/>
      <c r="AD333" s="110"/>
      <c r="AE333" s="110"/>
      <c r="AF333" s="110"/>
      <c r="AG333" s="110"/>
    </row>
    <row r="334" spans="27:33" s="30" customFormat="1" ht="9" customHeight="1" x14ac:dyDescent="0.2">
      <c r="AA334" s="110"/>
      <c r="AB334" s="110"/>
      <c r="AC334" s="110"/>
      <c r="AD334" s="110"/>
      <c r="AE334" s="110"/>
      <c r="AF334" s="110"/>
      <c r="AG334" s="110"/>
    </row>
    <row r="335" spans="27:33" s="30" customFormat="1" ht="9" customHeight="1" x14ac:dyDescent="0.2">
      <c r="AA335" s="110"/>
      <c r="AB335" s="110"/>
      <c r="AC335" s="110"/>
      <c r="AD335" s="110"/>
      <c r="AE335" s="110"/>
      <c r="AF335" s="110"/>
      <c r="AG335" s="110"/>
    </row>
    <row r="336" spans="27:33" s="30" customFormat="1" ht="9" customHeight="1" x14ac:dyDescent="0.2">
      <c r="AA336" s="110"/>
      <c r="AB336" s="110"/>
      <c r="AC336" s="110"/>
      <c r="AD336" s="110"/>
      <c r="AE336" s="110"/>
      <c r="AF336" s="110"/>
      <c r="AG336" s="110"/>
    </row>
    <row r="337" spans="27:33" s="30" customFormat="1" ht="9" customHeight="1" x14ac:dyDescent="0.2">
      <c r="AA337" s="110"/>
      <c r="AB337" s="110"/>
      <c r="AC337" s="110"/>
      <c r="AD337" s="110"/>
      <c r="AE337" s="110"/>
      <c r="AF337" s="110"/>
      <c r="AG337" s="110"/>
    </row>
    <row r="338" spans="27:33" s="30" customFormat="1" ht="9" customHeight="1" x14ac:dyDescent="0.2">
      <c r="AA338" s="110"/>
      <c r="AB338" s="110"/>
      <c r="AC338" s="110"/>
      <c r="AD338" s="110"/>
      <c r="AE338" s="110"/>
      <c r="AF338" s="110"/>
      <c r="AG338" s="110"/>
    </row>
    <row r="339" spans="27:33" s="30" customFormat="1" ht="9" customHeight="1" x14ac:dyDescent="0.2">
      <c r="AA339" s="110"/>
      <c r="AB339" s="110"/>
      <c r="AC339" s="110"/>
      <c r="AD339" s="110"/>
      <c r="AE339" s="110"/>
      <c r="AF339" s="110"/>
      <c r="AG339" s="110"/>
    </row>
    <row r="340" spans="27:33" s="30" customFormat="1" ht="9" customHeight="1" x14ac:dyDescent="0.2">
      <c r="AA340" s="110"/>
      <c r="AB340" s="110"/>
      <c r="AC340" s="110"/>
      <c r="AD340" s="110"/>
      <c r="AE340" s="110"/>
      <c r="AF340" s="110"/>
      <c r="AG340" s="110"/>
    </row>
    <row r="341" spans="27:33" s="30" customFormat="1" ht="9" customHeight="1" x14ac:dyDescent="0.2">
      <c r="AA341" s="110"/>
      <c r="AB341" s="110"/>
      <c r="AC341" s="110"/>
      <c r="AD341" s="110"/>
      <c r="AE341" s="110"/>
      <c r="AF341" s="110"/>
      <c r="AG341" s="110"/>
    </row>
    <row r="342" spans="27:33" s="30" customFormat="1" ht="9" customHeight="1" x14ac:dyDescent="0.2">
      <c r="AA342" s="110"/>
      <c r="AB342" s="110"/>
      <c r="AC342" s="110"/>
      <c r="AD342" s="110"/>
      <c r="AE342" s="110"/>
      <c r="AF342" s="110"/>
      <c r="AG342" s="110"/>
    </row>
    <row r="343" spans="27:33" s="30" customFormat="1" ht="9" customHeight="1" x14ac:dyDescent="0.2">
      <c r="AA343" s="110"/>
      <c r="AB343" s="110"/>
      <c r="AC343" s="110"/>
      <c r="AD343" s="110"/>
      <c r="AE343" s="110"/>
      <c r="AF343" s="110"/>
      <c r="AG343" s="110"/>
    </row>
    <row r="344" spans="27:33" s="30" customFormat="1" ht="9" customHeight="1" x14ac:dyDescent="0.2">
      <c r="AA344" s="110"/>
      <c r="AB344" s="110"/>
      <c r="AC344" s="110"/>
      <c r="AD344" s="110"/>
      <c r="AE344" s="110"/>
      <c r="AF344" s="110"/>
      <c r="AG344" s="110"/>
    </row>
    <row r="345" spans="27:33" s="30" customFormat="1" ht="9" customHeight="1" x14ac:dyDescent="0.2">
      <c r="AA345" s="110"/>
      <c r="AB345" s="110"/>
      <c r="AC345" s="110"/>
      <c r="AD345" s="110"/>
      <c r="AE345" s="110"/>
      <c r="AF345" s="110"/>
      <c r="AG345" s="110"/>
    </row>
    <row r="346" spans="27:33" s="30" customFormat="1" ht="9" customHeight="1" x14ac:dyDescent="0.2">
      <c r="AA346" s="110"/>
      <c r="AB346" s="110"/>
      <c r="AC346" s="110"/>
      <c r="AD346" s="110"/>
      <c r="AE346" s="110"/>
      <c r="AF346" s="110"/>
      <c r="AG346" s="110"/>
    </row>
    <row r="347" spans="27:33" s="30" customFormat="1" ht="9" customHeight="1" x14ac:dyDescent="0.2">
      <c r="AA347" s="110"/>
      <c r="AB347" s="110"/>
      <c r="AC347" s="110"/>
      <c r="AD347" s="110"/>
      <c r="AE347" s="110"/>
      <c r="AF347" s="110"/>
      <c r="AG347" s="110"/>
    </row>
    <row r="348" spans="27:33" s="30" customFormat="1" ht="9" customHeight="1" x14ac:dyDescent="0.2">
      <c r="AA348" s="110"/>
      <c r="AB348" s="110"/>
      <c r="AC348" s="110"/>
      <c r="AD348" s="110"/>
      <c r="AE348" s="110"/>
      <c r="AF348" s="110"/>
      <c r="AG348" s="110"/>
    </row>
    <row r="349" spans="27:33" s="30" customFormat="1" ht="9" customHeight="1" x14ac:dyDescent="0.2">
      <c r="AA349" s="110"/>
      <c r="AB349" s="110"/>
      <c r="AC349" s="110"/>
      <c r="AD349" s="110"/>
      <c r="AE349" s="110"/>
      <c r="AF349" s="110"/>
      <c r="AG349" s="110"/>
    </row>
    <row r="350" spans="27:33" s="30" customFormat="1" ht="9" customHeight="1" x14ac:dyDescent="0.2">
      <c r="AA350" s="110"/>
      <c r="AB350" s="110"/>
      <c r="AC350" s="110"/>
      <c r="AD350" s="110"/>
      <c r="AE350" s="110"/>
      <c r="AF350" s="110"/>
      <c r="AG350" s="110"/>
    </row>
    <row r="351" spans="27:33" s="30" customFormat="1" ht="9" customHeight="1" x14ac:dyDescent="0.2">
      <c r="AA351" s="110"/>
      <c r="AB351" s="110"/>
      <c r="AC351" s="110"/>
      <c r="AD351" s="110"/>
      <c r="AE351" s="110"/>
      <c r="AF351" s="110"/>
      <c r="AG351" s="110"/>
    </row>
    <row r="352" spans="27:33" s="30" customFormat="1" ht="9" customHeight="1" x14ac:dyDescent="0.2">
      <c r="AA352" s="110"/>
      <c r="AB352" s="110"/>
      <c r="AC352" s="110"/>
      <c r="AD352" s="110"/>
      <c r="AE352" s="110"/>
      <c r="AF352" s="110"/>
      <c r="AG352" s="110"/>
    </row>
    <row r="353" spans="27:33" s="30" customFormat="1" ht="9" customHeight="1" x14ac:dyDescent="0.2">
      <c r="AA353" s="110"/>
      <c r="AB353" s="110"/>
      <c r="AC353" s="110"/>
      <c r="AD353" s="110"/>
      <c r="AE353" s="110"/>
      <c r="AF353" s="110"/>
      <c r="AG353" s="110"/>
    </row>
    <row r="354" spans="27:33" s="30" customFormat="1" ht="9" customHeight="1" x14ac:dyDescent="0.2">
      <c r="AA354" s="110"/>
      <c r="AB354" s="110"/>
      <c r="AC354" s="110"/>
      <c r="AD354" s="110"/>
      <c r="AE354" s="110"/>
      <c r="AF354" s="110"/>
      <c r="AG354" s="110"/>
    </row>
    <row r="355" spans="27:33" s="30" customFormat="1" ht="9" customHeight="1" x14ac:dyDescent="0.2">
      <c r="AA355" s="110"/>
      <c r="AB355" s="110"/>
      <c r="AC355" s="110"/>
      <c r="AD355" s="110"/>
      <c r="AE355" s="110"/>
      <c r="AF355" s="110"/>
      <c r="AG355" s="110"/>
    </row>
    <row r="356" spans="27:33" s="30" customFormat="1" ht="9" customHeight="1" x14ac:dyDescent="0.2">
      <c r="AA356" s="110"/>
      <c r="AB356" s="110"/>
      <c r="AC356" s="110"/>
      <c r="AD356" s="110"/>
      <c r="AE356" s="110"/>
      <c r="AF356" s="110"/>
      <c r="AG356" s="110"/>
    </row>
    <row r="357" spans="27:33" s="30" customFormat="1" ht="9" customHeight="1" x14ac:dyDescent="0.2">
      <c r="AA357" s="110"/>
      <c r="AB357" s="110"/>
      <c r="AC357" s="110"/>
      <c r="AD357" s="110"/>
      <c r="AE357" s="110"/>
      <c r="AF357" s="110"/>
      <c r="AG357" s="110"/>
    </row>
    <row r="358" spans="27:33" s="30" customFormat="1" ht="9" customHeight="1" x14ac:dyDescent="0.2">
      <c r="AA358" s="110"/>
      <c r="AB358" s="110"/>
      <c r="AC358" s="110"/>
      <c r="AD358" s="110"/>
      <c r="AE358" s="110"/>
      <c r="AF358" s="110"/>
      <c r="AG358" s="110"/>
    </row>
    <row r="359" spans="27:33" s="30" customFormat="1" ht="9" customHeight="1" x14ac:dyDescent="0.2">
      <c r="AA359" s="110"/>
      <c r="AB359" s="110"/>
      <c r="AC359" s="110"/>
      <c r="AD359" s="110"/>
      <c r="AE359" s="110"/>
      <c r="AF359" s="110"/>
      <c r="AG359" s="110"/>
    </row>
    <row r="360" spans="27:33" s="30" customFormat="1" ht="9" customHeight="1" x14ac:dyDescent="0.2">
      <c r="AA360" s="110"/>
      <c r="AB360" s="110"/>
      <c r="AC360" s="110"/>
      <c r="AD360" s="110"/>
      <c r="AE360" s="110"/>
      <c r="AF360" s="110"/>
      <c r="AG360" s="110"/>
    </row>
    <row r="361" spans="27:33" s="30" customFormat="1" ht="9" customHeight="1" x14ac:dyDescent="0.2">
      <c r="AA361" s="110"/>
      <c r="AB361" s="110"/>
      <c r="AC361" s="110"/>
      <c r="AD361" s="110"/>
      <c r="AE361" s="110"/>
      <c r="AF361" s="110"/>
      <c r="AG361" s="110"/>
    </row>
    <row r="362" spans="27:33" s="30" customFormat="1" ht="9" customHeight="1" x14ac:dyDescent="0.2">
      <c r="AA362" s="110"/>
      <c r="AB362" s="110"/>
      <c r="AC362" s="110"/>
      <c r="AD362" s="110"/>
      <c r="AE362" s="110"/>
      <c r="AF362" s="110"/>
      <c r="AG362" s="110"/>
    </row>
    <row r="363" spans="27:33" s="30" customFormat="1" ht="9" customHeight="1" x14ac:dyDescent="0.2">
      <c r="AA363" s="110"/>
      <c r="AB363" s="110"/>
      <c r="AC363" s="110"/>
      <c r="AD363" s="110"/>
      <c r="AE363" s="110"/>
      <c r="AF363" s="110"/>
      <c r="AG363" s="110"/>
    </row>
    <row r="364" spans="27:33" s="30" customFormat="1" ht="9" customHeight="1" x14ac:dyDescent="0.2">
      <c r="AA364" s="110"/>
      <c r="AB364" s="110"/>
      <c r="AC364" s="110"/>
      <c r="AD364" s="110"/>
      <c r="AE364" s="110"/>
      <c r="AF364" s="110"/>
      <c r="AG364" s="110"/>
    </row>
    <row r="365" spans="27:33" s="30" customFormat="1" ht="9" customHeight="1" x14ac:dyDescent="0.2">
      <c r="AA365" s="110"/>
      <c r="AB365" s="110"/>
      <c r="AC365" s="110"/>
      <c r="AD365" s="110"/>
      <c r="AE365" s="110"/>
      <c r="AF365" s="110"/>
      <c r="AG365" s="110"/>
    </row>
    <row r="366" spans="27:33" s="30" customFormat="1" ht="9" customHeight="1" x14ac:dyDescent="0.2">
      <c r="AA366" s="110"/>
      <c r="AB366" s="110"/>
      <c r="AC366" s="110"/>
      <c r="AD366" s="110"/>
      <c r="AE366" s="110"/>
      <c r="AF366" s="110"/>
      <c r="AG366" s="110"/>
    </row>
    <row r="367" spans="27:33" s="30" customFormat="1" ht="9" customHeight="1" x14ac:dyDescent="0.2">
      <c r="AA367" s="110"/>
      <c r="AB367" s="110"/>
      <c r="AC367" s="110"/>
      <c r="AD367" s="110"/>
      <c r="AE367" s="110"/>
      <c r="AF367" s="110"/>
      <c r="AG367" s="110"/>
    </row>
    <row r="368" spans="27:33" s="30" customFormat="1" ht="9" customHeight="1" x14ac:dyDescent="0.2">
      <c r="AA368" s="110"/>
      <c r="AB368" s="110"/>
      <c r="AC368" s="110"/>
      <c r="AD368" s="110"/>
      <c r="AE368" s="110"/>
      <c r="AF368" s="110"/>
      <c r="AG368" s="110"/>
    </row>
    <row r="369" spans="27:33" s="30" customFormat="1" ht="9" customHeight="1" x14ac:dyDescent="0.2">
      <c r="AA369" s="110"/>
      <c r="AB369" s="110"/>
      <c r="AC369" s="110"/>
      <c r="AD369" s="110"/>
      <c r="AE369" s="110"/>
      <c r="AF369" s="110"/>
      <c r="AG369" s="110"/>
    </row>
    <row r="370" spans="27:33" s="30" customFormat="1" ht="9" customHeight="1" x14ac:dyDescent="0.2">
      <c r="AA370" s="110"/>
      <c r="AB370" s="110"/>
      <c r="AC370" s="110"/>
      <c r="AD370" s="110"/>
      <c r="AE370" s="110"/>
      <c r="AF370" s="110"/>
      <c r="AG370" s="110"/>
    </row>
    <row r="371" spans="27:33" s="30" customFormat="1" ht="9" customHeight="1" x14ac:dyDescent="0.2">
      <c r="AA371" s="110"/>
      <c r="AB371" s="110"/>
      <c r="AC371" s="110"/>
      <c r="AD371" s="110"/>
      <c r="AE371" s="110"/>
      <c r="AF371" s="110"/>
      <c r="AG371" s="110"/>
    </row>
    <row r="372" spans="27:33" s="30" customFormat="1" ht="9" customHeight="1" x14ac:dyDescent="0.2">
      <c r="AA372" s="110"/>
      <c r="AB372" s="110"/>
      <c r="AC372" s="110"/>
      <c r="AD372" s="110"/>
      <c r="AE372" s="110"/>
      <c r="AF372" s="110"/>
      <c r="AG372" s="110"/>
    </row>
    <row r="373" spans="27:33" s="30" customFormat="1" ht="9" customHeight="1" x14ac:dyDescent="0.2">
      <c r="AA373" s="110"/>
      <c r="AB373" s="110"/>
      <c r="AC373" s="110"/>
      <c r="AD373" s="110"/>
      <c r="AE373" s="110"/>
      <c r="AF373" s="110"/>
      <c r="AG373" s="110"/>
    </row>
    <row r="374" spans="27:33" s="30" customFormat="1" ht="9" customHeight="1" x14ac:dyDescent="0.2">
      <c r="AA374" s="110"/>
      <c r="AB374" s="110"/>
      <c r="AC374" s="110"/>
      <c r="AD374" s="110"/>
      <c r="AE374" s="110"/>
      <c r="AF374" s="110"/>
      <c r="AG374" s="110"/>
    </row>
    <row r="375" spans="27:33" s="30" customFormat="1" ht="9" customHeight="1" x14ac:dyDescent="0.2">
      <c r="AA375" s="110"/>
      <c r="AB375" s="110"/>
      <c r="AC375" s="110"/>
      <c r="AD375" s="110"/>
      <c r="AE375" s="110"/>
      <c r="AF375" s="110"/>
      <c r="AG375" s="110"/>
    </row>
    <row r="376" spans="27:33" s="30" customFormat="1" ht="9" customHeight="1" x14ac:dyDescent="0.2">
      <c r="AA376" s="110"/>
      <c r="AB376" s="110"/>
      <c r="AC376" s="110"/>
      <c r="AD376" s="110"/>
      <c r="AE376" s="110"/>
      <c r="AF376" s="110"/>
      <c r="AG376" s="110"/>
    </row>
    <row r="377" spans="27:33" s="30" customFormat="1" ht="9" customHeight="1" x14ac:dyDescent="0.2">
      <c r="AA377" s="110"/>
      <c r="AB377" s="110"/>
      <c r="AC377" s="110"/>
      <c r="AD377" s="110"/>
      <c r="AE377" s="110"/>
      <c r="AF377" s="110"/>
      <c r="AG377" s="110"/>
    </row>
    <row r="378" spans="27:33" s="30" customFormat="1" ht="9" customHeight="1" x14ac:dyDescent="0.2">
      <c r="AA378" s="110"/>
      <c r="AB378" s="110"/>
      <c r="AC378" s="110"/>
      <c r="AD378" s="110"/>
      <c r="AE378" s="110"/>
      <c r="AF378" s="110"/>
      <c r="AG378" s="110"/>
    </row>
    <row r="379" spans="27:33" s="30" customFormat="1" ht="9" customHeight="1" x14ac:dyDescent="0.2">
      <c r="AA379" s="110"/>
      <c r="AB379" s="110"/>
      <c r="AC379" s="110"/>
      <c r="AD379" s="110"/>
      <c r="AE379" s="110"/>
      <c r="AF379" s="110"/>
      <c r="AG379" s="110"/>
    </row>
    <row r="380" spans="27:33" s="30" customFormat="1" ht="9" customHeight="1" x14ac:dyDescent="0.2">
      <c r="AA380" s="110"/>
      <c r="AB380" s="110"/>
      <c r="AC380" s="110"/>
      <c r="AD380" s="110"/>
      <c r="AE380" s="110"/>
      <c r="AF380" s="110"/>
      <c r="AG380" s="110"/>
    </row>
    <row r="381" spans="27:33" s="30" customFormat="1" ht="9" customHeight="1" x14ac:dyDescent="0.2">
      <c r="AA381" s="110"/>
      <c r="AB381" s="110"/>
      <c r="AC381" s="110"/>
      <c r="AD381" s="110"/>
      <c r="AE381" s="110"/>
      <c r="AF381" s="110"/>
      <c r="AG381" s="110"/>
    </row>
    <row r="382" spans="27:33" s="30" customFormat="1" ht="9" customHeight="1" x14ac:dyDescent="0.2">
      <c r="AA382" s="110"/>
      <c r="AB382" s="110"/>
      <c r="AC382" s="110"/>
      <c r="AD382" s="110"/>
      <c r="AE382" s="110"/>
      <c r="AF382" s="110"/>
      <c r="AG382" s="110"/>
    </row>
    <row r="383" spans="27:33" s="30" customFormat="1" ht="9" customHeight="1" x14ac:dyDescent="0.2">
      <c r="AA383" s="110"/>
      <c r="AB383" s="110"/>
      <c r="AC383" s="110"/>
      <c r="AD383" s="110"/>
      <c r="AE383" s="110"/>
      <c r="AF383" s="110"/>
      <c r="AG383" s="110"/>
    </row>
    <row r="384" spans="27:33" s="30" customFormat="1" ht="9" customHeight="1" x14ac:dyDescent="0.2">
      <c r="AA384" s="110"/>
      <c r="AB384" s="110"/>
      <c r="AC384" s="110"/>
      <c r="AD384" s="110"/>
      <c r="AE384" s="110"/>
      <c r="AF384" s="110"/>
      <c r="AG384" s="110"/>
    </row>
    <row r="385" spans="27:33" s="30" customFormat="1" ht="9" customHeight="1" x14ac:dyDescent="0.2">
      <c r="AA385" s="110"/>
      <c r="AB385" s="110"/>
      <c r="AC385" s="110"/>
      <c r="AD385" s="110"/>
      <c r="AE385" s="110"/>
      <c r="AF385" s="110"/>
      <c r="AG385" s="110"/>
    </row>
    <row r="386" spans="27:33" s="30" customFormat="1" ht="9" customHeight="1" x14ac:dyDescent="0.2">
      <c r="AA386" s="110"/>
      <c r="AB386" s="110"/>
      <c r="AC386" s="110"/>
      <c r="AD386" s="110"/>
      <c r="AE386" s="110"/>
      <c r="AF386" s="110"/>
      <c r="AG386" s="110"/>
    </row>
    <row r="387" spans="27:33" s="30" customFormat="1" ht="9" customHeight="1" x14ac:dyDescent="0.2">
      <c r="AA387" s="110"/>
      <c r="AB387" s="110"/>
      <c r="AC387" s="110"/>
      <c r="AD387" s="110"/>
      <c r="AE387" s="110"/>
      <c r="AF387" s="110"/>
      <c r="AG387" s="110"/>
    </row>
    <row r="388" spans="27:33" s="30" customFormat="1" ht="9" customHeight="1" x14ac:dyDescent="0.2">
      <c r="AA388" s="110"/>
      <c r="AB388" s="110"/>
      <c r="AC388" s="110"/>
      <c r="AD388" s="110"/>
      <c r="AE388" s="110"/>
      <c r="AF388" s="110"/>
      <c r="AG388" s="110"/>
    </row>
    <row r="389" spans="27:33" s="30" customFormat="1" ht="9" customHeight="1" x14ac:dyDescent="0.2">
      <c r="AA389" s="110"/>
      <c r="AB389" s="110"/>
      <c r="AC389" s="110"/>
      <c r="AD389" s="110"/>
      <c r="AE389" s="110"/>
      <c r="AF389" s="110"/>
      <c r="AG389" s="110"/>
    </row>
    <row r="390" spans="27:33" s="30" customFormat="1" ht="9" customHeight="1" x14ac:dyDescent="0.2">
      <c r="AA390" s="110"/>
      <c r="AB390" s="110"/>
      <c r="AC390" s="110"/>
      <c r="AD390" s="110"/>
      <c r="AE390" s="110"/>
      <c r="AF390" s="110"/>
      <c r="AG390" s="110"/>
    </row>
    <row r="391" spans="27:33" s="30" customFormat="1" ht="9" customHeight="1" x14ac:dyDescent="0.2">
      <c r="AA391" s="110"/>
      <c r="AB391" s="110"/>
      <c r="AC391" s="110"/>
      <c r="AD391" s="110"/>
      <c r="AE391" s="110"/>
      <c r="AF391" s="110"/>
      <c r="AG391" s="110"/>
    </row>
    <row r="392" spans="27:33" s="30" customFormat="1" ht="9" customHeight="1" x14ac:dyDescent="0.2">
      <c r="AA392" s="110"/>
      <c r="AB392" s="110"/>
      <c r="AC392" s="110"/>
      <c r="AD392" s="110"/>
      <c r="AE392" s="110"/>
      <c r="AF392" s="110"/>
      <c r="AG392" s="110"/>
    </row>
    <row r="393" spans="27:33" s="30" customFormat="1" ht="9" customHeight="1" x14ac:dyDescent="0.2">
      <c r="AA393" s="110"/>
      <c r="AB393" s="110"/>
      <c r="AC393" s="110"/>
      <c r="AD393" s="110"/>
      <c r="AE393" s="110"/>
      <c r="AF393" s="110"/>
      <c r="AG393" s="110"/>
    </row>
    <row r="394" spans="27:33" s="30" customFormat="1" ht="9" customHeight="1" x14ac:dyDescent="0.2">
      <c r="AA394" s="110"/>
      <c r="AB394" s="110"/>
      <c r="AC394" s="110"/>
      <c r="AD394" s="110"/>
      <c r="AE394" s="110"/>
      <c r="AF394" s="110"/>
      <c r="AG394" s="110"/>
    </row>
    <row r="395" spans="27:33" s="30" customFormat="1" ht="9" customHeight="1" x14ac:dyDescent="0.2">
      <c r="AA395" s="110"/>
      <c r="AB395" s="110"/>
      <c r="AC395" s="110"/>
      <c r="AD395" s="110"/>
      <c r="AE395" s="110"/>
      <c r="AF395" s="110"/>
      <c r="AG395" s="110"/>
    </row>
    <row r="396" spans="27:33" s="30" customFormat="1" ht="9" customHeight="1" x14ac:dyDescent="0.2">
      <c r="AA396" s="110"/>
      <c r="AB396" s="110"/>
      <c r="AC396" s="110"/>
      <c r="AD396" s="110"/>
      <c r="AE396" s="110"/>
      <c r="AF396" s="110"/>
      <c r="AG396" s="110"/>
    </row>
    <row r="397" spans="27:33" s="30" customFormat="1" ht="9" customHeight="1" x14ac:dyDescent="0.2">
      <c r="AA397" s="110"/>
      <c r="AB397" s="110"/>
      <c r="AC397" s="110"/>
      <c r="AD397" s="110"/>
      <c r="AE397" s="110"/>
      <c r="AF397" s="110"/>
      <c r="AG397" s="110"/>
    </row>
    <row r="398" spans="27:33" s="30" customFormat="1" ht="9" customHeight="1" x14ac:dyDescent="0.2">
      <c r="AA398" s="110"/>
      <c r="AB398" s="110"/>
      <c r="AC398" s="110"/>
      <c r="AD398" s="110"/>
      <c r="AE398" s="110"/>
      <c r="AF398" s="110"/>
      <c r="AG398" s="110"/>
    </row>
    <row r="399" spans="27:33" s="30" customFormat="1" ht="9" customHeight="1" x14ac:dyDescent="0.2">
      <c r="AA399" s="110"/>
      <c r="AB399" s="110"/>
      <c r="AC399" s="110"/>
      <c r="AD399" s="110"/>
      <c r="AE399" s="110"/>
      <c r="AF399" s="110"/>
      <c r="AG399" s="110"/>
    </row>
    <row r="400" spans="27:33" s="30" customFormat="1" ht="9" customHeight="1" x14ac:dyDescent="0.2">
      <c r="AA400" s="110"/>
      <c r="AB400" s="110"/>
      <c r="AC400" s="110"/>
      <c r="AD400" s="110"/>
      <c r="AE400" s="110"/>
      <c r="AF400" s="110"/>
      <c r="AG400" s="110"/>
    </row>
    <row r="401" spans="27:33" s="30" customFormat="1" ht="9" customHeight="1" x14ac:dyDescent="0.2">
      <c r="AA401" s="110"/>
      <c r="AB401" s="110"/>
      <c r="AC401" s="110"/>
      <c r="AD401" s="110"/>
      <c r="AE401" s="110"/>
      <c r="AF401" s="110"/>
      <c r="AG401" s="110"/>
    </row>
    <row r="402" spans="27:33" s="30" customFormat="1" ht="9" customHeight="1" x14ac:dyDescent="0.2">
      <c r="AA402" s="110"/>
      <c r="AB402" s="110"/>
      <c r="AC402" s="110"/>
      <c r="AD402" s="110"/>
      <c r="AE402" s="110"/>
      <c r="AF402" s="110"/>
      <c r="AG402" s="110"/>
    </row>
    <row r="403" spans="27:33" s="30" customFormat="1" ht="9" customHeight="1" x14ac:dyDescent="0.2">
      <c r="AA403" s="110"/>
      <c r="AB403" s="110"/>
      <c r="AC403" s="110"/>
      <c r="AD403" s="110"/>
      <c r="AE403" s="110"/>
      <c r="AF403" s="110"/>
      <c r="AG403" s="110"/>
    </row>
    <row r="404" spans="27:33" s="30" customFormat="1" ht="9" customHeight="1" x14ac:dyDescent="0.2">
      <c r="AA404" s="110"/>
      <c r="AB404" s="110"/>
      <c r="AC404" s="110"/>
      <c r="AD404" s="110"/>
      <c r="AE404" s="110"/>
      <c r="AF404" s="110"/>
      <c r="AG404" s="110"/>
    </row>
    <row r="405" spans="27:33" s="30" customFormat="1" ht="9" customHeight="1" x14ac:dyDescent="0.2">
      <c r="AA405" s="110"/>
      <c r="AB405" s="110"/>
      <c r="AC405" s="110"/>
      <c r="AD405" s="110"/>
      <c r="AE405" s="110"/>
      <c r="AF405" s="110"/>
      <c r="AG405" s="110"/>
    </row>
    <row r="406" spans="27:33" s="30" customFormat="1" ht="9" customHeight="1" x14ac:dyDescent="0.2">
      <c r="AA406" s="110"/>
      <c r="AB406" s="110"/>
      <c r="AC406" s="110"/>
      <c r="AD406" s="110"/>
      <c r="AE406" s="110"/>
      <c r="AF406" s="110"/>
      <c r="AG406" s="110"/>
    </row>
    <row r="407" spans="27:33" s="30" customFormat="1" ht="9" customHeight="1" x14ac:dyDescent="0.2">
      <c r="AA407" s="110"/>
      <c r="AB407" s="110"/>
      <c r="AC407" s="110"/>
      <c r="AD407" s="110"/>
      <c r="AE407" s="110"/>
      <c r="AF407" s="110"/>
      <c r="AG407" s="110"/>
    </row>
    <row r="408" spans="27:33" s="30" customFormat="1" ht="9" customHeight="1" x14ac:dyDescent="0.2">
      <c r="AA408" s="110"/>
      <c r="AB408" s="110"/>
      <c r="AC408" s="110"/>
      <c r="AD408" s="110"/>
      <c r="AE408" s="110"/>
      <c r="AF408" s="110"/>
      <c r="AG408" s="110"/>
    </row>
    <row r="409" spans="27:33" s="30" customFormat="1" ht="9" customHeight="1" x14ac:dyDescent="0.2">
      <c r="AA409" s="110"/>
      <c r="AB409" s="110"/>
      <c r="AC409" s="110"/>
      <c r="AD409" s="110"/>
      <c r="AE409" s="110"/>
      <c r="AF409" s="110"/>
      <c r="AG409" s="110"/>
    </row>
    <row r="410" spans="27:33" s="30" customFormat="1" ht="9" customHeight="1" x14ac:dyDescent="0.2">
      <c r="AA410" s="110"/>
      <c r="AB410" s="110"/>
      <c r="AC410" s="110"/>
      <c r="AD410" s="110"/>
      <c r="AE410" s="110"/>
      <c r="AF410" s="110"/>
      <c r="AG410" s="110"/>
    </row>
    <row r="411" spans="27:33" s="30" customFormat="1" ht="9" customHeight="1" x14ac:dyDescent="0.2">
      <c r="AA411" s="110"/>
      <c r="AB411" s="110"/>
      <c r="AC411" s="110"/>
      <c r="AD411" s="110"/>
      <c r="AE411" s="110"/>
      <c r="AF411" s="110"/>
      <c r="AG411" s="110"/>
    </row>
    <row r="412" spans="27:33" s="30" customFormat="1" ht="9" customHeight="1" x14ac:dyDescent="0.2">
      <c r="AA412" s="110"/>
      <c r="AB412" s="110"/>
      <c r="AC412" s="110"/>
      <c r="AD412" s="110"/>
      <c r="AE412" s="110"/>
      <c r="AF412" s="110"/>
      <c r="AG412" s="110"/>
    </row>
    <row r="413" spans="27:33" s="30" customFormat="1" ht="9" customHeight="1" x14ac:dyDescent="0.2">
      <c r="AA413" s="110"/>
      <c r="AB413" s="110"/>
      <c r="AC413" s="110"/>
      <c r="AD413" s="110"/>
      <c r="AE413" s="110"/>
      <c r="AF413" s="110"/>
      <c r="AG413" s="110"/>
    </row>
    <row r="414" spans="27:33" s="30" customFormat="1" ht="9" customHeight="1" x14ac:dyDescent="0.2">
      <c r="AA414" s="110"/>
      <c r="AB414" s="110"/>
      <c r="AC414" s="110"/>
      <c r="AD414" s="110"/>
      <c r="AE414" s="110"/>
      <c r="AF414" s="110"/>
      <c r="AG414" s="110"/>
    </row>
    <row r="415" spans="27:33" s="30" customFormat="1" ht="9" customHeight="1" x14ac:dyDescent="0.2">
      <c r="AA415" s="110"/>
      <c r="AB415" s="110"/>
      <c r="AC415" s="110"/>
      <c r="AD415" s="110"/>
      <c r="AE415" s="110"/>
      <c r="AF415" s="110"/>
      <c r="AG415" s="110"/>
    </row>
    <row r="416" spans="27:33" s="30" customFormat="1" ht="9" customHeight="1" x14ac:dyDescent="0.2">
      <c r="AA416" s="110"/>
      <c r="AB416" s="110"/>
      <c r="AC416" s="110"/>
      <c r="AD416" s="110"/>
      <c r="AE416" s="110"/>
      <c r="AF416" s="110"/>
      <c r="AG416" s="110"/>
    </row>
    <row r="417" spans="27:33" s="30" customFormat="1" ht="9" customHeight="1" x14ac:dyDescent="0.2">
      <c r="AA417" s="110"/>
      <c r="AB417" s="110"/>
      <c r="AC417" s="110"/>
      <c r="AD417" s="110"/>
      <c r="AE417" s="110"/>
      <c r="AF417" s="110"/>
      <c r="AG417" s="110"/>
    </row>
    <row r="418" spans="27:33" s="30" customFormat="1" ht="9" customHeight="1" x14ac:dyDescent="0.2">
      <c r="AA418" s="110"/>
      <c r="AB418" s="110"/>
      <c r="AC418" s="110"/>
      <c r="AD418" s="110"/>
      <c r="AE418" s="110"/>
      <c r="AF418" s="110"/>
      <c r="AG418" s="110"/>
    </row>
    <row r="419" spans="27:33" s="30" customFormat="1" ht="9" customHeight="1" x14ac:dyDescent="0.2">
      <c r="AA419" s="110"/>
      <c r="AB419" s="110"/>
      <c r="AC419" s="110"/>
      <c r="AD419" s="110"/>
      <c r="AE419" s="110"/>
      <c r="AF419" s="110"/>
      <c r="AG419" s="110"/>
    </row>
    <row r="420" spans="27:33" s="30" customFormat="1" ht="9" customHeight="1" x14ac:dyDescent="0.2">
      <c r="AA420" s="110"/>
      <c r="AB420" s="110"/>
      <c r="AC420" s="110"/>
      <c r="AD420" s="110"/>
      <c r="AE420" s="110"/>
      <c r="AF420" s="110"/>
      <c r="AG420" s="110"/>
    </row>
    <row r="421" spans="27:33" s="30" customFormat="1" ht="9" customHeight="1" x14ac:dyDescent="0.2">
      <c r="AA421" s="110"/>
      <c r="AB421" s="110"/>
      <c r="AC421" s="110"/>
      <c r="AD421" s="110"/>
      <c r="AE421" s="110"/>
      <c r="AF421" s="110"/>
      <c r="AG421" s="110"/>
    </row>
    <row r="422" spans="27:33" s="30" customFormat="1" ht="9" customHeight="1" x14ac:dyDescent="0.2">
      <c r="AA422" s="110"/>
      <c r="AB422" s="110"/>
      <c r="AC422" s="110"/>
      <c r="AD422" s="110"/>
      <c r="AE422" s="110"/>
      <c r="AF422" s="110"/>
      <c r="AG422" s="110"/>
    </row>
    <row r="423" spans="27:33" s="30" customFormat="1" ht="9" customHeight="1" x14ac:dyDescent="0.2">
      <c r="AA423" s="110"/>
      <c r="AB423" s="110"/>
      <c r="AC423" s="110"/>
      <c r="AD423" s="110"/>
      <c r="AE423" s="110"/>
      <c r="AF423" s="110"/>
      <c r="AG423" s="110"/>
    </row>
    <row r="424" spans="27:33" s="30" customFormat="1" ht="9" customHeight="1" x14ac:dyDescent="0.2">
      <c r="AA424" s="110"/>
      <c r="AB424" s="110"/>
      <c r="AC424" s="110"/>
      <c r="AD424" s="110"/>
      <c r="AE424" s="110"/>
      <c r="AF424" s="110"/>
      <c r="AG424" s="110"/>
    </row>
    <row r="425" spans="27:33" s="30" customFormat="1" ht="9" customHeight="1" x14ac:dyDescent="0.2">
      <c r="AA425" s="110"/>
      <c r="AB425" s="110"/>
      <c r="AC425" s="110"/>
      <c r="AD425" s="110"/>
      <c r="AE425" s="110"/>
      <c r="AF425" s="110"/>
      <c r="AG425" s="110"/>
    </row>
    <row r="426" spans="27:33" s="30" customFormat="1" ht="9" customHeight="1" x14ac:dyDescent="0.2">
      <c r="AA426" s="110"/>
      <c r="AB426" s="110"/>
      <c r="AC426" s="110"/>
      <c r="AD426" s="110"/>
      <c r="AE426" s="110"/>
      <c r="AF426" s="110"/>
      <c r="AG426" s="110"/>
    </row>
    <row r="427" spans="27:33" s="30" customFormat="1" ht="9" customHeight="1" x14ac:dyDescent="0.2">
      <c r="AA427" s="110"/>
      <c r="AB427" s="110"/>
      <c r="AC427" s="110"/>
      <c r="AD427" s="110"/>
      <c r="AE427" s="110"/>
      <c r="AF427" s="110"/>
      <c r="AG427" s="110"/>
    </row>
    <row r="428" spans="27:33" s="30" customFormat="1" ht="9" customHeight="1" x14ac:dyDescent="0.2">
      <c r="AA428" s="110"/>
      <c r="AB428" s="110"/>
      <c r="AC428" s="110"/>
      <c r="AD428" s="110"/>
      <c r="AE428" s="110"/>
      <c r="AF428" s="110"/>
      <c r="AG428" s="110"/>
    </row>
    <row r="429" spans="27:33" s="30" customFormat="1" ht="9" customHeight="1" x14ac:dyDescent="0.2">
      <c r="AA429" s="110"/>
      <c r="AB429" s="110"/>
      <c r="AC429" s="110"/>
      <c r="AD429" s="110"/>
      <c r="AE429" s="110"/>
      <c r="AF429" s="110"/>
      <c r="AG429" s="110"/>
    </row>
    <row r="430" spans="27:33" s="30" customFormat="1" ht="9" customHeight="1" x14ac:dyDescent="0.2">
      <c r="AA430" s="110"/>
      <c r="AB430" s="110"/>
      <c r="AC430" s="110"/>
      <c r="AD430" s="110"/>
      <c r="AE430" s="110"/>
      <c r="AF430" s="110"/>
      <c r="AG430" s="110"/>
    </row>
    <row r="431" spans="27:33" s="30" customFormat="1" ht="9" customHeight="1" x14ac:dyDescent="0.2">
      <c r="AA431" s="110"/>
      <c r="AB431" s="110"/>
      <c r="AC431" s="110"/>
      <c r="AD431" s="110"/>
      <c r="AE431" s="110"/>
      <c r="AF431" s="110"/>
      <c r="AG431" s="110"/>
    </row>
    <row r="432" spans="27:33" s="30" customFormat="1" ht="9" customHeight="1" x14ac:dyDescent="0.2">
      <c r="AA432" s="110"/>
      <c r="AB432" s="110"/>
      <c r="AC432" s="110"/>
      <c r="AD432" s="110"/>
      <c r="AE432" s="110"/>
      <c r="AF432" s="110"/>
      <c r="AG432" s="110"/>
    </row>
    <row r="433" spans="27:33" s="30" customFormat="1" ht="9" customHeight="1" x14ac:dyDescent="0.2">
      <c r="AA433" s="110"/>
      <c r="AB433" s="110"/>
      <c r="AC433" s="110"/>
      <c r="AD433" s="110"/>
      <c r="AE433" s="110"/>
      <c r="AF433" s="110"/>
      <c r="AG433" s="110"/>
    </row>
    <row r="434" spans="27:33" s="30" customFormat="1" ht="9" customHeight="1" x14ac:dyDescent="0.2">
      <c r="AA434" s="110"/>
      <c r="AB434" s="110"/>
      <c r="AC434" s="110"/>
      <c r="AD434" s="110"/>
      <c r="AE434" s="110"/>
      <c r="AF434" s="110"/>
      <c r="AG434" s="110"/>
    </row>
    <row r="435" spans="27:33" s="30" customFormat="1" ht="9" customHeight="1" x14ac:dyDescent="0.2">
      <c r="AA435" s="110"/>
      <c r="AB435" s="110"/>
      <c r="AC435" s="110"/>
      <c r="AD435" s="110"/>
      <c r="AE435" s="110"/>
      <c r="AF435" s="110"/>
      <c r="AG435" s="110"/>
    </row>
    <row r="436" spans="27:33" s="30" customFormat="1" ht="9" customHeight="1" x14ac:dyDescent="0.2">
      <c r="AA436" s="110"/>
      <c r="AB436" s="110"/>
      <c r="AC436" s="110"/>
      <c r="AD436" s="110"/>
      <c r="AE436" s="110"/>
      <c r="AF436" s="110"/>
      <c r="AG436" s="110"/>
    </row>
    <row r="437" spans="27:33" s="30" customFormat="1" ht="9" customHeight="1" x14ac:dyDescent="0.2">
      <c r="AA437" s="110"/>
      <c r="AB437" s="110"/>
      <c r="AC437" s="110"/>
      <c r="AD437" s="110"/>
      <c r="AE437" s="110"/>
      <c r="AF437" s="110"/>
      <c r="AG437" s="110"/>
    </row>
    <row r="438" spans="27:33" s="30" customFormat="1" ht="9" customHeight="1" x14ac:dyDescent="0.2">
      <c r="AA438" s="110"/>
      <c r="AB438" s="110"/>
      <c r="AC438" s="110"/>
      <c r="AD438" s="110"/>
      <c r="AE438" s="110"/>
      <c r="AF438" s="110"/>
      <c r="AG438" s="110"/>
    </row>
    <row r="439" spans="27:33" s="30" customFormat="1" ht="9" customHeight="1" x14ac:dyDescent="0.2">
      <c r="AA439" s="110"/>
      <c r="AB439" s="110"/>
      <c r="AC439" s="110"/>
      <c r="AD439" s="110"/>
      <c r="AE439" s="110"/>
      <c r="AF439" s="110"/>
      <c r="AG439" s="110"/>
    </row>
    <row r="440" spans="27:33" s="30" customFormat="1" ht="9" customHeight="1" x14ac:dyDescent="0.2">
      <c r="AA440" s="110"/>
      <c r="AB440" s="110"/>
      <c r="AC440" s="110"/>
      <c r="AD440" s="110"/>
      <c r="AE440" s="110"/>
      <c r="AF440" s="110"/>
      <c r="AG440" s="110"/>
    </row>
    <row r="441" spans="27:33" s="30" customFormat="1" ht="9" customHeight="1" x14ac:dyDescent="0.2">
      <c r="AA441" s="110"/>
      <c r="AB441" s="110"/>
      <c r="AC441" s="110"/>
      <c r="AD441" s="110"/>
      <c r="AE441" s="110"/>
      <c r="AF441" s="110"/>
      <c r="AG441" s="110"/>
    </row>
    <row r="442" spans="27:33" s="30" customFormat="1" ht="9" customHeight="1" x14ac:dyDescent="0.2">
      <c r="AA442" s="110"/>
      <c r="AB442" s="110"/>
      <c r="AC442" s="110"/>
      <c r="AD442" s="110"/>
      <c r="AE442" s="110"/>
      <c r="AF442" s="110"/>
      <c r="AG442" s="110"/>
    </row>
    <row r="443" spans="27:33" s="30" customFormat="1" ht="9" customHeight="1" x14ac:dyDescent="0.2">
      <c r="AA443" s="110"/>
      <c r="AB443" s="110"/>
      <c r="AC443" s="110"/>
      <c r="AD443" s="110"/>
      <c r="AE443" s="110"/>
      <c r="AF443" s="110"/>
      <c r="AG443" s="110"/>
    </row>
    <row r="444" spans="27:33" s="30" customFormat="1" ht="9" customHeight="1" x14ac:dyDescent="0.2">
      <c r="AA444" s="110"/>
      <c r="AB444" s="110"/>
      <c r="AC444" s="110"/>
      <c r="AD444" s="110"/>
      <c r="AE444" s="110"/>
      <c r="AF444" s="110"/>
      <c r="AG444" s="110"/>
    </row>
    <row r="445" spans="27:33" s="30" customFormat="1" ht="9" customHeight="1" x14ac:dyDescent="0.2">
      <c r="AA445" s="110"/>
      <c r="AB445" s="110"/>
      <c r="AC445" s="110"/>
      <c r="AD445" s="110"/>
      <c r="AE445" s="110"/>
      <c r="AF445" s="110"/>
      <c r="AG445" s="110"/>
    </row>
    <row r="446" spans="27:33" s="30" customFormat="1" ht="9" customHeight="1" x14ac:dyDescent="0.2">
      <c r="AA446" s="110"/>
      <c r="AB446" s="110"/>
      <c r="AC446" s="110"/>
      <c r="AD446" s="110"/>
      <c r="AE446" s="110"/>
      <c r="AF446" s="110"/>
      <c r="AG446" s="110"/>
    </row>
    <row r="447" spans="27:33" s="30" customFormat="1" ht="9" customHeight="1" x14ac:dyDescent="0.2">
      <c r="AA447" s="110"/>
      <c r="AB447" s="110"/>
      <c r="AC447" s="110"/>
      <c r="AD447" s="110"/>
      <c r="AE447" s="110"/>
      <c r="AF447" s="110"/>
      <c r="AG447" s="110"/>
    </row>
    <row r="448" spans="27:33" s="30" customFormat="1" ht="9" customHeight="1" x14ac:dyDescent="0.2">
      <c r="AA448" s="110"/>
      <c r="AB448" s="110"/>
      <c r="AC448" s="110"/>
      <c r="AD448" s="110"/>
      <c r="AE448" s="110"/>
      <c r="AF448" s="110"/>
      <c r="AG448" s="110"/>
    </row>
    <row r="449" spans="27:33" s="30" customFormat="1" ht="9" customHeight="1" x14ac:dyDescent="0.2">
      <c r="AA449" s="110"/>
      <c r="AB449" s="110"/>
      <c r="AC449" s="110"/>
      <c r="AD449" s="110"/>
      <c r="AE449" s="110"/>
      <c r="AF449" s="110"/>
      <c r="AG449" s="110"/>
    </row>
    <row r="450" spans="27:33" s="30" customFormat="1" ht="9" customHeight="1" x14ac:dyDescent="0.2">
      <c r="AA450" s="110"/>
      <c r="AB450" s="110"/>
      <c r="AC450" s="110"/>
      <c r="AD450" s="110"/>
      <c r="AE450" s="110"/>
      <c r="AF450" s="110"/>
      <c r="AG450" s="110"/>
    </row>
    <row r="451" spans="27:33" s="30" customFormat="1" ht="9" customHeight="1" x14ac:dyDescent="0.2">
      <c r="AA451" s="110"/>
      <c r="AB451" s="110"/>
      <c r="AC451" s="110"/>
      <c r="AD451" s="110"/>
      <c r="AE451" s="110"/>
      <c r="AF451" s="110"/>
      <c r="AG451" s="110"/>
    </row>
    <row r="452" spans="27:33" s="30" customFormat="1" ht="9" customHeight="1" x14ac:dyDescent="0.2">
      <c r="AA452" s="110"/>
      <c r="AB452" s="110"/>
      <c r="AC452" s="110"/>
      <c r="AD452" s="110"/>
      <c r="AE452" s="110"/>
      <c r="AF452" s="110"/>
      <c r="AG452" s="110"/>
    </row>
    <row r="453" spans="27:33" s="30" customFormat="1" ht="9" customHeight="1" x14ac:dyDescent="0.2">
      <c r="AA453" s="110"/>
      <c r="AB453" s="110"/>
      <c r="AC453" s="110"/>
      <c r="AD453" s="110"/>
      <c r="AE453" s="110"/>
      <c r="AF453" s="110"/>
      <c r="AG453" s="110"/>
    </row>
    <row r="454" spans="27:33" s="30" customFormat="1" ht="9" customHeight="1" x14ac:dyDescent="0.2">
      <c r="AA454" s="110"/>
      <c r="AB454" s="110"/>
      <c r="AC454" s="110"/>
      <c r="AD454" s="110"/>
      <c r="AE454" s="110"/>
      <c r="AF454" s="110"/>
      <c r="AG454" s="110"/>
    </row>
    <row r="455" spans="27:33" s="30" customFormat="1" ht="9" customHeight="1" x14ac:dyDescent="0.2">
      <c r="AA455" s="110"/>
      <c r="AB455" s="110"/>
      <c r="AC455" s="110"/>
      <c r="AD455" s="110"/>
      <c r="AE455" s="110"/>
      <c r="AF455" s="110"/>
      <c r="AG455" s="110"/>
    </row>
    <row r="456" spans="27:33" s="30" customFormat="1" ht="9" customHeight="1" x14ac:dyDescent="0.2">
      <c r="AA456" s="110"/>
      <c r="AB456" s="110"/>
      <c r="AC456" s="110"/>
      <c r="AD456" s="110"/>
      <c r="AE456" s="110"/>
      <c r="AF456" s="110"/>
      <c r="AG456" s="110"/>
    </row>
    <row r="457" spans="27:33" s="30" customFormat="1" ht="9" customHeight="1" x14ac:dyDescent="0.2">
      <c r="AA457" s="110"/>
      <c r="AB457" s="110"/>
      <c r="AC457" s="110"/>
      <c r="AD457" s="110"/>
      <c r="AE457" s="110"/>
      <c r="AF457" s="110"/>
      <c r="AG457" s="110"/>
    </row>
    <row r="458" spans="27:33" s="30" customFormat="1" ht="9" customHeight="1" x14ac:dyDescent="0.2">
      <c r="AA458" s="110"/>
      <c r="AB458" s="110"/>
      <c r="AC458" s="110"/>
      <c r="AD458" s="110"/>
      <c r="AE458" s="110"/>
      <c r="AF458" s="110"/>
      <c r="AG458" s="110"/>
    </row>
    <row r="459" spans="27:33" s="30" customFormat="1" ht="9" customHeight="1" x14ac:dyDescent="0.2">
      <c r="AA459" s="110"/>
      <c r="AB459" s="110"/>
      <c r="AC459" s="110"/>
      <c r="AD459" s="110"/>
      <c r="AE459" s="110"/>
      <c r="AF459" s="110"/>
      <c r="AG459" s="110"/>
    </row>
    <row r="460" spans="27:33" s="30" customFormat="1" ht="9" customHeight="1" x14ac:dyDescent="0.2">
      <c r="AA460" s="110"/>
      <c r="AB460" s="110"/>
      <c r="AC460" s="110"/>
      <c r="AD460" s="110"/>
      <c r="AE460" s="110"/>
      <c r="AF460" s="110"/>
      <c r="AG460" s="110"/>
    </row>
    <row r="461" spans="27:33" s="30" customFormat="1" ht="9" customHeight="1" x14ac:dyDescent="0.2">
      <c r="AA461" s="110"/>
      <c r="AB461" s="110"/>
      <c r="AC461" s="110"/>
      <c r="AD461" s="110"/>
      <c r="AE461" s="110"/>
      <c r="AF461" s="110"/>
      <c r="AG461" s="110"/>
    </row>
    <row r="462" spans="27:33" s="30" customFormat="1" ht="9" customHeight="1" x14ac:dyDescent="0.2">
      <c r="AA462" s="110"/>
      <c r="AB462" s="110"/>
      <c r="AC462" s="110"/>
      <c r="AD462" s="110"/>
      <c r="AE462" s="110"/>
      <c r="AF462" s="110"/>
      <c r="AG462" s="110"/>
    </row>
    <row r="463" spans="27:33" s="30" customFormat="1" ht="9" customHeight="1" x14ac:dyDescent="0.2">
      <c r="AA463" s="110"/>
      <c r="AB463" s="110"/>
      <c r="AC463" s="110"/>
      <c r="AD463" s="110"/>
      <c r="AE463" s="110"/>
      <c r="AF463" s="110"/>
      <c r="AG463" s="110"/>
    </row>
    <row r="464" spans="27:33" s="30" customFormat="1" ht="9" customHeight="1" x14ac:dyDescent="0.2">
      <c r="AA464" s="110"/>
      <c r="AB464" s="110"/>
      <c r="AC464" s="110"/>
      <c r="AD464" s="110"/>
      <c r="AE464" s="110"/>
      <c r="AF464" s="110"/>
      <c r="AG464" s="110"/>
    </row>
    <row r="465" spans="27:33" s="30" customFormat="1" ht="9" customHeight="1" x14ac:dyDescent="0.2">
      <c r="AA465" s="110"/>
      <c r="AB465" s="110"/>
      <c r="AC465" s="110"/>
      <c r="AD465" s="110"/>
      <c r="AE465" s="110"/>
      <c r="AF465" s="110"/>
      <c r="AG465" s="110"/>
    </row>
    <row r="466" spans="27:33" s="30" customFormat="1" ht="9" customHeight="1" x14ac:dyDescent="0.2">
      <c r="AA466" s="110"/>
      <c r="AB466" s="110"/>
      <c r="AC466" s="110"/>
      <c r="AD466" s="110"/>
      <c r="AE466" s="110"/>
      <c r="AF466" s="110"/>
      <c r="AG466" s="110"/>
    </row>
    <row r="467" spans="27:33" s="30" customFormat="1" ht="9" customHeight="1" x14ac:dyDescent="0.2">
      <c r="AA467" s="110"/>
      <c r="AB467" s="110"/>
      <c r="AC467" s="110"/>
      <c r="AD467" s="110"/>
      <c r="AE467" s="110"/>
      <c r="AF467" s="110"/>
      <c r="AG467" s="110"/>
    </row>
    <row r="468" spans="27:33" s="30" customFormat="1" ht="9" customHeight="1" x14ac:dyDescent="0.2">
      <c r="AA468" s="110"/>
      <c r="AB468" s="110"/>
      <c r="AC468" s="110"/>
      <c r="AD468" s="110"/>
      <c r="AE468" s="110"/>
      <c r="AF468" s="110"/>
      <c r="AG468" s="110"/>
    </row>
    <row r="469" spans="27:33" s="30" customFormat="1" ht="9" customHeight="1" x14ac:dyDescent="0.2">
      <c r="AA469" s="110"/>
      <c r="AB469" s="110"/>
      <c r="AC469" s="110"/>
      <c r="AD469" s="110"/>
      <c r="AE469" s="110"/>
      <c r="AF469" s="110"/>
      <c r="AG469" s="110"/>
    </row>
    <row r="470" spans="27:33" s="30" customFormat="1" ht="9" customHeight="1" x14ac:dyDescent="0.2">
      <c r="AA470" s="110"/>
      <c r="AB470" s="110"/>
      <c r="AC470" s="110"/>
      <c r="AD470" s="110"/>
      <c r="AE470" s="110"/>
      <c r="AF470" s="110"/>
      <c r="AG470" s="110"/>
    </row>
    <row r="471" spans="27:33" s="30" customFormat="1" ht="9" customHeight="1" x14ac:dyDescent="0.2">
      <c r="AA471" s="110"/>
      <c r="AB471" s="110"/>
      <c r="AC471" s="110"/>
      <c r="AD471" s="110"/>
      <c r="AE471" s="110"/>
      <c r="AF471" s="110"/>
      <c r="AG471" s="110"/>
    </row>
    <row r="472" spans="27:33" s="30" customFormat="1" ht="9" customHeight="1" x14ac:dyDescent="0.2">
      <c r="AA472" s="110"/>
      <c r="AB472" s="110"/>
      <c r="AC472" s="110"/>
      <c r="AD472" s="110"/>
      <c r="AE472" s="110"/>
      <c r="AF472" s="110"/>
      <c r="AG472" s="110"/>
    </row>
    <row r="473" spans="27:33" s="30" customFormat="1" ht="9" customHeight="1" x14ac:dyDescent="0.2">
      <c r="AA473" s="110"/>
      <c r="AB473" s="110"/>
      <c r="AC473" s="110"/>
      <c r="AD473" s="110"/>
      <c r="AE473" s="110"/>
      <c r="AF473" s="110"/>
      <c r="AG473" s="110"/>
    </row>
    <row r="474" spans="27:33" s="30" customFormat="1" ht="9" customHeight="1" x14ac:dyDescent="0.2">
      <c r="AA474" s="110"/>
      <c r="AB474" s="110"/>
      <c r="AC474" s="110"/>
      <c r="AD474" s="110"/>
      <c r="AE474" s="110"/>
      <c r="AF474" s="110"/>
      <c r="AG474" s="110"/>
    </row>
    <row r="475" spans="27:33" s="30" customFormat="1" ht="9" customHeight="1" x14ac:dyDescent="0.2">
      <c r="AA475" s="110"/>
      <c r="AB475" s="110"/>
      <c r="AC475" s="110"/>
      <c r="AD475" s="110"/>
      <c r="AE475" s="110"/>
      <c r="AF475" s="110"/>
      <c r="AG475" s="110"/>
    </row>
    <row r="476" spans="27:33" s="30" customFormat="1" ht="9" customHeight="1" x14ac:dyDescent="0.2">
      <c r="AA476" s="110"/>
      <c r="AB476" s="110"/>
      <c r="AC476" s="110"/>
      <c r="AD476" s="110"/>
      <c r="AE476" s="110"/>
      <c r="AF476" s="110"/>
      <c r="AG476" s="110"/>
    </row>
    <row r="477" spans="27:33" s="30" customFormat="1" ht="9" customHeight="1" x14ac:dyDescent="0.2">
      <c r="AA477" s="110"/>
      <c r="AB477" s="110"/>
      <c r="AC477" s="110"/>
      <c r="AD477" s="110"/>
      <c r="AE477" s="110"/>
      <c r="AF477" s="110"/>
      <c r="AG477" s="110"/>
    </row>
    <row r="478" spans="27:33" s="30" customFormat="1" ht="9" customHeight="1" x14ac:dyDescent="0.2">
      <c r="AA478" s="110"/>
      <c r="AB478" s="110"/>
      <c r="AC478" s="110"/>
      <c r="AD478" s="110"/>
      <c r="AE478" s="110"/>
      <c r="AF478" s="110"/>
      <c r="AG478" s="110"/>
    </row>
    <row r="479" spans="27:33" s="30" customFormat="1" ht="9" customHeight="1" x14ac:dyDescent="0.2">
      <c r="AA479" s="110"/>
      <c r="AB479" s="110"/>
      <c r="AC479" s="110"/>
      <c r="AD479" s="110"/>
      <c r="AE479" s="110"/>
      <c r="AF479" s="110"/>
      <c r="AG479" s="110"/>
    </row>
    <row r="480" spans="27:33" s="30" customFormat="1" ht="9" customHeight="1" x14ac:dyDescent="0.2">
      <c r="AA480" s="110"/>
      <c r="AB480" s="110"/>
      <c r="AC480" s="110"/>
      <c r="AD480" s="110"/>
      <c r="AE480" s="110"/>
      <c r="AF480" s="110"/>
      <c r="AG480" s="110"/>
    </row>
    <row r="481" spans="27:33" s="30" customFormat="1" ht="9" customHeight="1" x14ac:dyDescent="0.2">
      <c r="AA481" s="110"/>
      <c r="AB481" s="110"/>
      <c r="AC481" s="110"/>
      <c r="AD481" s="110"/>
      <c r="AE481" s="110"/>
      <c r="AF481" s="110"/>
      <c r="AG481" s="110"/>
    </row>
    <row r="482" spans="27:33" s="30" customFormat="1" ht="9" customHeight="1" x14ac:dyDescent="0.2">
      <c r="AA482" s="110"/>
      <c r="AB482" s="110"/>
      <c r="AC482" s="110"/>
      <c r="AD482" s="110"/>
      <c r="AE482" s="110"/>
      <c r="AF482" s="110"/>
      <c r="AG482" s="110"/>
    </row>
    <row r="483" spans="27:33" s="30" customFormat="1" ht="9" customHeight="1" x14ac:dyDescent="0.2">
      <c r="AA483" s="110"/>
      <c r="AB483" s="110"/>
      <c r="AC483" s="110"/>
      <c r="AD483" s="110"/>
      <c r="AE483" s="110"/>
      <c r="AF483" s="110"/>
      <c r="AG483" s="110"/>
    </row>
    <row r="484" spans="27:33" s="30" customFormat="1" ht="9" customHeight="1" x14ac:dyDescent="0.2">
      <c r="AA484" s="110"/>
      <c r="AB484" s="110"/>
      <c r="AC484" s="110"/>
      <c r="AD484" s="110"/>
      <c r="AE484" s="110"/>
      <c r="AF484" s="110"/>
      <c r="AG484" s="110"/>
    </row>
    <row r="485" spans="27:33" s="30" customFormat="1" ht="9" customHeight="1" x14ac:dyDescent="0.2">
      <c r="AA485" s="110"/>
      <c r="AB485" s="110"/>
      <c r="AC485" s="110"/>
      <c r="AD485" s="110"/>
      <c r="AE485" s="110"/>
      <c r="AF485" s="110"/>
      <c r="AG485" s="110"/>
    </row>
    <row r="486" spans="27:33" s="30" customFormat="1" ht="9" customHeight="1" x14ac:dyDescent="0.2">
      <c r="AA486" s="110"/>
      <c r="AB486" s="110"/>
      <c r="AC486" s="110"/>
      <c r="AD486" s="110"/>
      <c r="AE486" s="110"/>
      <c r="AF486" s="110"/>
      <c r="AG486" s="110"/>
    </row>
    <row r="487" spans="27:33" s="30" customFormat="1" ht="9" customHeight="1" x14ac:dyDescent="0.2">
      <c r="AA487" s="110"/>
      <c r="AB487" s="110"/>
      <c r="AC487" s="110"/>
      <c r="AD487" s="110"/>
      <c r="AE487" s="110"/>
      <c r="AF487" s="110"/>
      <c r="AG487" s="110"/>
    </row>
    <row r="488" spans="27:33" s="30" customFormat="1" ht="9" customHeight="1" x14ac:dyDescent="0.2">
      <c r="AA488" s="110"/>
      <c r="AB488" s="110"/>
      <c r="AC488" s="110"/>
      <c r="AD488" s="110"/>
      <c r="AE488" s="110"/>
      <c r="AF488" s="110"/>
      <c r="AG488" s="110"/>
    </row>
    <row r="489" spans="27:33" s="30" customFormat="1" ht="9" customHeight="1" x14ac:dyDescent="0.2">
      <c r="AA489" s="110"/>
      <c r="AB489" s="110"/>
      <c r="AC489" s="110"/>
      <c r="AD489" s="110"/>
      <c r="AE489" s="110"/>
      <c r="AF489" s="110"/>
      <c r="AG489" s="110"/>
    </row>
    <row r="490" spans="27:33" s="30" customFormat="1" ht="9" customHeight="1" x14ac:dyDescent="0.2">
      <c r="AA490" s="110"/>
      <c r="AB490" s="110"/>
      <c r="AC490" s="110"/>
      <c r="AD490" s="110"/>
      <c r="AE490" s="110"/>
      <c r="AF490" s="110"/>
      <c r="AG490" s="110"/>
    </row>
    <row r="491" spans="27:33" s="30" customFormat="1" ht="9" customHeight="1" x14ac:dyDescent="0.2">
      <c r="AA491" s="110"/>
      <c r="AB491" s="110"/>
      <c r="AC491" s="110"/>
      <c r="AD491" s="110"/>
      <c r="AE491" s="110"/>
      <c r="AF491" s="110"/>
      <c r="AG491" s="110"/>
    </row>
    <row r="492" spans="27:33" s="30" customFormat="1" ht="9" customHeight="1" x14ac:dyDescent="0.2">
      <c r="AA492" s="110"/>
      <c r="AB492" s="110"/>
      <c r="AC492" s="110"/>
      <c r="AD492" s="110"/>
      <c r="AE492" s="110"/>
      <c r="AF492" s="110"/>
      <c r="AG492" s="110"/>
    </row>
    <row r="493" spans="27:33" s="30" customFormat="1" ht="9" customHeight="1" x14ac:dyDescent="0.2">
      <c r="AA493" s="110"/>
      <c r="AB493" s="110"/>
      <c r="AC493" s="110"/>
      <c r="AD493" s="110"/>
      <c r="AE493" s="110"/>
      <c r="AF493" s="110"/>
      <c r="AG493" s="110"/>
    </row>
    <row r="494" spans="27:33" s="30" customFormat="1" ht="9" customHeight="1" x14ac:dyDescent="0.2">
      <c r="AA494" s="110"/>
      <c r="AB494" s="110"/>
      <c r="AC494" s="110"/>
      <c r="AD494" s="110"/>
      <c r="AE494" s="110"/>
      <c r="AF494" s="110"/>
      <c r="AG494" s="110"/>
    </row>
    <row r="495" spans="27:33" s="30" customFormat="1" ht="9" customHeight="1" x14ac:dyDescent="0.2">
      <c r="AA495" s="110"/>
      <c r="AB495" s="110"/>
      <c r="AC495" s="110"/>
      <c r="AD495" s="110"/>
      <c r="AE495" s="110"/>
      <c r="AF495" s="110"/>
      <c r="AG495" s="110"/>
    </row>
    <row r="496" spans="27:33" s="30" customFormat="1" ht="9" customHeight="1" x14ac:dyDescent="0.2">
      <c r="AA496" s="110"/>
      <c r="AB496" s="110"/>
      <c r="AC496" s="110"/>
      <c r="AD496" s="110"/>
      <c r="AE496" s="110"/>
      <c r="AF496" s="110"/>
      <c r="AG496" s="110"/>
    </row>
    <row r="497" spans="27:33" s="30" customFormat="1" ht="9" customHeight="1" x14ac:dyDescent="0.2">
      <c r="AA497" s="110"/>
      <c r="AB497" s="110"/>
      <c r="AC497" s="110"/>
      <c r="AD497" s="110"/>
      <c r="AE497" s="110"/>
      <c r="AF497" s="110"/>
      <c r="AG497" s="110"/>
    </row>
    <row r="498" spans="27:33" s="30" customFormat="1" ht="9" customHeight="1" x14ac:dyDescent="0.2">
      <c r="AA498" s="110"/>
      <c r="AB498" s="110"/>
      <c r="AC498" s="110"/>
      <c r="AD498" s="110"/>
      <c r="AE498" s="110"/>
      <c r="AF498" s="110"/>
      <c r="AG498" s="110"/>
    </row>
    <row r="499" spans="27:33" s="30" customFormat="1" ht="9" customHeight="1" x14ac:dyDescent="0.2">
      <c r="AA499" s="110"/>
      <c r="AB499" s="110"/>
      <c r="AC499" s="110"/>
      <c r="AD499" s="110"/>
      <c r="AE499" s="110"/>
      <c r="AF499" s="110"/>
      <c r="AG499" s="110"/>
    </row>
    <row r="500" spans="27:33" s="30" customFormat="1" ht="9" customHeight="1" x14ac:dyDescent="0.2">
      <c r="AA500" s="110"/>
      <c r="AB500" s="110"/>
      <c r="AC500" s="110"/>
      <c r="AD500" s="110"/>
      <c r="AE500" s="110"/>
      <c r="AF500" s="110"/>
      <c r="AG500" s="110"/>
    </row>
    <row r="501" spans="27:33" s="30" customFormat="1" ht="9" customHeight="1" x14ac:dyDescent="0.2">
      <c r="AA501" s="110"/>
      <c r="AB501" s="110"/>
      <c r="AC501" s="110"/>
      <c r="AD501" s="110"/>
      <c r="AE501" s="110"/>
      <c r="AF501" s="110"/>
      <c r="AG501" s="110"/>
    </row>
    <row r="502" spans="27:33" s="30" customFormat="1" ht="9" customHeight="1" x14ac:dyDescent="0.2">
      <c r="AA502" s="110"/>
      <c r="AB502" s="110"/>
      <c r="AC502" s="110"/>
      <c r="AD502" s="110"/>
      <c r="AE502" s="110"/>
      <c r="AF502" s="110"/>
      <c r="AG502" s="110"/>
    </row>
    <row r="503" spans="27:33" s="30" customFormat="1" ht="9" customHeight="1" x14ac:dyDescent="0.2">
      <c r="AA503" s="110"/>
      <c r="AB503" s="110"/>
      <c r="AC503" s="110"/>
      <c r="AD503" s="110"/>
      <c r="AE503" s="110"/>
      <c r="AF503" s="110"/>
      <c r="AG503" s="110"/>
    </row>
    <row r="504" spans="27:33" s="30" customFormat="1" ht="9" customHeight="1" x14ac:dyDescent="0.2">
      <c r="AA504" s="110"/>
      <c r="AB504" s="110"/>
      <c r="AC504" s="110"/>
      <c r="AD504" s="110"/>
      <c r="AE504" s="110"/>
      <c r="AF504" s="110"/>
      <c r="AG504" s="110"/>
    </row>
    <row r="505" spans="27:33" s="30" customFormat="1" ht="9" customHeight="1" x14ac:dyDescent="0.2">
      <c r="AA505" s="110"/>
      <c r="AB505" s="110"/>
      <c r="AC505" s="110"/>
      <c r="AD505" s="110"/>
      <c r="AE505" s="110"/>
      <c r="AF505" s="110"/>
      <c r="AG505" s="110"/>
    </row>
    <row r="506" spans="27:33" s="30" customFormat="1" ht="9" customHeight="1" x14ac:dyDescent="0.2">
      <c r="AA506" s="110"/>
      <c r="AB506" s="110"/>
      <c r="AC506" s="110"/>
      <c r="AD506" s="110"/>
      <c r="AE506" s="110"/>
      <c r="AF506" s="110"/>
      <c r="AG506" s="110"/>
    </row>
    <row r="507" spans="27:33" s="30" customFormat="1" ht="9" customHeight="1" x14ac:dyDescent="0.2">
      <c r="AA507" s="110"/>
      <c r="AB507" s="110"/>
      <c r="AC507" s="110"/>
      <c r="AD507" s="110"/>
      <c r="AE507" s="110"/>
      <c r="AF507" s="110"/>
      <c r="AG507" s="110"/>
    </row>
    <row r="508" spans="27:33" s="30" customFormat="1" ht="9" customHeight="1" x14ac:dyDescent="0.2">
      <c r="AA508" s="110"/>
      <c r="AB508" s="110"/>
      <c r="AC508" s="110"/>
      <c r="AD508" s="110"/>
      <c r="AE508" s="110"/>
      <c r="AF508" s="110"/>
      <c r="AG508" s="110"/>
    </row>
    <row r="509" spans="27:33" s="30" customFormat="1" ht="9" customHeight="1" x14ac:dyDescent="0.2">
      <c r="AA509" s="110"/>
      <c r="AB509" s="110"/>
      <c r="AC509" s="110"/>
      <c r="AD509" s="110"/>
      <c r="AE509" s="110"/>
      <c r="AF509" s="110"/>
      <c r="AG509" s="110"/>
    </row>
    <row r="510" spans="27:33" s="30" customFormat="1" ht="9" customHeight="1" x14ac:dyDescent="0.2">
      <c r="AA510" s="110"/>
      <c r="AB510" s="110"/>
      <c r="AC510" s="110"/>
      <c r="AD510" s="110"/>
      <c r="AE510" s="110"/>
      <c r="AF510" s="110"/>
      <c r="AG510" s="110"/>
    </row>
    <row r="511" spans="27:33" s="30" customFormat="1" ht="9" customHeight="1" x14ac:dyDescent="0.2">
      <c r="AA511" s="110"/>
      <c r="AB511" s="110"/>
      <c r="AC511" s="110"/>
      <c r="AD511" s="110"/>
      <c r="AE511" s="110"/>
      <c r="AF511" s="110"/>
      <c r="AG511" s="110"/>
    </row>
    <row r="512" spans="27:33" s="30" customFormat="1" ht="9" customHeight="1" x14ac:dyDescent="0.2">
      <c r="AA512" s="110"/>
      <c r="AB512" s="110"/>
      <c r="AC512" s="110"/>
      <c r="AD512" s="110"/>
      <c r="AE512" s="110"/>
      <c r="AF512" s="110"/>
      <c r="AG512" s="110"/>
    </row>
    <row r="513" spans="8:41" s="30" customFormat="1" ht="9" customHeight="1" x14ac:dyDescent="0.2">
      <c r="AA513" s="110"/>
      <c r="AB513" s="110"/>
      <c r="AC513" s="110"/>
      <c r="AD513" s="110"/>
      <c r="AE513" s="110"/>
      <c r="AF513" s="110"/>
      <c r="AG513" s="110"/>
    </row>
    <row r="514" spans="8:41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Q514" s="30"/>
      <c r="R514" s="30"/>
      <c r="S514" s="30"/>
      <c r="AK514" s="30"/>
      <c r="AL514" s="30"/>
      <c r="AM514" s="30"/>
      <c r="AN514" s="30"/>
      <c r="AO514" s="30"/>
    </row>
    <row r="515" spans="8:41" ht="9" customHeight="1" x14ac:dyDescent="0.2">
      <c r="I515" s="30"/>
      <c r="J515" s="30"/>
      <c r="K515" s="30"/>
      <c r="L515" s="30"/>
      <c r="M515" s="30"/>
      <c r="N515" s="30"/>
      <c r="O515" s="30"/>
      <c r="P515" s="30"/>
      <c r="Q515" s="30"/>
      <c r="R515" s="30"/>
      <c r="S515" s="30"/>
      <c r="AK515" s="30"/>
      <c r="AL515" s="30"/>
      <c r="AM515" s="30"/>
      <c r="AN515" s="30"/>
      <c r="AO515" s="30"/>
    </row>
    <row r="516" spans="8:41" ht="9" customHeight="1" x14ac:dyDescent="0.2">
      <c r="I516" s="30"/>
      <c r="J516" s="30"/>
      <c r="K516" s="30"/>
      <c r="L516" s="30"/>
      <c r="M516" s="30"/>
      <c r="N516" s="30"/>
      <c r="O516" s="30"/>
      <c r="P516" s="30"/>
      <c r="Q516" s="30"/>
      <c r="R516" s="30"/>
      <c r="S516" s="30"/>
      <c r="AK516" s="30"/>
      <c r="AL516" s="30"/>
      <c r="AM516" s="30"/>
      <c r="AN516" s="30"/>
      <c r="AO516" s="30"/>
    </row>
    <row r="517" spans="8:41" ht="9" customHeight="1" x14ac:dyDescent="0.2">
      <c r="I517" s="30"/>
      <c r="J517" s="30"/>
      <c r="K517" s="30"/>
      <c r="L517" s="30"/>
      <c r="M517" s="30"/>
      <c r="N517" s="30"/>
      <c r="O517" s="30"/>
      <c r="P517" s="30"/>
      <c r="Q517" s="30"/>
      <c r="R517" s="30"/>
      <c r="S517" s="30"/>
    </row>
    <row r="518" spans="8:41" ht="9" customHeight="1" x14ac:dyDescent="0.2">
      <c r="I518" s="30"/>
      <c r="J518" s="30"/>
      <c r="K518" s="30"/>
      <c r="L518" s="30"/>
      <c r="M518" s="30"/>
      <c r="N518" s="30"/>
      <c r="O518" s="30"/>
      <c r="P518" s="30"/>
      <c r="Q518" s="30"/>
      <c r="R518" s="30"/>
      <c r="S518" s="30"/>
    </row>
    <row r="519" spans="8:41" ht="9" customHeight="1" x14ac:dyDescent="0.2">
      <c r="I519" s="30"/>
      <c r="J519" s="30"/>
      <c r="K519" s="30"/>
      <c r="L519" s="30"/>
      <c r="M519" s="30"/>
      <c r="N519" s="30"/>
      <c r="O519" s="30"/>
      <c r="P519" s="30"/>
      <c r="Q519" s="30"/>
      <c r="R519" s="30"/>
      <c r="S519" s="30"/>
    </row>
    <row r="520" spans="8:41" ht="9" customHeight="1" x14ac:dyDescent="0.2">
      <c r="I520" s="30"/>
      <c r="J520" s="30"/>
      <c r="K520" s="30"/>
      <c r="L520" s="30"/>
      <c r="M520" s="30"/>
      <c r="N520" s="30"/>
      <c r="O520" s="30"/>
      <c r="P520" s="30"/>
      <c r="Q520" s="30"/>
      <c r="R520" s="30"/>
      <c r="S520" s="30"/>
    </row>
    <row r="521" spans="8:41" ht="9" customHeight="1" x14ac:dyDescent="0.2">
      <c r="I521" s="30"/>
      <c r="J521" s="30"/>
      <c r="K521" s="30"/>
      <c r="L521" s="30"/>
      <c r="M521" s="30"/>
      <c r="N521" s="30"/>
      <c r="O521" s="30"/>
      <c r="P521" s="30"/>
      <c r="Q521" s="30"/>
      <c r="R521" s="30"/>
      <c r="S521" s="30"/>
    </row>
    <row r="522" spans="8:41" ht="9" customHeight="1" x14ac:dyDescent="0.2">
      <c r="I522" s="30"/>
      <c r="J522" s="30"/>
      <c r="K522" s="30"/>
      <c r="L522" s="30"/>
      <c r="M522" s="30"/>
      <c r="N522" s="30"/>
      <c r="O522" s="30"/>
      <c r="P522" s="30"/>
      <c r="Q522" s="30"/>
      <c r="R522" s="30"/>
      <c r="S522" s="30"/>
    </row>
    <row r="523" spans="8:41" ht="9" customHeight="1" x14ac:dyDescent="0.2">
      <c r="I523" s="30"/>
      <c r="J523" s="30"/>
      <c r="K523" s="30"/>
      <c r="L523" s="30"/>
      <c r="M523" s="30"/>
      <c r="N523" s="30"/>
      <c r="O523" s="30"/>
      <c r="P523" s="30"/>
      <c r="Q523" s="30"/>
      <c r="R523" s="30"/>
      <c r="S523" s="30"/>
    </row>
    <row r="524" spans="8:41" ht="9" customHeight="1" x14ac:dyDescent="0.2">
      <c r="I524" s="30"/>
      <c r="J524" s="30"/>
      <c r="K524" s="30"/>
      <c r="L524" s="30"/>
      <c r="M524" s="30"/>
      <c r="N524" s="30"/>
      <c r="O524" s="30"/>
      <c r="P524" s="30"/>
      <c r="Q524" s="30"/>
      <c r="R524" s="30"/>
      <c r="S524" s="30"/>
    </row>
    <row r="525" spans="8:41" ht="9" customHeight="1" x14ac:dyDescent="0.2">
      <c r="I525" s="30"/>
      <c r="J525" s="30"/>
      <c r="K525" s="30"/>
      <c r="L525" s="30"/>
      <c r="M525" s="30"/>
      <c r="N525" s="30"/>
      <c r="O525" s="30"/>
      <c r="P525" s="30"/>
      <c r="Q525" s="30"/>
      <c r="R525" s="30"/>
      <c r="S525" s="30"/>
    </row>
    <row r="526" spans="8:41" ht="9" customHeight="1" x14ac:dyDescent="0.2">
      <c r="I526" s="30"/>
      <c r="J526" s="30"/>
      <c r="K526" s="30"/>
      <c r="L526" s="30"/>
      <c r="M526" s="30"/>
      <c r="N526" s="30"/>
      <c r="O526" s="30"/>
      <c r="P526" s="30"/>
      <c r="Q526" s="30"/>
      <c r="R526" s="30"/>
      <c r="S526" s="30"/>
    </row>
    <row r="527" spans="8:41" ht="9" customHeight="1" x14ac:dyDescent="0.2">
      <c r="I527" s="30"/>
      <c r="J527" s="30"/>
      <c r="K527" s="30"/>
      <c r="L527" s="30"/>
      <c r="M527" s="30"/>
      <c r="N527" s="30"/>
      <c r="O527" s="30"/>
      <c r="P527" s="30"/>
      <c r="Q527" s="30"/>
      <c r="R527" s="30"/>
      <c r="S527" s="30"/>
    </row>
    <row r="528" spans="8:41" ht="9" customHeight="1" x14ac:dyDescent="0.2">
      <c r="I528" s="30"/>
      <c r="J528" s="30"/>
      <c r="K528" s="30"/>
      <c r="L528" s="30"/>
      <c r="M528" s="30"/>
      <c r="N528" s="30"/>
      <c r="O528" s="30"/>
      <c r="P528" s="30"/>
      <c r="Q528" s="30"/>
      <c r="R528" s="30"/>
      <c r="S528" s="30"/>
    </row>
    <row r="529" spans="9:19" ht="9" customHeight="1" x14ac:dyDescent="0.2">
      <c r="I529" s="30"/>
      <c r="J529" s="30"/>
      <c r="K529" s="30"/>
      <c r="L529" s="30"/>
      <c r="M529" s="30"/>
      <c r="N529" s="30"/>
      <c r="O529" s="30"/>
      <c r="P529" s="30"/>
      <c r="Q529" s="30"/>
      <c r="R529" s="30"/>
      <c r="S529" s="30"/>
    </row>
    <row r="530" spans="9:19" ht="9" customHeight="1" x14ac:dyDescent="0.2">
      <c r="I530" s="30"/>
      <c r="J530" s="30"/>
      <c r="K530" s="30"/>
      <c r="L530" s="30"/>
      <c r="M530" s="30"/>
      <c r="N530" s="30"/>
      <c r="O530" s="30"/>
      <c r="P530" s="30"/>
      <c r="Q530" s="30"/>
      <c r="R530" s="30"/>
      <c r="S530" s="30"/>
    </row>
    <row r="531" spans="9:19" ht="9" customHeight="1" x14ac:dyDescent="0.2">
      <c r="I531" s="30"/>
      <c r="J531" s="30"/>
      <c r="K531" s="30"/>
      <c r="L531" s="30"/>
      <c r="M531" s="30"/>
      <c r="N531" s="30"/>
      <c r="O531" s="30"/>
      <c r="P531" s="30"/>
      <c r="Q531" s="30"/>
      <c r="R531" s="30"/>
      <c r="S531" s="30"/>
    </row>
    <row r="532" spans="9:19" ht="9" customHeight="1" x14ac:dyDescent="0.2">
      <c r="I532" s="30"/>
      <c r="J532" s="30"/>
      <c r="K532" s="30"/>
      <c r="L532" s="30"/>
      <c r="M532" s="30"/>
      <c r="N532" s="30"/>
      <c r="O532" s="30"/>
      <c r="P532" s="30"/>
      <c r="Q532" s="30"/>
      <c r="R532" s="30"/>
    </row>
    <row r="533" spans="9:19" ht="9" customHeight="1" x14ac:dyDescent="0.2">
      <c r="I533" s="30"/>
      <c r="J533" s="30"/>
      <c r="K533" s="30"/>
      <c r="L533" s="30"/>
      <c r="M533" s="30"/>
      <c r="N533" s="30"/>
      <c r="O533" s="30"/>
      <c r="P533" s="30"/>
      <c r="Q533" s="30"/>
      <c r="R533" s="30"/>
    </row>
    <row r="534" spans="9:19" ht="9" customHeight="1" x14ac:dyDescent="0.2">
      <c r="I534" s="30"/>
      <c r="J534" s="30"/>
      <c r="K534" s="30"/>
      <c r="L534" s="30"/>
      <c r="M534" s="30"/>
      <c r="N534" s="30"/>
      <c r="O534" s="30"/>
      <c r="P534" s="30"/>
      <c r="Q534" s="30"/>
      <c r="R534" s="30"/>
    </row>
    <row r="535" spans="9:19" ht="9" customHeight="1" x14ac:dyDescent="0.2">
      <c r="I535" s="30"/>
      <c r="J535" s="30"/>
      <c r="K535" s="30"/>
      <c r="L535" s="30"/>
      <c r="M535" s="30"/>
      <c r="N535" s="30"/>
      <c r="O535" s="30"/>
      <c r="P535" s="30"/>
      <c r="Q535" s="30"/>
      <c r="R535" s="30"/>
    </row>
    <row r="536" spans="9:19" ht="9" customHeight="1" x14ac:dyDescent="0.2">
      <c r="I536" s="30"/>
      <c r="J536" s="30"/>
      <c r="K536" s="30"/>
      <c r="L536" s="30"/>
      <c r="M536" s="30"/>
      <c r="N536" s="30"/>
      <c r="O536" s="30"/>
      <c r="P536" s="30"/>
      <c r="Q536" s="30"/>
      <c r="R536" s="30"/>
    </row>
    <row r="537" spans="9:19" ht="9" customHeight="1" x14ac:dyDescent="0.2">
      <c r="I537" s="30"/>
      <c r="J537" s="30"/>
      <c r="K537" s="30"/>
      <c r="L537" s="30"/>
      <c r="M537" s="30"/>
      <c r="N537" s="30"/>
      <c r="O537" s="30"/>
      <c r="P537" s="30"/>
      <c r="Q537" s="30"/>
      <c r="R537" s="30"/>
    </row>
    <row r="538" spans="9:19" ht="9" customHeight="1" x14ac:dyDescent="0.2">
      <c r="I538" s="30"/>
      <c r="J538" s="30"/>
      <c r="K538" s="30"/>
      <c r="L538" s="30"/>
      <c r="M538" s="30"/>
      <c r="N538" s="30"/>
      <c r="O538" s="30"/>
      <c r="P538" s="30"/>
      <c r="Q538" s="30"/>
      <c r="R538" s="30"/>
    </row>
    <row r="539" spans="9:19" ht="9" customHeight="1" x14ac:dyDescent="0.2">
      <c r="I539" s="30"/>
      <c r="J539" s="30"/>
      <c r="K539" s="30"/>
      <c r="L539" s="30"/>
      <c r="M539" s="30"/>
      <c r="N539" s="30"/>
      <c r="O539" s="30"/>
      <c r="P539" s="30"/>
      <c r="Q539" s="30"/>
      <c r="R539" s="30"/>
    </row>
    <row r="540" spans="9:19" ht="9" customHeight="1" x14ac:dyDescent="0.2">
      <c r="N540" s="30"/>
      <c r="O540" s="30"/>
      <c r="P540" s="30"/>
      <c r="Q540" s="30"/>
      <c r="R540" s="30"/>
    </row>
    <row r="541" spans="9:19" ht="9" customHeight="1" x14ac:dyDescent="0.2">
      <c r="N541" s="30"/>
      <c r="O541" s="30"/>
      <c r="P541" s="30"/>
      <c r="Q541" s="30"/>
      <c r="R541" s="30"/>
    </row>
    <row r="542" spans="9:19" ht="9" customHeight="1" x14ac:dyDescent="0.2">
      <c r="N542" s="30"/>
      <c r="O542" s="30"/>
      <c r="P542" s="30"/>
      <c r="Q542" s="30"/>
      <c r="R542" s="30"/>
    </row>
    <row r="543" spans="9:19" ht="9" customHeight="1" x14ac:dyDescent="0.2">
      <c r="N543" s="30"/>
      <c r="O543" s="30"/>
      <c r="P543" s="30"/>
      <c r="Q543" s="30"/>
      <c r="R543" s="30"/>
    </row>
    <row r="544" spans="9:19" ht="9" customHeight="1" x14ac:dyDescent="0.2">
      <c r="N544" s="30"/>
      <c r="O544" s="30"/>
      <c r="P544" s="30"/>
      <c r="Q544" s="30"/>
      <c r="R544" s="30"/>
    </row>
    <row r="545" spans="14:18" ht="9" customHeight="1" x14ac:dyDescent="0.2">
      <c r="N545" s="30"/>
      <c r="O545" s="30"/>
      <c r="P545" s="30"/>
      <c r="Q545" s="30"/>
      <c r="R545" s="30"/>
    </row>
    <row r="546" spans="14:18" ht="9" customHeight="1" x14ac:dyDescent="0.2">
      <c r="N546" s="30"/>
      <c r="O546" s="30"/>
      <c r="P546" s="30"/>
      <c r="Q546" s="30"/>
      <c r="R546" s="30"/>
    </row>
    <row r="547" spans="14:18" ht="9" customHeight="1" x14ac:dyDescent="0.2">
      <c r="N547" s="30"/>
      <c r="O547" s="30"/>
      <c r="P547" s="30"/>
      <c r="Q547" s="30"/>
      <c r="R547" s="30"/>
    </row>
    <row r="548" spans="14:18" ht="9" customHeight="1" x14ac:dyDescent="0.2">
      <c r="N548" s="30"/>
      <c r="O548" s="30"/>
      <c r="P548" s="30"/>
      <c r="Q548" s="30"/>
      <c r="R548" s="30"/>
    </row>
    <row r="549" spans="14:18" ht="9" customHeight="1" x14ac:dyDescent="0.2">
      <c r="N549" s="30"/>
      <c r="O549" s="30"/>
      <c r="P549" s="30"/>
      <c r="Q549" s="30"/>
      <c r="R549" s="30"/>
    </row>
    <row r="550" spans="14:18" ht="9" customHeight="1" x14ac:dyDescent="0.2">
      <c r="N550" s="30"/>
      <c r="O550" s="30"/>
      <c r="P550" s="30"/>
      <c r="Q550" s="30"/>
      <c r="R550" s="30"/>
    </row>
    <row r="551" spans="14:18" ht="9" customHeight="1" x14ac:dyDescent="0.2">
      <c r="N551" s="30"/>
      <c r="O551" s="30"/>
      <c r="P551" s="30"/>
      <c r="Q551" s="30"/>
      <c r="R551" s="30"/>
    </row>
    <row r="552" spans="14:18" ht="9" customHeight="1" x14ac:dyDescent="0.2">
      <c r="O552" s="30"/>
      <c r="P552" s="30"/>
      <c r="Q552" s="30"/>
      <c r="R552" s="30"/>
    </row>
    <row r="553" spans="14:18" ht="9" customHeight="1" x14ac:dyDescent="0.2">
      <c r="O553" s="30"/>
      <c r="P553" s="30"/>
      <c r="Q553" s="30"/>
      <c r="R553" s="30"/>
    </row>
    <row r="554" spans="14:18" ht="9" customHeight="1" x14ac:dyDescent="0.2">
      <c r="O554" s="30"/>
      <c r="P554" s="30"/>
      <c r="Q554" s="30"/>
      <c r="R554" s="30"/>
    </row>
    <row r="555" spans="14:18" ht="9" customHeight="1" x14ac:dyDescent="0.2">
      <c r="O555" s="30"/>
      <c r="P555" s="30"/>
      <c r="Q555" s="30"/>
      <c r="R555" s="30"/>
    </row>
    <row r="556" spans="14:18" ht="9" customHeight="1" x14ac:dyDescent="0.2">
      <c r="O556" s="30"/>
      <c r="P556" s="30"/>
      <c r="Q556" s="30"/>
      <c r="R556" s="30"/>
    </row>
    <row r="557" spans="14:18" ht="9" customHeight="1" x14ac:dyDescent="0.2">
      <c r="O557" s="30"/>
      <c r="P557" s="30"/>
      <c r="Q557" s="30"/>
      <c r="R557" s="30"/>
    </row>
    <row r="558" spans="14:18" ht="9" customHeight="1" x14ac:dyDescent="0.2">
      <c r="O558" s="30"/>
      <c r="P558" s="30"/>
      <c r="Q558" s="30"/>
      <c r="R558" s="30"/>
    </row>
    <row r="559" spans="14:18" ht="9" customHeight="1" x14ac:dyDescent="0.2">
      <c r="O559" s="30"/>
      <c r="P559" s="30"/>
      <c r="Q559" s="30"/>
      <c r="R559" s="30"/>
    </row>
    <row r="560" spans="14:18" ht="9" customHeight="1" x14ac:dyDescent="0.2">
      <c r="O560" s="30"/>
      <c r="P560" s="30"/>
      <c r="Q560" s="30"/>
      <c r="R560" s="30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15748031496062992" top="0.98425196850393704" bottom="0.78740157480314965" header="0.51181102362204722" footer="0.55118110236220474"/>
  <pageSetup paperSize="9" scale="98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AQ560"/>
  <sheetViews>
    <sheetView showGridLines="0" zoomScaleNormal="100" workbookViewId="0"/>
  </sheetViews>
  <sheetFormatPr baseColWidth="10" defaultRowHeight="9" customHeight="1" x14ac:dyDescent="0.2"/>
  <cols>
    <col min="1" max="1" width="5.85546875" style="3" customWidth="1"/>
    <col min="2" max="2" width="35" style="3" customWidth="1"/>
    <col min="3" max="3" width="9.7109375" style="3" customWidth="1"/>
    <col min="4" max="4" width="10" style="32" customWidth="1"/>
    <col min="5" max="5" width="10.140625" style="32" customWidth="1"/>
    <col min="6" max="6" width="9.7109375" style="32" customWidth="1"/>
    <col min="7" max="7" width="9.140625" style="32" customWidth="1"/>
    <col min="8" max="23" width="11.42578125" style="3"/>
    <col min="24" max="30" width="11.42578125" style="108"/>
    <col min="31" max="16384" width="11.42578125" style="3"/>
  </cols>
  <sheetData>
    <row r="1" spans="1:30" ht="12" customHeight="1" x14ac:dyDescent="0.2">
      <c r="A1" s="60" t="s">
        <v>242</v>
      </c>
      <c r="M1" s="24"/>
      <c r="N1" s="24"/>
      <c r="O1" s="24"/>
      <c r="P1" s="24"/>
      <c r="Q1" s="24"/>
    </row>
    <row r="2" spans="1:30" s="30" customFormat="1" ht="12" customHeight="1" x14ac:dyDescent="0.2">
      <c r="A2" s="132" t="s">
        <v>243</v>
      </c>
      <c r="H2"/>
      <c r="I2"/>
      <c r="M2" s="24"/>
      <c r="N2" s="24"/>
      <c r="O2" s="24"/>
      <c r="P2" s="24"/>
      <c r="Q2" s="24"/>
      <c r="X2" s="110"/>
      <c r="Y2" s="110"/>
      <c r="Z2" s="110"/>
      <c r="AA2" s="110"/>
      <c r="AB2" s="110"/>
      <c r="AC2" s="110"/>
      <c r="AD2" s="110"/>
    </row>
    <row r="3" spans="1:30" ht="12" customHeight="1" x14ac:dyDescent="0.2">
      <c r="A3" s="172" t="s">
        <v>300</v>
      </c>
      <c r="G3" s="33"/>
      <c r="M3" s="24"/>
      <c r="N3" s="24"/>
      <c r="O3" s="24"/>
      <c r="P3" s="24"/>
      <c r="Q3" s="24"/>
    </row>
    <row r="4" spans="1:30" ht="10.5" customHeight="1" x14ac:dyDescent="0.2">
      <c r="A4" s="224" t="s">
        <v>87</v>
      </c>
      <c r="B4" s="224" t="s">
        <v>88</v>
      </c>
      <c r="C4" s="237" t="s">
        <v>151</v>
      </c>
      <c r="D4" s="239" t="s">
        <v>152</v>
      </c>
      <c r="E4" s="201" t="s">
        <v>153</v>
      </c>
      <c r="F4" s="239" t="s">
        <v>6</v>
      </c>
      <c r="G4" s="191" t="s">
        <v>154</v>
      </c>
      <c r="X4" s="3"/>
      <c r="Y4" s="3"/>
      <c r="Z4" s="3"/>
      <c r="AA4" s="3"/>
      <c r="AB4" s="3"/>
      <c r="AC4" s="3"/>
      <c r="AD4" s="3"/>
    </row>
    <row r="5" spans="1:30" ht="10.5" customHeight="1" x14ac:dyDescent="0.2">
      <c r="A5" s="213"/>
      <c r="B5" s="213"/>
      <c r="C5" s="238"/>
      <c r="D5" s="240"/>
      <c r="E5" s="202"/>
      <c r="F5" s="240"/>
      <c r="G5" s="241"/>
      <c r="X5" s="3"/>
      <c r="Y5" s="3"/>
      <c r="Z5" s="3"/>
      <c r="AA5" s="3"/>
      <c r="AB5" s="3"/>
      <c r="AC5" s="3"/>
      <c r="AD5" s="3"/>
    </row>
    <row r="6" spans="1:30" ht="10.5" customHeight="1" x14ac:dyDescent="0.2">
      <c r="A6" s="213"/>
      <c r="B6" s="213"/>
      <c r="C6" s="238"/>
      <c r="D6" s="240"/>
      <c r="E6" s="202"/>
      <c r="F6" s="240"/>
      <c r="G6" s="241"/>
      <c r="X6" s="3"/>
      <c r="Y6" s="3"/>
      <c r="Z6" s="3"/>
      <c r="AA6" s="3"/>
      <c r="AB6" s="3"/>
      <c r="AC6" s="3"/>
      <c r="AD6" s="3"/>
    </row>
    <row r="7" spans="1:30" ht="10.5" customHeight="1" x14ac:dyDescent="0.2">
      <c r="A7" s="213"/>
      <c r="B7" s="213"/>
      <c r="C7" s="238"/>
      <c r="D7" s="240"/>
      <c r="E7" s="202"/>
      <c r="F7" s="240"/>
      <c r="G7" s="241"/>
      <c r="X7" s="3"/>
      <c r="Y7" s="3"/>
      <c r="Z7" s="3"/>
      <c r="AA7" s="3"/>
      <c r="AB7" s="3"/>
      <c r="AC7" s="3"/>
      <c r="AD7" s="3"/>
    </row>
    <row r="8" spans="1:30" s="2" customFormat="1" ht="10.5" customHeight="1" x14ac:dyDescent="0.2">
      <c r="A8" s="244"/>
      <c r="B8" s="244"/>
      <c r="C8" s="242" t="s">
        <v>81</v>
      </c>
      <c r="D8" s="243"/>
      <c r="E8" s="243"/>
      <c r="F8" s="243"/>
      <c r="G8" s="243"/>
    </row>
    <row r="9" spans="1:30" s="2" customFormat="1" ht="10.5" customHeight="1" x14ac:dyDescent="0.2">
      <c r="A9" s="134"/>
      <c r="B9" s="135"/>
      <c r="C9" s="136"/>
      <c r="D9" s="137"/>
      <c r="E9" s="137"/>
      <c r="F9" s="137"/>
      <c r="G9" s="137"/>
    </row>
    <row r="10" spans="1:30" s="31" customFormat="1" ht="11.1" customHeight="1" x14ac:dyDescent="0.2">
      <c r="A10" s="89"/>
      <c r="B10" s="90" t="s">
        <v>156</v>
      </c>
      <c r="C10" s="180">
        <v>4.1360294117647101</v>
      </c>
      <c r="D10" s="180">
        <v>3.1198941881272901</v>
      </c>
      <c r="E10" s="182">
        <v>-4.7559598121395652E-2</v>
      </c>
      <c r="F10" s="180">
        <v>7.1344996300383343</v>
      </c>
      <c r="G10" s="180">
        <v>5.849571282399566</v>
      </c>
      <c r="H10" s="54"/>
      <c r="I10" s="54"/>
      <c r="J10" s="54"/>
      <c r="K10" s="54"/>
      <c r="L10" s="54"/>
      <c r="M10" s="54"/>
      <c r="N10" s="54"/>
      <c r="O10" s="54"/>
      <c r="P10" s="54"/>
      <c r="R10" s="54"/>
      <c r="S10" s="54"/>
      <c r="T10" s="54"/>
      <c r="U10" s="54"/>
      <c r="V10" s="54"/>
      <c r="W10" s="54"/>
      <c r="X10" s="115"/>
      <c r="Y10" s="115"/>
      <c r="Z10" s="115"/>
      <c r="AA10" s="115"/>
      <c r="AB10" s="115"/>
      <c r="AC10" s="115"/>
      <c r="AD10" s="115"/>
    </row>
    <row r="11" spans="1:30" s="31" customFormat="1" ht="8.25" customHeight="1" x14ac:dyDescent="0.2">
      <c r="A11" s="89"/>
      <c r="B11" s="90"/>
      <c r="C11" s="183"/>
      <c r="D11" s="183"/>
      <c r="E11" s="183"/>
      <c r="F11" s="183"/>
      <c r="G11" s="183"/>
      <c r="H11" s="54"/>
      <c r="I11" s="54"/>
      <c r="J11" s="54"/>
      <c r="K11" s="54"/>
      <c r="L11" s="54"/>
      <c r="M11" s="54"/>
      <c r="N11" s="54"/>
      <c r="O11" s="54"/>
      <c r="P11" s="54"/>
      <c r="R11" s="54"/>
      <c r="S11" s="54"/>
      <c r="T11" s="54"/>
      <c r="U11" s="54"/>
      <c r="V11" s="54"/>
      <c r="W11" s="54"/>
      <c r="X11" s="115"/>
      <c r="Y11" s="115"/>
      <c r="Z11" s="110"/>
      <c r="AA11" s="115"/>
      <c r="AB11" s="115"/>
      <c r="AC11" s="115"/>
      <c r="AD11" s="115"/>
    </row>
    <row r="12" spans="1:30" s="30" customFormat="1" ht="11.1" customHeight="1" x14ac:dyDescent="0.2">
      <c r="A12" s="97">
        <v>41</v>
      </c>
      <c r="B12" s="94" t="s">
        <v>157</v>
      </c>
      <c r="C12" s="183">
        <v>4</v>
      </c>
      <c r="D12" s="183">
        <v>4.3334604142839055</v>
      </c>
      <c r="E12" s="183">
        <v>-0.36659877800407514</v>
      </c>
      <c r="F12" s="183">
        <v>7.4854051914640962</v>
      </c>
      <c r="G12" s="183">
        <v>12.734015493266043</v>
      </c>
      <c r="H12" s="46"/>
      <c r="I12" s="46"/>
      <c r="J12" s="46"/>
      <c r="K12" s="46"/>
      <c r="L12" s="46"/>
      <c r="M12" s="46"/>
      <c r="N12" s="46"/>
      <c r="O12" s="46"/>
      <c r="P12" s="46"/>
      <c r="R12" s="46"/>
      <c r="S12" s="46"/>
      <c r="T12" s="46"/>
      <c r="U12" s="46"/>
      <c r="V12" s="46"/>
      <c r="W12" s="46"/>
      <c r="X12" s="110"/>
      <c r="Y12" s="110"/>
      <c r="Z12" s="110"/>
      <c r="AA12" s="110"/>
      <c r="AB12" s="110"/>
      <c r="AC12" s="110"/>
      <c r="AD12" s="110"/>
    </row>
    <row r="13" spans="1:30" s="30" customFormat="1" ht="3.75" customHeight="1" x14ac:dyDescent="0.2">
      <c r="A13" s="97"/>
      <c r="B13" s="94"/>
      <c r="C13" s="183"/>
      <c r="D13" s="183"/>
      <c r="E13" s="183"/>
      <c r="F13" s="183"/>
      <c r="G13" s="183"/>
      <c r="H13" s="46"/>
      <c r="I13" s="46"/>
      <c r="J13" s="46"/>
      <c r="K13" s="46"/>
      <c r="L13" s="46"/>
      <c r="M13" s="46"/>
      <c r="N13" s="46"/>
      <c r="O13" s="46"/>
      <c r="P13" s="46"/>
      <c r="R13" s="46"/>
      <c r="S13" s="46"/>
      <c r="T13" s="46"/>
      <c r="U13" s="46"/>
      <c r="V13" s="46"/>
      <c r="W13" s="46"/>
      <c r="X13" s="110"/>
      <c r="Y13" s="110"/>
      <c r="Z13" s="110"/>
      <c r="AA13" s="110"/>
      <c r="AB13" s="110"/>
      <c r="AC13" s="110"/>
      <c r="AD13" s="110"/>
    </row>
    <row r="14" spans="1:30" s="30" customFormat="1" ht="10.7" customHeight="1" x14ac:dyDescent="0.2">
      <c r="A14" s="78" t="s">
        <v>131</v>
      </c>
      <c r="B14" s="96" t="s">
        <v>158</v>
      </c>
      <c r="C14" s="183" t="s">
        <v>137</v>
      </c>
      <c r="D14" s="183">
        <v>-4.1666666666666714</v>
      </c>
      <c r="E14" s="183" t="s">
        <v>137</v>
      </c>
      <c r="F14" s="183">
        <v>-11.161290322580641</v>
      </c>
      <c r="G14" s="183">
        <v>-46.769113295790781</v>
      </c>
      <c r="H14" s="46"/>
      <c r="I14" s="46"/>
      <c r="J14" s="46"/>
      <c r="K14" s="46"/>
      <c r="L14" s="46"/>
      <c r="M14" s="46"/>
      <c r="N14" s="46"/>
      <c r="O14" s="46"/>
      <c r="P14" s="46"/>
      <c r="R14" s="46"/>
      <c r="S14" s="46"/>
      <c r="T14" s="46"/>
      <c r="U14" s="46"/>
      <c r="V14" s="46"/>
      <c r="W14" s="46"/>
      <c r="X14" s="110"/>
      <c r="Y14" s="110"/>
      <c r="Z14" s="110"/>
      <c r="AA14" s="110"/>
      <c r="AB14" s="110"/>
      <c r="AC14" s="110"/>
      <c r="AD14" s="110"/>
    </row>
    <row r="15" spans="1:30" s="30" customFormat="1" ht="10.7" customHeight="1" x14ac:dyDescent="0.2">
      <c r="A15" s="78" t="s">
        <v>134</v>
      </c>
      <c r="B15" s="96" t="s">
        <v>159</v>
      </c>
      <c r="C15" s="183" t="s">
        <v>137</v>
      </c>
      <c r="D15" s="183" t="s">
        <v>137</v>
      </c>
      <c r="E15" s="183" t="s">
        <v>137</v>
      </c>
      <c r="F15" s="183" t="s">
        <v>137</v>
      </c>
      <c r="G15" s="183" t="s">
        <v>137</v>
      </c>
      <c r="H15" s="46"/>
      <c r="I15" s="46"/>
      <c r="J15" s="46"/>
      <c r="K15" s="46"/>
      <c r="L15" s="46"/>
      <c r="M15" s="46"/>
      <c r="N15" s="46"/>
      <c r="O15" s="46"/>
      <c r="P15" s="46"/>
      <c r="R15" s="46"/>
      <c r="S15" s="46"/>
      <c r="T15" s="46"/>
      <c r="U15" s="46"/>
      <c r="V15" s="46"/>
      <c r="W15" s="46"/>
      <c r="X15" s="110"/>
      <c r="Y15" s="110"/>
      <c r="Z15" s="110"/>
      <c r="AA15" s="110"/>
      <c r="AB15" s="110"/>
      <c r="AC15" s="110"/>
      <c r="AD15" s="110"/>
    </row>
    <row r="16" spans="1:30" s="30" customFormat="1" ht="10.7" customHeight="1" x14ac:dyDescent="0.2">
      <c r="A16" s="78" t="s">
        <v>138</v>
      </c>
      <c r="B16" s="96" t="s">
        <v>161</v>
      </c>
      <c r="C16" s="183" t="s">
        <v>137</v>
      </c>
      <c r="D16" s="183" t="s">
        <v>137</v>
      </c>
      <c r="E16" s="183" t="s">
        <v>137</v>
      </c>
      <c r="F16" s="183" t="s">
        <v>137</v>
      </c>
      <c r="G16" s="183" t="s">
        <v>137</v>
      </c>
      <c r="H16" s="46"/>
      <c r="I16" s="46"/>
      <c r="J16" s="46"/>
      <c r="K16" s="46"/>
      <c r="L16" s="46"/>
      <c r="M16" s="46"/>
      <c r="N16" s="46"/>
      <c r="O16" s="46"/>
      <c r="P16" s="46"/>
      <c r="R16" s="46"/>
      <c r="S16" s="46"/>
      <c r="T16" s="46"/>
      <c r="U16" s="46"/>
      <c r="V16" s="46"/>
      <c r="W16" s="46"/>
      <c r="X16" s="110"/>
      <c r="Y16" s="110"/>
      <c r="Z16" s="110"/>
      <c r="AA16" s="110"/>
      <c r="AB16" s="110"/>
      <c r="AC16" s="110"/>
      <c r="AD16" s="110"/>
    </row>
    <row r="17" spans="1:43" s="30" customFormat="1" ht="10.7" customHeight="1" x14ac:dyDescent="0.2">
      <c r="A17" s="78" t="s">
        <v>140</v>
      </c>
      <c r="B17" s="96" t="s">
        <v>162</v>
      </c>
      <c r="C17" s="183" t="s">
        <v>137</v>
      </c>
      <c r="D17" s="183">
        <v>-4.1666666666666714</v>
      </c>
      <c r="E17" s="183" t="s">
        <v>137</v>
      </c>
      <c r="F17" s="183">
        <v>-11.161290322580641</v>
      </c>
      <c r="G17" s="183">
        <v>-46.769113295790781</v>
      </c>
      <c r="H17" s="46"/>
      <c r="I17" s="46"/>
      <c r="J17" s="46"/>
      <c r="K17" s="46"/>
      <c r="L17" s="46"/>
      <c r="M17" s="46"/>
      <c r="N17" s="46"/>
      <c r="O17" s="46"/>
      <c r="P17" s="46"/>
      <c r="R17" s="46"/>
      <c r="S17" s="46"/>
      <c r="T17" s="46"/>
      <c r="U17" s="46"/>
      <c r="V17" s="46"/>
      <c r="W17" s="46"/>
      <c r="X17" s="110"/>
      <c r="Y17" s="110"/>
      <c r="Z17" s="110"/>
      <c r="AA17" s="110"/>
      <c r="AB17" s="110"/>
      <c r="AC17" s="110"/>
      <c r="AD17" s="110"/>
    </row>
    <row r="18" spans="1:43" s="30" customFormat="1" ht="10.7" customHeight="1" x14ac:dyDescent="0.2">
      <c r="A18" s="97" t="s">
        <v>163</v>
      </c>
      <c r="B18" s="116" t="s">
        <v>164</v>
      </c>
      <c r="C18" s="183">
        <v>4.1666666666666714</v>
      </c>
      <c r="D18" s="183">
        <v>4.5188936501753005</v>
      </c>
      <c r="E18" s="183">
        <v>-0.36659877800407514</v>
      </c>
      <c r="F18" s="183">
        <v>7.9745464392093197</v>
      </c>
      <c r="G18" s="183">
        <v>16.045565975846529</v>
      </c>
      <c r="H18" s="46"/>
      <c r="I18" s="46"/>
      <c r="J18" s="46"/>
      <c r="K18" s="46"/>
      <c r="L18" s="46"/>
      <c r="M18" s="46"/>
      <c r="N18" s="46"/>
      <c r="O18" s="46"/>
      <c r="P18" s="46"/>
      <c r="R18" s="46"/>
      <c r="S18" s="46"/>
      <c r="T18" s="46"/>
      <c r="U18" s="46"/>
      <c r="V18" s="46"/>
      <c r="W18" s="46"/>
      <c r="X18" s="110"/>
      <c r="Y18" s="110"/>
      <c r="Z18" s="110"/>
      <c r="AA18" s="110"/>
      <c r="AB18" s="110"/>
      <c r="AC18" s="110"/>
      <c r="AD18" s="110"/>
    </row>
    <row r="19" spans="1:43" s="30" customFormat="1" ht="10.7" customHeight="1" x14ac:dyDescent="0.2">
      <c r="A19" s="117" t="s">
        <v>165</v>
      </c>
      <c r="B19" s="116" t="s">
        <v>166</v>
      </c>
      <c r="C19" s="183">
        <v>4.2944785276073674</v>
      </c>
      <c r="D19" s="183">
        <v>4.4788385152718746</v>
      </c>
      <c r="E19" s="183">
        <v>-0.32976092333058205</v>
      </c>
      <c r="F19" s="183">
        <v>8.0499072423702245</v>
      </c>
      <c r="G19" s="179" t="s">
        <v>241</v>
      </c>
      <c r="H19" s="46"/>
      <c r="I19" s="46"/>
      <c r="J19" s="46"/>
      <c r="K19" s="46"/>
      <c r="L19" s="46"/>
      <c r="M19" s="46"/>
      <c r="N19" s="46"/>
      <c r="O19" s="46"/>
      <c r="P19" s="46"/>
      <c r="R19" s="46"/>
      <c r="S19" s="46"/>
      <c r="T19" s="46"/>
      <c r="U19" s="46"/>
      <c r="V19" s="46"/>
      <c r="W19" s="46"/>
      <c r="X19" s="110"/>
      <c r="Y19" s="110"/>
      <c r="Z19" s="110"/>
      <c r="AA19" s="110"/>
      <c r="AB19" s="110"/>
      <c r="AC19" s="110"/>
      <c r="AD19" s="110"/>
    </row>
    <row r="20" spans="1:43" s="30" customFormat="1" ht="10.7" customHeight="1" x14ac:dyDescent="0.2">
      <c r="A20" s="117" t="s">
        <v>167</v>
      </c>
      <c r="B20" s="116" t="s">
        <v>168</v>
      </c>
      <c r="C20" s="183" t="s">
        <v>137</v>
      </c>
      <c r="D20" s="183">
        <v>5.25</v>
      </c>
      <c r="E20" s="183">
        <v>-3.448275862068968</v>
      </c>
      <c r="F20" s="183">
        <v>6.965416463711648</v>
      </c>
      <c r="G20" s="179" t="s">
        <v>241</v>
      </c>
      <c r="H20" s="46"/>
      <c r="I20" s="46"/>
      <c r="J20" s="46"/>
      <c r="K20" s="46"/>
      <c r="L20" s="46"/>
      <c r="M20" s="46"/>
      <c r="N20" s="46"/>
      <c r="O20" s="46"/>
      <c r="P20" s="46"/>
      <c r="R20" s="46"/>
      <c r="S20" s="46"/>
      <c r="T20" s="46"/>
      <c r="U20" s="46"/>
      <c r="V20" s="46"/>
      <c r="W20" s="46"/>
      <c r="X20" s="110"/>
      <c r="Y20" s="110"/>
      <c r="Z20" s="110"/>
      <c r="AA20" s="110"/>
      <c r="AB20" s="110"/>
      <c r="AC20" s="110"/>
      <c r="AD20" s="110"/>
    </row>
    <row r="21" spans="1:43" s="30" customFormat="1" ht="6.95" customHeight="1" x14ac:dyDescent="0.2">
      <c r="A21" s="97"/>
      <c r="B21" s="94"/>
      <c r="C21" s="183"/>
      <c r="D21" s="183"/>
      <c r="E21" s="183"/>
      <c r="F21" s="183"/>
      <c r="G21" s="183"/>
      <c r="H21" s="46"/>
      <c r="I21" s="46"/>
      <c r="J21" s="46"/>
      <c r="K21" s="46"/>
      <c r="L21" s="46"/>
      <c r="M21" s="46"/>
      <c r="N21" s="46"/>
      <c r="O21" s="46"/>
      <c r="P21" s="46"/>
      <c r="R21" s="46"/>
      <c r="S21" s="46"/>
      <c r="T21" s="46"/>
      <c r="U21" s="46"/>
      <c r="V21" s="46"/>
      <c r="W21" s="46"/>
      <c r="X21" s="110"/>
      <c r="Y21" s="110"/>
      <c r="Z21" s="110"/>
      <c r="AA21" s="110"/>
      <c r="AB21" s="110"/>
      <c r="AC21" s="110"/>
      <c r="AD21" s="110"/>
    </row>
    <row r="22" spans="1:43" s="30" customFormat="1" ht="11.1" customHeight="1" x14ac:dyDescent="0.2">
      <c r="A22" s="97">
        <v>42</v>
      </c>
      <c r="B22" s="94" t="s">
        <v>169</v>
      </c>
      <c r="C22" s="183">
        <v>1.4354066985645915</v>
      </c>
      <c r="D22" s="183">
        <v>1.7399198123912498</v>
      </c>
      <c r="E22" s="183">
        <v>-0.38348748026167812</v>
      </c>
      <c r="F22" s="183">
        <v>4.5752334986816834</v>
      </c>
      <c r="G22" s="183">
        <v>8.6272585767845555</v>
      </c>
      <c r="H22" s="46"/>
      <c r="I22" s="46"/>
      <c r="J22" s="46"/>
      <c r="K22" s="46"/>
      <c r="L22" s="46"/>
      <c r="M22" s="46"/>
      <c r="N22" s="46"/>
      <c r="O22" s="46"/>
      <c r="P22" s="46"/>
      <c r="R22" s="46"/>
      <c r="S22" s="46"/>
      <c r="T22" s="46"/>
      <c r="U22" s="46"/>
      <c r="V22" s="46"/>
      <c r="W22" s="46"/>
      <c r="X22" s="110"/>
      <c r="Y22" s="110"/>
      <c r="Z22" s="110"/>
      <c r="AA22" s="110"/>
      <c r="AB22" s="110"/>
      <c r="AC22" s="110"/>
      <c r="AD22" s="110"/>
    </row>
    <row r="23" spans="1:43" s="30" customFormat="1" ht="3.75" customHeight="1" x14ac:dyDescent="0.2">
      <c r="A23" s="97"/>
      <c r="B23" s="94"/>
      <c r="C23" s="183"/>
      <c r="D23" s="183"/>
      <c r="E23" s="183"/>
      <c r="F23" s="183"/>
      <c r="G23" s="183"/>
      <c r="H23" s="46"/>
      <c r="I23" s="46"/>
      <c r="J23" s="46"/>
      <c r="K23" s="46"/>
      <c r="L23" s="46"/>
      <c r="M23" s="46"/>
      <c r="N23" s="46"/>
      <c r="O23" s="46"/>
      <c r="P23" s="46"/>
      <c r="R23" s="46"/>
      <c r="S23" s="46"/>
      <c r="T23" s="46"/>
      <c r="U23" s="46"/>
      <c r="V23" s="46"/>
      <c r="W23" s="46"/>
      <c r="X23" s="110"/>
      <c r="Y23" s="110"/>
      <c r="Z23" s="110"/>
      <c r="AA23" s="110"/>
      <c r="AB23" s="110"/>
      <c r="AC23" s="110"/>
      <c r="AD23" s="110"/>
    </row>
    <row r="24" spans="1:43" s="30" customFormat="1" ht="10.7" customHeight="1" x14ac:dyDescent="0.2">
      <c r="A24" s="117" t="s">
        <v>170</v>
      </c>
      <c r="B24" s="116" t="s">
        <v>171</v>
      </c>
      <c r="C24" s="183">
        <v>0.90090090090090769</v>
      </c>
      <c r="D24" s="183">
        <v>1.0478859510174203</v>
      </c>
      <c r="E24" s="183">
        <v>-0.49804340092494215</v>
      </c>
      <c r="F24" s="183">
        <v>4.2096372082884841</v>
      </c>
      <c r="G24" s="183">
        <v>16.456026987219076</v>
      </c>
      <c r="H24" s="46"/>
      <c r="I24" s="46"/>
      <c r="J24" s="46"/>
      <c r="K24" s="46"/>
      <c r="L24" s="46"/>
      <c r="M24" s="46"/>
      <c r="N24" s="46"/>
      <c r="O24" s="46"/>
      <c r="P24" s="46"/>
      <c r="R24" s="46"/>
      <c r="S24" s="46"/>
      <c r="T24" s="46"/>
      <c r="U24" s="46"/>
      <c r="V24" s="46"/>
      <c r="W24" s="46"/>
      <c r="X24" s="110"/>
      <c r="Y24" s="110"/>
      <c r="Z24" s="110"/>
      <c r="AA24" s="110"/>
      <c r="AB24" s="110"/>
      <c r="AC24" s="110"/>
      <c r="AD24" s="110"/>
    </row>
    <row r="25" spans="1:43" s="30" customFormat="1" ht="10.7" customHeight="1" x14ac:dyDescent="0.2">
      <c r="A25" s="118" t="s">
        <v>172</v>
      </c>
      <c r="B25" s="119" t="s">
        <v>173</v>
      </c>
      <c r="C25" s="183">
        <v>3.4883720930232585</v>
      </c>
      <c r="D25" s="183">
        <v>2.4485981308411198</v>
      </c>
      <c r="E25" s="183">
        <v>0.57411273486430048</v>
      </c>
      <c r="F25" s="183">
        <v>7.4119049225302973</v>
      </c>
      <c r="G25" s="183">
        <v>19.119166118884408</v>
      </c>
      <c r="H25" s="46"/>
      <c r="I25" s="46"/>
      <c r="J25" s="46"/>
      <c r="K25" s="46"/>
      <c r="L25" s="46"/>
      <c r="M25" s="46"/>
      <c r="N25" s="46"/>
      <c r="O25" s="46"/>
      <c r="P25" s="46"/>
      <c r="R25" s="46"/>
      <c r="S25" s="46"/>
      <c r="T25" s="46"/>
      <c r="U25" s="46"/>
      <c r="V25" s="46"/>
      <c r="W25" s="46"/>
      <c r="X25" s="110"/>
      <c r="Y25" s="110"/>
      <c r="Z25" s="110"/>
      <c r="AA25" s="110"/>
      <c r="AB25" s="110"/>
      <c r="AC25" s="110"/>
      <c r="AD25" s="110"/>
      <c r="AH25" s="23"/>
      <c r="AI25" s="23"/>
      <c r="AJ25" s="23"/>
      <c r="AK25" s="23"/>
      <c r="AL25" s="24"/>
      <c r="AM25" s="24"/>
      <c r="AN25" s="24"/>
      <c r="AO25" s="24"/>
      <c r="AP25" s="24"/>
      <c r="AQ25" s="24"/>
    </row>
    <row r="26" spans="1:43" s="30" customFormat="1" ht="10.7" customHeight="1" x14ac:dyDescent="0.2">
      <c r="A26" s="118" t="s">
        <v>174</v>
      </c>
      <c r="B26" s="119" t="s">
        <v>175</v>
      </c>
      <c r="C26" s="183">
        <v>-10.526315789473685</v>
      </c>
      <c r="D26" s="183">
        <v>-1.0907003444316814</v>
      </c>
      <c r="E26" s="183">
        <v>-0.16977928692699606</v>
      </c>
      <c r="F26" s="183">
        <v>0.18961339934688226</v>
      </c>
      <c r="G26" s="183">
        <v>2.9443366144461436</v>
      </c>
      <c r="H26" s="46"/>
      <c r="I26" s="46"/>
      <c r="J26" s="46"/>
      <c r="K26" s="46"/>
      <c r="L26" s="46"/>
      <c r="M26" s="46"/>
      <c r="N26" s="46"/>
      <c r="O26" s="46"/>
      <c r="P26" s="46"/>
      <c r="R26" s="46"/>
      <c r="S26" s="46"/>
      <c r="T26" s="46"/>
      <c r="U26" s="46"/>
      <c r="V26" s="46"/>
      <c r="W26" s="46"/>
      <c r="X26" s="110"/>
      <c r="Y26" s="110"/>
      <c r="Z26" s="110"/>
      <c r="AA26" s="110"/>
      <c r="AB26" s="110"/>
      <c r="AC26" s="110"/>
      <c r="AD26" s="110"/>
      <c r="AH26" s="23"/>
      <c r="AI26" s="23"/>
      <c r="AJ26" s="23"/>
      <c r="AK26" s="23"/>
      <c r="AL26" s="24"/>
      <c r="AM26" s="24"/>
      <c r="AN26" s="24"/>
      <c r="AO26" s="24"/>
      <c r="AP26" s="24"/>
      <c r="AQ26" s="24"/>
    </row>
    <row r="27" spans="1:43" s="30" customFormat="1" ht="10.7" customHeight="1" x14ac:dyDescent="0.2">
      <c r="A27" s="117" t="s">
        <v>176</v>
      </c>
      <c r="B27" s="116" t="s">
        <v>177</v>
      </c>
      <c r="C27" s="183" t="s">
        <v>137</v>
      </c>
      <c r="D27" s="183">
        <v>-2.3318385650224229</v>
      </c>
      <c r="E27" s="183">
        <v>-7.8431372549019613</v>
      </c>
      <c r="F27" s="183">
        <v>-2.4326497788500205</v>
      </c>
      <c r="G27" s="183">
        <v>22.402367909524656</v>
      </c>
      <c r="H27" s="46"/>
      <c r="I27" s="46"/>
      <c r="J27" s="46"/>
      <c r="K27" s="46"/>
      <c r="L27" s="46"/>
      <c r="M27" s="46"/>
      <c r="N27" s="46"/>
      <c r="O27" s="46"/>
      <c r="P27" s="46"/>
      <c r="R27" s="46"/>
      <c r="S27" s="46"/>
      <c r="T27" s="46"/>
      <c r="U27" s="46"/>
      <c r="V27" s="46"/>
      <c r="W27" s="46"/>
      <c r="X27" s="110"/>
      <c r="Y27" s="110"/>
      <c r="Z27" s="110"/>
      <c r="AA27" s="110"/>
      <c r="AB27" s="110"/>
      <c r="AC27" s="110"/>
      <c r="AD27" s="110"/>
      <c r="AH27" s="23"/>
      <c r="AI27" s="23"/>
      <c r="AJ27" s="23"/>
      <c r="AK27" s="23"/>
      <c r="AL27" s="24"/>
      <c r="AM27" s="24"/>
      <c r="AN27" s="24"/>
      <c r="AO27" s="24"/>
      <c r="AP27" s="24"/>
      <c r="AQ27" s="24"/>
    </row>
    <row r="28" spans="1:43" s="30" customFormat="1" ht="10.7" customHeight="1" x14ac:dyDescent="0.2">
      <c r="A28" s="117" t="s">
        <v>178</v>
      </c>
      <c r="B28" s="116" t="s">
        <v>179</v>
      </c>
      <c r="C28" s="183">
        <v>2.941176470588232</v>
      </c>
      <c r="D28" s="183">
        <v>4.2348130841121474</v>
      </c>
      <c r="E28" s="183">
        <v>-0.81154192966636174</v>
      </c>
      <c r="F28" s="183">
        <v>6.3914485809067401</v>
      </c>
      <c r="G28" s="183">
        <v>-4.1913859403352802</v>
      </c>
      <c r="H28" s="46"/>
      <c r="I28" s="46"/>
      <c r="J28" s="46"/>
      <c r="K28" s="46"/>
      <c r="L28" s="46"/>
      <c r="M28" s="46"/>
      <c r="N28" s="46"/>
      <c r="O28" s="46"/>
      <c r="P28" s="46"/>
      <c r="R28" s="46"/>
      <c r="S28" s="46"/>
      <c r="T28" s="46"/>
      <c r="U28" s="46"/>
      <c r="V28" s="46"/>
      <c r="W28" s="46"/>
      <c r="X28" s="110"/>
      <c r="Y28" s="110"/>
      <c r="Z28" s="110"/>
      <c r="AA28" s="110"/>
      <c r="AB28" s="110"/>
      <c r="AC28" s="110"/>
      <c r="AD28" s="110"/>
      <c r="AH28" s="23"/>
      <c r="AI28" s="23"/>
      <c r="AJ28" s="23"/>
      <c r="AK28" s="23"/>
      <c r="AL28" s="24"/>
      <c r="AM28" s="24"/>
      <c r="AN28" s="24"/>
      <c r="AO28" s="24"/>
      <c r="AP28" s="24"/>
      <c r="AQ28" s="24"/>
    </row>
    <row r="29" spans="1:43" s="30" customFormat="1" ht="10.7" customHeight="1" x14ac:dyDescent="0.2">
      <c r="A29" s="117" t="s">
        <v>180</v>
      </c>
      <c r="B29" s="116" t="s">
        <v>181</v>
      </c>
      <c r="C29" s="183"/>
      <c r="D29" s="183"/>
      <c r="E29" s="183"/>
      <c r="F29" s="183"/>
      <c r="G29" s="183"/>
      <c r="H29" s="46"/>
      <c r="I29" s="46"/>
      <c r="J29" s="46"/>
      <c r="K29" s="46"/>
      <c r="L29" s="46"/>
      <c r="M29" s="46"/>
      <c r="N29" s="46"/>
      <c r="O29" s="46"/>
      <c r="P29" s="46"/>
      <c r="R29" s="46"/>
      <c r="S29" s="46"/>
      <c r="T29" s="46"/>
      <c r="U29" s="46"/>
      <c r="V29" s="46"/>
      <c r="W29" s="46"/>
      <c r="X29" s="110"/>
      <c r="Y29" s="110"/>
      <c r="Z29" s="110"/>
      <c r="AA29" s="110"/>
      <c r="AB29" s="110"/>
      <c r="AC29" s="110"/>
      <c r="AD29" s="110"/>
      <c r="AO29" s="112"/>
      <c r="AP29" s="112"/>
      <c r="AQ29" s="112"/>
    </row>
    <row r="30" spans="1:43" s="30" customFormat="1" ht="10.7" customHeight="1" x14ac:dyDescent="0.2">
      <c r="A30" s="117"/>
      <c r="B30" s="116" t="s">
        <v>182</v>
      </c>
      <c r="C30" s="183" t="s">
        <v>137</v>
      </c>
      <c r="D30" s="183">
        <v>1.8471872376154437</v>
      </c>
      <c r="E30" s="183">
        <v>-2.6649746192893389</v>
      </c>
      <c r="F30" s="183">
        <v>5.0349497597204049</v>
      </c>
      <c r="G30" s="183">
        <v>-3.6200783728307471</v>
      </c>
      <c r="H30" s="46"/>
      <c r="I30" s="46"/>
      <c r="J30" s="46"/>
      <c r="K30" s="46"/>
      <c r="L30" s="46"/>
      <c r="M30" s="46"/>
      <c r="N30" s="46"/>
      <c r="O30" s="46"/>
      <c r="P30" s="46"/>
      <c r="R30" s="46"/>
      <c r="S30" s="46"/>
      <c r="T30" s="46"/>
      <c r="U30" s="46"/>
      <c r="V30" s="46"/>
      <c r="W30" s="46"/>
      <c r="X30" s="110"/>
      <c r="Y30" s="110"/>
      <c r="Z30" s="110"/>
      <c r="AA30" s="110"/>
      <c r="AB30" s="110"/>
      <c r="AC30" s="110"/>
      <c r="AD30" s="110"/>
    </row>
    <row r="31" spans="1:43" s="30" customFormat="1" ht="10.7" customHeight="1" x14ac:dyDescent="0.2">
      <c r="A31" s="117" t="s">
        <v>183</v>
      </c>
      <c r="B31" s="116" t="s">
        <v>184</v>
      </c>
      <c r="C31" s="183">
        <v>10</v>
      </c>
      <c r="D31" s="183">
        <v>9.6928982725527817</v>
      </c>
      <c r="E31" s="183">
        <v>3.7383177570093409</v>
      </c>
      <c r="F31" s="183">
        <v>9.208437287366749</v>
      </c>
      <c r="G31" s="183">
        <v>-5.5592787617679846</v>
      </c>
      <c r="H31" s="46"/>
      <c r="I31" s="46"/>
      <c r="J31" s="46"/>
      <c r="K31" s="46"/>
      <c r="L31" s="46"/>
      <c r="M31" s="46"/>
      <c r="N31" s="46"/>
      <c r="O31" s="46"/>
      <c r="P31" s="46"/>
      <c r="R31" s="46"/>
      <c r="S31" s="46"/>
      <c r="T31" s="46"/>
      <c r="U31" s="46"/>
      <c r="V31" s="46"/>
      <c r="W31" s="46"/>
      <c r="X31" s="110"/>
      <c r="Y31" s="110"/>
      <c r="Z31" s="110"/>
      <c r="AA31" s="110"/>
      <c r="AB31" s="110"/>
      <c r="AC31" s="110"/>
      <c r="AD31" s="110"/>
      <c r="AH31" s="23"/>
      <c r="AI31" s="23"/>
      <c r="AJ31" s="23"/>
      <c r="AK31" s="23"/>
      <c r="AL31" s="24"/>
      <c r="AM31" s="24"/>
      <c r="AN31" s="25"/>
    </row>
    <row r="32" spans="1:43" s="30" customFormat="1" ht="10.7" customHeight="1" x14ac:dyDescent="0.2">
      <c r="A32" s="117" t="s">
        <v>185</v>
      </c>
      <c r="B32" s="116" t="s">
        <v>186</v>
      </c>
      <c r="C32" s="183" t="s">
        <v>137</v>
      </c>
      <c r="D32" s="183">
        <v>-6.2972292191432189E-2</v>
      </c>
      <c r="E32" s="183">
        <v>1.1695906432748586</v>
      </c>
      <c r="F32" s="183">
        <v>2.5986610288935879</v>
      </c>
      <c r="G32" s="183">
        <v>-7.1979736303552926</v>
      </c>
      <c r="H32" s="46"/>
      <c r="I32" s="46"/>
      <c r="J32" s="46"/>
      <c r="K32" s="46"/>
      <c r="L32" s="46"/>
      <c r="M32" s="46"/>
      <c r="N32" s="46"/>
      <c r="O32" s="46"/>
      <c r="P32" s="46"/>
      <c r="R32" s="46"/>
      <c r="S32" s="46"/>
      <c r="T32" s="46"/>
      <c r="U32" s="46"/>
      <c r="V32" s="46"/>
      <c r="W32" s="46"/>
      <c r="X32" s="110"/>
      <c r="Y32" s="110"/>
      <c r="Z32" s="110"/>
      <c r="AA32" s="110"/>
      <c r="AB32" s="110"/>
      <c r="AC32" s="110"/>
      <c r="AD32" s="110"/>
      <c r="AH32" s="23"/>
      <c r="AI32" s="23"/>
      <c r="AJ32" s="23"/>
      <c r="AK32" s="23"/>
      <c r="AL32" s="24"/>
      <c r="AM32" s="24"/>
      <c r="AN32" s="25"/>
    </row>
    <row r="33" spans="1:40" s="30" customFormat="1" ht="10.7" customHeight="1" x14ac:dyDescent="0.2">
      <c r="A33" s="117" t="s">
        <v>187</v>
      </c>
      <c r="B33" s="116" t="s">
        <v>188</v>
      </c>
      <c r="C33" s="183" t="s">
        <v>137</v>
      </c>
      <c r="D33" s="183" t="s">
        <v>137</v>
      </c>
      <c r="E33" s="183" t="s">
        <v>137</v>
      </c>
      <c r="F33" s="183" t="s">
        <v>137</v>
      </c>
      <c r="G33" s="183" t="s">
        <v>137</v>
      </c>
      <c r="H33" s="46"/>
      <c r="I33" s="46"/>
      <c r="J33" s="46"/>
      <c r="K33" s="46"/>
      <c r="L33" s="46"/>
      <c r="M33" s="46"/>
      <c r="N33" s="46"/>
      <c r="O33" s="46"/>
      <c r="P33" s="46"/>
      <c r="R33" s="46"/>
      <c r="S33" s="46"/>
      <c r="T33" s="46"/>
      <c r="U33" s="46"/>
      <c r="V33" s="46"/>
      <c r="W33" s="46"/>
      <c r="X33" s="110"/>
      <c r="Y33" s="110"/>
      <c r="Z33" s="110"/>
      <c r="AA33" s="110"/>
      <c r="AB33" s="110"/>
      <c r="AC33" s="110"/>
      <c r="AD33" s="110"/>
      <c r="AH33" s="23"/>
      <c r="AI33" s="23"/>
      <c r="AJ33" s="23"/>
      <c r="AK33" s="23"/>
      <c r="AL33" s="24"/>
      <c r="AM33" s="24"/>
      <c r="AN33" s="25"/>
    </row>
    <row r="34" spans="1:40" s="30" customFormat="1" ht="10.7" customHeight="1" x14ac:dyDescent="0.2">
      <c r="A34" s="117" t="s">
        <v>189</v>
      </c>
      <c r="B34" s="116" t="s">
        <v>190</v>
      </c>
      <c r="C34" s="183">
        <v>3.448275862068968</v>
      </c>
      <c r="D34" s="179" t="s">
        <v>241</v>
      </c>
      <c r="E34" s="179" t="s">
        <v>241</v>
      </c>
      <c r="F34" s="179" t="s">
        <v>241</v>
      </c>
      <c r="G34" s="179" t="s">
        <v>241</v>
      </c>
      <c r="H34" s="46"/>
      <c r="I34" s="46"/>
      <c r="J34" s="46"/>
      <c r="K34" s="46"/>
      <c r="L34" s="46"/>
      <c r="M34" s="46"/>
      <c r="N34" s="46"/>
      <c r="O34" s="46"/>
      <c r="P34" s="46"/>
      <c r="R34" s="46"/>
      <c r="S34" s="46"/>
      <c r="T34" s="46"/>
      <c r="U34" s="46"/>
      <c r="V34" s="46"/>
      <c r="W34" s="46"/>
      <c r="X34" s="110"/>
      <c r="Y34" s="110"/>
      <c r="Z34" s="110"/>
      <c r="AA34" s="110"/>
      <c r="AB34" s="110"/>
      <c r="AC34" s="110"/>
      <c r="AD34" s="110"/>
      <c r="AH34" s="23"/>
      <c r="AI34" s="23"/>
      <c r="AJ34" s="23"/>
      <c r="AK34" s="23"/>
      <c r="AL34" s="24"/>
      <c r="AM34" s="24"/>
      <c r="AN34" s="25"/>
    </row>
    <row r="35" spans="1:40" s="30" customFormat="1" ht="6" customHeight="1" x14ac:dyDescent="0.2">
      <c r="A35" s="97"/>
      <c r="B35" s="94"/>
      <c r="C35" s="183"/>
      <c r="D35" s="183"/>
      <c r="E35" s="183"/>
      <c r="F35" s="183"/>
      <c r="G35" s="183"/>
      <c r="H35" s="46"/>
      <c r="I35" s="46"/>
      <c r="J35" s="46"/>
      <c r="K35" s="46"/>
      <c r="L35" s="46"/>
      <c r="M35" s="46"/>
      <c r="N35" s="46"/>
      <c r="O35" s="46"/>
      <c r="P35" s="46"/>
      <c r="R35" s="46"/>
      <c r="S35" s="46"/>
      <c r="T35" s="46"/>
      <c r="U35" s="46"/>
      <c r="V35" s="46"/>
      <c r="W35" s="46"/>
      <c r="X35" s="110"/>
      <c r="Y35" s="110"/>
      <c r="Z35" s="110"/>
      <c r="AA35" s="110"/>
      <c r="AB35" s="110"/>
      <c r="AC35" s="110"/>
      <c r="AD35" s="110"/>
    </row>
    <row r="36" spans="1:40" s="30" customFormat="1" ht="11.1" customHeight="1" x14ac:dyDescent="0.2">
      <c r="A36" s="117">
        <v>43</v>
      </c>
      <c r="B36" s="116" t="s">
        <v>191</v>
      </c>
      <c r="C36" s="183"/>
      <c r="D36" s="183"/>
      <c r="E36" s="183"/>
      <c r="F36" s="183"/>
      <c r="G36" s="183"/>
      <c r="L36" s="46"/>
      <c r="X36" s="110"/>
      <c r="Y36" s="110"/>
      <c r="Z36" s="110"/>
      <c r="AA36" s="110"/>
      <c r="AB36" s="110"/>
      <c r="AC36" s="110"/>
      <c r="AD36" s="110"/>
    </row>
    <row r="37" spans="1:40" s="30" customFormat="1" ht="11.1" customHeight="1" x14ac:dyDescent="0.2">
      <c r="A37" s="117"/>
      <c r="B37" s="116" t="s">
        <v>192</v>
      </c>
      <c r="C37" s="183">
        <v>4.9715909090909065</v>
      </c>
      <c r="D37" s="183">
        <v>3.4065426724706498</v>
      </c>
      <c r="E37" s="183">
        <v>0.18121413470250047</v>
      </c>
      <c r="F37" s="183">
        <v>8.3500719991928776</v>
      </c>
      <c r="G37" s="183">
        <v>1.5424299626753566</v>
      </c>
      <c r="H37" s="46"/>
      <c r="I37" s="46"/>
      <c r="J37" s="46"/>
      <c r="K37" s="46"/>
      <c r="L37" s="46"/>
      <c r="M37" s="46"/>
      <c r="N37" s="46"/>
      <c r="O37" s="46"/>
      <c r="P37" s="46"/>
      <c r="R37" s="46"/>
      <c r="S37" s="46"/>
      <c r="T37" s="46"/>
      <c r="U37" s="46"/>
      <c r="V37" s="46"/>
      <c r="W37" s="46"/>
      <c r="X37" s="110"/>
      <c r="Y37" s="110"/>
      <c r="Z37" s="110"/>
      <c r="AA37" s="110"/>
      <c r="AB37" s="110"/>
      <c r="AC37" s="110"/>
      <c r="AD37" s="110"/>
    </row>
    <row r="38" spans="1:40" s="30" customFormat="1" ht="2.25" customHeight="1" x14ac:dyDescent="0.2">
      <c r="A38" s="117"/>
      <c r="B38" s="116"/>
      <c r="C38" s="183"/>
      <c r="D38" s="183"/>
      <c r="E38" s="183"/>
      <c r="F38" s="183"/>
      <c r="G38" s="183"/>
      <c r="H38" s="46"/>
      <c r="I38" s="120"/>
      <c r="J38" s="120"/>
      <c r="K38" s="120"/>
      <c r="L38" s="120"/>
      <c r="M38" s="120"/>
      <c r="N38" s="120"/>
      <c r="O38" s="120"/>
      <c r="P38" s="120"/>
      <c r="R38" s="46"/>
      <c r="S38" s="120"/>
      <c r="T38" s="120"/>
      <c r="U38" s="120"/>
      <c r="V38" s="120"/>
      <c r="W38" s="120"/>
      <c r="X38" s="110"/>
      <c r="Y38" s="110"/>
      <c r="Z38" s="110"/>
      <c r="AA38" s="110"/>
      <c r="AB38" s="110"/>
      <c r="AC38" s="110"/>
      <c r="AD38" s="110"/>
    </row>
    <row r="39" spans="1:40" s="30" customFormat="1" ht="10.7" customHeight="1" x14ac:dyDescent="0.2">
      <c r="A39" s="117" t="s">
        <v>193</v>
      </c>
      <c r="B39" s="116" t="s">
        <v>194</v>
      </c>
      <c r="C39" s="183"/>
      <c r="D39" s="183"/>
      <c r="E39" s="183"/>
      <c r="F39" s="183"/>
      <c r="G39" s="183"/>
      <c r="H39" s="46"/>
      <c r="I39" s="120"/>
      <c r="J39" s="120"/>
      <c r="K39" s="120"/>
      <c r="L39" s="120"/>
      <c r="M39" s="120"/>
      <c r="N39" s="120"/>
      <c r="O39" s="120"/>
      <c r="P39" s="120"/>
      <c r="R39" s="46"/>
      <c r="S39" s="120"/>
      <c r="T39" s="120"/>
      <c r="U39" s="120"/>
      <c r="V39" s="120"/>
      <c r="W39" s="120"/>
      <c r="X39" s="110"/>
      <c r="Y39" s="110"/>
      <c r="Z39" s="110"/>
      <c r="AA39" s="110"/>
      <c r="AB39" s="110"/>
      <c r="AC39" s="110"/>
      <c r="AD39" s="110"/>
    </row>
    <row r="40" spans="1:40" s="30" customFormat="1" ht="10.7" customHeight="1" x14ac:dyDescent="0.2">
      <c r="A40" s="117"/>
      <c r="B40" s="116" t="s">
        <v>195</v>
      </c>
      <c r="C40" s="183">
        <v>25</v>
      </c>
      <c r="D40" s="183">
        <v>8.6986301369862957</v>
      </c>
      <c r="E40" s="183">
        <v>7.9575596816976173</v>
      </c>
      <c r="F40" s="183">
        <v>12.732895245458053</v>
      </c>
      <c r="G40" s="183">
        <v>12.749079035498994</v>
      </c>
      <c r="H40" s="46"/>
      <c r="I40" s="46"/>
      <c r="J40" s="46"/>
      <c r="K40" s="46"/>
      <c r="L40" s="46"/>
      <c r="M40" s="46"/>
      <c r="N40" s="46"/>
      <c r="O40" s="46"/>
      <c r="P40" s="46"/>
      <c r="R40" s="46"/>
      <c r="S40" s="46"/>
      <c r="T40" s="46"/>
      <c r="U40" s="46"/>
      <c r="V40" s="46"/>
      <c r="W40" s="46"/>
      <c r="X40" s="110"/>
      <c r="Y40" s="110"/>
      <c r="Z40" s="110"/>
      <c r="AA40" s="110"/>
      <c r="AB40" s="110"/>
      <c r="AC40" s="110"/>
      <c r="AD40" s="110"/>
      <c r="AH40" s="121"/>
      <c r="AI40" s="121"/>
      <c r="AJ40" s="121"/>
      <c r="AK40" s="121"/>
      <c r="AL40" s="122"/>
    </row>
    <row r="41" spans="1:40" s="30" customFormat="1" ht="10.7" customHeight="1" x14ac:dyDescent="0.2">
      <c r="A41" s="117" t="s">
        <v>196</v>
      </c>
      <c r="B41" s="116" t="s">
        <v>197</v>
      </c>
      <c r="C41" s="183">
        <v>42.857142857142861</v>
      </c>
      <c r="D41" s="183">
        <v>42.857142857142861</v>
      </c>
      <c r="E41" s="183">
        <v>21.276595744680847</v>
      </c>
      <c r="F41" s="183">
        <v>32.048929663608561</v>
      </c>
      <c r="G41" s="183">
        <v>44.134827156947239</v>
      </c>
      <c r="H41" s="46"/>
      <c r="I41" s="46"/>
      <c r="J41" s="46"/>
      <c r="K41" s="46"/>
      <c r="L41" s="46"/>
      <c r="M41" s="46"/>
      <c r="N41" s="46"/>
      <c r="O41" s="46"/>
      <c r="P41" s="46"/>
      <c r="R41" s="46"/>
      <c r="S41" s="46"/>
      <c r="T41" s="46"/>
      <c r="U41" s="46"/>
      <c r="V41" s="46"/>
      <c r="W41" s="46"/>
      <c r="X41" s="110"/>
      <c r="Y41" s="110"/>
      <c r="Z41" s="110"/>
      <c r="AA41" s="110"/>
      <c r="AB41" s="110"/>
      <c r="AC41" s="110"/>
      <c r="AD41" s="110"/>
      <c r="AH41" s="121"/>
      <c r="AI41" s="121"/>
      <c r="AJ41" s="121"/>
      <c r="AK41" s="121"/>
      <c r="AL41" s="122"/>
    </row>
    <row r="42" spans="1:40" s="30" customFormat="1" ht="10.7" customHeight="1" x14ac:dyDescent="0.2">
      <c r="A42" s="117" t="s">
        <v>198</v>
      </c>
      <c r="B42" s="116" t="s">
        <v>199</v>
      </c>
      <c r="C42" s="183">
        <v>15.384615384615387</v>
      </c>
      <c r="D42" s="183">
        <v>2.5080906148867257</v>
      </c>
      <c r="E42" s="183">
        <v>3.5335689045936363</v>
      </c>
      <c r="F42" s="183">
        <v>9.9380530973451329</v>
      </c>
      <c r="G42" s="183">
        <v>3.9696783006991154</v>
      </c>
      <c r="H42" s="46"/>
      <c r="I42" s="46"/>
      <c r="J42" s="46"/>
      <c r="K42" s="46"/>
      <c r="L42" s="46"/>
      <c r="M42" s="46"/>
      <c r="N42" s="46"/>
      <c r="O42" s="46"/>
      <c r="P42" s="46"/>
      <c r="R42" s="46"/>
      <c r="S42" s="46"/>
      <c r="T42" s="46"/>
      <c r="U42" s="46"/>
      <c r="V42" s="46"/>
      <c r="W42" s="46"/>
      <c r="X42" s="110"/>
      <c r="Y42" s="110"/>
      <c r="Z42" s="110"/>
      <c r="AA42" s="110"/>
      <c r="AB42" s="110"/>
      <c r="AC42" s="110"/>
      <c r="AD42" s="110"/>
      <c r="AH42" s="121"/>
      <c r="AI42" s="121"/>
      <c r="AJ42" s="121"/>
      <c r="AK42" s="121"/>
      <c r="AL42" s="122"/>
    </row>
    <row r="43" spans="1:40" s="30" customFormat="1" ht="10.7" customHeight="1" x14ac:dyDescent="0.2">
      <c r="A43" s="117" t="s">
        <v>200</v>
      </c>
      <c r="B43" s="116" t="s">
        <v>201</v>
      </c>
      <c r="C43" s="183" t="s">
        <v>137</v>
      </c>
      <c r="D43" s="183" t="s">
        <v>137</v>
      </c>
      <c r="E43" s="183" t="s">
        <v>137</v>
      </c>
      <c r="F43" s="183" t="s">
        <v>137</v>
      </c>
      <c r="G43" s="183" t="s">
        <v>137</v>
      </c>
      <c r="H43" s="46"/>
      <c r="I43" s="46"/>
      <c r="J43" s="46"/>
      <c r="K43" s="46"/>
      <c r="L43" s="46"/>
      <c r="M43" s="46"/>
      <c r="N43" s="46"/>
      <c r="O43" s="46"/>
      <c r="P43" s="46"/>
      <c r="R43" s="46"/>
      <c r="S43" s="46"/>
      <c r="T43" s="46"/>
      <c r="U43" s="46"/>
      <c r="V43" s="46"/>
      <c r="W43" s="46"/>
      <c r="X43" s="110"/>
      <c r="Y43" s="110"/>
      <c r="Z43" s="110"/>
      <c r="AA43" s="110"/>
      <c r="AB43" s="110"/>
      <c r="AC43" s="110"/>
      <c r="AD43" s="110"/>
      <c r="AH43" s="123"/>
      <c r="AI43" s="123"/>
      <c r="AJ43" s="123"/>
      <c r="AK43" s="123"/>
      <c r="AL43" s="123"/>
    </row>
    <row r="44" spans="1:40" s="30" customFormat="1" ht="10.7" customHeight="1" x14ac:dyDescent="0.2">
      <c r="A44" s="95" t="s">
        <v>92</v>
      </c>
      <c r="B44" s="96" t="s">
        <v>202</v>
      </c>
      <c r="C44" s="183">
        <v>5.8011049723756969</v>
      </c>
      <c r="D44" s="183">
        <v>4.0783140366853132</v>
      </c>
      <c r="E44" s="183">
        <v>0.96637809542983177</v>
      </c>
      <c r="F44" s="183">
        <v>10.301442148055742</v>
      </c>
      <c r="G44" s="183">
        <v>-3.7149199709811995</v>
      </c>
      <c r="H44" s="46"/>
      <c r="I44" s="46"/>
      <c r="J44" s="46"/>
      <c r="K44" s="46"/>
      <c r="L44" s="46"/>
      <c r="M44" s="46"/>
      <c r="N44" s="46"/>
      <c r="O44" s="46"/>
      <c r="P44" s="46"/>
      <c r="R44" s="46"/>
      <c r="S44" s="46"/>
      <c r="T44" s="46"/>
      <c r="U44" s="46"/>
      <c r="V44" s="46"/>
      <c r="W44" s="46"/>
      <c r="X44" s="110"/>
      <c r="Y44" s="110"/>
      <c r="Z44" s="110"/>
      <c r="AA44" s="110"/>
      <c r="AB44" s="110"/>
      <c r="AC44" s="110"/>
      <c r="AD44" s="110"/>
      <c r="AH44" s="121"/>
      <c r="AI44" s="121"/>
      <c r="AJ44" s="121"/>
      <c r="AK44" s="121"/>
      <c r="AL44" s="122"/>
    </row>
    <row r="45" spans="1:40" s="30" customFormat="1" ht="10.7" customHeight="1" x14ac:dyDescent="0.2">
      <c r="A45" s="95" t="s">
        <v>94</v>
      </c>
      <c r="B45" s="96" t="s">
        <v>203</v>
      </c>
      <c r="C45" s="183">
        <v>2.9940119760479007</v>
      </c>
      <c r="D45" s="183">
        <v>0.22693899345881619</v>
      </c>
      <c r="E45" s="183">
        <v>-1.7799352750809021</v>
      </c>
      <c r="F45" s="183">
        <v>8.8041161036405384</v>
      </c>
      <c r="G45" s="183">
        <v>-2.1022638968036063</v>
      </c>
      <c r="H45" s="46"/>
      <c r="I45" s="46"/>
      <c r="J45" s="46"/>
      <c r="K45" s="46"/>
      <c r="L45" s="46"/>
      <c r="M45" s="46"/>
      <c r="N45" s="46"/>
      <c r="O45" s="46"/>
      <c r="P45" s="46"/>
      <c r="R45" s="46"/>
      <c r="S45" s="46"/>
      <c r="T45" s="46"/>
      <c r="U45" s="46"/>
      <c r="V45" s="46"/>
      <c r="W45" s="46"/>
      <c r="X45" s="110"/>
      <c r="Y45" s="110"/>
      <c r="Z45" s="110"/>
      <c r="AA45" s="110"/>
      <c r="AB45" s="110"/>
      <c r="AC45" s="110"/>
      <c r="AD45" s="110"/>
      <c r="AH45" s="121"/>
      <c r="AI45" s="121"/>
      <c r="AJ45" s="121"/>
      <c r="AK45" s="121"/>
      <c r="AL45" s="122"/>
    </row>
    <row r="46" spans="1:40" s="30" customFormat="1" ht="10.7" customHeight="1" x14ac:dyDescent="0.2">
      <c r="A46" s="95" t="s">
        <v>96</v>
      </c>
      <c r="B46" s="96" t="s">
        <v>204</v>
      </c>
      <c r="C46" s="183"/>
      <c r="D46" s="183"/>
      <c r="E46" s="183"/>
      <c r="F46" s="183"/>
      <c r="G46" s="183"/>
      <c r="H46" s="46"/>
      <c r="I46" s="46"/>
      <c r="J46" s="46"/>
      <c r="K46" s="46"/>
      <c r="L46" s="46"/>
      <c r="M46" s="46"/>
      <c r="N46" s="46"/>
      <c r="O46" s="46"/>
      <c r="P46" s="46"/>
      <c r="R46" s="46"/>
      <c r="S46" s="46"/>
      <c r="T46" s="46"/>
      <c r="U46" s="46"/>
      <c r="V46" s="46"/>
      <c r="W46" s="46"/>
      <c r="X46" s="110"/>
      <c r="Y46" s="110"/>
      <c r="Z46" s="110"/>
      <c r="AA46" s="110"/>
      <c r="AB46" s="110"/>
      <c r="AC46" s="110"/>
      <c r="AD46" s="110"/>
      <c r="AH46" s="121"/>
      <c r="AI46" s="121"/>
      <c r="AJ46" s="121"/>
      <c r="AK46" s="121"/>
      <c r="AL46" s="122"/>
    </row>
    <row r="47" spans="1:40" s="30" customFormat="1" ht="10.7" customHeight="1" x14ac:dyDescent="0.2">
      <c r="A47" s="95"/>
      <c r="B47" s="96" t="s">
        <v>205</v>
      </c>
      <c r="C47" s="183">
        <v>7.7464788732394396</v>
      </c>
      <c r="D47" s="183">
        <v>5.8507061197040997</v>
      </c>
      <c r="E47" s="183">
        <v>1.4957264957265011</v>
      </c>
      <c r="F47" s="183">
        <v>9.8679466378222429</v>
      </c>
      <c r="G47" s="183">
        <v>-5.3486290104307699</v>
      </c>
      <c r="H47" s="46"/>
      <c r="I47" s="46"/>
      <c r="J47" s="46"/>
      <c r="K47" s="46"/>
      <c r="L47" s="46"/>
      <c r="M47" s="46"/>
      <c r="N47" s="46"/>
      <c r="O47" s="46"/>
      <c r="P47" s="46"/>
      <c r="R47" s="46"/>
      <c r="S47" s="46"/>
      <c r="T47" s="46"/>
      <c r="U47" s="46"/>
      <c r="V47" s="46"/>
      <c r="W47" s="46"/>
      <c r="X47" s="110"/>
      <c r="Y47" s="110"/>
      <c r="Z47" s="110"/>
      <c r="AA47" s="110"/>
      <c r="AB47" s="110"/>
      <c r="AC47" s="110"/>
      <c r="AD47" s="110"/>
      <c r="AH47" s="123"/>
      <c r="AI47" s="123"/>
      <c r="AJ47" s="123"/>
      <c r="AK47" s="123"/>
      <c r="AL47" s="123"/>
    </row>
    <row r="48" spans="1:40" s="30" customFormat="1" ht="10.7" customHeight="1" x14ac:dyDescent="0.2">
      <c r="A48" s="95" t="s">
        <v>100</v>
      </c>
      <c r="B48" s="96" t="s">
        <v>206</v>
      </c>
      <c r="C48" s="183">
        <v>9.4339622641509493</v>
      </c>
      <c r="D48" s="183">
        <v>13.540051679586568</v>
      </c>
      <c r="E48" s="183">
        <v>10.272873194221503</v>
      </c>
      <c r="F48" s="183">
        <v>15.352197471402775</v>
      </c>
      <c r="G48" s="183">
        <v>-2.5999394723085771</v>
      </c>
      <c r="H48" s="46"/>
      <c r="I48" s="46"/>
      <c r="J48" s="46"/>
      <c r="K48" s="46"/>
      <c r="L48" s="46"/>
      <c r="M48" s="46"/>
      <c r="N48" s="46"/>
      <c r="O48" s="46"/>
      <c r="P48" s="46"/>
      <c r="R48" s="46"/>
      <c r="S48" s="46"/>
      <c r="T48" s="46"/>
      <c r="U48" s="46"/>
      <c r="V48" s="46"/>
      <c r="W48" s="46"/>
      <c r="X48" s="110"/>
      <c r="Y48" s="110"/>
      <c r="Z48" s="110"/>
      <c r="AA48" s="110"/>
      <c r="AB48" s="110"/>
      <c r="AC48" s="110"/>
      <c r="AD48" s="110"/>
      <c r="AH48" s="121"/>
      <c r="AI48" s="121"/>
      <c r="AJ48" s="121"/>
      <c r="AK48" s="121"/>
      <c r="AL48" s="122"/>
    </row>
    <row r="49" spans="1:38" s="30" customFormat="1" ht="10.7" customHeight="1" x14ac:dyDescent="0.2">
      <c r="A49" s="95" t="s">
        <v>102</v>
      </c>
      <c r="B49" s="96" t="s">
        <v>207</v>
      </c>
      <c r="C49" s="183"/>
      <c r="D49" s="183"/>
      <c r="E49" s="183"/>
      <c r="F49" s="183"/>
      <c r="G49" s="183"/>
      <c r="H49" s="46"/>
      <c r="I49" s="46"/>
      <c r="J49" s="46"/>
      <c r="K49" s="46"/>
      <c r="L49" s="46"/>
      <c r="M49" s="46"/>
      <c r="N49" s="46"/>
      <c r="O49" s="46"/>
      <c r="P49" s="46"/>
      <c r="R49" s="46"/>
      <c r="S49" s="46"/>
      <c r="T49" s="46"/>
      <c r="U49" s="46"/>
      <c r="V49" s="46"/>
      <c r="W49" s="46"/>
      <c r="X49" s="110"/>
      <c r="Y49" s="110"/>
      <c r="Z49" s="110"/>
      <c r="AA49" s="110"/>
      <c r="AB49" s="110"/>
      <c r="AC49" s="110"/>
      <c r="AD49" s="110"/>
      <c r="AH49" s="121"/>
      <c r="AI49" s="121"/>
      <c r="AJ49" s="121"/>
      <c r="AK49" s="121"/>
      <c r="AL49" s="122"/>
    </row>
    <row r="50" spans="1:38" s="30" customFormat="1" ht="10.7" customHeight="1" x14ac:dyDescent="0.2">
      <c r="A50" s="95"/>
      <c r="B50" s="96" t="s">
        <v>208</v>
      </c>
      <c r="C50" s="183">
        <v>12.5</v>
      </c>
      <c r="D50" s="183">
        <v>12.799043062200951</v>
      </c>
      <c r="E50" s="183">
        <v>7.9422382671480136</v>
      </c>
      <c r="F50" s="183">
        <v>12.428752374920833</v>
      </c>
      <c r="G50" s="183">
        <v>3.5910224438902674</v>
      </c>
      <c r="H50" s="46"/>
      <c r="I50" s="46"/>
      <c r="J50" s="46"/>
      <c r="K50" s="46"/>
      <c r="L50" s="46"/>
      <c r="M50" s="46"/>
      <c r="N50" s="46"/>
      <c r="O50" s="46"/>
      <c r="P50" s="46"/>
      <c r="R50" s="46"/>
      <c r="S50" s="46"/>
      <c r="T50" s="46"/>
      <c r="U50" s="46"/>
      <c r="V50" s="46"/>
      <c r="W50" s="46"/>
      <c r="X50" s="110"/>
      <c r="Y50" s="110"/>
      <c r="Z50" s="110"/>
      <c r="AA50" s="110"/>
      <c r="AB50" s="110"/>
      <c r="AC50" s="110"/>
      <c r="AD50" s="110"/>
      <c r="AH50" s="121"/>
      <c r="AI50" s="121"/>
      <c r="AJ50" s="121"/>
      <c r="AK50" s="121"/>
      <c r="AL50" s="122"/>
    </row>
    <row r="51" spans="1:38" s="30" customFormat="1" ht="10.7" customHeight="1" x14ac:dyDescent="0.2">
      <c r="A51" s="95" t="s">
        <v>105</v>
      </c>
      <c r="B51" s="96" t="s">
        <v>209</v>
      </c>
      <c r="C51" s="183">
        <v>6.8965517241379359</v>
      </c>
      <c r="D51" s="183">
        <v>14.103730664240217</v>
      </c>
      <c r="E51" s="183">
        <v>12.138728323699425</v>
      </c>
      <c r="F51" s="183">
        <v>16.896695943120037</v>
      </c>
      <c r="G51" s="183">
        <v>-6.4942631767658696</v>
      </c>
      <c r="H51" s="46"/>
      <c r="I51" s="46"/>
      <c r="J51" s="46"/>
      <c r="K51" s="46"/>
      <c r="L51" s="46"/>
      <c r="M51" s="46"/>
      <c r="N51" s="46"/>
      <c r="O51" s="46"/>
      <c r="P51" s="46"/>
      <c r="R51" s="46"/>
      <c r="S51" s="46"/>
      <c r="T51" s="46"/>
      <c r="U51" s="46"/>
      <c r="V51" s="46"/>
      <c r="W51" s="46"/>
      <c r="X51" s="110"/>
      <c r="Y51" s="110"/>
      <c r="Z51" s="110"/>
      <c r="AA51" s="110"/>
      <c r="AB51" s="110"/>
      <c r="AC51" s="110"/>
      <c r="AD51" s="110"/>
      <c r="AH51" s="123"/>
      <c r="AI51" s="123"/>
      <c r="AJ51" s="123"/>
      <c r="AK51" s="123"/>
      <c r="AL51" s="123"/>
    </row>
    <row r="52" spans="1:38" s="30" customFormat="1" ht="10.7" customHeight="1" x14ac:dyDescent="0.2">
      <c r="A52" s="95" t="s">
        <v>108</v>
      </c>
      <c r="B52" s="96" t="s">
        <v>210</v>
      </c>
      <c r="C52" s="183">
        <v>1.3793103448275872</v>
      </c>
      <c r="D52" s="183">
        <v>6.657048639736189</v>
      </c>
      <c r="E52" s="183">
        <v>3.4313725490196134</v>
      </c>
      <c r="F52" s="183">
        <v>9.3146718146718115</v>
      </c>
      <c r="G52" s="183">
        <v>10.361494399073678</v>
      </c>
      <c r="H52" s="46"/>
      <c r="I52" s="46"/>
      <c r="J52" s="46"/>
      <c r="K52" s="46"/>
      <c r="L52" s="46"/>
      <c r="M52" s="46"/>
      <c r="N52" s="46"/>
      <c r="O52" s="46"/>
      <c r="P52" s="46"/>
      <c r="R52" s="46"/>
      <c r="S52" s="46"/>
      <c r="T52" s="46"/>
      <c r="U52" s="46"/>
      <c r="V52" s="46"/>
      <c r="W52" s="46"/>
      <c r="X52" s="110"/>
      <c r="Y52" s="110"/>
      <c r="Z52" s="110"/>
      <c r="AA52" s="110"/>
      <c r="AB52" s="110"/>
      <c r="AC52" s="110"/>
      <c r="AD52" s="110"/>
      <c r="AH52" s="121"/>
      <c r="AI52" s="121"/>
      <c r="AJ52" s="121"/>
      <c r="AK52" s="121"/>
      <c r="AL52" s="122"/>
    </row>
    <row r="53" spans="1:38" s="30" customFormat="1" ht="10.7" customHeight="1" x14ac:dyDescent="0.2">
      <c r="A53" s="95" t="s">
        <v>110</v>
      </c>
      <c r="B53" s="96" t="s">
        <v>211</v>
      </c>
      <c r="C53" s="183"/>
      <c r="D53" s="183"/>
      <c r="E53" s="183"/>
      <c r="F53" s="183"/>
      <c r="G53" s="183"/>
      <c r="H53" s="46"/>
      <c r="I53" s="46"/>
      <c r="J53" s="46"/>
      <c r="K53" s="46"/>
      <c r="L53" s="46"/>
      <c r="M53" s="46"/>
      <c r="N53" s="46"/>
      <c r="O53" s="46"/>
      <c r="P53" s="46"/>
      <c r="R53" s="46"/>
      <c r="S53" s="46"/>
      <c r="T53" s="46"/>
      <c r="U53" s="46"/>
      <c r="V53" s="46"/>
      <c r="W53" s="46"/>
      <c r="X53" s="110"/>
      <c r="Y53" s="110"/>
      <c r="Z53" s="110"/>
      <c r="AA53" s="110"/>
      <c r="AB53" s="110"/>
      <c r="AC53" s="110"/>
      <c r="AD53" s="110"/>
      <c r="AH53" s="121"/>
      <c r="AI53" s="121"/>
      <c r="AJ53" s="121"/>
      <c r="AK53" s="121"/>
      <c r="AL53" s="122"/>
    </row>
    <row r="54" spans="1:38" s="30" customFormat="1" ht="10.7" customHeight="1" x14ac:dyDescent="0.2">
      <c r="A54" s="76"/>
      <c r="B54" s="96" t="s">
        <v>212</v>
      </c>
      <c r="C54" s="183">
        <v>-7.1428571428571388</v>
      </c>
      <c r="D54" s="183">
        <v>-1.818181818181813</v>
      </c>
      <c r="E54" s="183">
        <v>-12.429378531073439</v>
      </c>
      <c r="F54" s="183">
        <v>-3.2766615146831555</v>
      </c>
      <c r="G54" s="183">
        <v>27.439739413680783</v>
      </c>
      <c r="H54" s="46"/>
      <c r="I54" s="46"/>
      <c r="J54" s="46"/>
      <c r="K54" s="46"/>
      <c r="L54" s="46"/>
      <c r="M54" s="46"/>
      <c r="N54" s="46"/>
      <c r="O54" s="46"/>
      <c r="P54" s="46"/>
      <c r="R54" s="46"/>
      <c r="S54" s="46"/>
      <c r="T54" s="46"/>
      <c r="U54" s="46"/>
      <c r="V54" s="46"/>
      <c r="W54" s="46"/>
      <c r="X54" s="110"/>
      <c r="Y54" s="110"/>
      <c r="Z54" s="110"/>
      <c r="AA54" s="110"/>
      <c r="AB54" s="110"/>
      <c r="AC54" s="110"/>
      <c r="AD54" s="110"/>
      <c r="AH54" s="121"/>
      <c r="AI54" s="121"/>
      <c r="AJ54" s="121"/>
      <c r="AK54" s="121"/>
      <c r="AL54" s="122"/>
    </row>
    <row r="55" spans="1:38" s="30" customFormat="1" ht="10.7" customHeight="1" x14ac:dyDescent="0.2">
      <c r="A55" s="95" t="s">
        <v>113</v>
      </c>
      <c r="B55" s="96" t="s">
        <v>213</v>
      </c>
      <c r="C55" s="183">
        <v>5.7142857142857082</v>
      </c>
      <c r="D55" s="183">
        <v>12.903225806451616</v>
      </c>
      <c r="E55" s="183">
        <v>9.3198992443324897</v>
      </c>
      <c r="F55" s="183">
        <v>14.123068582271614</v>
      </c>
      <c r="G55" s="183">
        <v>21.119988686982964</v>
      </c>
      <c r="H55" s="46"/>
      <c r="I55" s="46"/>
      <c r="J55" s="46"/>
      <c r="K55" s="46"/>
      <c r="L55" s="46"/>
      <c r="M55" s="46"/>
      <c r="N55" s="46"/>
      <c r="O55" s="46"/>
      <c r="P55" s="46"/>
      <c r="R55" s="46"/>
      <c r="S55" s="46"/>
      <c r="T55" s="46"/>
      <c r="U55" s="46"/>
      <c r="V55" s="46"/>
      <c r="W55" s="46"/>
      <c r="X55" s="110"/>
      <c r="Y55" s="110"/>
      <c r="Z55" s="110"/>
      <c r="AA55" s="110"/>
      <c r="AB55" s="110"/>
      <c r="AC55" s="110"/>
      <c r="AD55" s="110"/>
      <c r="AH55" s="123"/>
      <c r="AI55" s="123"/>
      <c r="AJ55" s="123"/>
      <c r="AK55" s="123"/>
      <c r="AL55" s="123"/>
    </row>
    <row r="56" spans="1:38" s="30" customFormat="1" ht="10.7" customHeight="1" x14ac:dyDescent="0.2">
      <c r="A56" s="95" t="s">
        <v>116</v>
      </c>
      <c r="B56" s="96" t="s">
        <v>214</v>
      </c>
      <c r="C56" s="183"/>
      <c r="D56" s="183"/>
      <c r="E56" s="183"/>
      <c r="F56" s="183"/>
      <c r="G56" s="183"/>
      <c r="H56" s="46"/>
      <c r="I56" s="46"/>
      <c r="J56" s="46"/>
      <c r="K56" s="46"/>
      <c r="L56" s="46"/>
      <c r="M56" s="46"/>
      <c r="N56" s="46"/>
      <c r="O56" s="46"/>
      <c r="P56" s="46"/>
      <c r="R56" s="46"/>
      <c r="S56" s="46"/>
      <c r="T56" s="46"/>
      <c r="U56" s="46"/>
      <c r="V56" s="46"/>
      <c r="W56" s="46"/>
      <c r="X56" s="110"/>
      <c r="Y56" s="110"/>
      <c r="Z56" s="110"/>
      <c r="AA56" s="110"/>
      <c r="AB56" s="110"/>
      <c r="AC56" s="110"/>
      <c r="AD56" s="110"/>
    </row>
    <row r="57" spans="1:38" s="30" customFormat="1" ht="10.7" customHeight="1" x14ac:dyDescent="0.2">
      <c r="A57" s="95"/>
      <c r="B57" s="96" t="s">
        <v>215</v>
      </c>
      <c r="C57" s="183">
        <v>3.2258064516128968</v>
      </c>
      <c r="D57" s="183">
        <v>10.658682634730539</v>
      </c>
      <c r="E57" s="183">
        <v>5.1903114186851269</v>
      </c>
      <c r="F57" s="183">
        <v>15.576323987538942</v>
      </c>
      <c r="G57" s="183">
        <v>11.61978737593661</v>
      </c>
      <c r="H57" s="46"/>
      <c r="I57" s="46"/>
      <c r="J57" s="46"/>
      <c r="K57" s="46"/>
      <c r="L57" s="46"/>
      <c r="M57" s="46"/>
      <c r="N57" s="46"/>
      <c r="O57" s="46"/>
      <c r="P57" s="46"/>
      <c r="R57" s="46"/>
      <c r="S57" s="46"/>
      <c r="T57" s="46"/>
      <c r="U57" s="46"/>
      <c r="V57" s="46"/>
      <c r="W57" s="46"/>
      <c r="X57" s="110"/>
      <c r="Y57" s="110"/>
      <c r="Z57" s="110"/>
      <c r="AA57" s="110"/>
      <c r="AB57" s="110"/>
      <c r="AC57" s="110"/>
      <c r="AD57" s="110"/>
    </row>
    <row r="58" spans="1:38" s="30" customFormat="1" ht="10.7" customHeight="1" x14ac:dyDescent="0.2">
      <c r="A58" s="95" t="s">
        <v>119</v>
      </c>
      <c r="B58" s="96" t="s">
        <v>216</v>
      </c>
      <c r="C58" s="183" t="s">
        <v>137</v>
      </c>
      <c r="D58" s="183">
        <v>2.7652086475615931</v>
      </c>
      <c r="E58" s="183">
        <v>0</v>
      </c>
      <c r="F58" s="183">
        <v>5.2853437094682221</v>
      </c>
      <c r="G58" s="183">
        <v>1.6802297750119664</v>
      </c>
      <c r="H58" s="46"/>
      <c r="I58" s="46"/>
      <c r="J58" s="46"/>
      <c r="K58" s="46"/>
      <c r="L58" s="46"/>
      <c r="M58" s="46"/>
      <c r="N58" s="46"/>
      <c r="O58" s="46"/>
      <c r="P58" s="46"/>
      <c r="R58" s="46"/>
      <c r="S58" s="46"/>
      <c r="T58" s="46"/>
      <c r="U58" s="46"/>
      <c r="V58" s="46"/>
      <c r="W58" s="46"/>
      <c r="X58" s="110"/>
      <c r="Y58" s="110"/>
      <c r="Z58" s="110"/>
      <c r="AA58" s="110"/>
      <c r="AB58" s="110"/>
      <c r="AC58" s="110"/>
      <c r="AD58" s="110"/>
    </row>
    <row r="59" spans="1:38" s="30" customFormat="1" ht="10.7" customHeight="1" x14ac:dyDescent="0.2">
      <c r="A59" s="95" t="s">
        <v>121</v>
      </c>
      <c r="B59" s="96" t="s">
        <v>217</v>
      </c>
      <c r="C59" s="183" t="s">
        <v>137</v>
      </c>
      <c r="D59" s="183">
        <v>2.7652086475615931</v>
      </c>
      <c r="E59" s="183">
        <v>0</v>
      </c>
      <c r="F59" s="183">
        <v>5.2853437094682221</v>
      </c>
      <c r="G59" s="183">
        <v>1.6802297750119664</v>
      </c>
      <c r="H59" s="46"/>
      <c r="I59" s="46"/>
      <c r="J59" s="46"/>
      <c r="K59" s="46"/>
      <c r="L59" s="46"/>
      <c r="M59" s="46"/>
      <c r="N59" s="46"/>
      <c r="O59" s="46"/>
      <c r="P59" s="46"/>
      <c r="R59" s="46"/>
      <c r="S59" s="46"/>
      <c r="T59" s="46"/>
      <c r="U59" s="46"/>
      <c r="V59" s="46"/>
      <c r="W59" s="46"/>
      <c r="X59" s="110"/>
      <c r="Y59" s="110"/>
      <c r="Z59" s="110"/>
      <c r="AA59" s="110"/>
      <c r="AB59" s="110"/>
      <c r="AC59" s="110"/>
      <c r="AD59" s="110"/>
    </row>
    <row r="60" spans="1:38" s="30" customFormat="1" ht="10.7" customHeight="1" x14ac:dyDescent="0.2">
      <c r="A60" s="95" t="s">
        <v>123</v>
      </c>
      <c r="B60" s="96" t="s">
        <v>218</v>
      </c>
      <c r="C60" s="183" t="s">
        <v>137</v>
      </c>
      <c r="D60" s="183" t="s">
        <v>137</v>
      </c>
      <c r="E60" s="183" t="s">
        <v>137</v>
      </c>
      <c r="F60" s="183" t="s">
        <v>137</v>
      </c>
      <c r="G60" s="183" t="s">
        <v>137</v>
      </c>
      <c r="H60" s="46"/>
      <c r="I60" s="46"/>
      <c r="J60" s="46"/>
      <c r="K60" s="46"/>
      <c r="L60" s="46"/>
      <c r="M60" s="46"/>
      <c r="N60" s="46"/>
      <c r="O60" s="46"/>
      <c r="P60" s="46"/>
      <c r="R60" s="46"/>
      <c r="S60" s="46"/>
      <c r="T60" s="46"/>
      <c r="U60" s="46"/>
      <c r="V60" s="46"/>
      <c r="W60" s="46"/>
      <c r="X60" s="110"/>
      <c r="Y60" s="110"/>
      <c r="Z60" s="110"/>
      <c r="AA60" s="110"/>
      <c r="AB60" s="110"/>
      <c r="AC60" s="110"/>
      <c r="AD60" s="110"/>
    </row>
    <row r="61" spans="1:38" s="30" customFormat="1" ht="10.7" customHeight="1" x14ac:dyDescent="0.2">
      <c r="A61" s="95" t="s">
        <v>125</v>
      </c>
      <c r="B61" s="96" t="s">
        <v>219</v>
      </c>
      <c r="C61" s="183" t="s">
        <v>137</v>
      </c>
      <c r="D61" s="183">
        <v>10.362694300518129</v>
      </c>
      <c r="E61" s="183">
        <v>24.761904761904759</v>
      </c>
      <c r="F61" s="183">
        <v>17.29706757331067</v>
      </c>
      <c r="G61" s="183">
        <v>0.6315593944459863</v>
      </c>
      <c r="H61" s="46"/>
      <c r="I61" s="46"/>
      <c r="J61" s="46"/>
      <c r="K61" s="46"/>
      <c r="L61" s="46"/>
      <c r="M61" s="46"/>
      <c r="N61" s="46"/>
      <c r="O61" s="46"/>
      <c r="P61" s="46"/>
      <c r="R61" s="46"/>
      <c r="S61" s="46"/>
      <c r="T61" s="46"/>
      <c r="U61" s="46"/>
      <c r="V61" s="46"/>
      <c r="W61" s="46"/>
      <c r="X61" s="110"/>
      <c r="Y61" s="110"/>
      <c r="Z61" s="110"/>
      <c r="AA61" s="110"/>
      <c r="AB61" s="110"/>
      <c r="AC61" s="110"/>
      <c r="AD61" s="110"/>
    </row>
    <row r="62" spans="1:38" s="30" customFormat="1" ht="10.7" customHeight="1" x14ac:dyDescent="0.2">
      <c r="A62" s="117" t="s">
        <v>220</v>
      </c>
      <c r="B62" s="116" t="s">
        <v>221</v>
      </c>
      <c r="C62" s="183">
        <v>3.9548022598870034</v>
      </c>
      <c r="D62" s="183">
        <v>-0.50937717064135768</v>
      </c>
      <c r="E62" s="183">
        <v>-3.9228948258369911</v>
      </c>
      <c r="F62" s="183">
        <v>3.4929406503545692</v>
      </c>
      <c r="G62" s="183">
        <v>5.7690418804258314</v>
      </c>
      <c r="H62" s="46"/>
      <c r="I62" s="46"/>
      <c r="J62" s="46"/>
      <c r="K62" s="46"/>
      <c r="L62" s="46"/>
      <c r="M62" s="46"/>
      <c r="N62" s="46"/>
      <c r="O62" s="46"/>
      <c r="P62" s="46"/>
      <c r="R62" s="46"/>
      <c r="S62" s="46"/>
      <c r="T62" s="46"/>
      <c r="U62" s="46"/>
      <c r="V62" s="46"/>
      <c r="W62" s="46"/>
      <c r="X62" s="110"/>
      <c r="Y62" s="110"/>
      <c r="Z62" s="110"/>
      <c r="AA62" s="110"/>
      <c r="AB62" s="110"/>
      <c r="AC62" s="110"/>
      <c r="AD62" s="110"/>
    </row>
    <row r="63" spans="1:38" s="30" customFormat="1" ht="10.7" customHeight="1" x14ac:dyDescent="0.2">
      <c r="A63" s="117" t="s">
        <v>222</v>
      </c>
      <c r="B63" s="116" t="s">
        <v>223</v>
      </c>
      <c r="C63" s="183">
        <v>7.3170731707317032</v>
      </c>
      <c r="D63" s="183">
        <v>6.1810154525386309</v>
      </c>
      <c r="E63" s="183">
        <v>1.4462809917355344</v>
      </c>
      <c r="F63" s="183">
        <v>8.3569405099150202</v>
      </c>
      <c r="G63" s="183">
        <v>8.724398873937858</v>
      </c>
      <c r="H63" s="46"/>
      <c r="I63" s="46"/>
      <c r="J63" s="46"/>
      <c r="K63" s="46"/>
      <c r="L63" s="46"/>
      <c r="M63" s="46"/>
      <c r="N63" s="46"/>
      <c r="O63" s="46"/>
      <c r="P63" s="46"/>
      <c r="R63" s="46"/>
      <c r="S63" s="46"/>
      <c r="T63" s="46"/>
      <c r="U63" s="46"/>
      <c r="V63" s="46"/>
      <c r="W63" s="46"/>
      <c r="X63" s="110"/>
      <c r="Y63" s="110"/>
      <c r="Z63" s="110"/>
      <c r="AA63" s="110"/>
      <c r="AB63" s="110"/>
      <c r="AC63" s="110"/>
      <c r="AD63" s="110"/>
    </row>
    <row r="64" spans="1:38" s="30" customFormat="1" ht="10.7" customHeight="1" x14ac:dyDescent="0.2">
      <c r="A64" s="117" t="s">
        <v>224</v>
      </c>
      <c r="B64" s="116" t="s">
        <v>225</v>
      </c>
      <c r="C64" s="183">
        <v>5.5555555555555571</v>
      </c>
      <c r="D64" s="183">
        <v>4.9674267100977261</v>
      </c>
      <c r="E64" s="183">
        <v>1.1389521640091118</v>
      </c>
      <c r="F64" s="183">
        <v>8.5460599334073208</v>
      </c>
      <c r="G64" s="183">
        <v>8.7692350657692657</v>
      </c>
      <c r="H64" s="46"/>
      <c r="I64" s="46"/>
      <c r="J64" s="46"/>
      <c r="K64" s="46"/>
      <c r="L64" s="46"/>
      <c r="M64" s="46"/>
      <c r="N64" s="46"/>
      <c r="O64" s="46"/>
      <c r="P64" s="46"/>
      <c r="R64" s="46"/>
      <c r="S64" s="46"/>
      <c r="T64" s="46"/>
      <c r="U64" s="46"/>
      <c r="V64" s="46"/>
      <c r="W64" s="46"/>
      <c r="X64" s="110"/>
      <c r="Y64" s="110"/>
      <c r="Z64" s="110"/>
      <c r="AA64" s="110"/>
      <c r="AB64" s="110"/>
      <c r="AC64" s="110"/>
      <c r="AD64" s="110"/>
    </row>
    <row r="65" spans="1:38" s="30" customFormat="1" ht="10.7" customHeight="1" x14ac:dyDescent="0.2">
      <c r="A65" s="117" t="s">
        <v>226</v>
      </c>
      <c r="B65" s="116" t="s">
        <v>227</v>
      </c>
      <c r="C65" s="183">
        <v>20</v>
      </c>
      <c r="D65" s="183">
        <v>17.55725190839695</v>
      </c>
      <c r="E65" s="183">
        <v>4.4444444444444429</v>
      </c>
      <c r="F65" s="183">
        <v>6.9223573433115035</v>
      </c>
      <c r="G65" s="183">
        <v>8.1730769230769198</v>
      </c>
      <c r="H65" s="46"/>
      <c r="I65" s="46"/>
      <c r="J65" s="46"/>
      <c r="K65" s="46"/>
      <c r="L65" s="46"/>
      <c r="M65" s="46"/>
      <c r="N65" s="46"/>
      <c r="O65" s="46"/>
      <c r="P65" s="46"/>
      <c r="R65" s="46"/>
      <c r="S65" s="46"/>
      <c r="T65" s="46"/>
      <c r="U65" s="46"/>
      <c r="V65" s="46"/>
      <c r="W65" s="46"/>
      <c r="X65" s="110"/>
      <c r="Y65" s="110"/>
      <c r="Z65" s="110"/>
      <c r="AA65" s="110"/>
      <c r="AB65" s="110"/>
      <c r="AC65" s="110"/>
      <c r="AD65" s="110"/>
    </row>
    <row r="66" spans="1:38" s="30" customFormat="1" ht="10.7" customHeight="1" x14ac:dyDescent="0.2">
      <c r="A66" s="117" t="s">
        <v>228</v>
      </c>
      <c r="B66" s="116" t="s">
        <v>229</v>
      </c>
      <c r="C66" s="183">
        <v>2.941176470588232</v>
      </c>
      <c r="D66" s="183">
        <v>-1.7584833081467224</v>
      </c>
      <c r="E66" s="183">
        <v>-4.9737161342498979</v>
      </c>
      <c r="F66" s="183">
        <v>2.6574839989519745</v>
      </c>
      <c r="G66" s="183">
        <v>5.2626921017580628</v>
      </c>
      <c r="H66" s="46"/>
      <c r="I66" s="46"/>
      <c r="J66" s="46"/>
      <c r="K66" s="46"/>
      <c r="L66" s="46"/>
      <c r="M66" s="46"/>
      <c r="N66" s="46"/>
      <c r="O66" s="46"/>
      <c r="P66" s="46"/>
      <c r="R66" s="46"/>
      <c r="S66" s="46"/>
      <c r="T66" s="46"/>
      <c r="U66" s="46"/>
      <c r="V66" s="46"/>
      <c r="W66" s="46"/>
      <c r="X66" s="110"/>
      <c r="Y66" s="110"/>
      <c r="Z66" s="110"/>
      <c r="AA66" s="110"/>
      <c r="AB66" s="110"/>
      <c r="AC66" s="110"/>
      <c r="AD66" s="110"/>
    </row>
    <row r="67" spans="1:38" s="30" customFormat="1" ht="10.7" customHeight="1" x14ac:dyDescent="0.2">
      <c r="A67" s="117" t="s">
        <v>230</v>
      </c>
      <c r="B67" s="116" t="s">
        <v>231</v>
      </c>
      <c r="C67" s="183">
        <v>-7.6923076923076934</v>
      </c>
      <c r="D67" s="183">
        <v>-2.9377203290246712</v>
      </c>
      <c r="E67" s="183">
        <v>1.8726591760299556</v>
      </c>
      <c r="F67" s="183">
        <v>4.1785057663379632</v>
      </c>
      <c r="G67" s="183">
        <v>4.3637675061609684</v>
      </c>
      <c r="H67" s="46"/>
      <c r="I67" s="46"/>
      <c r="J67" s="46"/>
      <c r="K67" s="46"/>
      <c r="L67" s="46"/>
      <c r="M67" s="46"/>
      <c r="N67" s="46"/>
      <c r="O67" s="46"/>
      <c r="P67" s="46"/>
      <c r="R67" s="46"/>
      <c r="S67" s="46"/>
      <c r="T67" s="46"/>
      <c r="U67" s="46"/>
      <c r="V67" s="46"/>
      <c r="W67" s="46"/>
      <c r="X67" s="110"/>
      <c r="Y67" s="110"/>
      <c r="Z67" s="110"/>
      <c r="AA67" s="110"/>
      <c r="AB67" s="110"/>
      <c r="AC67" s="110"/>
      <c r="AD67" s="110"/>
    </row>
    <row r="68" spans="1:38" s="30" customFormat="1" ht="10.7" customHeight="1" x14ac:dyDescent="0.2">
      <c r="A68" s="117" t="s">
        <v>232</v>
      </c>
      <c r="B68" s="116" t="s">
        <v>233</v>
      </c>
      <c r="C68" s="183"/>
      <c r="D68" s="183"/>
      <c r="E68" s="183"/>
      <c r="F68" s="183"/>
      <c r="G68" s="183"/>
      <c r="H68" s="46"/>
      <c r="I68" s="46"/>
      <c r="J68" s="46"/>
      <c r="K68" s="46"/>
      <c r="L68" s="46"/>
      <c r="M68" s="46"/>
      <c r="N68" s="46"/>
      <c r="O68" s="46"/>
      <c r="P68" s="46"/>
      <c r="R68" s="46"/>
      <c r="S68" s="46"/>
      <c r="T68" s="46"/>
      <c r="U68" s="46"/>
      <c r="V68" s="46"/>
      <c r="W68" s="46"/>
      <c r="X68" s="110"/>
      <c r="Y68" s="110"/>
      <c r="Z68" s="110"/>
      <c r="AA68" s="110"/>
      <c r="AB68" s="110"/>
      <c r="AC68" s="110"/>
      <c r="AD68" s="110"/>
    </row>
    <row r="69" spans="1:38" s="30" customFormat="1" ht="10.7" customHeight="1" x14ac:dyDescent="0.2">
      <c r="A69" s="117"/>
      <c r="B69" s="116" t="s">
        <v>234</v>
      </c>
      <c r="C69" s="183" t="s">
        <v>137</v>
      </c>
      <c r="D69" s="183">
        <v>2.8089887640449405</v>
      </c>
      <c r="E69" s="183">
        <v>-5.6603773584905639</v>
      </c>
      <c r="F69" s="183">
        <v>2.6135656502800231</v>
      </c>
      <c r="G69" s="183">
        <v>-18.525425836130793</v>
      </c>
      <c r="H69" s="46"/>
      <c r="I69" s="46"/>
      <c r="J69" s="46"/>
      <c r="K69" s="46"/>
      <c r="L69" s="46"/>
      <c r="M69" s="46"/>
      <c r="N69" s="46"/>
      <c r="O69" s="46"/>
      <c r="P69" s="46"/>
      <c r="R69" s="46"/>
      <c r="S69" s="46"/>
      <c r="T69" s="46"/>
      <c r="U69" s="46"/>
      <c r="V69" s="46"/>
      <c r="W69" s="46"/>
      <c r="X69" s="110"/>
      <c r="Y69" s="110"/>
      <c r="Z69" s="110"/>
      <c r="AA69" s="110"/>
      <c r="AB69" s="110"/>
      <c r="AC69" s="110"/>
      <c r="AD69" s="110"/>
    </row>
    <row r="70" spans="1:38" s="30" customFormat="1" ht="10.7" customHeight="1" x14ac:dyDescent="0.2">
      <c r="A70" s="117" t="s">
        <v>235</v>
      </c>
      <c r="B70" s="116" t="s">
        <v>236</v>
      </c>
      <c r="C70" s="183">
        <v>5.6074766355140184</v>
      </c>
      <c r="D70" s="183">
        <v>-1.7279999999999944</v>
      </c>
      <c r="E70" s="183">
        <v>-5.8058522991175039</v>
      </c>
      <c r="F70" s="183">
        <v>2.4605182793822564</v>
      </c>
      <c r="G70" s="183">
        <v>6.2874117641214724</v>
      </c>
      <c r="H70" s="46"/>
      <c r="I70" s="46"/>
      <c r="J70" s="46"/>
      <c r="K70" s="46"/>
      <c r="L70" s="46"/>
      <c r="M70" s="46"/>
      <c r="N70" s="46"/>
      <c r="O70" s="46"/>
      <c r="P70" s="46"/>
      <c r="R70" s="46"/>
      <c r="S70" s="46"/>
      <c r="T70" s="46"/>
      <c r="U70" s="46"/>
      <c r="V70" s="46"/>
      <c r="W70" s="46"/>
      <c r="X70" s="110"/>
      <c r="Y70" s="110"/>
      <c r="Z70" s="110"/>
      <c r="AA70" s="110"/>
      <c r="AB70" s="110"/>
      <c r="AC70" s="110"/>
      <c r="AD70" s="110"/>
    </row>
    <row r="71" spans="1:38" ht="5.25" customHeight="1" x14ac:dyDescent="0.2">
      <c r="A71" s="21" t="s">
        <v>30</v>
      </c>
      <c r="D71" s="3"/>
      <c r="E71" s="125"/>
      <c r="F71" s="3"/>
      <c r="G71" s="3"/>
      <c r="H71" s="126"/>
      <c r="I71" s="126"/>
      <c r="J71" s="126"/>
      <c r="K71" s="111"/>
      <c r="L71" s="111"/>
      <c r="M71" s="111"/>
      <c r="N71" s="111"/>
      <c r="O71" s="111"/>
      <c r="P71" s="111"/>
      <c r="Y71" s="110"/>
      <c r="Z71" s="110"/>
      <c r="AA71" s="110"/>
      <c r="AB71" s="110"/>
      <c r="AC71" s="110"/>
      <c r="AD71" s="110"/>
      <c r="AH71" s="30"/>
      <c r="AI71" s="30"/>
      <c r="AJ71" s="30"/>
      <c r="AK71" s="30"/>
      <c r="AL71" s="30"/>
    </row>
    <row r="72" spans="1:38" s="129" customFormat="1" ht="9" customHeight="1" x14ac:dyDescent="0.2">
      <c r="A72" s="127" t="s">
        <v>237</v>
      </c>
      <c r="B72" s="127"/>
      <c r="C72" s="127"/>
      <c r="D72" s="127"/>
      <c r="E72" s="128"/>
      <c r="F72" s="127"/>
      <c r="H72" s="126"/>
      <c r="I72" s="126"/>
      <c r="J72" s="126"/>
      <c r="K72" s="111"/>
      <c r="L72" s="111"/>
      <c r="M72" s="111"/>
      <c r="N72" s="111"/>
      <c r="O72" s="111"/>
      <c r="P72" s="111"/>
      <c r="X72" s="130"/>
      <c r="Y72" s="130"/>
      <c r="Z72" s="130"/>
      <c r="AA72" s="130"/>
      <c r="AB72" s="130"/>
      <c r="AC72" s="130"/>
      <c r="AD72" s="130"/>
      <c r="AH72" s="30"/>
      <c r="AI72" s="30"/>
      <c r="AJ72" s="30"/>
      <c r="AK72" s="30"/>
      <c r="AL72" s="30"/>
    </row>
    <row r="73" spans="1:38" s="129" customFormat="1" ht="9" customHeight="1" x14ac:dyDescent="0.2">
      <c r="A73" s="127" t="s">
        <v>238</v>
      </c>
      <c r="B73" s="127"/>
      <c r="C73" s="127"/>
      <c r="D73" s="127"/>
      <c r="E73" s="128"/>
      <c r="F73" s="127"/>
      <c r="H73" s="126"/>
      <c r="I73" s="126"/>
      <c r="J73" s="126"/>
      <c r="K73" s="111"/>
      <c r="L73" s="111"/>
      <c r="M73" s="111"/>
      <c r="N73" s="111"/>
      <c r="O73" s="111"/>
      <c r="P73" s="111"/>
      <c r="X73" s="130"/>
      <c r="Y73" s="130"/>
      <c r="Z73" s="130"/>
      <c r="AA73" s="130"/>
      <c r="AB73" s="130"/>
      <c r="AC73" s="130"/>
      <c r="AD73" s="130"/>
      <c r="AH73" s="30"/>
      <c r="AI73" s="30"/>
      <c r="AJ73" s="30"/>
      <c r="AK73" s="30"/>
      <c r="AL73" s="30"/>
    </row>
    <row r="74" spans="1:38" s="30" customFormat="1" ht="9" customHeight="1" x14ac:dyDescent="0.2">
      <c r="H74" s="126"/>
      <c r="I74" s="126"/>
      <c r="J74" s="126"/>
      <c r="K74" s="111"/>
      <c r="L74" s="111"/>
      <c r="M74" s="111"/>
      <c r="N74" s="111"/>
      <c r="O74" s="111"/>
      <c r="P74" s="111"/>
      <c r="X74" s="110"/>
      <c r="Y74" s="110"/>
      <c r="Z74" s="110"/>
      <c r="AA74" s="110"/>
      <c r="AB74" s="110"/>
      <c r="AC74" s="110"/>
      <c r="AD74" s="110"/>
      <c r="AH74" s="3"/>
      <c r="AI74" s="3"/>
      <c r="AJ74" s="3"/>
      <c r="AK74" s="3"/>
      <c r="AL74" s="3"/>
    </row>
    <row r="75" spans="1:38" s="30" customFormat="1" ht="9" customHeight="1" x14ac:dyDescent="0.2">
      <c r="H75" s="126"/>
      <c r="I75" s="126"/>
      <c r="J75" s="126"/>
      <c r="K75" s="111"/>
      <c r="L75" s="111"/>
      <c r="M75" s="111"/>
      <c r="N75" s="111"/>
      <c r="O75" s="111"/>
      <c r="P75" s="111"/>
      <c r="X75" s="110"/>
      <c r="Y75" s="110"/>
      <c r="Z75" s="110"/>
      <c r="AA75" s="110"/>
      <c r="AB75" s="110"/>
      <c r="AC75" s="110"/>
      <c r="AD75" s="110"/>
      <c r="AH75" s="129"/>
      <c r="AI75" s="129"/>
      <c r="AJ75" s="129"/>
      <c r="AK75" s="129"/>
      <c r="AL75" s="129"/>
    </row>
    <row r="76" spans="1:38" s="30" customFormat="1" ht="9" customHeight="1" x14ac:dyDescent="0.2">
      <c r="H76" s="126"/>
      <c r="I76" s="126"/>
      <c r="J76" s="126"/>
      <c r="K76" s="111"/>
      <c r="L76" s="111"/>
      <c r="M76" s="111"/>
      <c r="N76" s="111"/>
      <c r="O76" s="111"/>
      <c r="P76" s="111"/>
      <c r="X76" s="110"/>
      <c r="Y76" s="110"/>
      <c r="Z76" s="110"/>
      <c r="AA76" s="110"/>
      <c r="AB76" s="110"/>
      <c r="AC76" s="110"/>
      <c r="AD76" s="110"/>
      <c r="AH76" s="129"/>
      <c r="AI76" s="129"/>
      <c r="AJ76" s="129"/>
      <c r="AK76" s="129"/>
      <c r="AL76" s="129"/>
    </row>
    <row r="77" spans="1:38" s="30" customFormat="1" ht="9" customHeight="1" x14ac:dyDescent="0.2">
      <c r="H77" s="126"/>
      <c r="I77" s="126"/>
      <c r="J77" s="126"/>
      <c r="K77" s="111"/>
      <c r="L77" s="111"/>
      <c r="M77" s="111"/>
      <c r="N77" s="111"/>
      <c r="O77" s="111"/>
      <c r="P77" s="111"/>
      <c r="X77" s="110"/>
      <c r="Y77" s="110"/>
      <c r="Z77" s="110"/>
      <c r="AA77" s="110"/>
      <c r="AB77" s="110"/>
      <c r="AC77" s="110"/>
      <c r="AD77" s="110"/>
    </row>
    <row r="78" spans="1:38" s="30" customFormat="1" ht="9" customHeight="1" x14ac:dyDescent="0.2">
      <c r="H78" s="126"/>
      <c r="I78" s="126"/>
      <c r="J78" s="126"/>
      <c r="K78" s="111"/>
      <c r="L78" s="111"/>
      <c r="M78" s="111"/>
      <c r="N78" s="111"/>
      <c r="O78" s="111"/>
      <c r="P78" s="111"/>
      <c r="X78" s="110"/>
      <c r="Y78" s="110"/>
      <c r="Z78" s="110"/>
      <c r="AA78" s="110"/>
      <c r="AB78" s="110"/>
      <c r="AC78" s="110"/>
      <c r="AD78" s="110"/>
    </row>
    <row r="79" spans="1:38" s="30" customFormat="1" ht="9" customHeight="1" x14ac:dyDescent="0.2">
      <c r="H79" s="126"/>
      <c r="I79" s="126"/>
      <c r="J79" s="126"/>
      <c r="K79" s="111"/>
      <c r="L79" s="111"/>
      <c r="M79" s="111"/>
      <c r="N79" s="111"/>
      <c r="O79" s="111"/>
      <c r="P79" s="111"/>
      <c r="X79" s="110"/>
      <c r="Y79" s="110"/>
      <c r="Z79" s="110"/>
      <c r="AA79" s="110"/>
      <c r="AB79" s="110"/>
      <c r="AC79" s="110"/>
      <c r="AD79" s="110"/>
    </row>
    <row r="80" spans="1:38" s="30" customFormat="1" ht="9" customHeight="1" x14ac:dyDescent="0.2">
      <c r="H80" s="126"/>
      <c r="I80" s="126"/>
      <c r="J80" s="126"/>
      <c r="L80" s="111"/>
      <c r="M80" s="111"/>
      <c r="N80" s="111"/>
      <c r="O80" s="111"/>
      <c r="P80" s="111"/>
      <c r="X80" s="110"/>
      <c r="Y80" s="110"/>
      <c r="Z80" s="110"/>
      <c r="AA80" s="110"/>
      <c r="AB80" s="110"/>
      <c r="AC80" s="110"/>
      <c r="AD80" s="110"/>
    </row>
    <row r="81" spans="8:30" s="30" customFormat="1" ht="9" customHeight="1" x14ac:dyDescent="0.2">
      <c r="H81" s="126"/>
      <c r="I81" s="126"/>
      <c r="J81" s="126"/>
      <c r="L81" s="111"/>
      <c r="M81" s="111"/>
      <c r="N81" s="111"/>
      <c r="O81" s="111"/>
      <c r="P81" s="111"/>
      <c r="X81" s="110"/>
      <c r="Y81" s="110"/>
      <c r="Z81" s="110"/>
      <c r="AA81" s="110"/>
      <c r="AB81" s="110"/>
      <c r="AC81" s="110"/>
      <c r="AD81" s="110"/>
    </row>
    <row r="82" spans="8:30" s="30" customFormat="1" ht="9" customHeight="1" x14ac:dyDescent="0.2">
      <c r="H82" s="126"/>
      <c r="I82" s="126"/>
      <c r="J82" s="126"/>
      <c r="L82" s="111"/>
      <c r="M82" s="111"/>
      <c r="N82" s="111"/>
      <c r="O82" s="111"/>
      <c r="P82" s="111"/>
      <c r="X82" s="110"/>
      <c r="Y82" s="110"/>
      <c r="Z82" s="110"/>
      <c r="AA82" s="110"/>
      <c r="AB82" s="110"/>
      <c r="AC82" s="110"/>
      <c r="AD82" s="110"/>
    </row>
    <row r="83" spans="8:30" s="30" customFormat="1" ht="9" customHeight="1" x14ac:dyDescent="0.2">
      <c r="H83" s="126"/>
      <c r="I83" s="126"/>
      <c r="J83" s="126"/>
      <c r="L83" s="111"/>
      <c r="M83" s="111"/>
      <c r="N83" s="111"/>
      <c r="O83" s="111"/>
      <c r="P83" s="111"/>
      <c r="X83" s="110"/>
      <c r="Y83" s="110"/>
      <c r="Z83" s="110"/>
      <c r="AA83" s="110"/>
      <c r="AB83" s="110"/>
      <c r="AC83" s="110"/>
      <c r="AD83" s="110"/>
    </row>
    <row r="84" spans="8:30" s="30" customFormat="1" ht="9" customHeight="1" x14ac:dyDescent="0.2">
      <c r="H84" s="126"/>
      <c r="I84" s="126"/>
      <c r="J84" s="126"/>
      <c r="L84" s="111"/>
      <c r="M84" s="111"/>
      <c r="N84" s="111"/>
      <c r="O84" s="111"/>
      <c r="P84" s="111"/>
      <c r="X84" s="110"/>
      <c r="Y84" s="110"/>
      <c r="Z84" s="110"/>
      <c r="AA84" s="110"/>
      <c r="AB84" s="110"/>
      <c r="AC84" s="110"/>
      <c r="AD84" s="110"/>
    </row>
    <row r="85" spans="8:30" s="30" customFormat="1" ht="9" customHeight="1" x14ac:dyDescent="0.2">
      <c r="H85" s="126"/>
      <c r="I85" s="126"/>
      <c r="J85" s="126"/>
      <c r="L85" s="111"/>
      <c r="M85" s="111"/>
      <c r="N85" s="111"/>
      <c r="O85" s="111"/>
      <c r="P85" s="111"/>
      <c r="X85" s="110"/>
      <c r="Y85" s="110"/>
      <c r="Z85" s="110"/>
      <c r="AA85" s="110"/>
      <c r="AB85" s="110"/>
      <c r="AC85" s="110"/>
      <c r="AD85" s="110"/>
    </row>
    <row r="86" spans="8:30" s="30" customFormat="1" ht="9" customHeight="1" x14ac:dyDescent="0.2">
      <c r="H86" s="126"/>
      <c r="I86" s="126"/>
      <c r="J86" s="126"/>
      <c r="L86" s="111"/>
      <c r="M86" s="111"/>
      <c r="N86" s="111"/>
      <c r="O86" s="111"/>
      <c r="P86" s="111"/>
      <c r="X86" s="110"/>
      <c r="Y86" s="110"/>
      <c r="Z86" s="110"/>
      <c r="AA86" s="110"/>
      <c r="AB86" s="110"/>
      <c r="AC86" s="110"/>
      <c r="AD86" s="110"/>
    </row>
    <row r="87" spans="8:30" s="30" customFormat="1" ht="9" customHeight="1" x14ac:dyDescent="0.2">
      <c r="H87" s="126"/>
      <c r="I87" s="126"/>
      <c r="J87" s="126"/>
      <c r="L87" s="111"/>
      <c r="M87" s="111"/>
      <c r="N87" s="111"/>
      <c r="O87" s="111"/>
      <c r="P87" s="111"/>
      <c r="X87" s="110"/>
      <c r="Y87" s="110"/>
      <c r="Z87" s="110"/>
      <c r="AA87" s="110"/>
      <c r="AB87" s="110"/>
      <c r="AC87" s="110"/>
      <c r="AD87" s="110"/>
    </row>
    <row r="88" spans="8:30" s="30" customFormat="1" ht="9" customHeight="1" x14ac:dyDescent="0.2">
      <c r="H88" s="126"/>
      <c r="I88" s="126"/>
      <c r="J88" s="126"/>
      <c r="L88" s="111"/>
      <c r="M88" s="111"/>
      <c r="N88" s="111"/>
      <c r="O88" s="111"/>
      <c r="P88" s="111"/>
      <c r="X88" s="110"/>
      <c r="Y88" s="110"/>
      <c r="Z88" s="110"/>
      <c r="AA88" s="110"/>
      <c r="AB88" s="110"/>
      <c r="AC88" s="110"/>
      <c r="AD88" s="110"/>
    </row>
    <row r="89" spans="8:30" s="30" customFormat="1" ht="9" customHeight="1" x14ac:dyDescent="0.2">
      <c r="H89" s="126"/>
      <c r="I89" s="126"/>
      <c r="J89" s="126"/>
      <c r="P89" s="3"/>
      <c r="X89" s="110"/>
      <c r="Y89" s="110"/>
      <c r="Z89" s="110"/>
      <c r="AA89" s="110"/>
      <c r="AB89" s="110"/>
      <c r="AC89" s="110"/>
      <c r="AD89" s="110"/>
    </row>
    <row r="90" spans="8:30" s="30" customFormat="1" ht="9" customHeight="1" x14ac:dyDescent="0.2">
      <c r="H90" s="126"/>
      <c r="I90" s="126"/>
      <c r="J90" s="126"/>
      <c r="P90" s="129"/>
      <c r="X90" s="110"/>
      <c r="Y90" s="110"/>
      <c r="Z90" s="110"/>
      <c r="AA90" s="110"/>
      <c r="AB90" s="110"/>
      <c r="AC90" s="110"/>
      <c r="AD90" s="110"/>
    </row>
    <row r="91" spans="8:30" s="30" customFormat="1" ht="9" customHeight="1" x14ac:dyDescent="0.2">
      <c r="H91" s="126"/>
      <c r="I91" s="126"/>
      <c r="J91" s="126"/>
      <c r="P91" s="129"/>
      <c r="X91" s="110"/>
      <c r="Y91" s="110"/>
      <c r="Z91" s="110"/>
      <c r="AA91" s="110"/>
      <c r="AB91" s="110"/>
      <c r="AC91" s="110"/>
      <c r="AD91" s="110"/>
    </row>
    <row r="92" spans="8:30" s="30" customFormat="1" ht="9" customHeight="1" x14ac:dyDescent="0.2">
      <c r="H92" s="126"/>
      <c r="I92" s="126"/>
      <c r="J92" s="126"/>
      <c r="X92" s="110"/>
      <c r="Y92" s="110"/>
      <c r="Z92" s="110"/>
      <c r="AA92" s="110"/>
      <c r="AB92" s="110"/>
      <c r="AC92" s="110"/>
      <c r="AD92" s="110"/>
    </row>
    <row r="93" spans="8:30" s="30" customFormat="1" ht="9" customHeight="1" x14ac:dyDescent="0.2">
      <c r="H93" s="126"/>
      <c r="I93" s="126"/>
      <c r="J93" s="126"/>
      <c r="X93" s="110"/>
      <c r="Y93" s="110"/>
      <c r="Z93" s="110"/>
      <c r="AA93" s="110"/>
      <c r="AB93" s="110"/>
      <c r="AC93" s="110"/>
      <c r="AD93" s="110"/>
    </row>
    <row r="94" spans="8:30" s="30" customFormat="1" ht="9" customHeight="1" x14ac:dyDescent="0.2">
      <c r="H94" s="126"/>
      <c r="I94" s="126"/>
      <c r="J94" s="126"/>
      <c r="X94" s="110"/>
      <c r="Y94" s="110"/>
      <c r="Z94" s="110"/>
      <c r="AA94" s="110"/>
      <c r="AB94" s="110"/>
      <c r="AC94" s="110"/>
      <c r="AD94" s="110"/>
    </row>
    <row r="95" spans="8:30" s="30" customFormat="1" ht="9" customHeight="1" x14ac:dyDescent="0.2">
      <c r="H95" s="126"/>
      <c r="I95" s="126"/>
      <c r="J95" s="126"/>
      <c r="X95" s="110"/>
      <c r="Y95" s="110"/>
      <c r="Z95" s="110"/>
      <c r="AA95" s="110"/>
      <c r="AB95" s="110"/>
      <c r="AC95" s="110"/>
      <c r="AD95" s="110"/>
    </row>
    <row r="96" spans="8:30" s="30" customFormat="1" ht="9" customHeight="1" x14ac:dyDescent="0.2">
      <c r="H96" s="126"/>
      <c r="I96" s="126"/>
      <c r="J96" s="126"/>
      <c r="X96" s="110"/>
      <c r="Y96" s="110"/>
      <c r="Z96" s="110"/>
      <c r="AA96" s="110"/>
      <c r="AB96" s="110"/>
      <c r="AC96" s="110"/>
      <c r="AD96" s="110"/>
    </row>
    <row r="97" spans="8:30" s="30" customFormat="1" ht="9" customHeight="1" x14ac:dyDescent="0.2">
      <c r="H97" s="131"/>
      <c r="I97" s="131"/>
      <c r="J97" s="131"/>
      <c r="X97" s="110"/>
      <c r="Y97" s="110"/>
      <c r="Z97" s="110"/>
      <c r="AA97" s="110"/>
      <c r="AB97" s="110"/>
      <c r="AC97" s="110"/>
      <c r="AD97" s="110"/>
    </row>
    <row r="98" spans="8:30" s="30" customFormat="1" ht="9" customHeight="1" x14ac:dyDescent="0.2">
      <c r="H98" s="127"/>
      <c r="I98" s="127"/>
      <c r="J98" s="127"/>
      <c r="X98" s="110"/>
      <c r="Y98" s="110"/>
      <c r="Z98" s="110"/>
      <c r="AA98" s="110"/>
      <c r="AB98" s="110"/>
      <c r="AC98" s="110"/>
      <c r="AD98" s="110"/>
    </row>
    <row r="99" spans="8:30" s="30" customFormat="1" ht="9" customHeight="1" x14ac:dyDescent="0.2">
      <c r="H99" s="127"/>
      <c r="I99" s="127"/>
      <c r="J99" s="127"/>
      <c r="X99" s="110"/>
      <c r="Y99" s="110"/>
      <c r="Z99" s="110"/>
      <c r="AA99" s="110"/>
      <c r="AB99" s="110"/>
      <c r="AC99" s="110"/>
      <c r="AD99" s="110"/>
    </row>
    <row r="100" spans="8:30" s="30" customFormat="1" ht="9" customHeight="1" x14ac:dyDescent="0.2">
      <c r="X100" s="110"/>
      <c r="Y100" s="110"/>
      <c r="Z100" s="110"/>
      <c r="AA100" s="110"/>
      <c r="AB100" s="110"/>
      <c r="AC100" s="110"/>
      <c r="AD100" s="110"/>
    </row>
    <row r="101" spans="8:30" s="30" customFormat="1" ht="9" customHeight="1" x14ac:dyDescent="0.2">
      <c r="X101" s="110"/>
      <c r="Y101" s="110"/>
      <c r="Z101" s="110"/>
      <c r="AA101" s="110"/>
      <c r="AB101" s="110"/>
      <c r="AC101" s="110"/>
      <c r="AD101" s="110"/>
    </row>
    <row r="102" spans="8:30" s="30" customFormat="1" ht="9" customHeight="1" x14ac:dyDescent="0.2">
      <c r="X102" s="110"/>
      <c r="Y102" s="110"/>
      <c r="Z102" s="110"/>
      <c r="AA102" s="110"/>
      <c r="AB102" s="110"/>
      <c r="AC102" s="110"/>
      <c r="AD102" s="110"/>
    </row>
    <row r="103" spans="8:30" s="30" customFormat="1" ht="9" customHeight="1" x14ac:dyDescent="0.2">
      <c r="X103" s="110"/>
      <c r="Y103" s="110"/>
      <c r="Z103" s="110"/>
      <c r="AA103" s="110"/>
      <c r="AB103" s="110"/>
      <c r="AC103" s="110"/>
      <c r="AD103" s="110"/>
    </row>
    <row r="104" spans="8:30" s="30" customFormat="1" ht="9" customHeight="1" x14ac:dyDescent="0.2">
      <c r="X104" s="110"/>
      <c r="Y104" s="110"/>
      <c r="Z104" s="110"/>
      <c r="AA104" s="110"/>
      <c r="AB104" s="110"/>
      <c r="AC104" s="110"/>
      <c r="AD104" s="110"/>
    </row>
    <row r="105" spans="8:30" s="30" customFormat="1" ht="9" customHeight="1" x14ac:dyDescent="0.2">
      <c r="X105" s="110"/>
      <c r="Y105" s="110"/>
      <c r="Z105" s="110"/>
      <c r="AA105" s="110"/>
      <c r="AB105" s="110"/>
      <c r="AC105" s="110"/>
      <c r="AD105" s="110"/>
    </row>
    <row r="106" spans="8:30" s="30" customFormat="1" ht="9" customHeight="1" x14ac:dyDescent="0.2">
      <c r="X106" s="110"/>
      <c r="Y106" s="110"/>
      <c r="Z106" s="110"/>
      <c r="AA106" s="110"/>
      <c r="AB106" s="110"/>
      <c r="AC106" s="110"/>
      <c r="AD106" s="110"/>
    </row>
    <row r="107" spans="8:30" s="30" customFormat="1" ht="9" customHeight="1" x14ac:dyDescent="0.2">
      <c r="X107" s="110"/>
      <c r="Y107" s="110"/>
      <c r="Z107" s="110"/>
      <c r="AA107" s="110"/>
      <c r="AB107" s="110"/>
      <c r="AC107" s="110"/>
      <c r="AD107" s="110"/>
    </row>
    <row r="108" spans="8:30" s="30" customFormat="1" ht="9" customHeight="1" x14ac:dyDescent="0.2">
      <c r="X108" s="110"/>
      <c r="Y108" s="110"/>
      <c r="Z108" s="110"/>
      <c r="AA108" s="110"/>
      <c r="AB108" s="110"/>
      <c r="AC108" s="110"/>
      <c r="AD108" s="110"/>
    </row>
    <row r="109" spans="8:30" s="30" customFormat="1" ht="9" customHeight="1" x14ac:dyDescent="0.2">
      <c r="X109" s="110"/>
      <c r="Y109" s="110"/>
      <c r="Z109" s="110"/>
      <c r="AA109" s="110"/>
      <c r="AB109" s="110"/>
      <c r="AC109" s="110"/>
      <c r="AD109" s="110"/>
    </row>
    <row r="110" spans="8:30" s="30" customFormat="1" ht="9" customHeight="1" x14ac:dyDescent="0.2">
      <c r="K110" s="127"/>
      <c r="X110" s="110"/>
      <c r="Y110" s="110"/>
      <c r="Z110" s="110"/>
      <c r="AA110" s="110"/>
      <c r="AB110" s="110"/>
      <c r="AC110" s="110"/>
      <c r="AD110" s="110"/>
    </row>
    <row r="111" spans="8:30" s="30" customFormat="1" ht="9" customHeight="1" x14ac:dyDescent="0.2">
      <c r="K111" s="129"/>
      <c r="X111" s="110"/>
      <c r="Y111" s="110"/>
      <c r="Z111" s="110"/>
      <c r="AA111" s="110"/>
      <c r="AB111" s="110"/>
      <c r="AC111" s="110"/>
      <c r="AD111" s="110"/>
    </row>
    <row r="112" spans="8:30" s="30" customFormat="1" ht="9" customHeight="1" x14ac:dyDescent="0.2">
      <c r="X112" s="110"/>
      <c r="Y112" s="110"/>
      <c r="Z112" s="110"/>
      <c r="AA112" s="110"/>
      <c r="AB112" s="110"/>
      <c r="AC112" s="110"/>
      <c r="AD112" s="110"/>
    </row>
    <row r="113" spans="12:30" s="30" customFormat="1" ht="9" customHeight="1" x14ac:dyDescent="0.2">
      <c r="X113" s="110"/>
      <c r="Y113" s="110"/>
      <c r="Z113" s="110"/>
      <c r="AA113" s="110"/>
      <c r="AB113" s="110"/>
      <c r="AC113" s="110"/>
      <c r="AD113" s="110"/>
    </row>
    <row r="114" spans="12:30" s="30" customFormat="1" ht="9" customHeight="1" x14ac:dyDescent="0.2">
      <c r="X114" s="110"/>
      <c r="Y114" s="110"/>
      <c r="Z114" s="110"/>
      <c r="AA114" s="110"/>
      <c r="AB114" s="110"/>
      <c r="AC114" s="110"/>
      <c r="AD114" s="110"/>
    </row>
    <row r="115" spans="12:30" s="30" customFormat="1" ht="9" customHeight="1" x14ac:dyDescent="0.2">
      <c r="X115" s="110"/>
      <c r="Y115" s="110"/>
      <c r="Z115" s="110"/>
      <c r="AA115" s="110"/>
      <c r="AB115" s="110"/>
      <c r="AC115" s="110"/>
      <c r="AD115" s="110"/>
    </row>
    <row r="116" spans="12:30" s="30" customFormat="1" ht="9" customHeight="1" x14ac:dyDescent="0.2">
      <c r="X116" s="110"/>
      <c r="Y116" s="110"/>
      <c r="Z116" s="110"/>
      <c r="AA116" s="110"/>
      <c r="AB116" s="110"/>
      <c r="AC116" s="110"/>
      <c r="AD116" s="110"/>
    </row>
    <row r="117" spans="12:30" s="30" customFormat="1" ht="9" customHeight="1" x14ac:dyDescent="0.2">
      <c r="X117" s="110"/>
      <c r="Y117" s="110"/>
      <c r="Z117" s="110"/>
      <c r="AA117" s="110"/>
      <c r="AB117" s="110"/>
      <c r="AC117" s="110"/>
      <c r="AD117" s="110"/>
    </row>
    <row r="118" spans="12:30" s="30" customFormat="1" ht="9" customHeight="1" x14ac:dyDescent="0.2">
      <c r="L118" s="3"/>
      <c r="M118" s="3"/>
      <c r="N118" s="3"/>
      <c r="O118" s="3"/>
      <c r="X118" s="110"/>
      <c r="Y118" s="110"/>
      <c r="Z118" s="110"/>
      <c r="AA118" s="110"/>
      <c r="AB118" s="110"/>
      <c r="AC118" s="110"/>
      <c r="AD118" s="110"/>
    </row>
    <row r="119" spans="12:30" s="30" customFormat="1" ht="9" customHeight="1" x14ac:dyDescent="0.2">
      <c r="L119" s="129"/>
      <c r="M119" s="129"/>
      <c r="N119" s="129"/>
      <c r="O119" s="129"/>
      <c r="X119" s="110"/>
      <c r="Y119" s="110"/>
      <c r="Z119" s="110"/>
      <c r="AA119" s="110"/>
      <c r="AB119" s="110"/>
      <c r="AC119" s="110"/>
      <c r="AD119" s="110"/>
    </row>
    <row r="120" spans="12:30" s="30" customFormat="1" ht="9" customHeight="1" x14ac:dyDescent="0.2">
      <c r="L120" s="129"/>
      <c r="M120" s="129"/>
      <c r="N120" s="129"/>
      <c r="O120" s="129"/>
      <c r="X120" s="110"/>
      <c r="Y120" s="110"/>
      <c r="Z120" s="110"/>
      <c r="AA120" s="110"/>
      <c r="AB120" s="110"/>
      <c r="AC120" s="110"/>
      <c r="AD120" s="110"/>
    </row>
    <row r="121" spans="12:30" s="30" customFormat="1" ht="9" customHeight="1" x14ac:dyDescent="0.2">
      <c r="X121" s="110"/>
      <c r="Y121" s="110"/>
      <c r="Z121" s="110"/>
      <c r="AA121" s="110"/>
      <c r="AB121" s="110"/>
      <c r="AC121" s="110"/>
      <c r="AD121" s="110"/>
    </row>
    <row r="122" spans="12:30" s="30" customFormat="1" ht="9" customHeight="1" x14ac:dyDescent="0.2">
      <c r="X122" s="110"/>
      <c r="Y122" s="110"/>
      <c r="Z122" s="110"/>
      <c r="AA122" s="110"/>
      <c r="AB122" s="110"/>
      <c r="AC122" s="110"/>
      <c r="AD122" s="110"/>
    </row>
    <row r="123" spans="12:30" s="30" customFormat="1" ht="9" customHeight="1" x14ac:dyDescent="0.2">
      <c r="X123" s="110"/>
      <c r="Y123" s="110"/>
      <c r="Z123" s="110"/>
      <c r="AA123" s="110"/>
      <c r="AB123" s="110"/>
      <c r="AC123" s="110"/>
      <c r="AD123" s="110"/>
    </row>
    <row r="124" spans="12:30" s="30" customFormat="1" ht="9" customHeight="1" x14ac:dyDescent="0.2">
      <c r="X124" s="110"/>
      <c r="Y124" s="110"/>
      <c r="Z124" s="110"/>
      <c r="AA124" s="110"/>
      <c r="AB124" s="110"/>
      <c r="AC124" s="110"/>
      <c r="AD124" s="110"/>
    </row>
    <row r="125" spans="12:30" s="30" customFormat="1" ht="9" customHeight="1" x14ac:dyDescent="0.2">
      <c r="X125" s="110"/>
      <c r="Y125" s="110"/>
      <c r="Z125" s="110"/>
      <c r="AA125" s="110"/>
      <c r="AB125" s="110"/>
      <c r="AC125" s="110"/>
      <c r="AD125" s="110"/>
    </row>
    <row r="126" spans="12:30" s="30" customFormat="1" ht="9" customHeight="1" x14ac:dyDescent="0.2">
      <c r="X126" s="110"/>
      <c r="Y126" s="110"/>
      <c r="Z126" s="110"/>
      <c r="AA126" s="110"/>
      <c r="AB126" s="110"/>
      <c r="AC126" s="110"/>
      <c r="AD126" s="110"/>
    </row>
    <row r="127" spans="12:30" s="30" customFormat="1" ht="9" customHeight="1" x14ac:dyDescent="0.2">
      <c r="X127" s="110"/>
      <c r="Y127" s="110"/>
      <c r="Z127" s="110"/>
      <c r="AA127" s="110"/>
      <c r="AB127" s="110"/>
      <c r="AC127" s="110"/>
      <c r="AD127" s="110"/>
    </row>
    <row r="128" spans="12:30" s="30" customFormat="1" ht="9" customHeight="1" x14ac:dyDescent="0.2">
      <c r="X128" s="110"/>
      <c r="Y128" s="110"/>
      <c r="Z128" s="110"/>
      <c r="AA128" s="110"/>
      <c r="AB128" s="110"/>
      <c r="AC128" s="110"/>
      <c r="AD128" s="110"/>
    </row>
    <row r="129" spans="24:30" s="30" customFormat="1" ht="9" customHeight="1" x14ac:dyDescent="0.2">
      <c r="X129" s="110"/>
      <c r="Y129" s="110"/>
      <c r="Z129" s="110"/>
      <c r="AA129" s="110"/>
      <c r="AB129" s="110"/>
      <c r="AC129" s="110"/>
      <c r="AD129" s="110"/>
    </row>
    <row r="130" spans="24:30" s="30" customFormat="1" ht="9" customHeight="1" x14ac:dyDescent="0.2">
      <c r="X130" s="110"/>
      <c r="Y130" s="110"/>
      <c r="Z130" s="110"/>
      <c r="AA130" s="110"/>
      <c r="AB130" s="110"/>
      <c r="AC130" s="110"/>
      <c r="AD130" s="110"/>
    </row>
    <row r="131" spans="24:30" s="30" customFormat="1" ht="9" customHeight="1" x14ac:dyDescent="0.2">
      <c r="X131" s="110"/>
      <c r="Y131" s="110"/>
      <c r="Z131" s="110"/>
      <c r="AA131" s="110"/>
      <c r="AB131" s="110"/>
      <c r="AC131" s="110"/>
      <c r="AD131" s="110"/>
    </row>
    <row r="132" spans="24:30" s="30" customFormat="1" ht="9" customHeight="1" x14ac:dyDescent="0.2">
      <c r="X132" s="110"/>
      <c r="Y132" s="110"/>
      <c r="Z132" s="110"/>
      <c r="AA132" s="110"/>
      <c r="AB132" s="110"/>
      <c r="AC132" s="110"/>
      <c r="AD132" s="110"/>
    </row>
    <row r="133" spans="24:30" s="30" customFormat="1" ht="9" customHeight="1" x14ac:dyDescent="0.2">
      <c r="X133" s="110"/>
      <c r="Y133" s="110"/>
      <c r="Z133" s="110"/>
      <c r="AA133" s="110"/>
      <c r="AB133" s="110"/>
      <c r="AC133" s="110"/>
      <c r="AD133" s="110"/>
    </row>
    <row r="134" spans="24:30" s="30" customFormat="1" ht="9" customHeight="1" x14ac:dyDescent="0.2">
      <c r="X134" s="110"/>
      <c r="Y134" s="110"/>
      <c r="Z134" s="110"/>
      <c r="AA134" s="110"/>
      <c r="AB134" s="110"/>
      <c r="AC134" s="110"/>
      <c r="AD134" s="110"/>
    </row>
    <row r="135" spans="24:30" s="30" customFormat="1" ht="9" customHeight="1" x14ac:dyDescent="0.2">
      <c r="X135" s="110"/>
      <c r="Y135" s="110"/>
      <c r="Z135" s="110"/>
      <c r="AA135" s="110"/>
      <c r="AB135" s="110"/>
      <c r="AC135" s="110"/>
      <c r="AD135" s="110"/>
    </row>
    <row r="136" spans="24:30" s="30" customFormat="1" ht="9" customHeight="1" x14ac:dyDescent="0.2">
      <c r="X136" s="110"/>
      <c r="Y136" s="110"/>
      <c r="Z136" s="110"/>
      <c r="AA136" s="110"/>
      <c r="AB136" s="110"/>
      <c r="AC136" s="110"/>
      <c r="AD136" s="110"/>
    </row>
    <row r="137" spans="24:30" s="30" customFormat="1" ht="9" customHeight="1" x14ac:dyDescent="0.2">
      <c r="X137" s="110"/>
      <c r="Y137" s="110"/>
      <c r="Z137" s="110"/>
      <c r="AA137" s="110"/>
      <c r="AB137" s="110"/>
      <c r="AC137" s="110"/>
      <c r="AD137" s="110"/>
    </row>
    <row r="138" spans="24:30" s="30" customFormat="1" ht="9" customHeight="1" x14ac:dyDescent="0.2">
      <c r="X138" s="110"/>
      <c r="Y138" s="110"/>
      <c r="Z138" s="110"/>
      <c r="AA138" s="110"/>
      <c r="AB138" s="110"/>
      <c r="AC138" s="110"/>
      <c r="AD138" s="110"/>
    </row>
    <row r="139" spans="24:30" s="30" customFormat="1" ht="9" customHeight="1" x14ac:dyDescent="0.2">
      <c r="X139" s="110"/>
      <c r="Y139" s="110"/>
      <c r="Z139" s="110"/>
      <c r="AA139" s="110"/>
      <c r="AB139" s="110"/>
      <c r="AC139" s="110"/>
      <c r="AD139" s="110"/>
    </row>
    <row r="140" spans="24:30" s="30" customFormat="1" ht="9" customHeight="1" x14ac:dyDescent="0.2">
      <c r="X140" s="110"/>
      <c r="Y140" s="110"/>
      <c r="Z140" s="110"/>
      <c r="AA140" s="110"/>
      <c r="AB140" s="110"/>
      <c r="AC140" s="110"/>
      <c r="AD140" s="110"/>
    </row>
    <row r="141" spans="24:30" s="30" customFormat="1" ht="9" customHeight="1" x14ac:dyDescent="0.2">
      <c r="X141" s="110"/>
      <c r="Y141" s="110"/>
      <c r="Z141" s="110"/>
      <c r="AA141" s="110"/>
      <c r="AB141" s="110"/>
      <c r="AC141" s="110"/>
      <c r="AD141" s="110"/>
    </row>
    <row r="142" spans="24:30" s="30" customFormat="1" ht="9" customHeight="1" x14ac:dyDescent="0.2">
      <c r="X142" s="110"/>
      <c r="Y142" s="110"/>
      <c r="Z142" s="110"/>
      <c r="AA142" s="110"/>
      <c r="AB142" s="110"/>
      <c r="AC142" s="110"/>
      <c r="AD142" s="110"/>
    </row>
    <row r="143" spans="24:30" s="30" customFormat="1" ht="9" customHeight="1" x14ac:dyDescent="0.2">
      <c r="X143" s="110"/>
      <c r="Y143" s="110"/>
      <c r="Z143" s="110"/>
      <c r="AA143" s="110"/>
      <c r="AB143" s="110"/>
      <c r="AC143" s="110"/>
      <c r="AD143" s="110"/>
    </row>
    <row r="144" spans="24:30" s="30" customFormat="1" ht="9" customHeight="1" x14ac:dyDescent="0.2">
      <c r="X144" s="110"/>
      <c r="Y144" s="110"/>
      <c r="Z144" s="110"/>
      <c r="AA144" s="110"/>
      <c r="AB144" s="110"/>
      <c r="AC144" s="110"/>
      <c r="AD144" s="110"/>
    </row>
    <row r="145" spans="24:30" s="30" customFormat="1" ht="9" customHeight="1" x14ac:dyDescent="0.2">
      <c r="X145" s="110"/>
      <c r="Y145" s="110"/>
      <c r="Z145" s="110"/>
      <c r="AA145" s="110"/>
      <c r="AB145" s="110"/>
      <c r="AC145" s="110"/>
      <c r="AD145" s="110"/>
    </row>
    <row r="146" spans="24:30" s="30" customFormat="1" ht="9" customHeight="1" x14ac:dyDescent="0.2">
      <c r="X146" s="110"/>
      <c r="Y146" s="110"/>
      <c r="Z146" s="110"/>
      <c r="AA146" s="110"/>
      <c r="AB146" s="110"/>
      <c r="AC146" s="110"/>
      <c r="AD146" s="110"/>
    </row>
    <row r="147" spans="24:30" s="30" customFormat="1" ht="9" customHeight="1" x14ac:dyDescent="0.2">
      <c r="X147" s="110"/>
      <c r="Y147" s="110"/>
      <c r="Z147" s="110"/>
      <c r="AA147" s="110"/>
      <c r="AB147" s="110"/>
      <c r="AC147" s="110"/>
      <c r="AD147" s="110"/>
    </row>
    <row r="148" spans="24:30" s="30" customFormat="1" ht="9" customHeight="1" x14ac:dyDescent="0.2">
      <c r="X148" s="110"/>
      <c r="Y148" s="110"/>
      <c r="Z148" s="110"/>
      <c r="AA148" s="110"/>
      <c r="AB148" s="110"/>
      <c r="AC148" s="110"/>
      <c r="AD148" s="110"/>
    </row>
    <row r="149" spans="24:30" s="30" customFormat="1" ht="9" customHeight="1" x14ac:dyDescent="0.2">
      <c r="X149" s="110"/>
      <c r="Y149" s="110"/>
      <c r="Z149" s="110"/>
      <c r="AA149" s="110"/>
      <c r="AB149" s="110"/>
      <c r="AC149" s="110"/>
      <c r="AD149" s="110"/>
    </row>
    <row r="150" spans="24:30" s="30" customFormat="1" ht="9" customHeight="1" x14ac:dyDescent="0.2">
      <c r="X150" s="110"/>
      <c r="Y150" s="110"/>
      <c r="Z150" s="110"/>
      <c r="AA150" s="110"/>
      <c r="AB150" s="110"/>
      <c r="AC150" s="110"/>
      <c r="AD150" s="110"/>
    </row>
    <row r="151" spans="24:30" s="30" customFormat="1" ht="9" customHeight="1" x14ac:dyDescent="0.2">
      <c r="X151" s="110"/>
      <c r="Y151" s="110"/>
      <c r="Z151" s="110"/>
      <c r="AA151" s="110"/>
      <c r="AB151" s="110"/>
      <c r="AC151" s="110"/>
      <c r="AD151" s="110"/>
    </row>
    <row r="152" spans="24:30" s="30" customFormat="1" ht="9" customHeight="1" x14ac:dyDescent="0.2">
      <c r="X152" s="110"/>
      <c r="Y152" s="110"/>
      <c r="Z152" s="110"/>
      <c r="AA152" s="110"/>
      <c r="AB152" s="110"/>
      <c r="AC152" s="110"/>
      <c r="AD152" s="110"/>
    </row>
    <row r="153" spans="24:30" s="30" customFormat="1" ht="9" customHeight="1" x14ac:dyDescent="0.2">
      <c r="X153" s="110"/>
      <c r="Y153" s="110"/>
      <c r="Z153" s="110"/>
      <c r="AA153" s="110"/>
      <c r="AB153" s="110"/>
      <c r="AC153" s="110"/>
      <c r="AD153" s="110"/>
    </row>
    <row r="154" spans="24:30" s="30" customFormat="1" ht="9" customHeight="1" x14ac:dyDescent="0.2">
      <c r="X154" s="110"/>
      <c r="Y154" s="110"/>
      <c r="Z154" s="110"/>
      <c r="AA154" s="110"/>
      <c r="AB154" s="110"/>
      <c r="AC154" s="110"/>
      <c r="AD154" s="110"/>
    </row>
    <row r="155" spans="24:30" s="30" customFormat="1" ht="9" customHeight="1" x14ac:dyDescent="0.2">
      <c r="X155" s="110"/>
      <c r="Y155" s="110"/>
      <c r="Z155" s="110"/>
      <c r="AA155" s="110"/>
      <c r="AB155" s="110"/>
      <c r="AC155" s="110"/>
      <c r="AD155" s="110"/>
    </row>
    <row r="156" spans="24:30" s="30" customFormat="1" ht="9" customHeight="1" x14ac:dyDescent="0.2">
      <c r="X156" s="110"/>
      <c r="Y156" s="110"/>
      <c r="Z156" s="110"/>
      <c r="AA156" s="110"/>
      <c r="AB156" s="110"/>
      <c r="AC156" s="110"/>
      <c r="AD156" s="110"/>
    </row>
    <row r="157" spans="24:30" s="30" customFormat="1" ht="9" customHeight="1" x14ac:dyDescent="0.2">
      <c r="X157" s="110"/>
      <c r="Y157" s="110"/>
      <c r="Z157" s="110"/>
      <c r="AA157" s="110"/>
      <c r="AB157" s="110"/>
      <c r="AC157" s="110"/>
      <c r="AD157" s="110"/>
    </row>
    <row r="158" spans="24:30" s="30" customFormat="1" ht="9" customHeight="1" x14ac:dyDescent="0.2">
      <c r="X158" s="110"/>
      <c r="Y158" s="110"/>
      <c r="Z158" s="110"/>
      <c r="AA158" s="110"/>
      <c r="AB158" s="110"/>
      <c r="AC158" s="110"/>
      <c r="AD158" s="110"/>
    </row>
    <row r="159" spans="24:30" s="30" customFormat="1" ht="9" customHeight="1" x14ac:dyDescent="0.2">
      <c r="X159" s="110"/>
      <c r="Y159" s="110"/>
      <c r="Z159" s="110"/>
      <c r="AA159" s="110"/>
      <c r="AB159" s="110"/>
      <c r="AC159" s="110"/>
      <c r="AD159" s="110"/>
    </row>
    <row r="160" spans="24:30" s="30" customFormat="1" ht="9" customHeight="1" x14ac:dyDescent="0.2">
      <c r="X160" s="110"/>
      <c r="Y160" s="110"/>
      <c r="Z160" s="110"/>
      <c r="AA160" s="110"/>
      <c r="AB160" s="110"/>
      <c r="AC160" s="110"/>
      <c r="AD160" s="110"/>
    </row>
    <row r="161" spans="24:30" s="30" customFormat="1" ht="9" customHeight="1" x14ac:dyDescent="0.2">
      <c r="X161" s="110"/>
      <c r="Y161" s="110"/>
      <c r="Z161" s="110"/>
      <c r="AA161" s="110"/>
      <c r="AB161" s="110"/>
      <c r="AC161" s="110"/>
      <c r="AD161" s="110"/>
    </row>
    <row r="162" spans="24:30" s="30" customFormat="1" ht="9" customHeight="1" x14ac:dyDescent="0.2">
      <c r="X162" s="110"/>
      <c r="Y162" s="110"/>
      <c r="Z162" s="110"/>
      <c r="AA162" s="110"/>
      <c r="AB162" s="110"/>
      <c r="AC162" s="110"/>
      <c r="AD162" s="110"/>
    </row>
    <row r="163" spans="24:30" s="30" customFormat="1" ht="9" customHeight="1" x14ac:dyDescent="0.2">
      <c r="X163" s="110"/>
      <c r="Y163" s="110"/>
      <c r="Z163" s="110"/>
      <c r="AA163" s="110"/>
      <c r="AB163" s="110"/>
      <c r="AC163" s="110"/>
      <c r="AD163" s="110"/>
    </row>
    <row r="164" spans="24:30" s="30" customFormat="1" ht="9" customHeight="1" x14ac:dyDescent="0.2">
      <c r="X164" s="110"/>
      <c r="Y164" s="110"/>
      <c r="Z164" s="110"/>
      <c r="AA164" s="110"/>
      <c r="AB164" s="110"/>
      <c r="AC164" s="110"/>
      <c r="AD164" s="110"/>
    </row>
    <row r="165" spans="24:30" s="30" customFormat="1" ht="9" customHeight="1" x14ac:dyDescent="0.2">
      <c r="X165" s="110"/>
      <c r="Y165" s="110"/>
      <c r="Z165" s="110"/>
      <c r="AA165" s="110"/>
      <c r="AB165" s="110"/>
      <c r="AC165" s="110"/>
      <c r="AD165" s="110"/>
    </row>
    <row r="166" spans="24:30" s="30" customFormat="1" ht="9" customHeight="1" x14ac:dyDescent="0.2">
      <c r="X166" s="110"/>
      <c r="Y166" s="110"/>
      <c r="Z166" s="110"/>
      <c r="AA166" s="110"/>
      <c r="AB166" s="110"/>
      <c r="AC166" s="110"/>
      <c r="AD166" s="110"/>
    </row>
    <row r="167" spans="24:30" s="30" customFormat="1" ht="9" customHeight="1" x14ac:dyDescent="0.2">
      <c r="X167" s="110"/>
      <c r="Y167" s="110"/>
      <c r="Z167" s="110"/>
      <c r="AA167" s="110"/>
      <c r="AB167" s="110"/>
      <c r="AC167" s="110"/>
      <c r="AD167" s="110"/>
    </row>
    <row r="168" spans="24:30" s="30" customFormat="1" ht="9" customHeight="1" x14ac:dyDescent="0.2">
      <c r="X168" s="110"/>
      <c r="Y168" s="110"/>
      <c r="Z168" s="110"/>
      <c r="AA168" s="110"/>
      <c r="AB168" s="110"/>
      <c r="AC168" s="110"/>
      <c r="AD168" s="110"/>
    </row>
    <row r="169" spans="24:30" s="30" customFormat="1" ht="9" customHeight="1" x14ac:dyDescent="0.2">
      <c r="X169" s="110"/>
      <c r="Y169" s="110"/>
      <c r="Z169" s="110"/>
      <c r="AA169" s="110"/>
      <c r="AB169" s="110"/>
      <c r="AC169" s="110"/>
      <c r="AD169" s="110"/>
    </row>
    <row r="170" spans="24:30" s="30" customFormat="1" ht="9" customHeight="1" x14ac:dyDescent="0.2">
      <c r="X170" s="110"/>
      <c r="Y170" s="110"/>
      <c r="Z170" s="110"/>
      <c r="AA170" s="110"/>
      <c r="AB170" s="110"/>
      <c r="AC170" s="110"/>
      <c r="AD170" s="110"/>
    </row>
    <row r="171" spans="24:30" s="30" customFormat="1" ht="9" customHeight="1" x14ac:dyDescent="0.2">
      <c r="X171" s="110"/>
      <c r="Y171" s="110"/>
      <c r="Z171" s="110"/>
      <c r="AA171" s="110"/>
      <c r="AB171" s="110"/>
      <c r="AC171" s="110"/>
      <c r="AD171" s="110"/>
    </row>
    <row r="172" spans="24:30" s="30" customFormat="1" ht="9" customHeight="1" x14ac:dyDescent="0.2">
      <c r="X172" s="110"/>
      <c r="Y172" s="110"/>
      <c r="Z172" s="110"/>
      <c r="AA172" s="110"/>
      <c r="AB172" s="110"/>
      <c r="AC172" s="110"/>
      <c r="AD172" s="110"/>
    </row>
    <row r="173" spans="24:30" s="30" customFormat="1" ht="9" customHeight="1" x14ac:dyDescent="0.2">
      <c r="X173" s="110"/>
      <c r="Y173" s="110"/>
      <c r="Z173" s="110"/>
      <c r="AA173" s="110"/>
      <c r="AB173" s="110"/>
      <c r="AC173" s="110"/>
      <c r="AD173" s="110"/>
    </row>
    <row r="174" spans="24:30" s="30" customFormat="1" ht="9" customHeight="1" x14ac:dyDescent="0.2">
      <c r="X174" s="110"/>
      <c r="Y174" s="110"/>
      <c r="Z174" s="110"/>
      <c r="AA174" s="110"/>
      <c r="AB174" s="110"/>
      <c r="AC174" s="110"/>
      <c r="AD174" s="110"/>
    </row>
    <row r="175" spans="24:30" s="30" customFormat="1" ht="9" customHeight="1" x14ac:dyDescent="0.2">
      <c r="X175" s="110"/>
      <c r="Y175" s="110"/>
      <c r="Z175" s="110"/>
      <c r="AA175" s="110"/>
      <c r="AB175" s="110"/>
      <c r="AC175" s="110"/>
      <c r="AD175" s="110"/>
    </row>
    <row r="176" spans="24:30" s="30" customFormat="1" ht="9" customHeight="1" x14ac:dyDescent="0.2">
      <c r="X176" s="110"/>
      <c r="Y176" s="110"/>
      <c r="Z176" s="110"/>
      <c r="AA176" s="110"/>
      <c r="AB176" s="110"/>
      <c r="AC176" s="110"/>
      <c r="AD176" s="110"/>
    </row>
    <row r="177" spans="24:30" s="30" customFormat="1" ht="9" customHeight="1" x14ac:dyDescent="0.2">
      <c r="X177" s="110"/>
      <c r="Y177" s="110"/>
      <c r="Z177" s="110"/>
      <c r="AA177" s="110"/>
      <c r="AB177" s="110"/>
      <c r="AC177" s="110"/>
      <c r="AD177" s="110"/>
    </row>
    <row r="178" spans="24:30" s="30" customFormat="1" ht="9" customHeight="1" x14ac:dyDescent="0.2">
      <c r="X178" s="110"/>
      <c r="Y178" s="110"/>
      <c r="Z178" s="110"/>
      <c r="AA178" s="110"/>
      <c r="AB178" s="110"/>
      <c r="AC178" s="110"/>
      <c r="AD178" s="110"/>
    </row>
    <row r="179" spans="24:30" s="30" customFormat="1" ht="9" customHeight="1" x14ac:dyDescent="0.2">
      <c r="X179" s="110"/>
      <c r="Y179" s="110"/>
      <c r="Z179" s="110"/>
      <c r="AA179" s="110"/>
      <c r="AB179" s="110"/>
      <c r="AC179" s="110"/>
      <c r="AD179" s="110"/>
    </row>
    <row r="180" spans="24:30" s="30" customFormat="1" ht="9" customHeight="1" x14ac:dyDescent="0.2">
      <c r="X180" s="110"/>
      <c r="Y180" s="110"/>
      <c r="Z180" s="110"/>
      <c r="AA180" s="110"/>
      <c r="AB180" s="110"/>
      <c r="AC180" s="110"/>
      <c r="AD180" s="110"/>
    </row>
    <row r="181" spans="24:30" s="30" customFormat="1" ht="9" customHeight="1" x14ac:dyDescent="0.2">
      <c r="X181" s="110"/>
      <c r="Y181" s="110"/>
      <c r="Z181" s="110"/>
      <c r="AA181" s="110"/>
      <c r="AB181" s="110"/>
      <c r="AC181" s="110"/>
      <c r="AD181" s="110"/>
    </row>
    <row r="182" spans="24:30" s="30" customFormat="1" ht="9" customHeight="1" x14ac:dyDescent="0.2">
      <c r="X182" s="110"/>
      <c r="Y182" s="110"/>
      <c r="Z182" s="110"/>
      <c r="AA182" s="110"/>
      <c r="AB182" s="110"/>
      <c r="AC182" s="110"/>
      <c r="AD182" s="110"/>
    </row>
    <row r="183" spans="24:30" s="30" customFormat="1" ht="9" customHeight="1" x14ac:dyDescent="0.2">
      <c r="X183" s="110"/>
      <c r="Y183" s="110"/>
      <c r="Z183" s="110"/>
      <c r="AA183" s="110"/>
      <c r="AB183" s="110"/>
      <c r="AC183" s="110"/>
      <c r="AD183" s="110"/>
    </row>
    <row r="184" spans="24:30" s="30" customFormat="1" ht="9" customHeight="1" x14ac:dyDescent="0.2">
      <c r="X184" s="110"/>
      <c r="Y184" s="110"/>
      <c r="Z184" s="110"/>
      <c r="AA184" s="110"/>
      <c r="AB184" s="110"/>
      <c r="AC184" s="110"/>
      <c r="AD184" s="110"/>
    </row>
    <row r="185" spans="24:30" s="30" customFormat="1" ht="9" customHeight="1" x14ac:dyDescent="0.2">
      <c r="X185" s="110"/>
      <c r="Y185" s="110"/>
      <c r="Z185" s="110"/>
      <c r="AA185" s="110"/>
      <c r="AB185" s="110"/>
      <c r="AC185" s="110"/>
      <c r="AD185" s="110"/>
    </row>
    <row r="186" spans="24:30" s="30" customFormat="1" ht="9" customHeight="1" x14ac:dyDescent="0.2">
      <c r="X186" s="110"/>
      <c r="Y186" s="110"/>
      <c r="Z186" s="110"/>
      <c r="AA186" s="110"/>
      <c r="AB186" s="110"/>
      <c r="AC186" s="110"/>
      <c r="AD186" s="110"/>
    </row>
    <row r="187" spans="24:30" s="30" customFormat="1" ht="9" customHeight="1" x14ac:dyDescent="0.2">
      <c r="X187" s="110"/>
      <c r="Y187" s="110"/>
      <c r="Z187" s="110"/>
      <c r="AA187" s="110"/>
      <c r="AB187" s="110"/>
      <c r="AC187" s="110"/>
      <c r="AD187" s="110"/>
    </row>
    <row r="188" spans="24:30" s="30" customFormat="1" ht="9" customHeight="1" x14ac:dyDescent="0.2">
      <c r="X188" s="110"/>
      <c r="Y188" s="110"/>
      <c r="Z188" s="110"/>
      <c r="AA188" s="110"/>
      <c r="AB188" s="110"/>
      <c r="AC188" s="110"/>
      <c r="AD188" s="110"/>
    </row>
    <row r="189" spans="24:30" s="30" customFormat="1" ht="9" customHeight="1" x14ac:dyDescent="0.2">
      <c r="X189" s="110"/>
      <c r="Y189" s="110"/>
      <c r="Z189" s="110"/>
      <c r="AA189" s="110"/>
      <c r="AB189" s="110"/>
      <c r="AC189" s="110"/>
      <c r="AD189" s="110"/>
    </row>
    <row r="190" spans="24:30" s="30" customFormat="1" ht="9" customHeight="1" x14ac:dyDescent="0.2">
      <c r="X190" s="110"/>
      <c r="Y190" s="110"/>
      <c r="Z190" s="110"/>
      <c r="AA190" s="110"/>
      <c r="AB190" s="110"/>
      <c r="AC190" s="110"/>
      <c r="AD190" s="110"/>
    </row>
    <row r="191" spans="24:30" s="30" customFormat="1" ht="9" customHeight="1" x14ac:dyDescent="0.2">
      <c r="X191" s="110"/>
      <c r="Y191" s="110"/>
      <c r="Z191" s="110"/>
      <c r="AA191" s="110"/>
      <c r="AB191" s="110"/>
      <c r="AC191" s="110"/>
      <c r="AD191" s="110"/>
    </row>
    <row r="192" spans="24:30" s="30" customFormat="1" ht="9" customHeight="1" x14ac:dyDescent="0.2">
      <c r="X192" s="110"/>
      <c r="Y192" s="110"/>
      <c r="Z192" s="110"/>
      <c r="AA192" s="110"/>
      <c r="AB192" s="110"/>
      <c r="AC192" s="110"/>
      <c r="AD192" s="110"/>
    </row>
    <row r="193" spans="24:30" s="30" customFormat="1" ht="9" customHeight="1" x14ac:dyDescent="0.2">
      <c r="X193" s="110"/>
      <c r="Y193" s="110"/>
      <c r="Z193" s="110"/>
      <c r="AA193" s="110"/>
      <c r="AB193" s="110"/>
      <c r="AC193" s="110"/>
      <c r="AD193" s="110"/>
    </row>
    <row r="194" spans="24:30" s="30" customFormat="1" ht="9" customHeight="1" x14ac:dyDescent="0.2">
      <c r="X194" s="110"/>
      <c r="Y194" s="110"/>
      <c r="Z194" s="110"/>
      <c r="AA194" s="110"/>
      <c r="AB194" s="110"/>
      <c r="AC194" s="110"/>
      <c r="AD194" s="110"/>
    </row>
    <row r="195" spans="24:30" s="30" customFormat="1" ht="9" customHeight="1" x14ac:dyDescent="0.2">
      <c r="X195" s="110"/>
      <c r="Y195" s="110"/>
      <c r="Z195" s="110"/>
      <c r="AA195" s="110"/>
      <c r="AB195" s="110"/>
      <c r="AC195" s="110"/>
      <c r="AD195" s="110"/>
    </row>
    <row r="196" spans="24:30" s="30" customFormat="1" ht="9" customHeight="1" x14ac:dyDescent="0.2">
      <c r="X196" s="110"/>
      <c r="Y196" s="110"/>
      <c r="Z196" s="110"/>
      <c r="AA196" s="110"/>
      <c r="AB196" s="110"/>
      <c r="AC196" s="110"/>
      <c r="AD196" s="110"/>
    </row>
    <row r="197" spans="24:30" s="30" customFormat="1" ht="9" customHeight="1" x14ac:dyDescent="0.2">
      <c r="X197" s="110"/>
      <c r="Y197" s="110"/>
      <c r="Z197" s="110"/>
      <c r="AA197" s="110"/>
      <c r="AB197" s="110"/>
      <c r="AC197" s="110"/>
      <c r="AD197" s="110"/>
    </row>
    <row r="198" spans="24:30" s="30" customFormat="1" ht="9" customHeight="1" x14ac:dyDescent="0.2">
      <c r="X198" s="110"/>
      <c r="Y198" s="110"/>
      <c r="Z198" s="110"/>
      <c r="AA198" s="110"/>
      <c r="AB198" s="110"/>
      <c r="AC198" s="110"/>
      <c r="AD198" s="110"/>
    </row>
    <row r="199" spans="24:30" s="30" customFormat="1" ht="9" customHeight="1" x14ac:dyDescent="0.2">
      <c r="X199" s="110"/>
      <c r="Y199" s="110"/>
      <c r="Z199" s="110"/>
      <c r="AA199" s="110"/>
      <c r="AB199" s="110"/>
      <c r="AC199" s="110"/>
      <c r="AD199" s="110"/>
    </row>
    <row r="200" spans="24:30" s="30" customFormat="1" ht="9" customHeight="1" x14ac:dyDescent="0.2">
      <c r="X200" s="110"/>
      <c r="Y200" s="110"/>
      <c r="Z200" s="110"/>
      <c r="AA200" s="110"/>
      <c r="AB200" s="110"/>
      <c r="AC200" s="110"/>
      <c r="AD200" s="110"/>
    </row>
    <row r="201" spans="24:30" s="30" customFormat="1" ht="9" customHeight="1" x14ac:dyDescent="0.2">
      <c r="X201" s="110"/>
      <c r="Y201" s="110"/>
      <c r="Z201" s="110"/>
      <c r="AA201" s="110"/>
      <c r="AB201" s="110"/>
      <c r="AC201" s="110"/>
      <c r="AD201" s="110"/>
    </row>
    <row r="202" spans="24:30" s="30" customFormat="1" ht="9" customHeight="1" x14ac:dyDescent="0.2">
      <c r="X202" s="110"/>
      <c r="Y202" s="110"/>
      <c r="Z202" s="110"/>
      <c r="AA202" s="110"/>
      <c r="AB202" s="110"/>
      <c r="AC202" s="110"/>
      <c r="AD202" s="110"/>
    </row>
    <row r="203" spans="24:30" s="30" customFormat="1" ht="9" customHeight="1" x14ac:dyDescent="0.2">
      <c r="X203" s="110"/>
      <c r="Y203" s="110"/>
      <c r="Z203" s="110"/>
      <c r="AA203" s="110"/>
      <c r="AB203" s="110"/>
      <c r="AC203" s="110"/>
      <c r="AD203" s="110"/>
    </row>
    <row r="204" spans="24:30" s="30" customFormat="1" ht="9" customHeight="1" x14ac:dyDescent="0.2">
      <c r="X204" s="110"/>
      <c r="Y204" s="110"/>
      <c r="Z204" s="110"/>
      <c r="AA204" s="110"/>
      <c r="AB204" s="110"/>
      <c r="AC204" s="110"/>
      <c r="AD204" s="110"/>
    </row>
    <row r="205" spans="24:30" s="30" customFormat="1" ht="9" customHeight="1" x14ac:dyDescent="0.2">
      <c r="X205" s="110"/>
      <c r="Y205" s="110"/>
      <c r="Z205" s="110"/>
      <c r="AA205" s="110"/>
      <c r="AB205" s="110"/>
      <c r="AC205" s="110"/>
      <c r="AD205" s="110"/>
    </row>
    <row r="206" spans="24:30" s="30" customFormat="1" ht="9" customHeight="1" x14ac:dyDescent="0.2">
      <c r="X206" s="110"/>
      <c r="Y206" s="110"/>
      <c r="Z206" s="110"/>
      <c r="AA206" s="110"/>
      <c r="AB206" s="110"/>
      <c r="AC206" s="110"/>
      <c r="AD206" s="110"/>
    </row>
    <row r="207" spans="24:30" s="30" customFormat="1" ht="9" customHeight="1" x14ac:dyDescent="0.2">
      <c r="X207" s="110"/>
      <c r="Y207" s="110"/>
      <c r="Z207" s="110"/>
      <c r="AA207" s="110"/>
      <c r="AB207" s="110"/>
      <c r="AC207" s="110"/>
      <c r="AD207" s="110"/>
    </row>
    <row r="208" spans="24:30" s="30" customFormat="1" ht="9" customHeight="1" x14ac:dyDescent="0.2">
      <c r="X208" s="110"/>
      <c r="Y208" s="110"/>
      <c r="Z208" s="110"/>
      <c r="AA208" s="110"/>
      <c r="AB208" s="110"/>
      <c r="AC208" s="110"/>
      <c r="AD208" s="110"/>
    </row>
    <row r="209" spans="24:30" s="30" customFormat="1" ht="9" customHeight="1" x14ac:dyDescent="0.2">
      <c r="X209" s="110"/>
      <c r="Y209" s="110"/>
      <c r="Z209" s="110"/>
      <c r="AA209" s="110"/>
      <c r="AB209" s="110"/>
      <c r="AC209" s="110"/>
      <c r="AD209" s="110"/>
    </row>
    <row r="210" spans="24:30" s="30" customFormat="1" ht="9" customHeight="1" x14ac:dyDescent="0.2">
      <c r="X210" s="110"/>
      <c r="Y210" s="110"/>
      <c r="Z210" s="110"/>
      <c r="AA210" s="110"/>
      <c r="AB210" s="110"/>
      <c r="AC210" s="110"/>
      <c r="AD210" s="110"/>
    </row>
    <row r="211" spans="24:30" s="30" customFormat="1" ht="9" customHeight="1" x14ac:dyDescent="0.2">
      <c r="X211" s="110"/>
      <c r="Y211" s="110"/>
      <c r="Z211" s="110"/>
      <c r="AA211" s="110"/>
      <c r="AB211" s="110"/>
      <c r="AC211" s="110"/>
      <c r="AD211" s="110"/>
    </row>
    <row r="212" spans="24:30" s="30" customFormat="1" ht="9" customHeight="1" x14ac:dyDescent="0.2">
      <c r="X212" s="110"/>
      <c r="Y212" s="110"/>
      <c r="Z212" s="110"/>
      <c r="AA212" s="110"/>
      <c r="AB212" s="110"/>
      <c r="AC212" s="110"/>
      <c r="AD212" s="110"/>
    </row>
    <row r="213" spans="24:30" s="30" customFormat="1" ht="9" customHeight="1" x14ac:dyDescent="0.2">
      <c r="X213" s="110"/>
      <c r="Y213" s="110"/>
      <c r="Z213" s="110"/>
      <c r="AA213" s="110"/>
      <c r="AB213" s="110"/>
      <c r="AC213" s="110"/>
      <c r="AD213" s="110"/>
    </row>
    <row r="214" spans="24:30" s="30" customFormat="1" ht="9" customHeight="1" x14ac:dyDescent="0.2">
      <c r="X214" s="110"/>
      <c r="Y214" s="110"/>
      <c r="Z214" s="110"/>
      <c r="AA214" s="110"/>
      <c r="AB214" s="110"/>
      <c r="AC214" s="110"/>
      <c r="AD214" s="110"/>
    </row>
    <row r="215" spans="24:30" s="30" customFormat="1" ht="9" customHeight="1" x14ac:dyDescent="0.2">
      <c r="X215" s="110"/>
      <c r="Y215" s="110"/>
      <c r="Z215" s="110"/>
      <c r="AA215" s="110"/>
      <c r="AB215" s="110"/>
      <c r="AC215" s="110"/>
      <c r="AD215" s="110"/>
    </row>
    <row r="216" spans="24:30" s="30" customFormat="1" ht="9" customHeight="1" x14ac:dyDescent="0.2">
      <c r="X216" s="110"/>
      <c r="Y216" s="110"/>
      <c r="Z216" s="110"/>
      <c r="AA216" s="110"/>
      <c r="AB216" s="110"/>
      <c r="AC216" s="110"/>
      <c r="AD216" s="110"/>
    </row>
    <row r="217" spans="24:30" s="30" customFormat="1" ht="9" customHeight="1" x14ac:dyDescent="0.2">
      <c r="X217" s="110"/>
      <c r="Y217" s="110"/>
      <c r="Z217" s="110"/>
      <c r="AA217" s="110"/>
      <c r="AB217" s="110"/>
      <c r="AC217" s="110"/>
      <c r="AD217" s="110"/>
    </row>
    <row r="218" spans="24:30" s="30" customFormat="1" ht="9" customHeight="1" x14ac:dyDescent="0.2">
      <c r="X218" s="110"/>
      <c r="Y218" s="110"/>
      <c r="Z218" s="110"/>
      <c r="AA218" s="110"/>
      <c r="AB218" s="110"/>
      <c r="AC218" s="110"/>
      <c r="AD218" s="110"/>
    </row>
    <row r="219" spans="24:30" s="30" customFormat="1" ht="9" customHeight="1" x14ac:dyDescent="0.2">
      <c r="X219" s="110"/>
      <c r="Y219" s="110"/>
      <c r="Z219" s="110"/>
      <c r="AA219" s="110"/>
      <c r="AB219" s="110"/>
      <c r="AC219" s="110"/>
      <c r="AD219" s="110"/>
    </row>
    <row r="220" spans="24:30" s="30" customFormat="1" ht="9" customHeight="1" x14ac:dyDescent="0.2">
      <c r="X220" s="110"/>
      <c r="Y220" s="110"/>
      <c r="Z220" s="110"/>
      <c r="AA220" s="110"/>
      <c r="AB220" s="110"/>
      <c r="AC220" s="110"/>
      <c r="AD220" s="110"/>
    </row>
    <row r="221" spans="24:30" s="30" customFormat="1" ht="9" customHeight="1" x14ac:dyDescent="0.2">
      <c r="X221" s="110"/>
      <c r="Y221" s="110"/>
      <c r="Z221" s="110"/>
      <c r="AA221" s="110"/>
      <c r="AB221" s="110"/>
      <c r="AC221" s="110"/>
      <c r="AD221" s="110"/>
    </row>
    <row r="222" spans="24:30" s="30" customFormat="1" ht="9" customHeight="1" x14ac:dyDescent="0.2">
      <c r="X222" s="110"/>
      <c r="Y222" s="110"/>
      <c r="Z222" s="110"/>
      <c r="AA222" s="110"/>
      <c r="AB222" s="110"/>
      <c r="AC222" s="110"/>
      <c r="AD222" s="110"/>
    </row>
    <row r="223" spans="24:30" s="30" customFormat="1" ht="9" customHeight="1" x14ac:dyDescent="0.2">
      <c r="X223" s="110"/>
      <c r="Y223" s="110"/>
      <c r="Z223" s="110"/>
      <c r="AA223" s="110"/>
      <c r="AB223" s="110"/>
      <c r="AC223" s="110"/>
      <c r="AD223" s="110"/>
    </row>
    <row r="224" spans="24:30" s="30" customFormat="1" ht="9" customHeight="1" x14ac:dyDescent="0.2">
      <c r="X224" s="110"/>
      <c r="Y224" s="110"/>
      <c r="Z224" s="110"/>
      <c r="AA224" s="110"/>
      <c r="AB224" s="110"/>
      <c r="AC224" s="110"/>
      <c r="AD224" s="110"/>
    </row>
    <row r="225" spans="24:30" s="30" customFormat="1" ht="9" customHeight="1" x14ac:dyDescent="0.2">
      <c r="X225" s="110"/>
      <c r="Y225" s="110"/>
      <c r="Z225" s="110"/>
      <c r="AA225" s="110"/>
      <c r="AB225" s="110"/>
      <c r="AC225" s="110"/>
      <c r="AD225" s="110"/>
    </row>
    <row r="226" spans="24:30" s="30" customFormat="1" ht="9" customHeight="1" x14ac:dyDescent="0.2">
      <c r="X226" s="110"/>
      <c r="Y226" s="110"/>
      <c r="Z226" s="110"/>
      <c r="AA226" s="110"/>
      <c r="AB226" s="110"/>
      <c r="AC226" s="110"/>
      <c r="AD226" s="110"/>
    </row>
    <row r="227" spans="24:30" s="30" customFormat="1" ht="9" customHeight="1" x14ac:dyDescent="0.2">
      <c r="X227" s="110"/>
      <c r="Y227" s="110"/>
      <c r="Z227" s="110"/>
      <c r="AA227" s="110"/>
      <c r="AB227" s="110"/>
      <c r="AC227" s="110"/>
      <c r="AD227" s="110"/>
    </row>
    <row r="228" spans="24:30" s="30" customFormat="1" ht="9" customHeight="1" x14ac:dyDescent="0.2">
      <c r="X228" s="110"/>
      <c r="Y228" s="110"/>
      <c r="Z228" s="110"/>
      <c r="AA228" s="110"/>
      <c r="AB228" s="110"/>
      <c r="AC228" s="110"/>
      <c r="AD228" s="110"/>
    </row>
    <row r="229" spans="24:30" s="30" customFormat="1" ht="9" customHeight="1" x14ac:dyDescent="0.2">
      <c r="X229" s="110"/>
      <c r="Y229" s="110"/>
      <c r="Z229" s="110"/>
      <c r="AA229" s="110"/>
      <c r="AB229" s="110"/>
      <c r="AC229" s="110"/>
      <c r="AD229" s="110"/>
    </row>
    <row r="230" spans="24:30" s="30" customFormat="1" ht="9" customHeight="1" x14ac:dyDescent="0.2">
      <c r="X230" s="110"/>
      <c r="Y230" s="110"/>
      <c r="Z230" s="110"/>
      <c r="AA230" s="110"/>
      <c r="AB230" s="110"/>
      <c r="AC230" s="110"/>
      <c r="AD230" s="110"/>
    </row>
    <row r="231" spans="24:30" s="30" customFormat="1" ht="9" customHeight="1" x14ac:dyDescent="0.2">
      <c r="X231" s="110"/>
      <c r="Y231" s="110"/>
      <c r="Z231" s="110"/>
      <c r="AA231" s="110"/>
      <c r="AB231" s="110"/>
      <c r="AC231" s="110"/>
      <c r="AD231" s="110"/>
    </row>
    <row r="232" spans="24:30" s="30" customFormat="1" ht="9" customHeight="1" x14ac:dyDescent="0.2">
      <c r="X232" s="110"/>
      <c r="Y232" s="110"/>
      <c r="Z232" s="110"/>
      <c r="AA232" s="110"/>
      <c r="AB232" s="110"/>
      <c r="AC232" s="110"/>
      <c r="AD232" s="110"/>
    </row>
    <row r="233" spans="24:30" s="30" customFormat="1" ht="9" customHeight="1" x14ac:dyDescent="0.2">
      <c r="X233" s="110"/>
      <c r="Y233" s="110"/>
      <c r="Z233" s="110"/>
      <c r="AA233" s="110"/>
      <c r="AB233" s="110"/>
      <c r="AC233" s="110"/>
      <c r="AD233" s="110"/>
    </row>
    <row r="234" spans="24:30" s="30" customFormat="1" ht="9" customHeight="1" x14ac:dyDescent="0.2">
      <c r="X234" s="110"/>
      <c r="Y234" s="110"/>
      <c r="Z234" s="110"/>
      <c r="AA234" s="110"/>
      <c r="AB234" s="110"/>
      <c r="AC234" s="110"/>
      <c r="AD234" s="110"/>
    </row>
    <row r="235" spans="24:30" s="30" customFormat="1" ht="9" customHeight="1" x14ac:dyDescent="0.2">
      <c r="X235" s="110"/>
      <c r="Y235" s="110"/>
      <c r="Z235" s="110"/>
      <c r="AA235" s="110"/>
      <c r="AB235" s="110"/>
      <c r="AC235" s="110"/>
      <c r="AD235" s="110"/>
    </row>
    <row r="236" spans="24:30" s="30" customFormat="1" ht="9" customHeight="1" x14ac:dyDescent="0.2">
      <c r="X236" s="110"/>
      <c r="Y236" s="110"/>
      <c r="Z236" s="110"/>
      <c r="AA236" s="110"/>
      <c r="AB236" s="110"/>
      <c r="AC236" s="110"/>
      <c r="AD236" s="110"/>
    </row>
    <row r="237" spans="24:30" s="30" customFormat="1" ht="9" customHeight="1" x14ac:dyDescent="0.2">
      <c r="X237" s="110"/>
      <c r="Y237" s="110"/>
      <c r="Z237" s="110"/>
      <c r="AA237" s="110"/>
      <c r="AB237" s="110"/>
      <c r="AC237" s="110"/>
      <c r="AD237" s="110"/>
    </row>
    <row r="238" spans="24:30" s="30" customFormat="1" ht="9" customHeight="1" x14ac:dyDescent="0.2">
      <c r="X238" s="110"/>
      <c r="Y238" s="110"/>
      <c r="Z238" s="110"/>
      <c r="AA238" s="110"/>
      <c r="AB238" s="110"/>
      <c r="AC238" s="110"/>
      <c r="AD238" s="110"/>
    </row>
    <row r="239" spans="24:30" s="30" customFormat="1" ht="9" customHeight="1" x14ac:dyDescent="0.2">
      <c r="X239" s="110"/>
      <c r="Y239" s="110"/>
      <c r="Z239" s="110"/>
      <c r="AA239" s="110"/>
      <c r="AB239" s="110"/>
      <c r="AC239" s="110"/>
      <c r="AD239" s="110"/>
    </row>
    <row r="240" spans="24:30" s="30" customFormat="1" ht="9" customHeight="1" x14ac:dyDescent="0.2">
      <c r="X240" s="110"/>
      <c r="Y240" s="110"/>
      <c r="Z240" s="110"/>
      <c r="AA240" s="110"/>
      <c r="AB240" s="110"/>
      <c r="AC240" s="110"/>
      <c r="AD240" s="110"/>
    </row>
    <row r="241" spans="24:30" s="30" customFormat="1" ht="9" customHeight="1" x14ac:dyDescent="0.2">
      <c r="X241" s="110"/>
      <c r="Y241" s="110"/>
      <c r="Z241" s="110"/>
      <c r="AA241" s="110"/>
      <c r="AB241" s="110"/>
      <c r="AC241" s="110"/>
      <c r="AD241" s="110"/>
    </row>
    <row r="242" spans="24:30" s="30" customFormat="1" ht="9" customHeight="1" x14ac:dyDescent="0.2">
      <c r="X242" s="110"/>
      <c r="Y242" s="110"/>
      <c r="Z242" s="110"/>
      <c r="AA242" s="110"/>
      <c r="AB242" s="110"/>
      <c r="AC242" s="110"/>
      <c r="AD242" s="110"/>
    </row>
    <row r="243" spans="24:30" s="30" customFormat="1" ht="9" customHeight="1" x14ac:dyDescent="0.2">
      <c r="X243" s="110"/>
      <c r="Y243" s="110"/>
      <c r="Z243" s="110"/>
      <c r="AA243" s="110"/>
      <c r="AB243" s="110"/>
      <c r="AC243" s="110"/>
      <c r="AD243" s="110"/>
    </row>
    <row r="244" spans="24:30" s="30" customFormat="1" ht="9" customHeight="1" x14ac:dyDescent="0.2">
      <c r="X244" s="110"/>
      <c r="Y244" s="110"/>
      <c r="Z244" s="110"/>
      <c r="AA244" s="110"/>
      <c r="AB244" s="110"/>
      <c r="AC244" s="110"/>
      <c r="AD244" s="110"/>
    </row>
    <row r="245" spans="24:30" s="30" customFormat="1" ht="9" customHeight="1" x14ac:dyDescent="0.2">
      <c r="X245" s="110"/>
      <c r="Y245" s="110"/>
      <c r="Z245" s="110"/>
      <c r="AA245" s="110"/>
      <c r="AB245" s="110"/>
      <c r="AC245" s="110"/>
      <c r="AD245" s="110"/>
    </row>
    <row r="246" spans="24:30" s="30" customFormat="1" ht="9" customHeight="1" x14ac:dyDescent="0.2">
      <c r="X246" s="110"/>
      <c r="Y246" s="110"/>
      <c r="Z246" s="110"/>
      <c r="AA246" s="110"/>
      <c r="AB246" s="110"/>
      <c r="AC246" s="110"/>
      <c r="AD246" s="110"/>
    </row>
    <row r="247" spans="24:30" s="30" customFormat="1" ht="9" customHeight="1" x14ac:dyDescent="0.2">
      <c r="X247" s="110"/>
      <c r="Y247" s="110"/>
      <c r="Z247" s="110"/>
      <c r="AA247" s="110"/>
      <c r="AB247" s="110"/>
      <c r="AC247" s="110"/>
      <c r="AD247" s="110"/>
    </row>
    <row r="248" spans="24:30" s="30" customFormat="1" ht="9" customHeight="1" x14ac:dyDescent="0.2">
      <c r="X248" s="110"/>
      <c r="Y248" s="110"/>
      <c r="Z248" s="110"/>
      <c r="AA248" s="110"/>
      <c r="AB248" s="110"/>
      <c r="AC248" s="110"/>
      <c r="AD248" s="110"/>
    </row>
    <row r="249" spans="24:30" s="30" customFormat="1" ht="9" customHeight="1" x14ac:dyDescent="0.2">
      <c r="X249" s="110"/>
      <c r="Y249" s="110"/>
      <c r="Z249" s="110"/>
      <c r="AA249" s="110"/>
      <c r="AB249" s="110"/>
      <c r="AC249" s="110"/>
      <c r="AD249" s="110"/>
    </row>
    <row r="250" spans="24:30" s="30" customFormat="1" ht="9" customHeight="1" x14ac:dyDescent="0.2">
      <c r="X250" s="110"/>
      <c r="Y250" s="110"/>
      <c r="Z250" s="110"/>
      <c r="AA250" s="110"/>
      <c r="AB250" s="110"/>
      <c r="AC250" s="110"/>
      <c r="AD250" s="110"/>
    </row>
    <row r="251" spans="24:30" s="30" customFormat="1" ht="9" customHeight="1" x14ac:dyDescent="0.2">
      <c r="X251" s="110"/>
      <c r="Y251" s="110"/>
      <c r="Z251" s="110"/>
      <c r="AA251" s="110"/>
      <c r="AB251" s="110"/>
      <c r="AC251" s="110"/>
      <c r="AD251" s="110"/>
    </row>
    <row r="252" spans="24:30" s="30" customFormat="1" ht="9" customHeight="1" x14ac:dyDescent="0.2">
      <c r="X252" s="110"/>
      <c r="Y252" s="110"/>
      <c r="Z252" s="110"/>
      <c r="AA252" s="110"/>
      <c r="AB252" s="110"/>
      <c r="AC252" s="110"/>
      <c r="AD252" s="110"/>
    </row>
    <row r="253" spans="24:30" s="30" customFormat="1" ht="9" customHeight="1" x14ac:dyDescent="0.2">
      <c r="X253" s="110"/>
      <c r="Y253" s="110"/>
      <c r="Z253" s="110"/>
      <c r="AA253" s="110"/>
      <c r="AB253" s="110"/>
      <c r="AC253" s="110"/>
      <c r="AD253" s="110"/>
    </row>
    <row r="254" spans="24:30" s="30" customFormat="1" ht="9" customHeight="1" x14ac:dyDescent="0.2">
      <c r="X254" s="110"/>
      <c r="Y254" s="110"/>
      <c r="Z254" s="110"/>
      <c r="AA254" s="110"/>
      <c r="AB254" s="110"/>
      <c r="AC254" s="110"/>
      <c r="AD254" s="110"/>
    </row>
    <row r="255" spans="24:30" s="30" customFormat="1" ht="9" customHeight="1" x14ac:dyDescent="0.2">
      <c r="X255" s="110"/>
      <c r="Y255" s="110"/>
      <c r="Z255" s="110"/>
      <c r="AA255" s="110"/>
      <c r="AB255" s="110"/>
      <c r="AC255" s="110"/>
      <c r="AD255" s="110"/>
    </row>
    <row r="256" spans="24:30" s="30" customFormat="1" ht="9" customHeight="1" x14ac:dyDescent="0.2">
      <c r="X256" s="110"/>
      <c r="Y256" s="110"/>
      <c r="Z256" s="110"/>
      <c r="AA256" s="110"/>
      <c r="AB256" s="110"/>
      <c r="AC256" s="110"/>
      <c r="AD256" s="110"/>
    </row>
    <row r="257" spans="24:30" s="30" customFormat="1" ht="9" customHeight="1" x14ac:dyDescent="0.2">
      <c r="X257" s="110"/>
      <c r="Y257" s="110"/>
      <c r="Z257" s="110"/>
      <c r="AA257" s="110"/>
      <c r="AB257" s="110"/>
      <c r="AC257" s="110"/>
      <c r="AD257" s="110"/>
    </row>
    <row r="258" spans="24:30" s="30" customFormat="1" ht="9" customHeight="1" x14ac:dyDescent="0.2">
      <c r="X258" s="110"/>
      <c r="Y258" s="110"/>
      <c r="Z258" s="110"/>
      <c r="AA258" s="110"/>
      <c r="AB258" s="110"/>
      <c r="AC258" s="110"/>
      <c r="AD258" s="110"/>
    </row>
    <row r="259" spans="24:30" s="30" customFormat="1" ht="9" customHeight="1" x14ac:dyDescent="0.2">
      <c r="X259" s="110"/>
      <c r="Y259" s="110"/>
      <c r="Z259" s="110"/>
      <c r="AA259" s="110"/>
      <c r="AB259" s="110"/>
      <c r="AC259" s="110"/>
      <c r="AD259" s="110"/>
    </row>
    <row r="260" spans="24:30" s="30" customFormat="1" ht="9" customHeight="1" x14ac:dyDescent="0.2">
      <c r="X260" s="110"/>
      <c r="Y260" s="110"/>
      <c r="Z260" s="110"/>
      <c r="AA260" s="110"/>
      <c r="AB260" s="110"/>
      <c r="AC260" s="110"/>
      <c r="AD260" s="110"/>
    </row>
    <row r="261" spans="24:30" s="30" customFormat="1" ht="9" customHeight="1" x14ac:dyDescent="0.2">
      <c r="X261" s="110"/>
      <c r="Y261" s="110"/>
      <c r="Z261" s="110"/>
      <c r="AA261" s="110"/>
      <c r="AB261" s="110"/>
      <c r="AC261" s="110"/>
      <c r="AD261" s="110"/>
    </row>
    <row r="262" spans="24:30" s="30" customFormat="1" ht="9" customHeight="1" x14ac:dyDescent="0.2">
      <c r="X262" s="110"/>
      <c r="Y262" s="110"/>
      <c r="Z262" s="110"/>
      <c r="AA262" s="110"/>
      <c r="AB262" s="110"/>
      <c r="AC262" s="110"/>
      <c r="AD262" s="110"/>
    </row>
    <row r="263" spans="24:30" s="30" customFormat="1" ht="9" customHeight="1" x14ac:dyDescent="0.2">
      <c r="X263" s="110"/>
      <c r="Y263" s="110"/>
      <c r="Z263" s="110"/>
      <c r="AA263" s="110"/>
      <c r="AB263" s="110"/>
      <c r="AC263" s="110"/>
      <c r="AD263" s="110"/>
    </row>
    <row r="264" spans="24:30" s="30" customFormat="1" ht="9" customHeight="1" x14ac:dyDescent="0.2">
      <c r="X264" s="110"/>
      <c r="Y264" s="110"/>
      <c r="Z264" s="110"/>
      <c r="AA264" s="110"/>
      <c r="AB264" s="110"/>
      <c r="AC264" s="110"/>
      <c r="AD264" s="110"/>
    </row>
    <row r="265" spans="24:30" s="30" customFormat="1" ht="9" customHeight="1" x14ac:dyDescent="0.2">
      <c r="X265" s="110"/>
      <c r="Y265" s="110"/>
      <c r="Z265" s="110"/>
      <c r="AA265" s="110"/>
      <c r="AB265" s="110"/>
      <c r="AC265" s="110"/>
      <c r="AD265" s="110"/>
    </row>
    <row r="266" spans="24:30" s="30" customFormat="1" ht="9" customHeight="1" x14ac:dyDescent="0.2">
      <c r="X266" s="110"/>
      <c r="Y266" s="110"/>
      <c r="Z266" s="110"/>
      <c r="AA266" s="110"/>
      <c r="AB266" s="110"/>
      <c r="AC266" s="110"/>
      <c r="AD266" s="110"/>
    </row>
    <row r="267" spans="24:30" s="30" customFormat="1" ht="9" customHeight="1" x14ac:dyDescent="0.2">
      <c r="X267" s="110"/>
      <c r="Y267" s="110"/>
      <c r="Z267" s="110"/>
      <c r="AA267" s="110"/>
      <c r="AB267" s="110"/>
      <c r="AC267" s="110"/>
      <c r="AD267" s="110"/>
    </row>
    <row r="268" spans="24:30" s="30" customFormat="1" ht="9" customHeight="1" x14ac:dyDescent="0.2">
      <c r="X268" s="110"/>
      <c r="Y268" s="110"/>
      <c r="Z268" s="110"/>
      <c r="AA268" s="110"/>
      <c r="AB268" s="110"/>
      <c r="AC268" s="110"/>
      <c r="AD268" s="110"/>
    </row>
    <row r="269" spans="24:30" s="30" customFormat="1" ht="9" customHeight="1" x14ac:dyDescent="0.2">
      <c r="X269" s="110"/>
      <c r="Y269" s="110"/>
      <c r="Z269" s="110"/>
      <c r="AA269" s="110"/>
      <c r="AB269" s="110"/>
      <c r="AC269" s="110"/>
      <c r="AD269" s="110"/>
    </row>
    <row r="270" spans="24:30" s="30" customFormat="1" ht="9" customHeight="1" x14ac:dyDescent="0.2">
      <c r="X270" s="110"/>
      <c r="Y270" s="110"/>
      <c r="Z270" s="110"/>
      <c r="AA270" s="110"/>
      <c r="AB270" s="110"/>
      <c r="AC270" s="110"/>
      <c r="AD270" s="110"/>
    </row>
    <row r="271" spans="24:30" s="30" customFormat="1" ht="9" customHeight="1" x14ac:dyDescent="0.2">
      <c r="X271" s="110"/>
      <c r="Y271" s="110"/>
      <c r="Z271" s="110"/>
      <c r="AA271" s="110"/>
      <c r="AB271" s="110"/>
      <c r="AC271" s="110"/>
      <c r="AD271" s="110"/>
    </row>
    <row r="272" spans="24:30" s="30" customFormat="1" ht="9" customHeight="1" x14ac:dyDescent="0.2">
      <c r="X272" s="110"/>
      <c r="Y272" s="110"/>
      <c r="Z272" s="110"/>
      <c r="AA272" s="110"/>
      <c r="AB272" s="110"/>
      <c r="AC272" s="110"/>
      <c r="AD272" s="110"/>
    </row>
    <row r="273" spans="24:30" s="30" customFormat="1" ht="9" customHeight="1" x14ac:dyDescent="0.2">
      <c r="X273" s="110"/>
      <c r="Y273" s="110"/>
      <c r="Z273" s="110"/>
      <c r="AA273" s="110"/>
      <c r="AB273" s="110"/>
      <c r="AC273" s="110"/>
      <c r="AD273" s="110"/>
    </row>
    <row r="274" spans="24:30" s="30" customFormat="1" ht="9" customHeight="1" x14ac:dyDescent="0.2">
      <c r="X274" s="110"/>
      <c r="Y274" s="110"/>
      <c r="Z274" s="110"/>
      <c r="AA274" s="110"/>
      <c r="AB274" s="110"/>
      <c r="AC274" s="110"/>
      <c r="AD274" s="110"/>
    </row>
    <row r="275" spans="24:30" s="30" customFormat="1" ht="9" customHeight="1" x14ac:dyDescent="0.2">
      <c r="X275" s="110"/>
      <c r="Y275" s="110"/>
      <c r="Z275" s="110"/>
      <c r="AA275" s="110"/>
      <c r="AB275" s="110"/>
      <c r="AC275" s="110"/>
      <c r="AD275" s="110"/>
    </row>
    <row r="276" spans="24:30" s="30" customFormat="1" ht="9" customHeight="1" x14ac:dyDescent="0.2">
      <c r="X276" s="110"/>
      <c r="Y276" s="110"/>
      <c r="Z276" s="110"/>
      <c r="AA276" s="110"/>
      <c r="AB276" s="110"/>
      <c r="AC276" s="110"/>
      <c r="AD276" s="110"/>
    </row>
    <row r="277" spans="24:30" s="30" customFormat="1" ht="9" customHeight="1" x14ac:dyDescent="0.2">
      <c r="X277" s="110"/>
      <c r="Y277" s="110"/>
      <c r="Z277" s="110"/>
      <c r="AA277" s="110"/>
      <c r="AB277" s="110"/>
      <c r="AC277" s="110"/>
      <c r="AD277" s="110"/>
    </row>
    <row r="278" spans="24:30" s="30" customFormat="1" ht="9" customHeight="1" x14ac:dyDescent="0.2">
      <c r="X278" s="110"/>
      <c r="Y278" s="110"/>
      <c r="Z278" s="110"/>
      <c r="AA278" s="110"/>
      <c r="AB278" s="110"/>
      <c r="AC278" s="110"/>
      <c r="AD278" s="110"/>
    </row>
    <row r="279" spans="24:30" s="30" customFormat="1" ht="9" customHeight="1" x14ac:dyDescent="0.2">
      <c r="X279" s="110"/>
      <c r="Y279" s="110"/>
      <c r="Z279" s="110"/>
      <c r="AA279" s="110"/>
      <c r="AB279" s="110"/>
      <c r="AC279" s="110"/>
      <c r="AD279" s="110"/>
    </row>
    <row r="280" spans="24:30" s="30" customFormat="1" ht="9" customHeight="1" x14ac:dyDescent="0.2">
      <c r="X280" s="110"/>
      <c r="Y280" s="110"/>
      <c r="Z280" s="110"/>
      <c r="AA280" s="110"/>
      <c r="AB280" s="110"/>
      <c r="AC280" s="110"/>
      <c r="AD280" s="110"/>
    </row>
    <row r="281" spans="24:30" s="30" customFormat="1" ht="9" customHeight="1" x14ac:dyDescent="0.2">
      <c r="X281" s="110"/>
      <c r="Y281" s="110"/>
      <c r="Z281" s="110"/>
      <c r="AA281" s="110"/>
      <c r="AB281" s="110"/>
      <c r="AC281" s="110"/>
      <c r="AD281" s="110"/>
    </row>
    <row r="282" spans="24:30" s="30" customFormat="1" ht="9" customHeight="1" x14ac:dyDescent="0.2">
      <c r="X282" s="110"/>
      <c r="Y282" s="110"/>
      <c r="Z282" s="110"/>
      <c r="AA282" s="110"/>
      <c r="AB282" s="110"/>
      <c r="AC282" s="110"/>
      <c r="AD282" s="110"/>
    </row>
    <row r="283" spans="24:30" s="30" customFormat="1" ht="9" customHeight="1" x14ac:dyDescent="0.2">
      <c r="X283" s="110"/>
      <c r="Y283" s="110"/>
      <c r="Z283" s="110"/>
      <c r="AA283" s="110"/>
      <c r="AB283" s="110"/>
      <c r="AC283" s="110"/>
      <c r="AD283" s="110"/>
    </row>
    <row r="284" spans="24:30" s="30" customFormat="1" ht="9" customHeight="1" x14ac:dyDescent="0.2">
      <c r="X284" s="110"/>
      <c r="Y284" s="110"/>
      <c r="Z284" s="110"/>
      <c r="AA284" s="110"/>
      <c r="AB284" s="110"/>
      <c r="AC284" s="110"/>
      <c r="AD284" s="110"/>
    </row>
    <row r="285" spans="24:30" s="30" customFormat="1" ht="9" customHeight="1" x14ac:dyDescent="0.2">
      <c r="X285" s="110"/>
      <c r="Y285" s="110"/>
      <c r="Z285" s="110"/>
      <c r="AA285" s="110"/>
      <c r="AB285" s="110"/>
      <c r="AC285" s="110"/>
      <c r="AD285" s="110"/>
    </row>
    <row r="286" spans="24:30" s="30" customFormat="1" ht="9" customHeight="1" x14ac:dyDescent="0.2">
      <c r="X286" s="110"/>
      <c r="Y286" s="110"/>
      <c r="Z286" s="110"/>
      <c r="AA286" s="110"/>
      <c r="AB286" s="110"/>
      <c r="AC286" s="110"/>
      <c r="AD286" s="110"/>
    </row>
    <row r="287" spans="24:30" s="30" customFormat="1" ht="9" customHeight="1" x14ac:dyDescent="0.2">
      <c r="X287" s="110"/>
      <c r="Y287" s="110"/>
      <c r="Z287" s="110"/>
      <c r="AA287" s="110"/>
      <c r="AB287" s="110"/>
      <c r="AC287" s="110"/>
      <c r="AD287" s="110"/>
    </row>
    <row r="288" spans="24:30" s="30" customFormat="1" ht="9" customHeight="1" x14ac:dyDescent="0.2">
      <c r="X288" s="110"/>
      <c r="Y288" s="110"/>
      <c r="Z288" s="110"/>
      <c r="AA288" s="110"/>
      <c r="AB288" s="110"/>
      <c r="AC288" s="110"/>
      <c r="AD288" s="110"/>
    </row>
    <row r="289" spans="24:30" s="30" customFormat="1" ht="9" customHeight="1" x14ac:dyDescent="0.2">
      <c r="X289" s="110"/>
      <c r="Y289" s="110"/>
      <c r="Z289" s="110"/>
      <c r="AA289" s="110"/>
      <c r="AB289" s="110"/>
      <c r="AC289" s="110"/>
      <c r="AD289" s="110"/>
    </row>
    <row r="290" spans="24:30" s="30" customFormat="1" ht="9" customHeight="1" x14ac:dyDescent="0.2">
      <c r="X290" s="110"/>
      <c r="Y290" s="110"/>
      <c r="Z290" s="110"/>
      <c r="AA290" s="110"/>
      <c r="AB290" s="110"/>
      <c r="AC290" s="110"/>
      <c r="AD290" s="110"/>
    </row>
    <row r="291" spans="24:30" s="30" customFormat="1" ht="9" customHeight="1" x14ac:dyDescent="0.2">
      <c r="X291" s="110"/>
      <c r="Y291" s="110"/>
      <c r="Z291" s="110"/>
      <c r="AA291" s="110"/>
      <c r="AB291" s="110"/>
      <c r="AC291" s="110"/>
      <c r="AD291" s="110"/>
    </row>
    <row r="292" spans="24:30" s="30" customFormat="1" ht="9" customHeight="1" x14ac:dyDescent="0.2">
      <c r="X292" s="110"/>
      <c r="Y292" s="110"/>
      <c r="Z292" s="110"/>
      <c r="AA292" s="110"/>
      <c r="AB292" s="110"/>
      <c r="AC292" s="110"/>
      <c r="AD292" s="110"/>
    </row>
    <row r="293" spans="24:30" s="30" customFormat="1" ht="9" customHeight="1" x14ac:dyDescent="0.2">
      <c r="X293" s="110"/>
      <c r="Y293" s="110"/>
      <c r="Z293" s="110"/>
      <c r="AA293" s="110"/>
      <c r="AB293" s="110"/>
      <c r="AC293" s="110"/>
      <c r="AD293" s="110"/>
    </row>
    <row r="294" spans="24:30" s="30" customFormat="1" ht="9" customHeight="1" x14ac:dyDescent="0.2">
      <c r="X294" s="110"/>
      <c r="Y294" s="110"/>
      <c r="Z294" s="110"/>
      <c r="AA294" s="110"/>
      <c r="AB294" s="110"/>
      <c r="AC294" s="110"/>
      <c r="AD294" s="110"/>
    </row>
    <row r="295" spans="24:30" s="30" customFormat="1" ht="9" customHeight="1" x14ac:dyDescent="0.2">
      <c r="X295" s="110"/>
      <c r="Y295" s="110"/>
      <c r="Z295" s="110"/>
      <c r="AA295" s="110"/>
      <c r="AB295" s="110"/>
      <c r="AC295" s="110"/>
      <c r="AD295" s="110"/>
    </row>
    <row r="296" spans="24:30" s="30" customFormat="1" ht="9" customHeight="1" x14ac:dyDescent="0.2">
      <c r="X296" s="110"/>
      <c r="Y296" s="110"/>
      <c r="Z296" s="110"/>
      <c r="AA296" s="110"/>
      <c r="AB296" s="110"/>
      <c r="AC296" s="110"/>
      <c r="AD296" s="110"/>
    </row>
    <row r="297" spans="24:30" s="30" customFormat="1" ht="9" customHeight="1" x14ac:dyDescent="0.2">
      <c r="X297" s="110"/>
      <c r="Y297" s="110"/>
      <c r="Z297" s="110"/>
      <c r="AA297" s="110"/>
      <c r="AB297" s="110"/>
      <c r="AC297" s="110"/>
      <c r="AD297" s="110"/>
    </row>
    <row r="298" spans="24:30" s="30" customFormat="1" ht="9" customHeight="1" x14ac:dyDescent="0.2">
      <c r="X298" s="110"/>
      <c r="Y298" s="110"/>
      <c r="Z298" s="110"/>
      <c r="AA298" s="110"/>
      <c r="AB298" s="110"/>
      <c r="AC298" s="110"/>
      <c r="AD298" s="110"/>
    </row>
    <row r="299" spans="24:30" s="30" customFormat="1" ht="9" customHeight="1" x14ac:dyDescent="0.2">
      <c r="X299" s="110"/>
      <c r="Y299" s="110"/>
      <c r="Z299" s="110"/>
      <c r="AA299" s="110"/>
      <c r="AB299" s="110"/>
      <c r="AC299" s="110"/>
      <c r="AD299" s="110"/>
    </row>
    <row r="300" spans="24:30" s="30" customFormat="1" ht="9" customHeight="1" x14ac:dyDescent="0.2">
      <c r="X300" s="110"/>
      <c r="Y300" s="110"/>
      <c r="Z300" s="110"/>
      <c r="AA300" s="110"/>
      <c r="AB300" s="110"/>
      <c r="AC300" s="110"/>
      <c r="AD300" s="110"/>
    </row>
    <row r="301" spans="24:30" s="30" customFormat="1" ht="9" customHeight="1" x14ac:dyDescent="0.2">
      <c r="X301" s="110"/>
      <c r="Y301" s="110"/>
      <c r="Z301" s="110"/>
      <c r="AA301" s="110"/>
      <c r="AB301" s="110"/>
      <c r="AC301" s="110"/>
      <c r="AD301" s="110"/>
    </row>
    <row r="302" spans="24:30" s="30" customFormat="1" ht="9" customHeight="1" x14ac:dyDescent="0.2">
      <c r="X302" s="110"/>
      <c r="Y302" s="110"/>
      <c r="Z302" s="110"/>
      <c r="AA302" s="110"/>
      <c r="AB302" s="110"/>
      <c r="AC302" s="110"/>
      <c r="AD302" s="110"/>
    </row>
    <row r="303" spans="24:30" s="30" customFormat="1" ht="9" customHeight="1" x14ac:dyDescent="0.2">
      <c r="X303" s="110"/>
      <c r="Y303" s="110"/>
      <c r="Z303" s="110"/>
      <c r="AA303" s="110"/>
      <c r="AB303" s="110"/>
      <c r="AC303" s="110"/>
      <c r="AD303" s="110"/>
    </row>
    <row r="304" spans="24:30" s="30" customFormat="1" ht="9" customHeight="1" x14ac:dyDescent="0.2">
      <c r="X304" s="110"/>
      <c r="Y304" s="110"/>
      <c r="Z304" s="110"/>
      <c r="AA304" s="110"/>
      <c r="AB304" s="110"/>
      <c r="AC304" s="110"/>
      <c r="AD304" s="110"/>
    </row>
    <row r="305" spans="24:30" s="30" customFormat="1" ht="9" customHeight="1" x14ac:dyDescent="0.2">
      <c r="X305" s="110"/>
      <c r="Y305" s="110"/>
      <c r="Z305" s="110"/>
      <c r="AA305" s="110"/>
      <c r="AB305" s="110"/>
      <c r="AC305" s="110"/>
      <c r="AD305" s="110"/>
    </row>
    <row r="306" spans="24:30" s="30" customFormat="1" ht="9" customHeight="1" x14ac:dyDescent="0.2">
      <c r="X306" s="110"/>
      <c r="Y306" s="110"/>
      <c r="Z306" s="110"/>
      <c r="AA306" s="110"/>
      <c r="AB306" s="110"/>
      <c r="AC306" s="110"/>
      <c r="AD306" s="110"/>
    </row>
    <row r="307" spans="24:30" s="30" customFormat="1" ht="9" customHeight="1" x14ac:dyDescent="0.2">
      <c r="X307" s="110"/>
      <c r="Y307" s="110"/>
      <c r="Z307" s="110"/>
      <c r="AA307" s="110"/>
      <c r="AB307" s="110"/>
      <c r="AC307" s="110"/>
      <c r="AD307" s="110"/>
    </row>
    <row r="308" spans="24:30" s="30" customFormat="1" ht="9" customHeight="1" x14ac:dyDescent="0.2">
      <c r="X308" s="110"/>
      <c r="Y308" s="110"/>
      <c r="Z308" s="110"/>
      <c r="AA308" s="110"/>
      <c r="AB308" s="110"/>
      <c r="AC308" s="110"/>
      <c r="AD308" s="110"/>
    </row>
    <row r="309" spans="24:30" s="30" customFormat="1" ht="9" customHeight="1" x14ac:dyDescent="0.2">
      <c r="X309" s="110"/>
      <c r="Y309" s="110"/>
      <c r="Z309" s="110"/>
      <c r="AA309" s="110"/>
      <c r="AB309" s="110"/>
      <c r="AC309" s="110"/>
      <c r="AD309" s="110"/>
    </row>
    <row r="310" spans="24:30" s="30" customFormat="1" ht="9" customHeight="1" x14ac:dyDescent="0.2">
      <c r="X310" s="110"/>
      <c r="Y310" s="110"/>
      <c r="Z310" s="110"/>
      <c r="AA310" s="110"/>
      <c r="AB310" s="110"/>
      <c r="AC310" s="110"/>
      <c r="AD310" s="110"/>
    </row>
    <row r="311" spans="24:30" s="30" customFormat="1" ht="9" customHeight="1" x14ac:dyDescent="0.2">
      <c r="X311" s="110"/>
      <c r="Y311" s="110"/>
      <c r="Z311" s="110"/>
      <c r="AA311" s="110"/>
      <c r="AB311" s="110"/>
      <c r="AC311" s="110"/>
      <c r="AD311" s="110"/>
    </row>
    <row r="312" spans="24:30" s="30" customFormat="1" ht="9" customHeight="1" x14ac:dyDescent="0.2">
      <c r="X312" s="110"/>
      <c r="Y312" s="110"/>
      <c r="Z312" s="110"/>
      <c r="AA312" s="110"/>
      <c r="AB312" s="110"/>
      <c r="AC312" s="110"/>
      <c r="AD312" s="110"/>
    </row>
    <row r="313" spans="24:30" s="30" customFormat="1" ht="9" customHeight="1" x14ac:dyDescent="0.2">
      <c r="X313" s="110"/>
      <c r="Y313" s="110"/>
      <c r="Z313" s="110"/>
      <c r="AA313" s="110"/>
      <c r="AB313" s="110"/>
      <c r="AC313" s="110"/>
      <c r="AD313" s="110"/>
    </row>
    <row r="314" spans="24:30" s="30" customFormat="1" ht="9" customHeight="1" x14ac:dyDescent="0.2">
      <c r="X314" s="110"/>
      <c r="Y314" s="110"/>
      <c r="Z314" s="110"/>
      <c r="AA314" s="110"/>
      <c r="AB314" s="110"/>
      <c r="AC314" s="110"/>
      <c r="AD314" s="110"/>
    </row>
    <row r="315" spans="24:30" s="30" customFormat="1" ht="9" customHeight="1" x14ac:dyDescent="0.2">
      <c r="X315" s="110"/>
      <c r="Y315" s="110"/>
      <c r="Z315" s="110"/>
      <c r="AA315" s="110"/>
      <c r="AB315" s="110"/>
      <c r="AC315" s="110"/>
      <c r="AD315" s="110"/>
    </row>
    <row r="316" spans="24:30" s="30" customFormat="1" ht="9" customHeight="1" x14ac:dyDescent="0.2">
      <c r="X316" s="110"/>
      <c r="Y316" s="110"/>
      <c r="Z316" s="110"/>
      <c r="AA316" s="110"/>
      <c r="AB316" s="110"/>
      <c r="AC316" s="110"/>
      <c r="AD316" s="110"/>
    </row>
    <row r="317" spans="24:30" s="30" customFormat="1" ht="9" customHeight="1" x14ac:dyDescent="0.2">
      <c r="X317" s="110"/>
      <c r="Y317" s="110"/>
      <c r="Z317" s="110"/>
      <c r="AA317" s="110"/>
      <c r="AB317" s="110"/>
      <c r="AC317" s="110"/>
      <c r="AD317" s="110"/>
    </row>
    <row r="318" spans="24:30" s="30" customFormat="1" ht="9" customHeight="1" x14ac:dyDescent="0.2">
      <c r="X318" s="110"/>
      <c r="Y318" s="110"/>
      <c r="Z318" s="110"/>
      <c r="AA318" s="110"/>
      <c r="AB318" s="110"/>
      <c r="AC318" s="110"/>
      <c r="AD318" s="110"/>
    </row>
    <row r="319" spans="24:30" s="30" customFormat="1" ht="9" customHeight="1" x14ac:dyDescent="0.2">
      <c r="X319" s="110"/>
      <c r="Y319" s="110"/>
      <c r="Z319" s="110"/>
      <c r="AA319" s="110"/>
      <c r="AB319" s="110"/>
      <c r="AC319" s="110"/>
      <c r="AD319" s="110"/>
    </row>
    <row r="320" spans="24:30" s="30" customFormat="1" ht="9" customHeight="1" x14ac:dyDescent="0.2">
      <c r="X320" s="110"/>
      <c r="Y320" s="110"/>
      <c r="Z320" s="110"/>
      <c r="AA320" s="110"/>
      <c r="AB320" s="110"/>
      <c r="AC320" s="110"/>
      <c r="AD320" s="110"/>
    </row>
    <row r="321" spans="24:30" s="30" customFormat="1" ht="9" customHeight="1" x14ac:dyDescent="0.2">
      <c r="X321" s="110"/>
      <c r="Y321" s="110"/>
      <c r="Z321" s="110"/>
      <c r="AA321" s="110"/>
      <c r="AB321" s="110"/>
      <c r="AC321" s="110"/>
      <c r="AD321" s="110"/>
    </row>
    <row r="322" spans="24:30" s="30" customFormat="1" ht="9" customHeight="1" x14ac:dyDescent="0.2">
      <c r="X322" s="110"/>
      <c r="Y322" s="110"/>
      <c r="Z322" s="110"/>
      <c r="AA322" s="110"/>
      <c r="AB322" s="110"/>
      <c r="AC322" s="110"/>
      <c r="AD322" s="110"/>
    </row>
    <row r="323" spans="24:30" s="30" customFormat="1" ht="9" customHeight="1" x14ac:dyDescent="0.2">
      <c r="X323" s="110"/>
      <c r="Y323" s="110"/>
      <c r="Z323" s="110"/>
      <c r="AA323" s="110"/>
      <c r="AB323" s="110"/>
      <c r="AC323" s="110"/>
      <c r="AD323" s="110"/>
    </row>
    <row r="324" spans="24:30" s="30" customFormat="1" ht="9" customHeight="1" x14ac:dyDescent="0.2">
      <c r="X324" s="110"/>
      <c r="Y324" s="110"/>
      <c r="Z324" s="110"/>
      <c r="AA324" s="110"/>
      <c r="AB324" s="110"/>
      <c r="AC324" s="110"/>
      <c r="AD324" s="110"/>
    </row>
    <row r="325" spans="24:30" s="30" customFormat="1" ht="9" customHeight="1" x14ac:dyDescent="0.2">
      <c r="X325" s="110"/>
      <c r="Y325" s="110"/>
      <c r="Z325" s="110"/>
      <c r="AA325" s="110"/>
      <c r="AB325" s="110"/>
      <c r="AC325" s="110"/>
      <c r="AD325" s="110"/>
    </row>
    <row r="326" spans="24:30" s="30" customFormat="1" ht="9" customHeight="1" x14ac:dyDescent="0.2">
      <c r="X326" s="110"/>
      <c r="Y326" s="110"/>
      <c r="Z326" s="110"/>
      <c r="AA326" s="110"/>
      <c r="AB326" s="110"/>
      <c r="AC326" s="110"/>
      <c r="AD326" s="110"/>
    </row>
    <row r="327" spans="24:30" s="30" customFormat="1" ht="9" customHeight="1" x14ac:dyDescent="0.2">
      <c r="X327" s="110"/>
      <c r="Y327" s="110"/>
      <c r="Z327" s="110"/>
      <c r="AA327" s="110"/>
      <c r="AB327" s="110"/>
      <c r="AC327" s="110"/>
      <c r="AD327" s="110"/>
    </row>
    <row r="328" spans="24:30" s="30" customFormat="1" ht="9" customHeight="1" x14ac:dyDescent="0.2">
      <c r="X328" s="110"/>
      <c r="Y328" s="110"/>
      <c r="Z328" s="110"/>
      <c r="AA328" s="110"/>
      <c r="AB328" s="110"/>
      <c r="AC328" s="110"/>
      <c r="AD328" s="110"/>
    </row>
    <row r="329" spans="24:30" s="30" customFormat="1" ht="9" customHeight="1" x14ac:dyDescent="0.2">
      <c r="X329" s="110"/>
      <c r="Y329" s="110"/>
      <c r="Z329" s="110"/>
      <c r="AA329" s="110"/>
      <c r="AB329" s="110"/>
      <c r="AC329" s="110"/>
      <c r="AD329" s="110"/>
    </row>
    <row r="330" spans="24:30" s="30" customFormat="1" ht="9" customHeight="1" x14ac:dyDescent="0.2">
      <c r="X330" s="110"/>
      <c r="Y330" s="110"/>
      <c r="Z330" s="110"/>
      <c r="AA330" s="110"/>
      <c r="AB330" s="110"/>
      <c r="AC330" s="110"/>
      <c r="AD330" s="110"/>
    </row>
    <row r="331" spans="24:30" s="30" customFormat="1" ht="9" customHeight="1" x14ac:dyDescent="0.2">
      <c r="X331" s="110"/>
      <c r="Y331" s="110"/>
      <c r="Z331" s="110"/>
      <c r="AA331" s="110"/>
      <c r="AB331" s="110"/>
      <c r="AC331" s="110"/>
      <c r="AD331" s="110"/>
    </row>
    <row r="332" spans="24:30" s="30" customFormat="1" ht="9" customHeight="1" x14ac:dyDescent="0.2">
      <c r="X332" s="110"/>
      <c r="Y332" s="110"/>
      <c r="Z332" s="110"/>
      <c r="AA332" s="110"/>
      <c r="AB332" s="110"/>
      <c r="AC332" s="110"/>
      <c r="AD332" s="110"/>
    </row>
    <row r="333" spans="24:30" s="30" customFormat="1" ht="9" customHeight="1" x14ac:dyDescent="0.2">
      <c r="X333" s="110"/>
      <c r="Y333" s="110"/>
      <c r="Z333" s="110"/>
      <c r="AA333" s="110"/>
      <c r="AB333" s="110"/>
      <c r="AC333" s="110"/>
      <c r="AD333" s="110"/>
    </row>
    <row r="334" spans="24:30" s="30" customFormat="1" ht="9" customHeight="1" x14ac:dyDescent="0.2">
      <c r="X334" s="110"/>
      <c r="Y334" s="110"/>
      <c r="Z334" s="110"/>
      <c r="AA334" s="110"/>
      <c r="AB334" s="110"/>
      <c r="AC334" s="110"/>
      <c r="AD334" s="110"/>
    </row>
    <row r="335" spans="24:30" s="30" customFormat="1" ht="9" customHeight="1" x14ac:dyDescent="0.2">
      <c r="X335" s="110"/>
      <c r="Y335" s="110"/>
      <c r="Z335" s="110"/>
      <c r="AA335" s="110"/>
      <c r="AB335" s="110"/>
      <c r="AC335" s="110"/>
      <c r="AD335" s="110"/>
    </row>
    <row r="336" spans="24:30" s="30" customFormat="1" ht="9" customHeight="1" x14ac:dyDescent="0.2">
      <c r="X336" s="110"/>
      <c r="Y336" s="110"/>
      <c r="Z336" s="110"/>
      <c r="AA336" s="110"/>
      <c r="AB336" s="110"/>
      <c r="AC336" s="110"/>
      <c r="AD336" s="110"/>
    </row>
    <row r="337" spans="24:30" s="30" customFormat="1" ht="9" customHeight="1" x14ac:dyDescent="0.2">
      <c r="X337" s="110"/>
      <c r="Y337" s="110"/>
      <c r="Z337" s="110"/>
      <c r="AA337" s="110"/>
      <c r="AB337" s="110"/>
      <c r="AC337" s="110"/>
      <c r="AD337" s="110"/>
    </row>
    <row r="338" spans="24:30" s="30" customFormat="1" ht="9" customHeight="1" x14ac:dyDescent="0.2">
      <c r="X338" s="110"/>
      <c r="Y338" s="110"/>
      <c r="Z338" s="110"/>
      <c r="AA338" s="110"/>
      <c r="AB338" s="110"/>
      <c r="AC338" s="110"/>
      <c r="AD338" s="110"/>
    </row>
    <row r="339" spans="24:30" s="30" customFormat="1" ht="9" customHeight="1" x14ac:dyDescent="0.2">
      <c r="X339" s="110"/>
      <c r="Y339" s="110"/>
      <c r="Z339" s="110"/>
      <c r="AA339" s="110"/>
      <c r="AB339" s="110"/>
      <c r="AC339" s="110"/>
      <c r="AD339" s="110"/>
    </row>
    <row r="340" spans="24:30" s="30" customFormat="1" ht="9" customHeight="1" x14ac:dyDescent="0.2">
      <c r="X340" s="110"/>
      <c r="Y340" s="110"/>
      <c r="Z340" s="110"/>
      <c r="AA340" s="110"/>
      <c r="AB340" s="110"/>
      <c r="AC340" s="110"/>
      <c r="AD340" s="110"/>
    </row>
    <row r="341" spans="24:30" s="30" customFormat="1" ht="9" customHeight="1" x14ac:dyDescent="0.2">
      <c r="X341" s="110"/>
      <c r="Y341" s="110"/>
      <c r="Z341" s="110"/>
      <c r="AA341" s="110"/>
      <c r="AB341" s="110"/>
      <c r="AC341" s="110"/>
      <c r="AD341" s="110"/>
    </row>
    <row r="342" spans="24:30" s="30" customFormat="1" ht="9" customHeight="1" x14ac:dyDescent="0.2">
      <c r="X342" s="110"/>
      <c r="Y342" s="110"/>
      <c r="Z342" s="110"/>
      <c r="AA342" s="110"/>
      <c r="AB342" s="110"/>
      <c r="AC342" s="110"/>
      <c r="AD342" s="110"/>
    </row>
    <row r="343" spans="24:30" s="30" customFormat="1" ht="9" customHeight="1" x14ac:dyDescent="0.2">
      <c r="X343" s="110"/>
      <c r="Y343" s="110"/>
      <c r="Z343" s="110"/>
      <c r="AA343" s="110"/>
      <c r="AB343" s="110"/>
      <c r="AC343" s="110"/>
      <c r="AD343" s="110"/>
    </row>
    <row r="344" spans="24:30" s="30" customFormat="1" ht="9" customHeight="1" x14ac:dyDescent="0.2">
      <c r="X344" s="110"/>
      <c r="Y344" s="110"/>
      <c r="Z344" s="110"/>
      <c r="AA344" s="110"/>
      <c r="AB344" s="110"/>
      <c r="AC344" s="110"/>
      <c r="AD344" s="110"/>
    </row>
    <row r="345" spans="24:30" s="30" customFormat="1" ht="9" customHeight="1" x14ac:dyDescent="0.2">
      <c r="X345" s="110"/>
      <c r="Y345" s="110"/>
      <c r="Z345" s="110"/>
      <c r="AA345" s="110"/>
      <c r="AB345" s="110"/>
      <c r="AC345" s="110"/>
      <c r="AD345" s="110"/>
    </row>
    <row r="346" spans="24:30" s="30" customFormat="1" ht="9" customHeight="1" x14ac:dyDescent="0.2">
      <c r="X346" s="110"/>
      <c r="Y346" s="110"/>
      <c r="Z346" s="110"/>
      <c r="AA346" s="110"/>
      <c r="AB346" s="110"/>
      <c r="AC346" s="110"/>
      <c r="AD346" s="110"/>
    </row>
    <row r="347" spans="24:30" s="30" customFormat="1" ht="9" customHeight="1" x14ac:dyDescent="0.2">
      <c r="X347" s="110"/>
      <c r="Y347" s="110"/>
      <c r="Z347" s="110"/>
      <c r="AA347" s="110"/>
      <c r="AB347" s="110"/>
      <c r="AC347" s="110"/>
      <c r="AD347" s="110"/>
    </row>
    <row r="348" spans="24:30" s="30" customFormat="1" ht="9" customHeight="1" x14ac:dyDescent="0.2">
      <c r="X348" s="110"/>
      <c r="Y348" s="110"/>
      <c r="Z348" s="110"/>
      <c r="AA348" s="110"/>
      <c r="AB348" s="110"/>
      <c r="AC348" s="110"/>
      <c r="AD348" s="110"/>
    </row>
    <row r="349" spans="24:30" s="30" customFormat="1" ht="9" customHeight="1" x14ac:dyDescent="0.2">
      <c r="X349" s="110"/>
      <c r="Y349" s="110"/>
      <c r="Z349" s="110"/>
      <c r="AA349" s="110"/>
      <c r="AB349" s="110"/>
      <c r="AC349" s="110"/>
      <c r="AD349" s="110"/>
    </row>
    <row r="350" spans="24:30" s="30" customFormat="1" ht="9" customHeight="1" x14ac:dyDescent="0.2">
      <c r="X350" s="110"/>
      <c r="Y350" s="110"/>
      <c r="Z350" s="110"/>
      <c r="AA350" s="110"/>
      <c r="AB350" s="110"/>
      <c r="AC350" s="110"/>
      <c r="AD350" s="110"/>
    </row>
    <row r="351" spans="24:30" s="30" customFormat="1" ht="9" customHeight="1" x14ac:dyDescent="0.2">
      <c r="X351" s="110"/>
      <c r="Y351" s="110"/>
      <c r="Z351" s="110"/>
      <c r="AA351" s="110"/>
      <c r="AB351" s="110"/>
      <c r="AC351" s="110"/>
      <c r="AD351" s="110"/>
    </row>
    <row r="352" spans="24:30" s="30" customFormat="1" ht="9" customHeight="1" x14ac:dyDescent="0.2">
      <c r="X352" s="110"/>
      <c r="Y352" s="110"/>
      <c r="Z352" s="110"/>
      <c r="AA352" s="110"/>
      <c r="AB352" s="110"/>
      <c r="AC352" s="110"/>
      <c r="AD352" s="110"/>
    </row>
    <row r="353" spans="24:30" s="30" customFormat="1" ht="9" customHeight="1" x14ac:dyDescent="0.2">
      <c r="X353" s="110"/>
      <c r="Y353" s="110"/>
      <c r="Z353" s="110"/>
      <c r="AA353" s="110"/>
      <c r="AB353" s="110"/>
      <c r="AC353" s="110"/>
      <c r="AD353" s="110"/>
    </row>
    <row r="354" spans="24:30" s="30" customFormat="1" ht="9" customHeight="1" x14ac:dyDescent="0.2">
      <c r="X354" s="110"/>
      <c r="Y354" s="110"/>
      <c r="Z354" s="110"/>
      <c r="AA354" s="110"/>
      <c r="AB354" s="110"/>
      <c r="AC354" s="110"/>
      <c r="AD354" s="110"/>
    </row>
    <row r="355" spans="24:30" s="30" customFormat="1" ht="9" customHeight="1" x14ac:dyDescent="0.2">
      <c r="X355" s="110"/>
      <c r="Y355" s="110"/>
      <c r="Z355" s="110"/>
      <c r="AA355" s="110"/>
      <c r="AB355" s="110"/>
      <c r="AC355" s="110"/>
      <c r="AD355" s="110"/>
    </row>
    <row r="356" spans="24:30" s="30" customFormat="1" ht="9" customHeight="1" x14ac:dyDescent="0.2">
      <c r="X356" s="110"/>
      <c r="Y356" s="110"/>
      <c r="Z356" s="110"/>
      <c r="AA356" s="110"/>
      <c r="AB356" s="110"/>
      <c r="AC356" s="110"/>
      <c r="AD356" s="110"/>
    </row>
    <row r="357" spans="24:30" s="30" customFormat="1" ht="9" customHeight="1" x14ac:dyDescent="0.2">
      <c r="X357" s="110"/>
      <c r="Y357" s="110"/>
      <c r="Z357" s="110"/>
      <c r="AA357" s="110"/>
      <c r="AB357" s="110"/>
      <c r="AC357" s="110"/>
      <c r="AD357" s="110"/>
    </row>
    <row r="358" spans="24:30" s="30" customFormat="1" ht="9" customHeight="1" x14ac:dyDescent="0.2">
      <c r="X358" s="110"/>
      <c r="Y358" s="110"/>
      <c r="Z358" s="110"/>
      <c r="AA358" s="110"/>
      <c r="AB358" s="110"/>
      <c r="AC358" s="110"/>
      <c r="AD358" s="110"/>
    </row>
    <row r="359" spans="24:30" s="30" customFormat="1" ht="9" customHeight="1" x14ac:dyDescent="0.2">
      <c r="X359" s="110"/>
      <c r="Y359" s="110"/>
      <c r="Z359" s="110"/>
      <c r="AA359" s="110"/>
      <c r="AB359" s="110"/>
      <c r="AC359" s="110"/>
      <c r="AD359" s="110"/>
    </row>
    <row r="360" spans="24:30" s="30" customFormat="1" ht="9" customHeight="1" x14ac:dyDescent="0.2">
      <c r="X360" s="110"/>
      <c r="Y360" s="110"/>
      <c r="Z360" s="110"/>
      <c r="AA360" s="110"/>
      <c r="AB360" s="110"/>
      <c r="AC360" s="110"/>
      <c r="AD360" s="110"/>
    </row>
    <row r="361" spans="24:30" s="30" customFormat="1" ht="9" customHeight="1" x14ac:dyDescent="0.2">
      <c r="X361" s="110"/>
      <c r="Y361" s="110"/>
      <c r="Z361" s="110"/>
      <c r="AA361" s="110"/>
      <c r="AB361" s="110"/>
      <c r="AC361" s="110"/>
      <c r="AD361" s="110"/>
    </row>
    <row r="362" spans="24:30" s="30" customFormat="1" ht="9" customHeight="1" x14ac:dyDescent="0.2">
      <c r="X362" s="110"/>
      <c r="Y362" s="110"/>
      <c r="Z362" s="110"/>
      <c r="AA362" s="110"/>
      <c r="AB362" s="110"/>
      <c r="AC362" s="110"/>
      <c r="AD362" s="110"/>
    </row>
    <row r="363" spans="24:30" s="30" customFormat="1" ht="9" customHeight="1" x14ac:dyDescent="0.2">
      <c r="X363" s="110"/>
      <c r="Y363" s="110"/>
      <c r="Z363" s="110"/>
      <c r="AA363" s="110"/>
      <c r="AB363" s="110"/>
      <c r="AC363" s="110"/>
      <c r="AD363" s="110"/>
    </row>
    <row r="364" spans="24:30" s="30" customFormat="1" ht="9" customHeight="1" x14ac:dyDescent="0.2">
      <c r="X364" s="110"/>
      <c r="Y364" s="110"/>
      <c r="Z364" s="110"/>
      <c r="AA364" s="110"/>
      <c r="AB364" s="110"/>
      <c r="AC364" s="110"/>
      <c r="AD364" s="110"/>
    </row>
    <row r="365" spans="24:30" s="30" customFormat="1" ht="9" customHeight="1" x14ac:dyDescent="0.2">
      <c r="X365" s="110"/>
      <c r="Y365" s="110"/>
      <c r="Z365" s="110"/>
      <c r="AA365" s="110"/>
      <c r="AB365" s="110"/>
      <c r="AC365" s="110"/>
      <c r="AD365" s="110"/>
    </row>
    <row r="366" spans="24:30" s="30" customFormat="1" ht="9" customHeight="1" x14ac:dyDescent="0.2">
      <c r="X366" s="110"/>
      <c r="Y366" s="110"/>
      <c r="Z366" s="110"/>
      <c r="AA366" s="110"/>
      <c r="AB366" s="110"/>
      <c r="AC366" s="110"/>
      <c r="AD366" s="110"/>
    </row>
    <row r="367" spans="24:30" s="30" customFormat="1" ht="9" customHeight="1" x14ac:dyDescent="0.2">
      <c r="X367" s="110"/>
      <c r="Y367" s="110"/>
      <c r="Z367" s="110"/>
      <c r="AA367" s="110"/>
      <c r="AB367" s="110"/>
      <c r="AC367" s="110"/>
      <c r="AD367" s="110"/>
    </row>
    <row r="368" spans="24:30" s="30" customFormat="1" ht="9" customHeight="1" x14ac:dyDescent="0.2">
      <c r="X368" s="110"/>
      <c r="Y368" s="110"/>
      <c r="Z368" s="110"/>
      <c r="AA368" s="110"/>
      <c r="AB368" s="110"/>
      <c r="AC368" s="110"/>
      <c r="AD368" s="110"/>
    </row>
    <row r="369" spans="24:30" s="30" customFormat="1" ht="9" customHeight="1" x14ac:dyDescent="0.2">
      <c r="X369" s="110"/>
      <c r="Y369" s="110"/>
      <c r="Z369" s="110"/>
      <c r="AA369" s="110"/>
      <c r="AB369" s="110"/>
      <c r="AC369" s="110"/>
      <c r="AD369" s="110"/>
    </row>
    <row r="370" spans="24:30" s="30" customFormat="1" ht="9" customHeight="1" x14ac:dyDescent="0.2">
      <c r="X370" s="110"/>
      <c r="Y370" s="110"/>
      <c r="Z370" s="110"/>
      <c r="AA370" s="110"/>
      <c r="AB370" s="110"/>
      <c r="AC370" s="110"/>
      <c r="AD370" s="110"/>
    </row>
    <row r="371" spans="24:30" s="30" customFormat="1" ht="9" customHeight="1" x14ac:dyDescent="0.2">
      <c r="X371" s="110"/>
      <c r="Y371" s="110"/>
      <c r="Z371" s="110"/>
      <c r="AA371" s="110"/>
      <c r="AB371" s="110"/>
      <c r="AC371" s="110"/>
      <c r="AD371" s="110"/>
    </row>
    <row r="372" spans="24:30" s="30" customFormat="1" ht="9" customHeight="1" x14ac:dyDescent="0.2">
      <c r="X372" s="110"/>
      <c r="Y372" s="110"/>
      <c r="Z372" s="110"/>
      <c r="AA372" s="110"/>
      <c r="AB372" s="110"/>
      <c r="AC372" s="110"/>
      <c r="AD372" s="110"/>
    </row>
    <row r="373" spans="24:30" s="30" customFormat="1" ht="9" customHeight="1" x14ac:dyDescent="0.2">
      <c r="X373" s="110"/>
      <c r="Y373" s="110"/>
      <c r="Z373" s="110"/>
      <c r="AA373" s="110"/>
      <c r="AB373" s="110"/>
      <c r="AC373" s="110"/>
      <c r="AD373" s="110"/>
    </row>
    <row r="374" spans="24:30" s="30" customFormat="1" ht="9" customHeight="1" x14ac:dyDescent="0.2">
      <c r="X374" s="110"/>
      <c r="Y374" s="110"/>
      <c r="Z374" s="110"/>
      <c r="AA374" s="110"/>
      <c r="AB374" s="110"/>
      <c r="AC374" s="110"/>
      <c r="AD374" s="110"/>
    </row>
    <row r="375" spans="24:30" s="30" customFormat="1" ht="9" customHeight="1" x14ac:dyDescent="0.2">
      <c r="X375" s="110"/>
      <c r="Y375" s="110"/>
      <c r="Z375" s="110"/>
      <c r="AA375" s="110"/>
      <c r="AB375" s="110"/>
      <c r="AC375" s="110"/>
      <c r="AD375" s="110"/>
    </row>
    <row r="376" spans="24:30" s="30" customFormat="1" ht="9" customHeight="1" x14ac:dyDescent="0.2">
      <c r="X376" s="110"/>
      <c r="Y376" s="110"/>
      <c r="Z376" s="110"/>
      <c r="AA376" s="110"/>
      <c r="AB376" s="110"/>
      <c r="AC376" s="110"/>
      <c r="AD376" s="110"/>
    </row>
    <row r="377" spans="24:30" s="30" customFormat="1" ht="9" customHeight="1" x14ac:dyDescent="0.2">
      <c r="X377" s="110"/>
      <c r="Y377" s="110"/>
      <c r="Z377" s="110"/>
      <c r="AA377" s="110"/>
      <c r="AB377" s="110"/>
      <c r="AC377" s="110"/>
      <c r="AD377" s="110"/>
    </row>
    <row r="378" spans="24:30" s="30" customFormat="1" ht="9" customHeight="1" x14ac:dyDescent="0.2">
      <c r="X378" s="110"/>
      <c r="Y378" s="110"/>
      <c r="Z378" s="110"/>
      <c r="AA378" s="110"/>
      <c r="AB378" s="110"/>
      <c r="AC378" s="110"/>
      <c r="AD378" s="110"/>
    </row>
    <row r="379" spans="24:30" s="30" customFormat="1" ht="9" customHeight="1" x14ac:dyDescent="0.2">
      <c r="X379" s="110"/>
      <c r="Y379" s="110"/>
      <c r="Z379" s="110"/>
      <c r="AA379" s="110"/>
      <c r="AB379" s="110"/>
      <c r="AC379" s="110"/>
      <c r="AD379" s="110"/>
    </row>
    <row r="380" spans="24:30" s="30" customFormat="1" ht="9" customHeight="1" x14ac:dyDescent="0.2">
      <c r="X380" s="110"/>
      <c r="Y380" s="110"/>
      <c r="Z380" s="110"/>
      <c r="AA380" s="110"/>
      <c r="AB380" s="110"/>
      <c r="AC380" s="110"/>
      <c r="AD380" s="110"/>
    </row>
    <row r="381" spans="24:30" s="30" customFormat="1" ht="9" customHeight="1" x14ac:dyDescent="0.2">
      <c r="X381" s="110"/>
      <c r="Y381" s="110"/>
      <c r="Z381" s="110"/>
      <c r="AA381" s="110"/>
      <c r="AB381" s="110"/>
      <c r="AC381" s="110"/>
      <c r="AD381" s="110"/>
    </row>
    <row r="382" spans="24:30" s="30" customFormat="1" ht="9" customHeight="1" x14ac:dyDescent="0.2">
      <c r="X382" s="110"/>
      <c r="Y382" s="110"/>
      <c r="Z382" s="110"/>
      <c r="AA382" s="110"/>
      <c r="AB382" s="110"/>
      <c r="AC382" s="110"/>
      <c r="AD382" s="110"/>
    </row>
    <row r="383" spans="24:30" s="30" customFormat="1" ht="9" customHeight="1" x14ac:dyDescent="0.2">
      <c r="X383" s="110"/>
      <c r="Y383" s="110"/>
      <c r="Z383" s="110"/>
      <c r="AA383" s="110"/>
      <c r="AB383" s="110"/>
      <c r="AC383" s="110"/>
      <c r="AD383" s="110"/>
    </row>
    <row r="384" spans="24:30" s="30" customFormat="1" ht="9" customHeight="1" x14ac:dyDescent="0.2">
      <c r="X384" s="110"/>
      <c r="Y384" s="110"/>
      <c r="Z384" s="110"/>
      <c r="AA384" s="110"/>
      <c r="AB384" s="110"/>
      <c r="AC384" s="110"/>
      <c r="AD384" s="110"/>
    </row>
    <row r="385" spans="24:30" s="30" customFormat="1" ht="9" customHeight="1" x14ac:dyDescent="0.2">
      <c r="X385" s="110"/>
      <c r="Y385" s="110"/>
      <c r="Z385" s="110"/>
      <c r="AA385" s="110"/>
      <c r="AB385" s="110"/>
      <c r="AC385" s="110"/>
      <c r="AD385" s="110"/>
    </row>
    <row r="386" spans="24:30" s="30" customFormat="1" ht="9" customHeight="1" x14ac:dyDescent="0.2">
      <c r="X386" s="110"/>
      <c r="Y386" s="110"/>
      <c r="Z386" s="110"/>
      <c r="AA386" s="110"/>
      <c r="AB386" s="110"/>
      <c r="AC386" s="110"/>
      <c r="AD386" s="110"/>
    </row>
    <row r="387" spans="24:30" s="30" customFormat="1" ht="9" customHeight="1" x14ac:dyDescent="0.2">
      <c r="X387" s="110"/>
      <c r="Y387" s="110"/>
      <c r="Z387" s="110"/>
      <c r="AA387" s="110"/>
      <c r="AB387" s="110"/>
      <c r="AC387" s="110"/>
      <c r="AD387" s="110"/>
    </row>
    <row r="388" spans="24:30" s="30" customFormat="1" ht="9" customHeight="1" x14ac:dyDescent="0.2">
      <c r="X388" s="110"/>
      <c r="Y388" s="110"/>
      <c r="Z388" s="110"/>
      <c r="AA388" s="110"/>
      <c r="AB388" s="110"/>
      <c r="AC388" s="110"/>
      <c r="AD388" s="110"/>
    </row>
    <row r="389" spans="24:30" s="30" customFormat="1" ht="9" customHeight="1" x14ac:dyDescent="0.2">
      <c r="X389" s="110"/>
      <c r="Y389" s="110"/>
      <c r="Z389" s="110"/>
      <c r="AA389" s="110"/>
      <c r="AB389" s="110"/>
      <c r="AC389" s="110"/>
      <c r="AD389" s="110"/>
    </row>
    <row r="390" spans="24:30" s="30" customFormat="1" ht="9" customHeight="1" x14ac:dyDescent="0.2">
      <c r="X390" s="110"/>
      <c r="Y390" s="110"/>
      <c r="Z390" s="110"/>
      <c r="AA390" s="110"/>
      <c r="AB390" s="110"/>
      <c r="AC390" s="110"/>
      <c r="AD390" s="110"/>
    </row>
    <row r="391" spans="24:30" s="30" customFormat="1" ht="9" customHeight="1" x14ac:dyDescent="0.2">
      <c r="X391" s="110"/>
      <c r="Y391" s="110"/>
      <c r="Z391" s="110"/>
      <c r="AA391" s="110"/>
      <c r="AB391" s="110"/>
      <c r="AC391" s="110"/>
      <c r="AD391" s="110"/>
    </row>
    <row r="392" spans="24:30" s="30" customFormat="1" ht="9" customHeight="1" x14ac:dyDescent="0.2">
      <c r="X392" s="110"/>
      <c r="Y392" s="110"/>
      <c r="Z392" s="110"/>
      <c r="AA392" s="110"/>
      <c r="AB392" s="110"/>
      <c r="AC392" s="110"/>
      <c r="AD392" s="110"/>
    </row>
    <row r="393" spans="24:30" s="30" customFormat="1" ht="9" customHeight="1" x14ac:dyDescent="0.2">
      <c r="X393" s="110"/>
      <c r="Y393" s="110"/>
      <c r="Z393" s="110"/>
      <c r="AA393" s="110"/>
      <c r="AB393" s="110"/>
      <c r="AC393" s="110"/>
      <c r="AD393" s="110"/>
    </row>
    <row r="394" spans="24:30" s="30" customFormat="1" ht="9" customHeight="1" x14ac:dyDescent="0.2">
      <c r="X394" s="110"/>
      <c r="Y394" s="110"/>
      <c r="Z394" s="110"/>
      <c r="AA394" s="110"/>
      <c r="AB394" s="110"/>
      <c r="AC394" s="110"/>
      <c r="AD394" s="110"/>
    </row>
    <row r="395" spans="24:30" s="30" customFormat="1" ht="9" customHeight="1" x14ac:dyDescent="0.2">
      <c r="X395" s="110"/>
      <c r="Y395" s="110"/>
      <c r="Z395" s="110"/>
      <c r="AA395" s="110"/>
      <c r="AB395" s="110"/>
      <c r="AC395" s="110"/>
      <c r="AD395" s="110"/>
    </row>
    <row r="396" spans="24:30" s="30" customFormat="1" ht="9" customHeight="1" x14ac:dyDescent="0.2">
      <c r="X396" s="110"/>
      <c r="Y396" s="110"/>
      <c r="Z396" s="110"/>
      <c r="AA396" s="110"/>
      <c r="AB396" s="110"/>
      <c r="AC396" s="110"/>
      <c r="AD396" s="110"/>
    </row>
    <row r="397" spans="24:30" s="30" customFormat="1" ht="9" customHeight="1" x14ac:dyDescent="0.2">
      <c r="X397" s="110"/>
      <c r="Y397" s="110"/>
      <c r="Z397" s="110"/>
      <c r="AA397" s="110"/>
      <c r="AB397" s="110"/>
      <c r="AC397" s="110"/>
      <c r="AD397" s="110"/>
    </row>
    <row r="398" spans="24:30" s="30" customFormat="1" ht="9" customHeight="1" x14ac:dyDescent="0.2">
      <c r="X398" s="110"/>
      <c r="Y398" s="110"/>
      <c r="Z398" s="110"/>
      <c r="AA398" s="110"/>
      <c r="AB398" s="110"/>
      <c r="AC398" s="110"/>
      <c r="AD398" s="110"/>
    </row>
    <row r="399" spans="24:30" s="30" customFormat="1" ht="9" customHeight="1" x14ac:dyDescent="0.2">
      <c r="X399" s="110"/>
      <c r="Y399" s="110"/>
      <c r="Z399" s="110"/>
      <c r="AA399" s="110"/>
      <c r="AB399" s="110"/>
      <c r="AC399" s="110"/>
      <c r="AD399" s="110"/>
    </row>
    <row r="400" spans="24:30" s="30" customFormat="1" ht="9" customHeight="1" x14ac:dyDescent="0.2">
      <c r="X400" s="110"/>
      <c r="Y400" s="110"/>
      <c r="Z400" s="110"/>
      <c r="AA400" s="110"/>
      <c r="AB400" s="110"/>
      <c r="AC400" s="110"/>
      <c r="AD400" s="110"/>
    </row>
    <row r="401" spans="24:30" s="30" customFormat="1" ht="9" customHeight="1" x14ac:dyDescent="0.2">
      <c r="X401" s="110"/>
      <c r="Y401" s="110"/>
      <c r="Z401" s="110"/>
      <c r="AA401" s="110"/>
      <c r="AB401" s="110"/>
      <c r="AC401" s="110"/>
      <c r="AD401" s="110"/>
    </row>
    <row r="402" spans="24:30" s="30" customFormat="1" ht="9" customHeight="1" x14ac:dyDescent="0.2">
      <c r="X402" s="110"/>
      <c r="Y402" s="110"/>
      <c r="Z402" s="110"/>
      <c r="AA402" s="110"/>
      <c r="AB402" s="110"/>
      <c r="AC402" s="110"/>
      <c r="AD402" s="110"/>
    </row>
    <row r="403" spans="24:30" s="30" customFormat="1" ht="9" customHeight="1" x14ac:dyDescent="0.2">
      <c r="X403" s="110"/>
      <c r="Y403" s="110"/>
      <c r="Z403" s="110"/>
      <c r="AA403" s="110"/>
      <c r="AB403" s="110"/>
      <c r="AC403" s="110"/>
      <c r="AD403" s="110"/>
    </row>
    <row r="404" spans="24:30" s="30" customFormat="1" ht="9" customHeight="1" x14ac:dyDescent="0.2">
      <c r="X404" s="110"/>
      <c r="Y404" s="110"/>
      <c r="Z404" s="110"/>
      <c r="AA404" s="110"/>
      <c r="AB404" s="110"/>
      <c r="AC404" s="110"/>
      <c r="AD404" s="110"/>
    </row>
    <row r="405" spans="24:30" s="30" customFormat="1" ht="9" customHeight="1" x14ac:dyDescent="0.2">
      <c r="X405" s="110"/>
      <c r="Y405" s="110"/>
      <c r="Z405" s="110"/>
      <c r="AA405" s="110"/>
      <c r="AB405" s="110"/>
      <c r="AC405" s="110"/>
      <c r="AD405" s="110"/>
    </row>
    <row r="406" spans="24:30" s="30" customFormat="1" ht="9" customHeight="1" x14ac:dyDescent="0.2">
      <c r="X406" s="110"/>
      <c r="Y406" s="110"/>
      <c r="Z406" s="110"/>
      <c r="AA406" s="110"/>
      <c r="AB406" s="110"/>
      <c r="AC406" s="110"/>
      <c r="AD406" s="110"/>
    </row>
    <row r="407" spans="24:30" s="30" customFormat="1" ht="9" customHeight="1" x14ac:dyDescent="0.2">
      <c r="X407" s="110"/>
      <c r="Y407" s="110"/>
      <c r="Z407" s="110"/>
      <c r="AA407" s="110"/>
      <c r="AB407" s="110"/>
      <c r="AC407" s="110"/>
      <c r="AD407" s="110"/>
    </row>
    <row r="408" spans="24:30" s="30" customFormat="1" ht="9" customHeight="1" x14ac:dyDescent="0.2">
      <c r="X408" s="110"/>
      <c r="Y408" s="110"/>
      <c r="Z408" s="110"/>
      <c r="AA408" s="110"/>
      <c r="AB408" s="110"/>
      <c r="AC408" s="110"/>
      <c r="AD408" s="110"/>
    </row>
    <row r="409" spans="24:30" s="30" customFormat="1" ht="9" customHeight="1" x14ac:dyDescent="0.2">
      <c r="X409" s="110"/>
      <c r="Y409" s="110"/>
      <c r="Z409" s="110"/>
      <c r="AA409" s="110"/>
      <c r="AB409" s="110"/>
      <c r="AC409" s="110"/>
      <c r="AD409" s="110"/>
    </row>
    <row r="410" spans="24:30" s="30" customFormat="1" ht="9" customHeight="1" x14ac:dyDescent="0.2">
      <c r="X410" s="110"/>
      <c r="Y410" s="110"/>
      <c r="Z410" s="110"/>
      <c r="AA410" s="110"/>
      <c r="AB410" s="110"/>
      <c r="AC410" s="110"/>
      <c r="AD410" s="110"/>
    </row>
    <row r="411" spans="24:30" s="30" customFormat="1" ht="9" customHeight="1" x14ac:dyDescent="0.2">
      <c r="X411" s="110"/>
      <c r="Y411" s="110"/>
      <c r="Z411" s="110"/>
      <c r="AA411" s="110"/>
      <c r="AB411" s="110"/>
      <c r="AC411" s="110"/>
      <c r="AD411" s="110"/>
    </row>
    <row r="412" spans="24:30" s="30" customFormat="1" ht="9" customHeight="1" x14ac:dyDescent="0.2">
      <c r="X412" s="110"/>
      <c r="Y412" s="110"/>
      <c r="Z412" s="110"/>
      <c r="AA412" s="110"/>
      <c r="AB412" s="110"/>
      <c r="AC412" s="110"/>
      <c r="AD412" s="110"/>
    </row>
    <row r="413" spans="24:30" s="30" customFormat="1" ht="9" customHeight="1" x14ac:dyDescent="0.2">
      <c r="X413" s="110"/>
      <c r="Y413" s="110"/>
      <c r="Z413" s="110"/>
      <c r="AA413" s="110"/>
      <c r="AB413" s="110"/>
      <c r="AC413" s="110"/>
      <c r="AD413" s="110"/>
    </row>
    <row r="414" spans="24:30" s="30" customFormat="1" ht="9" customHeight="1" x14ac:dyDescent="0.2">
      <c r="X414" s="110"/>
      <c r="Y414" s="110"/>
      <c r="Z414" s="110"/>
      <c r="AA414" s="110"/>
      <c r="AB414" s="110"/>
      <c r="AC414" s="110"/>
      <c r="AD414" s="110"/>
    </row>
    <row r="415" spans="24:30" s="30" customFormat="1" ht="9" customHeight="1" x14ac:dyDescent="0.2">
      <c r="X415" s="110"/>
      <c r="Y415" s="110"/>
      <c r="Z415" s="110"/>
      <c r="AA415" s="110"/>
      <c r="AB415" s="110"/>
      <c r="AC415" s="110"/>
      <c r="AD415" s="110"/>
    </row>
    <row r="416" spans="24:30" s="30" customFormat="1" ht="9" customHeight="1" x14ac:dyDescent="0.2">
      <c r="X416" s="110"/>
      <c r="Y416" s="110"/>
      <c r="Z416" s="110"/>
      <c r="AA416" s="110"/>
      <c r="AB416" s="110"/>
      <c r="AC416" s="110"/>
      <c r="AD416" s="110"/>
    </row>
    <row r="417" spans="24:30" s="30" customFormat="1" ht="9" customHeight="1" x14ac:dyDescent="0.2">
      <c r="X417" s="110"/>
      <c r="Y417" s="110"/>
      <c r="Z417" s="110"/>
      <c r="AA417" s="110"/>
      <c r="AB417" s="110"/>
      <c r="AC417" s="110"/>
      <c r="AD417" s="110"/>
    </row>
    <row r="418" spans="24:30" s="30" customFormat="1" ht="9" customHeight="1" x14ac:dyDescent="0.2">
      <c r="X418" s="110"/>
      <c r="Y418" s="110"/>
      <c r="Z418" s="110"/>
      <c r="AA418" s="110"/>
      <c r="AB418" s="110"/>
      <c r="AC418" s="110"/>
      <c r="AD418" s="110"/>
    </row>
    <row r="419" spans="24:30" s="30" customFormat="1" ht="9" customHeight="1" x14ac:dyDescent="0.2">
      <c r="X419" s="110"/>
      <c r="Y419" s="110"/>
      <c r="Z419" s="110"/>
      <c r="AA419" s="110"/>
      <c r="AB419" s="110"/>
      <c r="AC419" s="110"/>
      <c r="AD419" s="110"/>
    </row>
    <row r="420" spans="24:30" s="30" customFormat="1" ht="9" customHeight="1" x14ac:dyDescent="0.2">
      <c r="X420" s="110"/>
      <c r="Y420" s="110"/>
      <c r="Z420" s="110"/>
      <c r="AA420" s="110"/>
      <c r="AB420" s="110"/>
      <c r="AC420" s="110"/>
      <c r="AD420" s="110"/>
    </row>
    <row r="421" spans="24:30" s="30" customFormat="1" ht="9" customHeight="1" x14ac:dyDescent="0.2">
      <c r="X421" s="110"/>
      <c r="Y421" s="110"/>
      <c r="Z421" s="110"/>
      <c r="AA421" s="110"/>
      <c r="AB421" s="110"/>
      <c r="AC421" s="110"/>
      <c r="AD421" s="110"/>
    </row>
    <row r="422" spans="24:30" s="30" customFormat="1" ht="9" customHeight="1" x14ac:dyDescent="0.2">
      <c r="X422" s="110"/>
      <c r="Y422" s="110"/>
      <c r="Z422" s="110"/>
      <c r="AA422" s="110"/>
      <c r="AB422" s="110"/>
      <c r="AC422" s="110"/>
      <c r="AD422" s="110"/>
    </row>
    <row r="423" spans="24:30" s="30" customFormat="1" ht="9" customHeight="1" x14ac:dyDescent="0.2">
      <c r="X423" s="110"/>
      <c r="Y423" s="110"/>
      <c r="Z423" s="110"/>
      <c r="AA423" s="110"/>
      <c r="AB423" s="110"/>
      <c r="AC423" s="110"/>
      <c r="AD423" s="110"/>
    </row>
    <row r="424" spans="24:30" s="30" customFormat="1" ht="9" customHeight="1" x14ac:dyDescent="0.2">
      <c r="X424" s="110"/>
      <c r="Y424" s="110"/>
      <c r="Z424" s="110"/>
      <c r="AA424" s="110"/>
      <c r="AB424" s="110"/>
      <c r="AC424" s="110"/>
      <c r="AD424" s="110"/>
    </row>
    <row r="425" spans="24:30" s="30" customFormat="1" ht="9" customHeight="1" x14ac:dyDescent="0.2">
      <c r="X425" s="110"/>
      <c r="Y425" s="110"/>
      <c r="Z425" s="110"/>
      <c r="AA425" s="110"/>
      <c r="AB425" s="110"/>
      <c r="AC425" s="110"/>
      <c r="AD425" s="110"/>
    </row>
    <row r="426" spans="24:30" s="30" customFormat="1" ht="9" customHeight="1" x14ac:dyDescent="0.2">
      <c r="X426" s="110"/>
      <c r="Y426" s="110"/>
      <c r="Z426" s="110"/>
      <c r="AA426" s="110"/>
      <c r="AB426" s="110"/>
      <c r="AC426" s="110"/>
      <c r="AD426" s="110"/>
    </row>
    <row r="427" spans="24:30" s="30" customFormat="1" ht="9" customHeight="1" x14ac:dyDescent="0.2">
      <c r="X427" s="110"/>
      <c r="Y427" s="110"/>
      <c r="Z427" s="110"/>
      <c r="AA427" s="110"/>
      <c r="AB427" s="110"/>
      <c r="AC427" s="110"/>
      <c r="AD427" s="110"/>
    </row>
    <row r="428" spans="24:30" s="30" customFormat="1" ht="9" customHeight="1" x14ac:dyDescent="0.2">
      <c r="X428" s="110"/>
      <c r="Y428" s="110"/>
      <c r="Z428" s="110"/>
      <c r="AA428" s="110"/>
      <c r="AB428" s="110"/>
      <c r="AC428" s="110"/>
      <c r="AD428" s="110"/>
    </row>
    <row r="429" spans="24:30" s="30" customFormat="1" ht="9" customHeight="1" x14ac:dyDescent="0.2">
      <c r="X429" s="110"/>
      <c r="Y429" s="110"/>
      <c r="Z429" s="110"/>
      <c r="AA429" s="110"/>
      <c r="AB429" s="110"/>
      <c r="AC429" s="110"/>
      <c r="AD429" s="110"/>
    </row>
    <row r="430" spans="24:30" s="30" customFormat="1" ht="9" customHeight="1" x14ac:dyDescent="0.2">
      <c r="X430" s="110"/>
      <c r="Y430" s="110"/>
      <c r="Z430" s="110"/>
      <c r="AA430" s="110"/>
      <c r="AB430" s="110"/>
      <c r="AC430" s="110"/>
      <c r="AD430" s="110"/>
    </row>
    <row r="431" spans="24:30" s="30" customFormat="1" ht="9" customHeight="1" x14ac:dyDescent="0.2">
      <c r="X431" s="110"/>
      <c r="Y431" s="110"/>
      <c r="Z431" s="110"/>
      <c r="AA431" s="110"/>
      <c r="AB431" s="110"/>
      <c r="AC431" s="110"/>
      <c r="AD431" s="110"/>
    </row>
    <row r="432" spans="24:30" s="30" customFormat="1" ht="9" customHeight="1" x14ac:dyDescent="0.2">
      <c r="X432" s="110"/>
      <c r="Y432" s="110"/>
      <c r="Z432" s="110"/>
      <c r="AA432" s="110"/>
      <c r="AB432" s="110"/>
      <c r="AC432" s="110"/>
      <c r="AD432" s="110"/>
    </row>
    <row r="433" spans="24:30" s="30" customFormat="1" ht="9" customHeight="1" x14ac:dyDescent="0.2">
      <c r="X433" s="110"/>
      <c r="Y433" s="110"/>
      <c r="Z433" s="110"/>
      <c r="AA433" s="110"/>
      <c r="AB433" s="110"/>
      <c r="AC433" s="110"/>
      <c r="AD433" s="110"/>
    </row>
    <row r="434" spans="24:30" s="30" customFormat="1" ht="9" customHeight="1" x14ac:dyDescent="0.2">
      <c r="X434" s="110"/>
      <c r="Y434" s="110"/>
      <c r="Z434" s="110"/>
      <c r="AA434" s="110"/>
      <c r="AB434" s="110"/>
      <c r="AC434" s="110"/>
      <c r="AD434" s="110"/>
    </row>
    <row r="435" spans="24:30" s="30" customFormat="1" ht="9" customHeight="1" x14ac:dyDescent="0.2">
      <c r="X435" s="110"/>
      <c r="Y435" s="110"/>
      <c r="Z435" s="110"/>
      <c r="AA435" s="110"/>
      <c r="AB435" s="110"/>
      <c r="AC435" s="110"/>
      <c r="AD435" s="110"/>
    </row>
    <row r="436" spans="24:30" s="30" customFormat="1" ht="9" customHeight="1" x14ac:dyDescent="0.2">
      <c r="X436" s="110"/>
      <c r="Y436" s="110"/>
      <c r="Z436" s="110"/>
      <c r="AA436" s="110"/>
      <c r="AB436" s="110"/>
      <c r="AC436" s="110"/>
      <c r="AD436" s="110"/>
    </row>
    <row r="437" spans="24:30" s="30" customFormat="1" ht="9" customHeight="1" x14ac:dyDescent="0.2">
      <c r="X437" s="110"/>
      <c r="Y437" s="110"/>
      <c r="Z437" s="110"/>
      <c r="AA437" s="110"/>
      <c r="AB437" s="110"/>
      <c r="AC437" s="110"/>
      <c r="AD437" s="110"/>
    </row>
    <row r="438" spans="24:30" s="30" customFormat="1" ht="9" customHeight="1" x14ac:dyDescent="0.2">
      <c r="X438" s="110"/>
      <c r="Y438" s="110"/>
      <c r="Z438" s="110"/>
      <c r="AA438" s="110"/>
      <c r="AB438" s="110"/>
      <c r="AC438" s="110"/>
      <c r="AD438" s="110"/>
    </row>
    <row r="439" spans="24:30" s="30" customFormat="1" ht="9" customHeight="1" x14ac:dyDescent="0.2">
      <c r="X439" s="110"/>
      <c r="Y439" s="110"/>
      <c r="Z439" s="110"/>
      <c r="AA439" s="110"/>
      <c r="AB439" s="110"/>
      <c r="AC439" s="110"/>
      <c r="AD439" s="110"/>
    </row>
    <row r="440" spans="24:30" s="30" customFormat="1" ht="9" customHeight="1" x14ac:dyDescent="0.2">
      <c r="X440" s="110"/>
      <c r="Y440" s="110"/>
      <c r="Z440" s="110"/>
      <c r="AA440" s="110"/>
      <c r="AB440" s="110"/>
      <c r="AC440" s="110"/>
      <c r="AD440" s="110"/>
    </row>
    <row r="441" spans="24:30" s="30" customFormat="1" ht="9" customHeight="1" x14ac:dyDescent="0.2">
      <c r="X441" s="110"/>
      <c r="Y441" s="110"/>
      <c r="Z441" s="110"/>
      <c r="AA441" s="110"/>
      <c r="AB441" s="110"/>
      <c r="AC441" s="110"/>
      <c r="AD441" s="110"/>
    </row>
    <row r="442" spans="24:30" s="30" customFormat="1" ht="9" customHeight="1" x14ac:dyDescent="0.2">
      <c r="X442" s="110"/>
      <c r="Y442" s="110"/>
      <c r="Z442" s="110"/>
      <c r="AA442" s="110"/>
      <c r="AB442" s="110"/>
      <c r="AC442" s="110"/>
      <c r="AD442" s="110"/>
    </row>
    <row r="443" spans="24:30" s="30" customFormat="1" ht="9" customHeight="1" x14ac:dyDescent="0.2">
      <c r="X443" s="110"/>
      <c r="Y443" s="110"/>
      <c r="Z443" s="110"/>
      <c r="AA443" s="110"/>
      <c r="AB443" s="110"/>
      <c r="AC443" s="110"/>
      <c r="AD443" s="110"/>
    </row>
    <row r="444" spans="24:30" s="30" customFormat="1" ht="9" customHeight="1" x14ac:dyDescent="0.2">
      <c r="X444" s="110"/>
      <c r="Y444" s="110"/>
      <c r="Z444" s="110"/>
      <c r="AA444" s="110"/>
      <c r="AB444" s="110"/>
      <c r="AC444" s="110"/>
      <c r="AD444" s="110"/>
    </row>
    <row r="445" spans="24:30" s="30" customFormat="1" ht="9" customHeight="1" x14ac:dyDescent="0.2">
      <c r="X445" s="110"/>
      <c r="Y445" s="110"/>
      <c r="Z445" s="110"/>
      <c r="AA445" s="110"/>
      <c r="AB445" s="110"/>
      <c r="AC445" s="110"/>
      <c r="AD445" s="110"/>
    </row>
    <row r="446" spans="24:30" s="30" customFormat="1" ht="9" customHeight="1" x14ac:dyDescent="0.2">
      <c r="X446" s="110"/>
      <c r="Y446" s="110"/>
      <c r="Z446" s="110"/>
      <c r="AA446" s="110"/>
      <c r="AB446" s="110"/>
      <c r="AC446" s="110"/>
      <c r="AD446" s="110"/>
    </row>
    <row r="447" spans="24:30" s="30" customFormat="1" ht="9" customHeight="1" x14ac:dyDescent="0.2">
      <c r="X447" s="110"/>
      <c r="Y447" s="110"/>
      <c r="Z447" s="110"/>
      <c r="AA447" s="110"/>
      <c r="AB447" s="110"/>
      <c r="AC447" s="110"/>
      <c r="AD447" s="110"/>
    </row>
    <row r="448" spans="24:30" s="30" customFormat="1" ht="9" customHeight="1" x14ac:dyDescent="0.2">
      <c r="X448" s="110"/>
      <c r="Y448" s="110"/>
      <c r="Z448" s="110"/>
      <c r="AA448" s="110"/>
      <c r="AB448" s="110"/>
      <c r="AC448" s="110"/>
      <c r="AD448" s="110"/>
    </row>
    <row r="449" spans="24:30" s="30" customFormat="1" ht="9" customHeight="1" x14ac:dyDescent="0.2">
      <c r="X449" s="110"/>
      <c r="Y449" s="110"/>
      <c r="Z449" s="110"/>
      <c r="AA449" s="110"/>
      <c r="AB449" s="110"/>
      <c r="AC449" s="110"/>
      <c r="AD449" s="110"/>
    </row>
    <row r="450" spans="24:30" s="30" customFormat="1" ht="9" customHeight="1" x14ac:dyDescent="0.2">
      <c r="X450" s="110"/>
      <c r="Y450" s="110"/>
      <c r="Z450" s="110"/>
      <c r="AA450" s="110"/>
      <c r="AB450" s="110"/>
      <c r="AC450" s="110"/>
      <c r="AD450" s="110"/>
    </row>
    <row r="451" spans="24:30" s="30" customFormat="1" ht="9" customHeight="1" x14ac:dyDescent="0.2">
      <c r="X451" s="110"/>
      <c r="Y451" s="110"/>
      <c r="Z451" s="110"/>
      <c r="AA451" s="110"/>
      <c r="AB451" s="110"/>
      <c r="AC451" s="110"/>
      <c r="AD451" s="110"/>
    </row>
    <row r="452" spans="24:30" s="30" customFormat="1" ht="9" customHeight="1" x14ac:dyDescent="0.2">
      <c r="X452" s="110"/>
      <c r="Y452" s="110"/>
      <c r="Z452" s="110"/>
      <c r="AA452" s="110"/>
      <c r="AB452" s="110"/>
      <c r="AC452" s="110"/>
      <c r="AD452" s="110"/>
    </row>
    <row r="453" spans="24:30" s="30" customFormat="1" ht="9" customHeight="1" x14ac:dyDescent="0.2">
      <c r="X453" s="110"/>
      <c r="Y453" s="110"/>
      <c r="Z453" s="110"/>
      <c r="AA453" s="110"/>
      <c r="AB453" s="110"/>
      <c r="AC453" s="110"/>
      <c r="AD453" s="110"/>
    </row>
    <row r="454" spans="24:30" s="30" customFormat="1" ht="9" customHeight="1" x14ac:dyDescent="0.2">
      <c r="X454" s="110"/>
      <c r="Y454" s="110"/>
      <c r="Z454" s="110"/>
      <c r="AA454" s="110"/>
      <c r="AB454" s="110"/>
      <c r="AC454" s="110"/>
      <c r="AD454" s="110"/>
    </row>
    <row r="455" spans="24:30" s="30" customFormat="1" ht="9" customHeight="1" x14ac:dyDescent="0.2">
      <c r="X455" s="110"/>
      <c r="Y455" s="110"/>
      <c r="Z455" s="110"/>
      <c r="AA455" s="110"/>
      <c r="AB455" s="110"/>
      <c r="AC455" s="110"/>
      <c r="AD455" s="110"/>
    </row>
    <row r="456" spans="24:30" s="30" customFormat="1" ht="9" customHeight="1" x14ac:dyDescent="0.2">
      <c r="X456" s="110"/>
      <c r="Y456" s="110"/>
      <c r="Z456" s="110"/>
      <c r="AA456" s="110"/>
      <c r="AB456" s="110"/>
      <c r="AC456" s="110"/>
      <c r="AD456" s="110"/>
    </row>
    <row r="457" spans="24:30" s="30" customFormat="1" ht="9" customHeight="1" x14ac:dyDescent="0.2">
      <c r="X457" s="110"/>
      <c r="Y457" s="110"/>
      <c r="Z457" s="110"/>
      <c r="AA457" s="110"/>
      <c r="AB457" s="110"/>
      <c r="AC457" s="110"/>
      <c r="AD457" s="110"/>
    </row>
    <row r="458" spans="24:30" s="30" customFormat="1" ht="9" customHeight="1" x14ac:dyDescent="0.2">
      <c r="X458" s="110"/>
      <c r="Y458" s="110"/>
      <c r="Z458" s="110"/>
      <c r="AA458" s="110"/>
      <c r="AB458" s="110"/>
      <c r="AC458" s="110"/>
      <c r="AD458" s="110"/>
    </row>
    <row r="459" spans="24:30" s="30" customFormat="1" ht="9" customHeight="1" x14ac:dyDescent="0.2">
      <c r="X459" s="110"/>
      <c r="Y459" s="110"/>
      <c r="Z459" s="110"/>
      <c r="AA459" s="110"/>
      <c r="AB459" s="110"/>
      <c r="AC459" s="110"/>
      <c r="AD459" s="110"/>
    </row>
    <row r="460" spans="24:30" s="30" customFormat="1" ht="9" customHeight="1" x14ac:dyDescent="0.2">
      <c r="X460" s="110"/>
      <c r="Y460" s="110"/>
      <c r="Z460" s="110"/>
      <c r="AA460" s="110"/>
      <c r="AB460" s="110"/>
      <c r="AC460" s="110"/>
      <c r="AD460" s="110"/>
    </row>
    <row r="461" spans="24:30" s="30" customFormat="1" ht="9" customHeight="1" x14ac:dyDescent="0.2">
      <c r="X461" s="110"/>
      <c r="Y461" s="110"/>
      <c r="Z461" s="110"/>
      <c r="AA461" s="110"/>
      <c r="AB461" s="110"/>
      <c r="AC461" s="110"/>
      <c r="AD461" s="110"/>
    </row>
    <row r="462" spans="24:30" s="30" customFormat="1" ht="9" customHeight="1" x14ac:dyDescent="0.2">
      <c r="X462" s="110"/>
      <c r="Y462" s="110"/>
      <c r="Z462" s="110"/>
      <c r="AA462" s="110"/>
      <c r="AB462" s="110"/>
      <c r="AC462" s="110"/>
      <c r="AD462" s="110"/>
    </row>
    <row r="463" spans="24:30" s="30" customFormat="1" ht="9" customHeight="1" x14ac:dyDescent="0.2">
      <c r="X463" s="110"/>
      <c r="Y463" s="110"/>
      <c r="Z463" s="110"/>
      <c r="AA463" s="110"/>
      <c r="AB463" s="110"/>
      <c r="AC463" s="110"/>
      <c r="AD463" s="110"/>
    </row>
    <row r="464" spans="24:30" s="30" customFormat="1" ht="9" customHeight="1" x14ac:dyDescent="0.2">
      <c r="X464" s="110"/>
      <c r="Y464" s="110"/>
      <c r="Z464" s="110"/>
      <c r="AA464" s="110"/>
      <c r="AB464" s="110"/>
      <c r="AC464" s="110"/>
      <c r="AD464" s="110"/>
    </row>
    <row r="465" spans="24:30" s="30" customFormat="1" ht="9" customHeight="1" x14ac:dyDescent="0.2">
      <c r="X465" s="110"/>
      <c r="Y465" s="110"/>
      <c r="Z465" s="110"/>
      <c r="AA465" s="110"/>
      <c r="AB465" s="110"/>
      <c r="AC465" s="110"/>
      <c r="AD465" s="110"/>
    </row>
    <row r="466" spans="24:30" s="30" customFormat="1" ht="9" customHeight="1" x14ac:dyDescent="0.2">
      <c r="X466" s="110"/>
      <c r="Y466" s="110"/>
      <c r="Z466" s="110"/>
      <c r="AA466" s="110"/>
      <c r="AB466" s="110"/>
      <c r="AC466" s="110"/>
      <c r="AD466" s="110"/>
    </row>
    <row r="467" spans="24:30" s="30" customFormat="1" ht="9" customHeight="1" x14ac:dyDescent="0.2">
      <c r="X467" s="110"/>
      <c r="Y467" s="110"/>
      <c r="Z467" s="110"/>
      <c r="AA467" s="110"/>
      <c r="AB467" s="110"/>
      <c r="AC467" s="110"/>
      <c r="AD467" s="110"/>
    </row>
    <row r="468" spans="24:30" s="30" customFormat="1" ht="9" customHeight="1" x14ac:dyDescent="0.2">
      <c r="X468" s="110"/>
      <c r="Y468" s="110"/>
      <c r="Z468" s="110"/>
      <c r="AA468" s="110"/>
      <c r="AB468" s="110"/>
      <c r="AC468" s="110"/>
      <c r="AD468" s="110"/>
    </row>
    <row r="469" spans="24:30" s="30" customFormat="1" ht="9" customHeight="1" x14ac:dyDescent="0.2">
      <c r="X469" s="110"/>
      <c r="Y469" s="110"/>
      <c r="Z469" s="110"/>
      <c r="AA469" s="110"/>
      <c r="AB469" s="110"/>
      <c r="AC469" s="110"/>
      <c r="AD469" s="110"/>
    </row>
    <row r="470" spans="24:30" s="30" customFormat="1" ht="9" customHeight="1" x14ac:dyDescent="0.2">
      <c r="X470" s="110"/>
      <c r="Y470" s="110"/>
      <c r="Z470" s="110"/>
      <c r="AA470" s="110"/>
      <c r="AB470" s="110"/>
      <c r="AC470" s="110"/>
      <c r="AD470" s="110"/>
    </row>
    <row r="471" spans="24:30" s="30" customFormat="1" ht="9" customHeight="1" x14ac:dyDescent="0.2">
      <c r="X471" s="110"/>
      <c r="Y471" s="110"/>
      <c r="Z471" s="110"/>
      <c r="AA471" s="110"/>
      <c r="AB471" s="110"/>
      <c r="AC471" s="110"/>
      <c r="AD471" s="110"/>
    </row>
    <row r="472" spans="24:30" s="30" customFormat="1" ht="9" customHeight="1" x14ac:dyDescent="0.2">
      <c r="X472" s="110"/>
      <c r="Y472" s="110"/>
      <c r="Z472" s="110"/>
      <c r="AA472" s="110"/>
      <c r="AB472" s="110"/>
      <c r="AC472" s="110"/>
      <c r="AD472" s="110"/>
    </row>
    <row r="473" spans="24:30" s="30" customFormat="1" ht="9" customHeight="1" x14ac:dyDescent="0.2">
      <c r="X473" s="110"/>
      <c r="Y473" s="110"/>
      <c r="Z473" s="110"/>
      <c r="AA473" s="110"/>
      <c r="AB473" s="110"/>
      <c r="AC473" s="110"/>
      <c r="AD473" s="110"/>
    </row>
    <row r="474" spans="24:30" s="30" customFormat="1" ht="9" customHeight="1" x14ac:dyDescent="0.2">
      <c r="X474" s="110"/>
      <c r="Y474" s="110"/>
      <c r="Z474" s="110"/>
      <c r="AA474" s="110"/>
      <c r="AB474" s="110"/>
      <c r="AC474" s="110"/>
      <c r="AD474" s="110"/>
    </row>
    <row r="475" spans="24:30" s="30" customFormat="1" ht="9" customHeight="1" x14ac:dyDescent="0.2">
      <c r="X475" s="110"/>
      <c r="Y475" s="110"/>
      <c r="Z475" s="110"/>
      <c r="AA475" s="110"/>
      <c r="AB475" s="110"/>
      <c r="AC475" s="110"/>
      <c r="AD475" s="110"/>
    </row>
    <row r="476" spans="24:30" s="30" customFormat="1" ht="9" customHeight="1" x14ac:dyDescent="0.2">
      <c r="X476" s="110"/>
      <c r="Y476" s="110"/>
      <c r="Z476" s="110"/>
      <c r="AA476" s="110"/>
      <c r="AB476" s="110"/>
      <c r="AC476" s="110"/>
      <c r="AD476" s="110"/>
    </row>
    <row r="477" spans="24:30" s="30" customFormat="1" ht="9" customHeight="1" x14ac:dyDescent="0.2">
      <c r="X477" s="110"/>
      <c r="Y477" s="110"/>
      <c r="Z477" s="110"/>
      <c r="AA477" s="110"/>
      <c r="AB477" s="110"/>
      <c r="AC477" s="110"/>
      <c r="AD477" s="110"/>
    </row>
    <row r="478" spans="24:30" s="30" customFormat="1" ht="9" customHeight="1" x14ac:dyDescent="0.2">
      <c r="X478" s="110"/>
      <c r="Y478" s="110"/>
      <c r="Z478" s="110"/>
      <c r="AA478" s="110"/>
      <c r="AB478" s="110"/>
      <c r="AC478" s="110"/>
      <c r="AD478" s="110"/>
    </row>
    <row r="479" spans="24:30" s="30" customFormat="1" ht="9" customHeight="1" x14ac:dyDescent="0.2">
      <c r="X479" s="110"/>
      <c r="Y479" s="110"/>
      <c r="Z479" s="110"/>
      <c r="AA479" s="110"/>
      <c r="AB479" s="110"/>
      <c r="AC479" s="110"/>
      <c r="AD479" s="110"/>
    </row>
    <row r="480" spans="24:30" s="30" customFormat="1" ht="9" customHeight="1" x14ac:dyDescent="0.2">
      <c r="X480" s="110"/>
      <c r="Y480" s="110"/>
      <c r="Z480" s="110"/>
      <c r="AA480" s="110"/>
      <c r="AB480" s="110"/>
      <c r="AC480" s="110"/>
      <c r="AD480" s="110"/>
    </row>
    <row r="481" spans="24:30" s="30" customFormat="1" ht="9" customHeight="1" x14ac:dyDescent="0.2">
      <c r="X481" s="110"/>
      <c r="Y481" s="110"/>
      <c r="Z481" s="110"/>
      <c r="AA481" s="110"/>
      <c r="AB481" s="110"/>
      <c r="AC481" s="110"/>
      <c r="AD481" s="110"/>
    </row>
    <row r="482" spans="24:30" s="30" customFormat="1" ht="9" customHeight="1" x14ac:dyDescent="0.2">
      <c r="X482" s="110"/>
      <c r="Y482" s="110"/>
      <c r="Z482" s="110"/>
      <c r="AA482" s="110"/>
      <c r="AB482" s="110"/>
      <c r="AC482" s="110"/>
      <c r="AD482" s="110"/>
    </row>
    <row r="483" spans="24:30" s="30" customFormat="1" ht="9" customHeight="1" x14ac:dyDescent="0.2">
      <c r="X483" s="110"/>
      <c r="Y483" s="110"/>
      <c r="Z483" s="110"/>
      <c r="AA483" s="110"/>
      <c r="AB483" s="110"/>
      <c r="AC483" s="110"/>
      <c r="AD483" s="110"/>
    </row>
    <row r="484" spans="24:30" s="30" customFormat="1" ht="9" customHeight="1" x14ac:dyDescent="0.2">
      <c r="X484" s="110"/>
      <c r="Y484" s="110"/>
      <c r="Z484" s="110"/>
      <c r="AA484" s="110"/>
      <c r="AB484" s="110"/>
      <c r="AC484" s="110"/>
      <c r="AD484" s="110"/>
    </row>
    <row r="485" spans="24:30" s="30" customFormat="1" ht="9" customHeight="1" x14ac:dyDescent="0.2">
      <c r="X485" s="110"/>
      <c r="Y485" s="110"/>
      <c r="Z485" s="110"/>
      <c r="AA485" s="110"/>
      <c r="AB485" s="110"/>
      <c r="AC485" s="110"/>
      <c r="AD485" s="110"/>
    </row>
    <row r="486" spans="24:30" s="30" customFormat="1" ht="9" customHeight="1" x14ac:dyDescent="0.2">
      <c r="X486" s="110"/>
      <c r="Y486" s="110"/>
      <c r="Z486" s="110"/>
      <c r="AA486" s="110"/>
      <c r="AB486" s="110"/>
      <c r="AC486" s="110"/>
      <c r="AD486" s="110"/>
    </row>
    <row r="487" spans="24:30" s="30" customFormat="1" ht="9" customHeight="1" x14ac:dyDescent="0.2">
      <c r="X487" s="110"/>
      <c r="Y487" s="110"/>
      <c r="Z487" s="110"/>
      <c r="AA487" s="110"/>
      <c r="AB487" s="110"/>
      <c r="AC487" s="110"/>
      <c r="AD487" s="110"/>
    </row>
    <row r="488" spans="24:30" s="30" customFormat="1" ht="9" customHeight="1" x14ac:dyDescent="0.2">
      <c r="X488" s="110"/>
      <c r="Y488" s="110"/>
      <c r="Z488" s="110"/>
      <c r="AA488" s="110"/>
      <c r="AB488" s="110"/>
      <c r="AC488" s="110"/>
      <c r="AD488" s="110"/>
    </row>
    <row r="489" spans="24:30" s="30" customFormat="1" ht="9" customHeight="1" x14ac:dyDescent="0.2">
      <c r="X489" s="110"/>
      <c r="Y489" s="110"/>
      <c r="Z489" s="110"/>
      <c r="AA489" s="110"/>
      <c r="AB489" s="110"/>
      <c r="AC489" s="110"/>
      <c r="AD489" s="110"/>
    </row>
    <row r="490" spans="24:30" s="30" customFormat="1" ht="9" customHeight="1" x14ac:dyDescent="0.2">
      <c r="X490" s="110"/>
      <c r="Y490" s="110"/>
      <c r="Z490" s="110"/>
      <c r="AA490" s="110"/>
      <c r="AB490" s="110"/>
      <c r="AC490" s="110"/>
      <c r="AD490" s="110"/>
    </row>
    <row r="491" spans="24:30" s="30" customFormat="1" ht="9" customHeight="1" x14ac:dyDescent="0.2">
      <c r="X491" s="110"/>
      <c r="Y491" s="110"/>
      <c r="Z491" s="110"/>
      <c r="AA491" s="110"/>
      <c r="AB491" s="110"/>
      <c r="AC491" s="110"/>
      <c r="AD491" s="110"/>
    </row>
    <row r="492" spans="24:30" s="30" customFormat="1" ht="9" customHeight="1" x14ac:dyDescent="0.2">
      <c r="X492" s="110"/>
      <c r="Y492" s="110"/>
      <c r="Z492" s="110"/>
      <c r="AA492" s="110"/>
      <c r="AB492" s="110"/>
      <c r="AC492" s="110"/>
      <c r="AD492" s="110"/>
    </row>
    <row r="493" spans="24:30" s="30" customFormat="1" ht="9" customHeight="1" x14ac:dyDescent="0.2">
      <c r="X493" s="110"/>
      <c r="Y493" s="110"/>
      <c r="Z493" s="110"/>
      <c r="AA493" s="110"/>
      <c r="AB493" s="110"/>
      <c r="AC493" s="110"/>
      <c r="AD493" s="110"/>
    </row>
    <row r="494" spans="24:30" s="30" customFormat="1" ht="9" customHeight="1" x14ac:dyDescent="0.2">
      <c r="X494" s="110"/>
      <c r="Y494" s="110"/>
      <c r="Z494" s="110"/>
      <c r="AA494" s="110"/>
      <c r="AB494" s="110"/>
      <c r="AC494" s="110"/>
      <c r="AD494" s="110"/>
    </row>
    <row r="495" spans="24:30" s="30" customFormat="1" ht="9" customHeight="1" x14ac:dyDescent="0.2">
      <c r="X495" s="110"/>
      <c r="Y495" s="110"/>
      <c r="Z495" s="110"/>
      <c r="AA495" s="110"/>
      <c r="AB495" s="110"/>
      <c r="AC495" s="110"/>
      <c r="AD495" s="110"/>
    </row>
    <row r="496" spans="24:30" s="30" customFormat="1" ht="9" customHeight="1" x14ac:dyDescent="0.2">
      <c r="X496" s="110"/>
      <c r="Y496" s="110"/>
      <c r="Z496" s="110"/>
      <c r="AA496" s="110"/>
      <c r="AB496" s="110"/>
      <c r="AC496" s="110"/>
      <c r="AD496" s="110"/>
    </row>
    <row r="497" spans="24:30" s="30" customFormat="1" ht="9" customHeight="1" x14ac:dyDescent="0.2">
      <c r="X497" s="110"/>
      <c r="Y497" s="110"/>
      <c r="Z497" s="110"/>
      <c r="AA497" s="110"/>
      <c r="AB497" s="110"/>
      <c r="AC497" s="110"/>
      <c r="AD497" s="110"/>
    </row>
    <row r="498" spans="24:30" s="30" customFormat="1" ht="9" customHeight="1" x14ac:dyDescent="0.2">
      <c r="X498" s="110"/>
      <c r="Y498" s="110"/>
      <c r="Z498" s="110"/>
      <c r="AA498" s="110"/>
      <c r="AB498" s="110"/>
      <c r="AC498" s="110"/>
      <c r="AD498" s="110"/>
    </row>
    <row r="499" spans="24:30" s="30" customFormat="1" ht="9" customHeight="1" x14ac:dyDescent="0.2">
      <c r="X499" s="110"/>
      <c r="Y499" s="110"/>
      <c r="Z499" s="110"/>
      <c r="AA499" s="110"/>
      <c r="AB499" s="110"/>
      <c r="AC499" s="110"/>
      <c r="AD499" s="110"/>
    </row>
    <row r="500" spans="24:30" s="30" customFormat="1" ht="9" customHeight="1" x14ac:dyDescent="0.2">
      <c r="X500" s="110"/>
      <c r="Y500" s="110"/>
      <c r="Z500" s="110"/>
      <c r="AA500" s="110"/>
      <c r="AB500" s="110"/>
      <c r="AC500" s="110"/>
      <c r="AD500" s="110"/>
    </row>
    <row r="501" spans="24:30" s="30" customFormat="1" ht="9" customHeight="1" x14ac:dyDescent="0.2">
      <c r="X501" s="110"/>
      <c r="Y501" s="110"/>
      <c r="Z501" s="110"/>
      <c r="AA501" s="110"/>
      <c r="AB501" s="110"/>
      <c r="AC501" s="110"/>
      <c r="AD501" s="110"/>
    </row>
    <row r="502" spans="24:30" s="30" customFormat="1" ht="9" customHeight="1" x14ac:dyDescent="0.2">
      <c r="X502" s="110"/>
      <c r="Y502" s="110"/>
      <c r="Z502" s="110"/>
      <c r="AA502" s="110"/>
      <c r="AB502" s="110"/>
      <c r="AC502" s="110"/>
      <c r="AD502" s="110"/>
    </row>
    <row r="503" spans="24:30" s="30" customFormat="1" ht="9" customHeight="1" x14ac:dyDescent="0.2">
      <c r="X503" s="110"/>
      <c r="Y503" s="110"/>
      <c r="Z503" s="110"/>
      <c r="AA503" s="110"/>
      <c r="AB503" s="110"/>
      <c r="AC503" s="110"/>
      <c r="AD503" s="110"/>
    </row>
    <row r="504" spans="24:30" s="30" customFormat="1" ht="9" customHeight="1" x14ac:dyDescent="0.2">
      <c r="X504" s="110"/>
      <c r="Y504" s="110"/>
      <c r="Z504" s="110"/>
      <c r="AA504" s="110"/>
      <c r="AB504" s="110"/>
      <c r="AC504" s="110"/>
      <c r="AD504" s="110"/>
    </row>
    <row r="505" spans="24:30" s="30" customFormat="1" ht="9" customHeight="1" x14ac:dyDescent="0.2">
      <c r="X505" s="110"/>
      <c r="Y505" s="110"/>
      <c r="Z505" s="110"/>
      <c r="AA505" s="110"/>
      <c r="AB505" s="110"/>
      <c r="AC505" s="110"/>
      <c r="AD505" s="110"/>
    </row>
    <row r="506" spans="24:30" s="30" customFormat="1" ht="9" customHeight="1" x14ac:dyDescent="0.2">
      <c r="X506" s="110"/>
      <c r="Y506" s="110"/>
      <c r="Z506" s="110"/>
      <c r="AA506" s="110"/>
      <c r="AB506" s="110"/>
      <c r="AC506" s="110"/>
      <c r="AD506" s="110"/>
    </row>
    <row r="507" spans="24:30" s="30" customFormat="1" ht="9" customHeight="1" x14ac:dyDescent="0.2">
      <c r="X507" s="110"/>
      <c r="Y507" s="110"/>
      <c r="Z507" s="110"/>
      <c r="AA507" s="110"/>
      <c r="AB507" s="110"/>
      <c r="AC507" s="110"/>
      <c r="AD507" s="110"/>
    </row>
    <row r="508" spans="24:30" s="30" customFormat="1" ht="9" customHeight="1" x14ac:dyDescent="0.2">
      <c r="X508" s="110"/>
      <c r="Y508" s="110"/>
      <c r="Z508" s="110"/>
      <c r="AA508" s="110"/>
      <c r="AB508" s="110"/>
      <c r="AC508" s="110"/>
      <c r="AD508" s="110"/>
    </row>
    <row r="509" spans="24:30" s="30" customFormat="1" ht="9" customHeight="1" x14ac:dyDescent="0.2">
      <c r="X509" s="110"/>
      <c r="Y509" s="110"/>
      <c r="Z509" s="110"/>
      <c r="AA509" s="110"/>
      <c r="AB509" s="110"/>
      <c r="AC509" s="110"/>
      <c r="AD509" s="110"/>
    </row>
    <row r="510" spans="24:30" s="30" customFormat="1" ht="9" customHeight="1" x14ac:dyDescent="0.2">
      <c r="X510" s="110"/>
      <c r="Y510" s="110"/>
      <c r="Z510" s="110"/>
      <c r="AA510" s="110"/>
      <c r="AB510" s="110"/>
      <c r="AC510" s="110"/>
      <c r="AD510" s="110"/>
    </row>
    <row r="511" spans="24:30" s="30" customFormat="1" ht="9" customHeight="1" x14ac:dyDescent="0.2">
      <c r="X511" s="110"/>
      <c r="Y511" s="110"/>
      <c r="Z511" s="110"/>
      <c r="AA511" s="110"/>
      <c r="AB511" s="110"/>
      <c r="AC511" s="110"/>
      <c r="AD511" s="110"/>
    </row>
    <row r="512" spans="24:30" s="30" customFormat="1" ht="9" customHeight="1" x14ac:dyDescent="0.2">
      <c r="X512" s="110"/>
      <c r="Y512" s="110"/>
      <c r="Z512" s="110"/>
      <c r="AA512" s="110"/>
      <c r="AB512" s="110"/>
      <c r="AC512" s="110"/>
      <c r="AD512" s="110"/>
    </row>
    <row r="513" spans="8:38" s="30" customFormat="1" ht="9" customHeight="1" x14ac:dyDescent="0.2">
      <c r="X513" s="110"/>
      <c r="Y513" s="110"/>
      <c r="Z513" s="110"/>
      <c r="AA513" s="110"/>
      <c r="AB513" s="110"/>
      <c r="AC513" s="110"/>
      <c r="AD513" s="110"/>
    </row>
    <row r="514" spans="8:38" ht="9" customHeight="1" x14ac:dyDescent="0.2">
      <c r="H514" s="30"/>
      <c r="I514" s="30"/>
      <c r="J514" s="30"/>
      <c r="K514" s="30"/>
      <c r="L514" s="30"/>
      <c r="M514" s="30"/>
      <c r="N514" s="30"/>
      <c r="O514" s="30"/>
      <c r="P514" s="30"/>
      <c r="AH514" s="30"/>
      <c r="AI514" s="30"/>
      <c r="AJ514" s="30"/>
      <c r="AK514" s="30"/>
      <c r="AL514" s="30"/>
    </row>
    <row r="515" spans="8:38" ht="9" customHeight="1" x14ac:dyDescent="0.2">
      <c r="H515" s="30"/>
      <c r="I515" s="30"/>
      <c r="J515" s="30"/>
      <c r="K515" s="30"/>
      <c r="L515" s="30"/>
      <c r="M515" s="30"/>
      <c r="N515" s="30"/>
      <c r="O515" s="30"/>
      <c r="P515" s="30"/>
      <c r="AH515" s="30"/>
      <c r="AI515" s="30"/>
      <c r="AJ515" s="30"/>
      <c r="AK515" s="30"/>
      <c r="AL515" s="30"/>
    </row>
    <row r="516" spans="8:38" ht="9" customHeight="1" x14ac:dyDescent="0.2">
      <c r="H516" s="30"/>
      <c r="I516" s="30"/>
      <c r="J516" s="30"/>
      <c r="K516" s="30"/>
      <c r="L516" s="30"/>
      <c r="M516" s="30"/>
      <c r="N516" s="30"/>
      <c r="O516" s="30"/>
      <c r="P516" s="30"/>
      <c r="AH516" s="30"/>
      <c r="AI516" s="30"/>
      <c r="AJ516" s="30"/>
      <c r="AK516" s="30"/>
      <c r="AL516" s="30"/>
    </row>
    <row r="517" spans="8:38" ht="9" customHeight="1" x14ac:dyDescent="0.2">
      <c r="H517" s="30"/>
      <c r="I517" s="30"/>
      <c r="J517" s="30"/>
      <c r="K517" s="30"/>
      <c r="L517" s="30"/>
      <c r="M517" s="30"/>
      <c r="N517" s="30"/>
      <c r="O517" s="30"/>
      <c r="P517" s="30"/>
    </row>
    <row r="518" spans="8:38" ht="9" customHeight="1" x14ac:dyDescent="0.2">
      <c r="H518" s="30"/>
      <c r="I518" s="30"/>
      <c r="J518" s="30"/>
      <c r="K518" s="30"/>
      <c r="L518" s="30"/>
      <c r="M518" s="30"/>
      <c r="N518" s="30"/>
      <c r="O518" s="30"/>
      <c r="P518" s="30"/>
    </row>
    <row r="519" spans="8:38" ht="9" customHeight="1" x14ac:dyDescent="0.2">
      <c r="H519" s="30"/>
      <c r="I519" s="30"/>
      <c r="J519" s="30"/>
      <c r="K519" s="30"/>
      <c r="L519" s="30"/>
      <c r="M519" s="30"/>
      <c r="N519" s="30"/>
      <c r="O519" s="30"/>
      <c r="P519" s="30"/>
    </row>
    <row r="520" spans="8:38" ht="9" customHeight="1" x14ac:dyDescent="0.2">
      <c r="H520" s="30"/>
      <c r="I520" s="30"/>
      <c r="J520" s="30"/>
      <c r="K520" s="30"/>
      <c r="L520" s="30"/>
      <c r="M520" s="30"/>
      <c r="N520" s="30"/>
      <c r="O520" s="30"/>
      <c r="P520" s="30"/>
    </row>
    <row r="521" spans="8:38" ht="9" customHeight="1" x14ac:dyDescent="0.2">
      <c r="H521" s="30"/>
      <c r="I521" s="30"/>
      <c r="J521" s="30"/>
      <c r="K521" s="30"/>
      <c r="L521" s="30"/>
      <c r="M521" s="30"/>
      <c r="N521" s="30"/>
      <c r="O521" s="30"/>
      <c r="P521" s="30"/>
    </row>
    <row r="522" spans="8:38" ht="9" customHeight="1" x14ac:dyDescent="0.2">
      <c r="H522" s="30"/>
      <c r="I522" s="30"/>
      <c r="J522" s="30"/>
      <c r="K522" s="30"/>
      <c r="L522" s="30"/>
      <c r="M522" s="30"/>
      <c r="N522" s="30"/>
      <c r="O522" s="30"/>
      <c r="P522" s="30"/>
    </row>
    <row r="523" spans="8:38" ht="9" customHeight="1" x14ac:dyDescent="0.2">
      <c r="H523" s="30"/>
      <c r="I523" s="30"/>
      <c r="J523" s="30"/>
      <c r="K523" s="30"/>
      <c r="L523" s="30"/>
      <c r="M523" s="30"/>
      <c r="N523" s="30"/>
      <c r="O523" s="30"/>
      <c r="P523" s="30"/>
    </row>
    <row r="524" spans="8:38" ht="9" customHeight="1" x14ac:dyDescent="0.2">
      <c r="H524" s="30"/>
      <c r="I524" s="30"/>
      <c r="J524" s="30"/>
      <c r="K524" s="30"/>
      <c r="L524" s="30"/>
      <c r="M524" s="30"/>
      <c r="N524" s="30"/>
      <c r="O524" s="30"/>
      <c r="P524" s="30"/>
    </row>
    <row r="525" spans="8:38" ht="9" customHeight="1" x14ac:dyDescent="0.2">
      <c r="H525" s="30"/>
      <c r="I525" s="30"/>
      <c r="J525" s="30"/>
      <c r="K525" s="30"/>
      <c r="L525" s="30"/>
      <c r="M525" s="30"/>
      <c r="N525" s="30"/>
      <c r="O525" s="30"/>
      <c r="P525" s="30"/>
    </row>
    <row r="526" spans="8:38" ht="9" customHeight="1" x14ac:dyDescent="0.2">
      <c r="H526" s="30"/>
      <c r="I526" s="30"/>
      <c r="J526" s="30"/>
      <c r="K526" s="30"/>
      <c r="L526" s="30"/>
      <c r="M526" s="30"/>
      <c r="N526" s="30"/>
      <c r="O526" s="30"/>
      <c r="P526" s="30"/>
    </row>
    <row r="527" spans="8:38" ht="9" customHeight="1" x14ac:dyDescent="0.2">
      <c r="H527" s="30"/>
      <c r="I527" s="30"/>
      <c r="J527" s="30"/>
      <c r="K527" s="30"/>
      <c r="L527" s="30"/>
      <c r="M527" s="30"/>
      <c r="N527" s="30"/>
      <c r="O527" s="30"/>
      <c r="P527" s="30"/>
    </row>
    <row r="528" spans="8:38" ht="9" customHeight="1" x14ac:dyDescent="0.2">
      <c r="H528" s="30"/>
      <c r="I528" s="30"/>
      <c r="J528" s="30"/>
      <c r="K528" s="30"/>
      <c r="L528" s="30"/>
      <c r="M528" s="30"/>
      <c r="N528" s="30"/>
      <c r="O528" s="30"/>
      <c r="P528" s="30"/>
    </row>
    <row r="529" spans="8:16" ht="9" customHeight="1" x14ac:dyDescent="0.2">
      <c r="H529" s="30"/>
      <c r="I529" s="30"/>
      <c r="J529" s="30"/>
      <c r="K529" s="30"/>
      <c r="L529" s="30"/>
      <c r="M529" s="30"/>
      <c r="N529" s="30"/>
      <c r="O529" s="30"/>
      <c r="P529" s="30"/>
    </row>
    <row r="530" spans="8:16" ht="9" customHeight="1" x14ac:dyDescent="0.2">
      <c r="H530" s="30"/>
      <c r="I530" s="30"/>
      <c r="J530" s="30"/>
      <c r="K530" s="30"/>
      <c r="L530" s="30"/>
      <c r="M530" s="30"/>
      <c r="N530" s="30"/>
      <c r="O530" s="30"/>
      <c r="P530" s="30"/>
    </row>
    <row r="531" spans="8:16" ht="9" customHeight="1" x14ac:dyDescent="0.2">
      <c r="H531" s="30"/>
      <c r="I531" s="30"/>
      <c r="J531" s="30"/>
      <c r="K531" s="30"/>
      <c r="L531" s="30"/>
      <c r="M531" s="30"/>
      <c r="N531" s="30"/>
      <c r="O531" s="30"/>
      <c r="P531" s="30"/>
    </row>
    <row r="532" spans="8:16" ht="9" customHeight="1" x14ac:dyDescent="0.2">
      <c r="H532" s="30"/>
      <c r="I532" s="30"/>
      <c r="J532" s="30"/>
      <c r="K532" s="30"/>
      <c r="L532" s="30"/>
      <c r="M532" s="30"/>
      <c r="N532" s="30"/>
      <c r="O532" s="30"/>
    </row>
    <row r="533" spans="8:16" ht="9" customHeight="1" x14ac:dyDescent="0.2">
      <c r="H533" s="30"/>
      <c r="I533" s="30"/>
      <c r="J533" s="30"/>
      <c r="K533" s="30"/>
      <c r="L533" s="30"/>
      <c r="M533" s="30"/>
      <c r="N533" s="30"/>
      <c r="O533" s="30"/>
    </row>
    <row r="534" spans="8:16" ht="9" customHeight="1" x14ac:dyDescent="0.2">
      <c r="H534" s="30"/>
      <c r="I534" s="30"/>
      <c r="J534" s="30"/>
      <c r="K534" s="30"/>
      <c r="L534" s="30"/>
      <c r="M534" s="30"/>
      <c r="N534" s="30"/>
      <c r="O534" s="30"/>
    </row>
    <row r="535" spans="8:16" ht="9" customHeight="1" x14ac:dyDescent="0.2">
      <c r="H535" s="30"/>
      <c r="I535" s="30"/>
      <c r="J535" s="30"/>
      <c r="K535" s="30"/>
      <c r="L535" s="30"/>
      <c r="M535" s="30"/>
      <c r="N535" s="30"/>
      <c r="O535" s="30"/>
    </row>
    <row r="536" spans="8:16" ht="9" customHeight="1" x14ac:dyDescent="0.2">
      <c r="H536" s="30"/>
      <c r="I536" s="30"/>
      <c r="J536" s="30"/>
      <c r="K536" s="30"/>
      <c r="L536" s="30"/>
      <c r="M536" s="30"/>
      <c r="N536" s="30"/>
      <c r="O536" s="30"/>
    </row>
    <row r="537" spans="8:16" ht="9" customHeight="1" x14ac:dyDescent="0.2">
      <c r="H537" s="30"/>
      <c r="I537" s="30"/>
      <c r="J537" s="30"/>
      <c r="K537" s="30"/>
      <c r="L537" s="30"/>
      <c r="M537" s="30"/>
      <c r="N537" s="30"/>
      <c r="O537" s="30"/>
    </row>
    <row r="538" spans="8:16" ht="9" customHeight="1" x14ac:dyDescent="0.2">
      <c r="H538" s="30"/>
      <c r="I538" s="30"/>
      <c r="J538" s="30"/>
      <c r="K538" s="30"/>
      <c r="L538" s="30"/>
      <c r="M538" s="30"/>
      <c r="N538" s="30"/>
      <c r="O538" s="30"/>
    </row>
    <row r="539" spans="8:16" ht="9" customHeight="1" x14ac:dyDescent="0.2">
      <c r="H539" s="30"/>
      <c r="I539" s="30"/>
      <c r="J539" s="30"/>
      <c r="K539" s="30"/>
      <c r="L539" s="30"/>
      <c r="M539" s="30"/>
      <c r="N539" s="30"/>
      <c r="O539" s="30"/>
    </row>
    <row r="540" spans="8:16" ht="9" customHeight="1" x14ac:dyDescent="0.2">
      <c r="K540" s="30"/>
      <c r="L540" s="30"/>
      <c r="M540" s="30"/>
      <c r="N540" s="30"/>
      <c r="O540" s="30"/>
    </row>
    <row r="541" spans="8:16" ht="9" customHeight="1" x14ac:dyDescent="0.2">
      <c r="K541" s="30"/>
      <c r="L541" s="30"/>
      <c r="M541" s="30"/>
      <c r="N541" s="30"/>
      <c r="O541" s="30"/>
    </row>
    <row r="542" spans="8:16" ht="9" customHeight="1" x14ac:dyDescent="0.2">
      <c r="K542" s="30"/>
      <c r="L542" s="30"/>
      <c r="M542" s="30"/>
      <c r="N542" s="30"/>
      <c r="O542" s="30"/>
    </row>
    <row r="543" spans="8:16" ht="9" customHeight="1" x14ac:dyDescent="0.2">
      <c r="K543" s="30"/>
      <c r="L543" s="30"/>
      <c r="M543" s="30"/>
      <c r="N543" s="30"/>
      <c r="O543" s="30"/>
    </row>
    <row r="544" spans="8:16" ht="9" customHeight="1" x14ac:dyDescent="0.2">
      <c r="K544" s="30"/>
      <c r="L544" s="30"/>
      <c r="M544" s="30"/>
      <c r="N544" s="30"/>
      <c r="O544" s="30"/>
    </row>
    <row r="545" spans="11:15" ht="9" customHeight="1" x14ac:dyDescent="0.2">
      <c r="K545" s="30"/>
      <c r="L545" s="30"/>
      <c r="M545" s="30"/>
      <c r="N545" s="30"/>
      <c r="O545" s="30"/>
    </row>
    <row r="546" spans="11:15" ht="9" customHeight="1" x14ac:dyDescent="0.2">
      <c r="K546" s="30"/>
      <c r="L546" s="30"/>
      <c r="M546" s="30"/>
      <c r="N546" s="30"/>
      <c r="O546" s="30"/>
    </row>
    <row r="547" spans="11:15" ht="9" customHeight="1" x14ac:dyDescent="0.2">
      <c r="K547" s="30"/>
      <c r="L547" s="30"/>
      <c r="M547" s="30"/>
      <c r="N547" s="30"/>
      <c r="O547" s="30"/>
    </row>
    <row r="548" spans="11:15" ht="9" customHeight="1" x14ac:dyDescent="0.2">
      <c r="K548" s="30"/>
      <c r="L548" s="30"/>
      <c r="M548" s="30"/>
      <c r="N548" s="30"/>
      <c r="O548" s="30"/>
    </row>
    <row r="549" spans="11:15" ht="9" customHeight="1" x14ac:dyDescent="0.2">
      <c r="K549" s="30"/>
      <c r="L549" s="30"/>
      <c r="M549" s="30"/>
      <c r="N549" s="30"/>
      <c r="O549" s="30"/>
    </row>
    <row r="550" spans="11:15" ht="9" customHeight="1" x14ac:dyDescent="0.2">
      <c r="K550" s="30"/>
      <c r="L550" s="30"/>
      <c r="M550" s="30"/>
      <c r="N550" s="30"/>
      <c r="O550" s="30"/>
    </row>
    <row r="551" spans="11:15" ht="9" customHeight="1" x14ac:dyDescent="0.2">
      <c r="K551" s="30"/>
      <c r="L551" s="30"/>
      <c r="M551" s="30"/>
      <c r="N551" s="30"/>
      <c r="O551" s="30"/>
    </row>
    <row r="552" spans="11:15" ht="9" customHeight="1" x14ac:dyDescent="0.2">
      <c r="L552" s="30"/>
      <c r="M552" s="30"/>
      <c r="N552" s="30"/>
      <c r="O552" s="30"/>
    </row>
    <row r="553" spans="11:15" ht="9" customHeight="1" x14ac:dyDescent="0.2">
      <c r="L553" s="30"/>
      <c r="M553" s="30"/>
      <c r="N553" s="30"/>
      <c r="O553" s="30"/>
    </row>
    <row r="554" spans="11:15" ht="9" customHeight="1" x14ac:dyDescent="0.2">
      <c r="L554" s="30"/>
      <c r="M554" s="30"/>
      <c r="N554" s="30"/>
      <c r="O554" s="30"/>
    </row>
    <row r="555" spans="11:15" ht="9" customHeight="1" x14ac:dyDescent="0.2">
      <c r="L555" s="30"/>
      <c r="M555" s="30"/>
      <c r="N555" s="30"/>
      <c r="O555" s="30"/>
    </row>
    <row r="556" spans="11:15" ht="9" customHeight="1" x14ac:dyDescent="0.2">
      <c r="L556" s="30"/>
      <c r="M556" s="30"/>
      <c r="N556" s="30"/>
      <c r="O556" s="30"/>
    </row>
    <row r="557" spans="11:15" ht="9" customHeight="1" x14ac:dyDescent="0.2">
      <c r="L557" s="30"/>
      <c r="M557" s="30"/>
      <c r="N557" s="30"/>
      <c r="O557" s="30"/>
    </row>
    <row r="558" spans="11:15" ht="9" customHeight="1" x14ac:dyDescent="0.2">
      <c r="L558" s="30"/>
      <c r="M558" s="30"/>
      <c r="N558" s="30"/>
      <c r="O558" s="30"/>
    </row>
    <row r="559" spans="11:15" ht="9" customHeight="1" x14ac:dyDescent="0.2">
      <c r="L559" s="30"/>
      <c r="M559" s="30"/>
      <c r="N559" s="30"/>
      <c r="O559" s="30"/>
    </row>
    <row r="560" spans="11:15" ht="9" customHeight="1" x14ac:dyDescent="0.2">
      <c r="L560" s="30"/>
      <c r="M560" s="30"/>
      <c r="N560" s="30"/>
      <c r="O560" s="30"/>
    </row>
  </sheetData>
  <mergeCells count="8">
    <mergeCell ref="G4:G7"/>
    <mergeCell ref="C8:G8"/>
    <mergeCell ref="A4:A8"/>
    <mergeCell ref="B4:B8"/>
    <mergeCell ref="C4:C7"/>
    <mergeCell ref="D4:D7"/>
    <mergeCell ref="E4:E7"/>
    <mergeCell ref="F4:F7"/>
  </mergeCells>
  <pageMargins left="0.70866141732283472" right="0.15748031496062992" top="0.98425196850393704" bottom="0.78740157480314965" header="0.51181102362204722" footer="0.55118110236220474"/>
  <pageSetup paperSize="9" scale="98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C45"/>
  <sheetViews>
    <sheetView showGridLines="0" workbookViewId="0"/>
  </sheetViews>
  <sheetFormatPr baseColWidth="10" defaultRowHeight="11.45" customHeight="1" x14ac:dyDescent="0.2"/>
  <cols>
    <col min="1" max="1" width="12.28515625" style="21" customWidth="1"/>
    <col min="2" max="2" width="4.5703125" style="3" customWidth="1"/>
    <col min="3" max="3" width="69.28515625" style="3" customWidth="1"/>
    <col min="4" max="16384" width="11.42578125" style="3"/>
  </cols>
  <sheetData>
    <row r="1" spans="1:3" ht="11.45" customHeight="1" x14ac:dyDescent="0.2">
      <c r="A1" s="57" t="s">
        <v>244</v>
      </c>
    </row>
    <row r="2" spans="1:3" ht="9" customHeight="1" x14ac:dyDescent="0.2"/>
    <row r="3" spans="1:3" ht="11.45" customHeight="1" x14ac:dyDescent="0.2">
      <c r="A3" s="139"/>
      <c r="B3" s="140"/>
      <c r="C3" s="139"/>
    </row>
    <row r="4" spans="1:3" ht="11.45" customHeight="1" x14ac:dyDescent="0.2">
      <c r="A4" s="141" t="s">
        <v>245</v>
      </c>
      <c r="B4" s="142"/>
      <c r="C4" s="3" t="s">
        <v>88</v>
      </c>
    </row>
    <row r="5" spans="1:3" ht="11.45" customHeight="1" x14ac:dyDescent="0.2">
      <c r="A5" s="143"/>
      <c r="B5" s="144"/>
      <c r="C5" s="5"/>
    </row>
    <row r="6" spans="1:3" ht="12" customHeight="1" x14ac:dyDescent="0.2">
      <c r="A6" s="145"/>
      <c r="B6" s="2"/>
      <c r="C6" s="2"/>
    </row>
    <row r="7" spans="1:3" ht="12" customHeight="1" x14ac:dyDescent="0.2">
      <c r="A7" s="146"/>
      <c r="B7" s="2"/>
      <c r="C7" s="4" t="s">
        <v>47</v>
      </c>
    </row>
    <row r="8" spans="1:3" ht="12" customHeight="1" x14ac:dyDescent="0.2">
      <c r="A8" s="146"/>
      <c r="B8" s="2"/>
      <c r="C8" s="2"/>
    </row>
    <row r="9" spans="1:3" ht="11.45" customHeight="1" x14ac:dyDescent="0.2">
      <c r="A9" s="147" t="s">
        <v>92</v>
      </c>
      <c r="B9" s="2"/>
      <c r="C9" s="2" t="s">
        <v>246</v>
      </c>
    </row>
    <row r="10" spans="1:3" ht="15.95" customHeight="1" x14ac:dyDescent="0.2">
      <c r="A10" s="146"/>
      <c r="B10" s="2"/>
      <c r="C10" s="2"/>
    </row>
    <row r="11" spans="1:3" ht="11.45" customHeight="1" x14ac:dyDescent="0.2">
      <c r="A11" s="147" t="s">
        <v>94</v>
      </c>
      <c r="B11" s="20"/>
      <c r="C11" s="2" t="s">
        <v>247</v>
      </c>
    </row>
    <row r="12" spans="1:3" ht="12" customHeight="1" x14ac:dyDescent="0.2">
      <c r="A12" s="146"/>
      <c r="B12" s="20"/>
      <c r="C12" s="2"/>
    </row>
    <row r="13" spans="1:3" ht="11.45" customHeight="1" x14ac:dyDescent="0.2">
      <c r="A13" s="147" t="s">
        <v>96</v>
      </c>
      <c r="B13" s="20"/>
      <c r="C13" s="2" t="s">
        <v>248</v>
      </c>
    </row>
    <row r="14" spans="1:3" ht="12" customHeight="1" x14ac:dyDescent="0.2">
      <c r="A14" s="146"/>
      <c r="B14" s="20"/>
      <c r="C14" s="2"/>
    </row>
    <row r="15" spans="1:3" ht="11.45" customHeight="1" x14ac:dyDescent="0.2">
      <c r="A15" s="147" t="s">
        <v>100</v>
      </c>
      <c r="B15" s="20"/>
      <c r="C15" s="3" t="s">
        <v>249</v>
      </c>
    </row>
    <row r="16" spans="1:3" ht="11.45" customHeight="1" x14ac:dyDescent="0.2">
      <c r="A16" s="147"/>
      <c r="B16" s="20"/>
    </row>
    <row r="17" spans="1:3" ht="12" customHeight="1" x14ac:dyDescent="0.2">
      <c r="A17" s="147" t="s">
        <v>102</v>
      </c>
      <c r="B17" s="20"/>
      <c r="C17" s="2" t="s">
        <v>250</v>
      </c>
    </row>
    <row r="18" spans="1:3" ht="4.5" customHeight="1" x14ac:dyDescent="0.2">
      <c r="A18" s="147"/>
      <c r="B18" s="20"/>
      <c r="C18" s="2"/>
    </row>
    <row r="19" spans="1:3" ht="11.45" customHeight="1" x14ac:dyDescent="0.2">
      <c r="A19" s="147" t="s">
        <v>251</v>
      </c>
      <c r="B19" s="20"/>
      <c r="C19" s="2" t="s">
        <v>252</v>
      </c>
    </row>
    <row r="20" spans="1:3" ht="20.100000000000001" customHeight="1" x14ac:dyDescent="0.2">
      <c r="A20" s="147"/>
      <c r="B20" s="20"/>
      <c r="C20" s="2"/>
    </row>
    <row r="21" spans="1:3" ht="11.45" customHeight="1" x14ac:dyDescent="0.2">
      <c r="A21" s="147" t="s">
        <v>108</v>
      </c>
      <c r="B21" s="20"/>
      <c r="C21" s="2" t="s">
        <v>253</v>
      </c>
    </row>
    <row r="22" spans="1:3" ht="15" customHeight="1" x14ac:dyDescent="0.2">
      <c r="A22" s="148"/>
      <c r="B22" s="20"/>
      <c r="C22" s="2"/>
    </row>
    <row r="23" spans="1:3" ht="11.45" customHeight="1" x14ac:dyDescent="0.2">
      <c r="A23" s="147" t="s">
        <v>110</v>
      </c>
      <c r="B23" s="20"/>
      <c r="C23" s="2" t="s">
        <v>254</v>
      </c>
    </row>
    <row r="24" spans="1:3" ht="12" customHeight="1" x14ac:dyDescent="0.2">
      <c r="A24" s="148"/>
      <c r="B24" s="20"/>
      <c r="C24" s="2"/>
    </row>
    <row r="25" spans="1:3" ht="11.45" customHeight="1" x14ac:dyDescent="0.2">
      <c r="A25" s="147" t="s">
        <v>113</v>
      </c>
      <c r="B25" s="20"/>
      <c r="C25" s="2" t="s">
        <v>255</v>
      </c>
    </row>
    <row r="26" spans="1:3" ht="12" customHeight="1" x14ac:dyDescent="0.2">
      <c r="A26" s="148"/>
      <c r="B26" s="20"/>
      <c r="C26" s="2"/>
    </row>
    <row r="27" spans="1:3" ht="11.45" customHeight="1" x14ac:dyDescent="0.2">
      <c r="A27" s="147" t="s">
        <v>116</v>
      </c>
      <c r="B27" s="20"/>
      <c r="C27" s="2" t="s">
        <v>256</v>
      </c>
    </row>
    <row r="28" spans="1:3" ht="13.5" customHeight="1" x14ac:dyDescent="0.2">
      <c r="A28" s="147"/>
      <c r="B28" s="20"/>
      <c r="C28" s="2"/>
    </row>
    <row r="29" spans="1:3" ht="13.5" customHeight="1" x14ac:dyDescent="0.2">
      <c r="A29" s="147" t="s">
        <v>119</v>
      </c>
      <c r="B29" s="20"/>
      <c r="C29" s="3" t="s">
        <v>257</v>
      </c>
    </row>
    <row r="30" spans="1:3" ht="13.5" customHeight="1" x14ac:dyDescent="0.2">
      <c r="A30" s="147"/>
      <c r="B30" s="20"/>
    </row>
    <row r="31" spans="1:3" ht="11.45" customHeight="1" x14ac:dyDescent="0.2">
      <c r="A31" s="147" t="s">
        <v>121</v>
      </c>
      <c r="B31" s="20"/>
      <c r="C31" s="3" t="s">
        <v>258</v>
      </c>
    </row>
    <row r="32" spans="1:3" ht="5.0999999999999996" customHeight="1" x14ac:dyDescent="0.2">
      <c r="A32" s="147"/>
      <c r="B32" s="20"/>
    </row>
    <row r="33" spans="1:3" ht="11.45" customHeight="1" x14ac:dyDescent="0.2">
      <c r="A33" s="147" t="s">
        <v>123</v>
      </c>
      <c r="B33" s="20"/>
      <c r="C33" s="3" t="s">
        <v>259</v>
      </c>
    </row>
    <row r="34" spans="1:3" ht="11.45" customHeight="1" x14ac:dyDescent="0.2">
      <c r="A34" s="147"/>
      <c r="B34" s="20"/>
    </row>
    <row r="35" spans="1:3" ht="16.5" customHeight="1" x14ac:dyDescent="0.2">
      <c r="A35" s="147" t="s">
        <v>125</v>
      </c>
      <c r="B35" s="20"/>
      <c r="C35" s="3" t="s">
        <v>260</v>
      </c>
    </row>
    <row r="36" spans="1:3" ht="15" customHeight="1" x14ac:dyDescent="0.2">
      <c r="A36" s="148"/>
      <c r="B36" s="20"/>
      <c r="C36" s="2"/>
    </row>
    <row r="37" spans="1:3" ht="11.45" customHeight="1" x14ac:dyDescent="0.2">
      <c r="A37" s="146"/>
      <c r="C37" s="60" t="s">
        <v>261</v>
      </c>
    </row>
    <row r="38" spans="1:3" ht="11.45" customHeight="1" x14ac:dyDescent="0.2">
      <c r="A38" s="146"/>
    </row>
    <row r="39" spans="1:3" ht="11.45" customHeight="1" x14ac:dyDescent="0.2">
      <c r="A39" s="146" t="s">
        <v>131</v>
      </c>
      <c r="C39" s="3" t="s">
        <v>262</v>
      </c>
    </row>
    <row r="40" spans="1:3" ht="12" customHeight="1" x14ac:dyDescent="0.2">
      <c r="A40" s="146"/>
    </row>
    <row r="41" spans="1:3" ht="11.45" customHeight="1" x14ac:dyDescent="0.2">
      <c r="A41" s="146" t="s">
        <v>134</v>
      </c>
      <c r="C41" s="3" t="s">
        <v>263</v>
      </c>
    </row>
    <row r="42" spans="1:3" ht="4.5" customHeight="1" x14ac:dyDescent="0.2">
      <c r="A42" s="146"/>
    </row>
    <row r="43" spans="1:3" ht="13.5" customHeight="1" x14ac:dyDescent="0.2">
      <c r="A43" s="146" t="s">
        <v>138</v>
      </c>
      <c r="C43" s="3" t="s">
        <v>264</v>
      </c>
    </row>
    <row r="44" spans="1:3" ht="4.5" customHeight="1" x14ac:dyDescent="0.2">
      <c r="A44" s="146"/>
    </row>
    <row r="45" spans="1:3" ht="15" customHeight="1" x14ac:dyDescent="0.2">
      <c r="A45" s="146" t="s">
        <v>140</v>
      </c>
      <c r="B45" s="20"/>
      <c r="C45" s="3" t="s">
        <v>265</v>
      </c>
    </row>
  </sheetData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s="177" customFormat="1" x14ac:dyDescent="0.2">
      <c r="A1" s="176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B27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4.7109375" style="3" customWidth="1"/>
    <col min="2" max="2" width="89.7109375" style="3" customWidth="1"/>
    <col min="3" max="16384" width="11.42578125" style="3"/>
  </cols>
  <sheetData>
    <row r="1" spans="1:2" x14ac:dyDescent="0.2">
      <c r="A1" s="187" t="s">
        <v>301</v>
      </c>
      <c r="B1" s="187"/>
    </row>
    <row r="2" spans="1:2" s="60" customFormat="1" x14ac:dyDescent="0.2">
      <c r="A2" s="60" t="s">
        <v>306</v>
      </c>
      <c r="B2" s="149"/>
    </row>
    <row r="3" spans="1:2" s="60" customFormat="1" x14ac:dyDescent="0.2">
      <c r="A3" s="60" t="s">
        <v>300</v>
      </c>
    </row>
    <row r="4" spans="1:2" s="60" customFormat="1" x14ac:dyDescent="0.2"/>
    <row r="5" spans="1:2" s="150" customFormat="1" ht="12.75" x14ac:dyDescent="0.2">
      <c r="A5" s="188" t="s">
        <v>266</v>
      </c>
      <c r="B5" s="189"/>
    </row>
    <row r="6" spans="1:2" s="150" customFormat="1" ht="12.75" x14ac:dyDescent="0.2">
      <c r="A6" s="188" t="s">
        <v>1</v>
      </c>
      <c r="B6" s="189"/>
    </row>
    <row r="7" spans="1:2" s="150" customFormat="1" x14ac:dyDescent="0.2">
      <c r="A7" s="151"/>
      <c r="B7" s="152"/>
    </row>
    <row r="8" spans="1:2" s="150" customFormat="1" x14ac:dyDescent="0.2">
      <c r="A8" s="153" t="s">
        <v>0</v>
      </c>
      <c r="B8" s="154"/>
    </row>
    <row r="9" spans="1:2" s="150" customFormat="1" x14ac:dyDescent="0.2">
      <c r="A9" s="154"/>
      <c r="B9" s="154"/>
    </row>
    <row r="10" spans="1:2" s="155" customFormat="1" x14ac:dyDescent="0.2">
      <c r="A10" s="190" t="s">
        <v>267</v>
      </c>
      <c r="B10" s="190"/>
    </row>
    <row r="11" spans="1:2" s="60" customFormat="1" x14ac:dyDescent="0.2">
      <c r="A11" s="156"/>
      <c r="B11" s="156"/>
    </row>
    <row r="12" spans="1:2" s="60" customFormat="1" x14ac:dyDescent="0.2">
      <c r="A12" s="157" t="s">
        <v>268</v>
      </c>
      <c r="B12" s="158"/>
    </row>
    <row r="13" spans="1:2" s="60" customFormat="1" x14ac:dyDescent="0.2">
      <c r="A13" s="159"/>
      <c r="B13" s="160"/>
    </row>
    <row r="14" spans="1:2" s="163" customFormat="1" ht="22.5" x14ac:dyDescent="0.2">
      <c r="A14" s="161" t="s">
        <v>269</v>
      </c>
      <c r="B14" s="162" t="s">
        <v>270</v>
      </c>
    </row>
    <row r="15" spans="1:2" s="163" customFormat="1" ht="22.5" x14ac:dyDescent="0.2">
      <c r="A15" s="161" t="s">
        <v>271</v>
      </c>
      <c r="B15" s="162" t="s">
        <v>272</v>
      </c>
    </row>
    <row r="16" spans="1:2" s="163" customFormat="1" ht="22.5" x14ac:dyDescent="0.2">
      <c r="A16" s="161" t="s">
        <v>273</v>
      </c>
      <c r="B16" s="162" t="s">
        <v>274</v>
      </c>
    </row>
    <row r="17" spans="1:2" s="163" customFormat="1" ht="22.5" x14ac:dyDescent="0.2">
      <c r="A17" s="161" t="s">
        <v>275</v>
      </c>
      <c r="B17" s="162" t="s">
        <v>276</v>
      </c>
    </row>
    <row r="18" spans="1:2" s="163" customFormat="1" ht="22.5" x14ac:dyDescent="0.2">
      <c r="A18" s="161" t="s">
        <v>277</v>
      </c>
      <c r="B18" s="162" t="s">
        <v>278</v>
      </c>
    </row>
    <row r="19" spans="1:2" s="163" customFormat="1" ht="22.5" x14ac:dyDescent="0.2">
      <c r="A19" s="161" t="s">
        <v>279</v>
      </c>
      <c r="B19" s="162" t="s">
        <v>280</v>
      </c>
    </row>
    <row r="20" spans="1:2" s="163" customFormat="1" ht="22.5" x14ac:dyDescent="0.2">
      <c r="A20" s="161" t="s">
        <v>281</v>
      </c>
      <c r="B20" s="162" t="s">
        <v>282</v>
      </c>
    </row>
    <row r="21" spans="1:2" s="163" customFormat="1" ht="22.5" x14ac:dyDescent="0.2">
      <c r="A21" s="161" t="s">
        <v>283</v>
      </c>
      <c r="B21" s="162" t="s">
        <v>284</v>
      </c>
    </row>
    <row r="22" spans="1:2" s="163" customFormat="1" ht="33" customHeight="1" x14ac:dyDescent="0.2">
      <c r="A22" s="161" t="s">
        <v>285</v>
      </c>
      <c r="B22" s="162" t="s">
        <v>286</v>
      </c>
    </row>
    <row r="23" spans="1:2" s="163" customFormat="1" ht="33.75" x14ac:dyDescent="0.2">
      <c r="A23" s="161" t="s">
        <v>287</v>
      </c>
      <c r="B23" s="162" t="s">
        <v>288</v>
      </c>
    </row>
    <row r="24" spans="1:2" s="163" customFormat="1" ht="22.5" customHeight="1" x14ac:dyDescent="0.2">
      <c r="A24" s="164" t="s">
        <v>289</v>
      </c>
      <c r="B24" s="165" t="s">
        <v>290</v>
      </c>
    </row>
    <row r="25" spans="1:2" s="163" customFormat="1" ht="22.5" customHeight="1" x14ac:dyDescent="0.2">
      <c r="A25" s="164" t="s">
        <v>291</v>
      </c>
      <c r="B25" s="165" t="s">
        <v>292</v>
      </c>
    </row>
    <row r="26" spans="1:2" s="163" customFormat="1" ht="22.5" x14ac:dyDescent="0.2">
      <c r="A26" s="164" t="s">
        <v>293</v>
      </c>
      <c r="B26" s="165" t="s">
        <v>294</v>
      </c>
    </row>
    <row r="27" spans="1:2" s="163" customFormat="1" x14ac:dyDescent="0.2">
      <c r="A27" s="166" t="s">
        <v>295</v>
      </c>
      <c r="B27" s="167" t="s">
        <v>244</v>
      </c>
    </row>
  </sheetData>
  <mergeCells count="4">
    <mergeCell ref="A1:B1"/>
    <mergeCell ref="A5:B5"/>
    <mergeCell ref="A6:B6"/>
    <mergeCell ref="A10:B10"/>
  </mergeCells>
  <hyperlinks>
    <hyperlink ref="A17" location="'T4'!A1" display="4."/>
    <hyperlink ref="A21" location="'T8'!A1" display="8."/>
    <hyperlink ref="A26:B26" location="'T 13'!A1" display="13."/>
    <hyperlink ref="A28:B28" location="'T 5'!A1" display="6."/>
    <hyperlink ref="A28" location="'T 6'!A1" display="6."/>
    <hyperlink ref="B28" location="'T 6'!A1" display="'T 6'!A1"/>
    <hyperlink ref="B18" location="'T5'!A1" display="'T5'!A1"/>
    <hyperlink ref="B27" location="WZ!A1" display="Verzeichnis der Wirtschaftszweige im Ausbaugewerbe sowie Erschließung von Grundstücken; Bauträger "/>
    <hyperlink ref="A25:B25" location="'T 12'!A1" display="12."/>
    <hyperlink ref="A24:B24" location="'T 11'!A1" display="11."/>
    <hyperlink ref="A23:B23" location="'T 10'!A1" display="10."/>
    <hyperlink ref="A22:B22" location="'T 9'!A1" display="9."/>
    <hyperlink ref="A21:B21" location="'T 8'!A1" display="8."/>
    <hyperlink ref="A20:B20" location="'T 7'!A1" display="7."/>
    <hyperlink ref="A17:B17" location="'T 4'!A1" display="4."/>
    <hyperlink ref="A16:B16" location="'T 3'!A1" display="3."/>
    <hyperlink ref="A19" location="'T6'!A1" display="6."/>
    <hyperlink ref="B19" location="'T6'!A1" display="'T6'!A1"/>
    <hyperlink ref="A18" location="'T5'!A1" display="5."/>
    <hyperlink ref="A5" location="Titel!A1" display="Titel"/>
    <hyperlink ref="A6" location="Impressum!A1" display="Impressum"/>
    <hyperlink ref="A14:B14" location="'T 1'!A1" display="1."/>
    <hyperlink ref="A15:B15" location="'T 2'!A1" display="2."/>
    <hyperlink ref="A10" location="Vorbemerkungen!A1" display="Vorbemerkungen (Verweis auf Qualitätsbericht)"/>
    <hyperlink ref="B14" location="'T1'!A1" display="'T1'!A1"/>
    <hyperlink ref="B15" location="'T2'!A1" display="'T2'!A1"/>
    <hyperlink ref="B16" location="'T3'!A1" display="'T3'!A1"/>
    <hyperlink ref="B17" location="'T4'!A1" display="'T4'!A1"/>
    <hyperlink ref="B20" location="'T7'!A1" display="'T7'!A1"/>
    <hyperlink ref="B21" location="'T8'!A1" display="'T8'!A1"/>
    <hyperlink ref="B22" location="'T9'!A1" display="'T9'!A1"/>
    <hyperlink ref="B23" location="'T10'!A1" display="'T10'!A1"/>
    <hyperlink ref="B24" location="'T11'!A1" display="'T11'!A1"/>
    <hyperlink ref="B25" location="'T12'!A1" display="'T12'!A1"/>
    <hyperlink ref="B26" location="'T13'!A1" display="'T13'!A1"/>
    <hyperlink ref="A26" location="'T13'!A1" display="13."/>
    <hyperlink ref="A27" location="WZ!A1" display="WZ"/>
    <hyperlink ref="A25" location="'T12'!A1" display="12."/>
    <hyperlink ref="A24" location="'T11'!A1" display="11."/>
    <hyperlink ref="A23" location="'T10'!A1" display="10."/>
    <hyperlink ref="A22" location="'T9'!A1" display="9."/>
    <hyperlink ref="A20" location="'T7'!A1" display="7."/>
    <hyperlink ref="A16" location="'T3'!A1" display="3."/>
    <hyperlink ref="A15" location="'T2'!A1" display="2."/>
    <hyperlink ref="A14" location="'T1'!A1" display="1."/>
  </hyperlinks>
  <pageMargins left="0.70866141732283472" right="0.15748031496062992" top="0.98425196850393704" bottom="0.78740157480314965" header="0.51181102362204722" footer="0.55118110236220474"/>
  <pageSetup paperSize="9" firstPageNumber="3" orientation="portrait" useFirstPageNumber="1" r:id="rId1"/>
  <headerFooter>
    <oddFooter>&amp;C&amp;"Arial,Standard"&amp;7 © Statistisches Landesamt des Freistaates Sachsen | E III 1 - vj 2/17 |&amp;"Arial,Fett"&amp;8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E20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5" x14ac:dyDescent="0.2">
      <c r="A1" s="166" t="s">
        <v>0</v>
      </c>
    </row>
    <row r="2" spans="1:5" x14ac:dyDescent="0.2">
      <c r="A2" s="168"/>
    </row>
    <row r="3" spans="1:5" x14ac:dyDescent="0.2">
      <c r="A3" s="60" t="s">
        <v>296</v>
      </c>
    </row>
    <row r="5" spans="1:5" x14ac:dyDescent="0.2">
      <c r="A5" s="3" t="s">
        <v>304</v>
      </c>
    </row>
    <row r="6" spans="1:5" x14ac:dyDescent="0.2">
      <c r="A6" s="3" t="s">
        <v>305</v>
      </c>
    </row>
    <row r="7" spans="1:5" x14ac:dyDescent="0.2">
      <c r="A7" s="3" t="s">
        <v>297</v>
      </c>
    </row>
    <row r="8" spans="1:5" s="169" customFormat="1" x14ac:dyDescent="0.2">
      <c r="A8" s="166" t="s">
        <v>298</v>
      </c>
    </row>
    <row r="9" spans="1:5" x14ac:dyDescent="0.2">
      <c r="A9" s="3" t="s">
        <v>302</v>
      </c>
      <c r="B9" s="168"/>
      <c r="C9" s="168"/>
      <c r="D9" s="168"/>
      <c r="E9" s="168"/>
    </row>
    <row r="10" spans="1:5" s="178" customFormat="1" ht="22.5" customHeight="1" x14ac:dyDescent="0.2">
      <c r="A10" s="175" t="s">
        <v>303</v>
      </c>
      <c r="B10" s="170"/>
      <c r="C10" s="170"/>
      <c r="D10" s="170"/>
      <c r="E10" s="170"/>
    </row>
    <row r="11" spans="1:5" x14ac:dyDescent="0.2">
      <c r="A11" s="168"/>
    </row>
    <row r="12" spans="1:5" x14ac:dyDescent="0.2">
      <c r="A12" s="3" t="s">
        <v>299</v>
      </c>
    </row>
    <row r="20" spans="1:1" x14ac:dyDescent="0.2">
      <c r="A20" s="171"/>
    </row>
  </sheetData>
  <hyperlinks>
    <hyperlink ref="A1" location="Inhalt!A1" display="Inhalt"/>
    <hyperlink ref="A8" r:id="rId1"/>
    <hyperlink ref="A10" r:id="rId2"/>
  </hyperlinks>
  <pageMargins left="0.70866141732283472" right="0.15748031496062992" top="0.98425196850393704" bottom="0.78740157480314965" header="0.51181102362204722" footer="0.55118110236220474"/>
  <pageSetup paperSize="9" firstPageNumber="3" orientation="portrait" r:id="rId3"/>
  <headerFooter>
    <oddFooter>&amp;C&amp;"Arial,Standard"&amp;7 © Statistisches Landesamt des Freistaates Sachsen | E III 1 - vj 2/17 |&amp;"Arial,Fett"&amp;8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96"/>
  <sheetViews>
    <sheetView showGridLines="0" zoomScaleNormal="100" workbookViewId="0"/>
  </sheetViews>
  <sheetFormatPr baseColWidth="10" defaultRowHeight="9" customHeight="1" x14ac:dyDescent="0.2"/>
  <cols>
    <col min="1" max="1" width="4.42578125" style="3" customWidth="1"/>
    <col min="2" max="2" width="12.140625" style="3" customWidth="1"/>
    <col min="3" max="3" width="8.7109375" style="3" customWidth="1"/>
    <col min="4" max="4" width="9.85546875" style="3" customWidth="1"/>
    <col min="5" max="5" width="10" style="3" customWidth="1"/>
    <col min="6" max="6" width="10.5703125" style="3" customWidth="1"/>
    <col min="7" max="7" width="9.7109375" style="3" customWidth="1"/>
    <col min="8" max="8" width="10" style="3" customWidth="1"/>
    <col min="9" max="9" width="11.140625" style="3" customWidth="1"/>
    <col min="10" max="16384" width="11.42578125" style="3"/>
  </cols>
  <sheetData>
    <row r="1" spans="1:9" ht="12" customHeight="1" x14ac:dyDescent="0.2">
      <c r="A1" s="1" t="s">
        <v>2</v>
      </c>
      <c r="B1"/>
      <c r="C1" s="2"/>
      <c r="D1" s="2"/>
      <c r="E1" s="2"/>
      <c r="F1" s="2"/>
      <c r="G1" s="2"/>
      <c r="H1" s="2"/>
      <c r="I1" s="2"/>
    </row>
    <row r="2" spans="1:9" ht="12" customHeight="1" x14ac:dyDescent="0.2">
      <c r="A2" s="4" t="s">
        <v>3</v>
      </c>
      <c r="B2"/>
      <c r="C2"/>
      <c r="D2" s="2"/>
      <c r="E2" s="2"/>
      <c r="F2" s="2"/>
      <c r="G2" s="2"/>
      <c r="H2" s="2"/>
      <c r="I2" s="2"/>
    </row>
    <row r="3" spans="1:9" ht="12" customHeight="1" x14ac:dyDescent="0.2">
      <c r="A3"/>
      <c r="B3" s="2"/>
      <c r="C3" s="2"/>
      <c r="D3" s="2"/>
      <c r="E3" s="2"/>
      <c r="F3" s="2"/>
      <c r="G3" s="2"/>
      <c r="H3" s="5"/>
      <c r="I3" s="5"/>
    </row>
    <row r="4" spans="1:9" ht="10.5" customHeight="1" x14ac:dyDescent="0.2">
      <c r="A4" s="6"/>
      <c r="B4" s="7"/>
      <c r="C4" s="8"/>
      <c r="D4" s="201" t="s">
        <v>4</v>
      </c>
      <c r="E4" s="9" t="s">
        <v>5</v>
      </c>
      <c r="F4" s="201" t="s">
        <v>6</v>
      </c>
      <c r="G4" s="201" t="s">
        <v>7</v>
      </c>
      <c r="H4" s="10" t="s">
        <v>8</v>
      </c>
      <c r="I4" s="191" t="s">
        <v>9</v>
      </c>
    </row>
    <row r="5" spans="1:9" ht="10.5" customHeight="1" x14ac:dyDescent="0.2">
      <c r="A5" s="194" t="s">
        <v>10</v>
      </c>
      <c r="B5" s="195"/>
      <c r="C5" s="11" t="s">
        <v>11</v>
      </c>
      <c r="D5" s="202"/>
      <c r="E5" s="11" t="s">
        <v>12</v>
      </c>
      <c r="F5" s="204"/>
      <c r="G5" s="202"/>
      <c r="H5" s="12" t="s">
        <v>13</v>
      </c>
      <c r="I5" s="192"/>
    </row>
    <row r="6" spans="1:9" ht="10.5" customHeight="1" x14ac:dyDescent="0.2">
      <c r="A6" s="196"/>
      <c r="B6" s="195"/>
      <c r="C6" s="13"/>
      <c r="D6" s="203"/>
      <c r="E6" s="14" t="s">
        <v>14</v>
      </c>
      <c r="F6" s="205"/>
      <c r="G6" s="203"/>
      <c r="H6" s="15" t="s">
        <v>15</v>
      </c>
      <c r="I6" s="193"/>
    </row>
    <row r="7" spans="1:9" ht="10.5" customHeight="1" x14ac:dyDescent="0.2">
      <c r="A7" s="5"/>
      <c r="B7" s="16"/>
      <c r="C7" s="197" t="s">
        <v>16</v>
      </c>
      <c r="D7" s="198"/>
      <c r="E7" s="17">
        <v>1000</v>
      </c>
      <c r="F7" s="199" t="s">
        <v>17</v>
      </c>
      <c r="G7" s="200"/>
      <c r="H7" s="200"/>
      <c r="I7" s="18" t="s">
        <v>18</v>
      </c>
    </row>
    <row r="8" spans="1:9" ht="6" customHeight="1" x14ac:dyDescent="0.2">
      <c r="A8"/>
      <c r="B8" s="19"/>
      <c r="C8" s="20"/>
      <c r="D8" s="20"/>
      <c r="E8" s="20"/>
      <c r="F8" s="20"/>
      <c r="G8" s="20"/>
      <c r="H8" s="20"/>
      <c r="I8" s="20"/>
    </row>
    <row r="9" spans="1:9" ht="9.9499999999999993" customHeight="1" x14ac:dyDescent="0.2">
      <c r="A9" s="21">
        <v>2005</v>
      </c>
      <c r="B9" s="22" t="s">
        <v>19</v>
      </c>
      <c r="C9" s="23" t="s">
        <v>20</v>
      </c>
      <c r="D9" s="23" t="s">
        <v>20</v>
      </c>
      <c r="E9" s="23">
        <v>22238</v>
      </c>
      <c r="F9" s="23">
        <v>374725</v>
      </c>
      <c r="G9" s="24">
        <v>1519252</v>
      </c>
      <c r="H9" s="24">
        <v>1434355</v>
      </c>
      <c r="I9" s="25" t="s">
        <v>20</v>
      </c>
    </row>
    <row r="10" spans="1:9" ht="9.9499999999999993" customHeight="1" x14ac:dyDescent="0.2">
      <c r="A10" s="21">
        <v>2005</v>
      </c>
      <c r="B10" s="22" t="s">
        <v>21</v>
      </c>
      <c r="C10" s="23">
        <v>494</v>
      </c>
      <c r="D10" s="23">
        <v>17708</v>
      </c>
      <c r="E10" s="23">
        <v>5560</v>
      </c>
      <c r="F10" s="23">
        <v>93681</v>
      </c>
      <c r="G10" s="24">
        <v>379813</v>
      </c>
      <c r="H10" s="24">
        <v>358589</v>
      </c>
      <c r="I10" s="25">
        <v>21449</v>
      </c>
    </row>
    <row r="11" spans="1:9" ht="2.25" customHeight="1" x14ac:dyDescent="0.2">
      <c r="A11" s="21"/>
      <c r="B11" s="22"/>
      <c r="C11" s="23"/>
      <c r="D11" s="23"/>
      <c r="E11" s="23"/>
      <c r="F11" s="23"/>
      <c r="G11" s="24"/>
      <c r="H11" s="24"/>
      <c r="I11" s="26"/>
    </row>
    <row r="12" spans="1:9" ht="9.9499999999999993" customHeight="1" x14ac:dyDescent="0.2">
      <c r="A12" s="21">
        <v>2006</v>
      </c>
      <c r="B12" s="22" t="s">
        <v>19</v>
      </c>
      <c r="C12" s="23" t="s">
        <v>20</v>
      </c>
      <c r="D12" s="23" t="s">
        <v>20</v>
      </c>
      <c r="E12" s="23">
        <v>21634</v>
      </c>
      <c r="F12" s="23">
        <v>369761</v>
      </c>
      <c r="G12" s="24">
        <v>1686350</v>
      </c>
      <c r="H12" s="24">
        <v>1613114</v>
      </c>
      <c r="I12" s="25" t="s">
        <v>20</v>
      </c>
    </row>
    <row r="13" spans="1:9" ht="9.9499999999999993" customHeight="1" x14ac:dyDescent="0.2">
      <c r="A13" s="21">
        <v>2006</v>
      </c>
      <c r="B13" s="22" t="s">
        <v>21</v>
      </c>
      <c r="C13" s="23">
        <v>454</v>
      </c>
      <c r="D13" s="23">
        <v>17084</v>
      </c>
      <c r="E13" s="23">
        <v>5409</v>
      </c>
      <c r="F13" s="23">
        <v>92440</v>
      </c>
      <c r="G13" s="24">
        <v>421588</v>
      </c>
      <c r="H13" s="24">
        <v>403279</v>
      </c>
      <c r="I13" s="25">
        <v>24678</v>
      </c>
    </row>
    <row r="14" spans="1:9" ht="2.25" customHeight="1" x14ac:dyDescent="0.2">
      <c r="A14" s="21"/>
      <c r="B14" s="22"/>
      <c r="C14" s="23"/>
      <c r="D14" s="23"/>
      <c r="E14" s="23"/>
      <c r="F14" s="23"/>
      <c r="G14" s="24"/>
      <c r="H14" s="24"/>
      <c r="I14" s="26"/>
    </row>
    <row r="15" spans="1:9" ht="9.9499999999999993" customHeight="1" x14ac:dyDescent="0.2">
      <c r="A15" s="21">
        <v>2007</v>
      </c>
      <c r="B15" s="22" t="s">
        <v>19</v>
      </c>
      <c r="C15" s="23" t="s">
        <v>20</v>
      </c>
      <c r="D15" s="23" t="s">
        <v>20</v>
      </c>
      <c r="E15" s="23">
        <v>23002</v>
      </c>
      <c r="F15" s="23">
        <v>390862</v>
      </c>
      <c r="G15" s="24">
        <v>1711377</v>
      </c>
      <c r="H15" s="24">
        <v>1637637</v>
      </c>
      <c r="I15" s="25" t="s">
        <v>20</v>
      </c>
    </row>
    <row r="16" spans="1:9" ht="9.9499999999999993" customHeight="1" x14ac:dyDescent="0.2">
      <c r="A16" s="21">
        <v>2007</v>
      </c>
      <c r="B16" s="22" t="s">
        <v>21</v>
      </c>
      <c r="C16" s="23">
        <v>448.75</v>
      </c>
      <c r="D16" s="23">
        <v>17453.25</v>
      </c>
      <c r="E16" s="23">
        <v>5750.5</v>
      </c>
      <c r="F16" s="23">
        <v>97715.5</v>
      </c>
      <c r="G16" s="24">
        <v>427844.25</v>
      </c>
      <c r="H16" s="24">
        <v>409409.25</v>
      </c>
      <c r="I16" s="25">
        <v>24484.859267241707</v>
      </c>
    </row>
    <row r="17" spans="1:9" ht="2.25" customHeight="1" x14ac:dyDescent="0.2">
      <c r="A17" s="21">
        <v>2007</v>
      </c>
      <c r="B17" s="22" t="s">
        <v>21</v>
      </c>
      <c r="C17" s="23">
        <v>449</v>
      </c>
      <c r="D17" s="23">
        <v>17453</v>
      </c>
      <c r="E17" s="23">
        <v>5751</v>
      </c>
      <c r="F17" s="23">
        <v>97716</v>
      </c>
      <c r="G17" s="24">
        <v>427844</v>
      </c>
      <c r="H17" s="24">
        <v>409409</v>
      </c>
      <c r="I17" s="26">
        <v>24485</v>
      </c>
    </row>
    <row r="18" spans="1:9" ht="9.75" customHeight="1" x14ac:dyDescent="0.2">
      <c r="A18" s="21">
        <v>2008</v>
      </c>
      <c r="B18" s="22" t="s">
        <v>19</v>
      </c>
      <c r="C18" s="23" t="s">
        <v>20</v>
      </c>
      <c r="D18" s="23" t="s">
        <v>20</v>
      </c>
      <c r="E18" s="23">
        <v>23492</v>
      </c>
      <c r="F18" s="23">
        <v>408224</v>
      </c>
      <c r="G18" s="24">
        <v>1861241</v>
      </c>
      <c r="H18" s="24">
        <v>1784947</v>
      </c>
      <c r="I18" s="25" t="s">
        <v>20</v>
      </c>
    </row>
    <row r="19" spans="1:9" ht="9.75" customHeight="1" x14ac:dyDescent="0.2">
      <c r="A19" s="21">
        <v>2008</v>
      </c>
      <c r="B19" s="22" t="s">
        <v>21</v>
      </c>
      <c r="C19" s="23">
        <v>457</v>
      </c>
      <c r="D19" s="23">
        <v>17808</v>
      </c>
      <c r="E19" s="23">
        <v>5873</v>
      </c>
      <c r="F19" s="23">
        <v>102056</v>
      </c>
      <c r="G19" s="24">
        <v>465310</v>
      </c>
      <c r="H19" s="24">
        <v>446237</v>
      </c>
      <c r="I19" s="25">
        <v>26129</v>
      </c>
    </row>
    <row r="20" spans="1:9" ht="2.25" customHeight="1" x14ac:dyDescent="0.2">
      <c r="A20" s="21"/>
      <c r="B20" s="22"/>
      <c r="C20" s="23"/>
      <c r="D20" s="23"/>
      <c r="E20" s="23"/>
      <c r="F20" s="23"/>
      <c r="G20" s="24"/>
      <c r="H20" s="24"/>
      <c r="I20" s="25"/>
    </row>
    <row r="21" spans="1:9" ht="9.9499999999999993" customHeight="1" x14ac:dyDescent="0.2">
      <c r="A21" s="21">
        <v>2009</v>
      </c>
      <c r="B21" s="22" t="s">
        <v>19</v>
      </c>
      <c r="C21" s="23" t="s">
        <v>20</v>
      </c>
      <c r="D21" s="23" t="s">
        <v>20</v>
      </c>
      <c r="E21" s="23">
        <v>24045</v>
      </c>
      <c r="F21" s="23">
        <v>424109</v>
      </c>
      <c r="G21" s="24">
        <v>1984098</v>
      </c>
      <c r="H21" s="24">
        <v>1918714</v>
      </c>
      <c r="I21" s="25" t="s">
        <v>20</v>
      </c>
    </row>
    <row r="22" spans="1:9" ht="9.9499999999999993" customHeight="1" x14ac:dyDescent="0.2">
      <c r="A22" s="21">
        <v>2009</v>
      </c>
      <c r="B22" s="22" t="s">
        <v>21</v>
      </c>
      <c r="C22" s="23">
        <v>471</v>
      </c>
      <c r="D22" s="23">
        <v>18463</v>
      </c>
      <c r="E22" s="23">
        <v>6011</v>
      </c>
      <c r="F22" s="23">
        <v>106027</v>
      </c>
      <c r="G22" s="24">
        <v>496025</v>
      </c>
      <c r="H22" s="24">
        <v>479679</v>
      </c>
      <c r="I22" s="25">
        <v>26866</v>
      </c>
    </row>
    <row r="23" spans="1:9" ht="2.25" customHeight="1" x14ac:dyDescent="0.2">
      <c r="A23" s="21"/>
      <c r="B23" s="22"/>
      <c r="C23" s="23"/>
      <c r="D23" s="23"/>
      <c r="E23" s="23"/>
      <c r="F23" s="23"/>
      <c r="G23" s="24"/>
      <c r="H23" s="24"/>
      <c r="I23" s="26"/>
    </row>
    <row r="24" spans="1:9" ht="9.9499999999999993" customHeight="1" x14ac:dyDescent="0.2">
      <c r="A24" s="21">
        <v>2010</v>
      </c>
      <c r="B24" s="22" t="s">
        <v>22</v>
      </c>
      <c r="C24" s="23">
        <v>477</v>
      </c>
      <c r="D24" s="23">
        <v>18181</v>
      </c>
      <c r="E24" s="23">
        <v>5644</v>
      </c>
      <c r="F24" s="23">
        <v>99747</v>
      </c>
      <c r="G24" s="24">
        <v>369967</v>
      </c>
      <c r="H24" s="24">
        <v>359129</v>
      </c>
      <c r="I24" s="25">
        <v>20349</v>
      </c>
    </row>
    <row r="25" spans="1:9" ht="9.9499999999999993" customHeight="1" x14ac:dyDescent="0.2">
      <c r="A25" s="21"/>
      <c r="B25" s="22" t="s">
        <v>23</v>
      </c>
      <c r="C25" s="23">
        <v>478</v>
      </c>
      <c r="D25" s="23">
        <v>19158</v>
      </c>
      <c r="E25" s="23">
        <v>6278</v>
      </c>
      <c r="F25" s="23">
        <v>113348</v>
      </c>
      <c r="G25" s="24">
        <v>479219</v>
      </c>
      <c r="H25" s="24">
        <v>465684</v>
      </c>
      <c r="I25" s="25">
        <v>25014</v>
      </c>
    </row>
    <row r="26" spans="1:9" ht="9.9499999999999993" customHeight="1" x14ac:dyDescent="0.2">
      <c r="A26" s="21"/>
      <c r="B26" s="22" t="s">
        <v>24</v>
      </c>
      <c r="C26" s="23">
        <v>480</v>
      </c>
      <c r="D26" s="23">
        <v>19511</v>
      </c>
      <c r="E26" s="23">
        <v>6704</v>
      </c>
      <c r="F26" s="23">
        <v>114553</v>
      </c>
      <c r="G26" s="24">
        <v>543501</v>
      </c>
      <c r="H26" s="24">
        <v>528435</v>
      </c>
      <c r="I26" s="25">
        <v>27856</v>
      </c>
    </row>
    <row r="27" spans="1:9" ht="9.9499999999999993" customHeight="1" x14ac:dyDescent="0.2">
      <c r="A27" s="21"/>
      <c r="B27" s="22" t="s">
        <v>25</v>
      </c>
      <c r="C27" s="23">
        <v>476</v>
      </c>
      <c r="D27" s="23">
        <v>19109</v>
      </c>
      <c r="E27" s="23">
        <v>6395</v>
      </c>
      <c r="F27" s="23">
        <v>120697</v>
      </c>
      <c r="G27" s="24">
        <v>625513</v>
      </c>
      <c r="H27" s="24">
        <v>609193</v>
      </c>
      <c r="I27" s="25">
        <v>32734</v>
      </c>
    </row>
    <row r="28" spans="1:9" ht="2.25" customHeight="1" x14ac:dyDescent="0.2">
      <c r="A28" s="21"/>
      <c r="B28" s="22"/>
      <c r="C28" s="23"/>
      <c r="D28" s="23"/>
      <c r="E28" s="23"/>
      <c r="F28" s="23"/>
      <c r="G28" s="24"/>
      <c r="H28" s="24"/>
      <c r="I28" s="26"/>
    </row>
    <row r="29" spans="1:9" ht="9.9499999999999993" customHeight="1" x14ac:dyDescent="0.2">
      <c r="A29" s="21">
        <v>2010</v>
      </c>
      <c r="B29" s="22" t="s">
        <v>19</v>
      </c>
      <c r="C29" s="23" t="s">
        <v>20</v>
      </c>
      <c r="D29" s="23" t="s">
        <v>20</v>
      </c>
      <c r="E29" s="23">
        <v>25021</v>
      </c>
      <c r="F29" s="23">
        <v>448345</v>
      </c>
      <c r="G29" s="24">
        <v>2018200</v>
      </c>
      <c r="H29" s="24">
        <v>1962441</v>
      </c>
      <c r="I29" s="25" t="s">
        <v>20</v>
      </c>
    </row>
    <row r="30" spans="1:9" ht="2.1" customHeight="1" x14ac:dyDescent="0.2">
      <c r="A30" s="21"/>
      <c r="B30" s="22"/>
      <c r="C30" s="23"/>
      <c r="D30" s="23"/>
      <c r="E30" s="23"/>
      <c r="F30" s="23"/>
      <c r="G30" s="24"/>
      <c r="H30" s="24"/>
      <c r="I30" s="25"/>
    </row>
    <row r="31" spans="1:9" ht="9.9499999999999993" customHeight="1" x14ac:dyDescent="0.2">
      <c r="A31" s="21">
        <v>2010</v>
      </c>
      <c r="B31" s="22" t="s">
        <v>21</v>
      </c>
      <c r="C31" s="23">
        <v>478</v>
      </c>
      <c r="D31" s="23">
        <v>18990</v>
      </c>
      <c r="E31" s="23">
        <v>6255</v>
      </c>
      <c r="F31" s="23">
        <v>112086</v>
      </c>
      <c r="G31" s="24">
        <v>504550</v>
      </c>
      <c r="H31" s="24">
        <v>490610</v>
      </c>
      <c r="I31" s="25">
        <v>26570</v>
      </c>
    </row>
    <row r="32" spans="1:9" ht="3.6" customHeight="1" x14ac:dyDescent="0.2">
      <c r="A32" s="21"/>
      <c r="B32" s="22"/>
      <c r="C32" s="23"/>
      <c r="D32" s="23"/>
      <c r="E32" s="23"/>
      <c r="F32" s="23"/>
      <c r="G32" s="23"/>
      <c r="H32" s="23"/>
      <c r="I32" s="24"/>
    </row>
    <row r="33" spans="1:9" ht="9.9499999999999993" customHeight="1" x14ac:dyDescent="0.2">
      <c r="A33" s="21">
        <v>2011</v>
      </c>
      <c r="B33" s="22" t="s">
        <v>22</v>
      </c>
      <c r="C33" s="23">
        <v>485</v>
      </c>
      <c r="D33" s="23">
        <v>18996</v>
      </c>
      <c r="E33" s="23">
        <v>6118</v>
      </c>
      <c r="F33" s="23">
        <v>108559</v>
      </c>
      <c r="G33" s="24">
        <v>404044</v>
      </c>
      <c r="H33" s="24">
        <v>391101</v>
      </c>
      <c r="I33" s="25">
        <v>21270</v>
      </c>
    </row>
    <row r="34" spans="1:9" ht="9.9499999999999993" customHeight="1" x14ac:dyDescent="0.2">
      <c r="A34" s="21"/>
      <c r="B34" s="22" t="s">
        <v>23</v>
      </c>
      <c r="C34" s="23">
        <v>485</v>
      </c>
      <c r="D34" s="23">
        <v>19365</v>
      </c>
      <c r="E34" s="23">
        <v>6429</v>
      </c>
      <c r="F34" s="23">
        <v>116104</v>
      </c>
      <c r="G34" s="24">
        <v>518406</v>
      </c>
      <c r="H34" s="24">
        <v>503908</v>
      </c>
      <c r="I34" s="25">
        <v>26770</v>
      </c>
    </row>
    <row r="35" spans="1:9" ht="9.9499999999999993" customHeight="1" x14ac:dyDescent="0.2">
      <c r="A35" s="21"/>
      <c r="B35" s="22" t="s">
        <v>24</v>
      </c>
      <c r="C35" s="23">
        <v>480</v>
      </c>
      <c r="D35" s="23">
        <v>19342</v>
      </c>
      <c r="E35" s="23">
        <v>6638</v>
      </c>
      <c r="F35" s="23">
        <v>117639</v>
      </c>
      <c r="G35" s="24">
        <v>563613</v>
      </c>
      <c r="H35" s="24">
        <v>549572</v>
      </c>
      <c r="I35" s="25">
        <v>29139</v>
      </c>
    </row>
    <row r="36" spans="1:9" ht="9.9499999999999993" customHeight="1" x14ac:dyDescent="0.2">
      <c r="A36" s="21"/>
      <c r="B36" s="22" t="s">
        <v>25</v>
      </c>
      <c r="C36" s="23">
        <v>479</v>
      </c>
      <c r="D36" s="23">
        <v>19043</v>
      </c>
      <c r="E36" s="23">
        <v>6162</v>
      </c>
      <c r="F36" s="23">
        <v>121263</v>
      </c>
      <c r="G36" s="24">
        <v>681699</v>
      </c>
      <c r="H36" s="24">
        <v>665884</v>
      </c>
      <c r="I36" s="25">
        <v>35798</v>
      </c>
    </row>
    <row r="37" spans="1:9" ht="2.25" customHeight="1" x14ac:dyDescent="0.2">
      <c r="A37" s="21"/>
      <c r="B37" s="22"/>
      <c r="C37" s="23"/>
      <c r="D37" s="23"/>
      <c r="E37" s="23"/>
      <c r="F37" s="23"/>
      <c r="G37" s="24"/>
      <c r="H37" s="24"/>
      <c r="I37" s="26"/>
    </row>
    <row r="38" spans="1:9" ht="9.9499999999999993" customHeight="1" x14ac:dyDescent="0.2">
      <c r="A38" s="21">
        <v>2011</v>
      </c>
      <c r="B38" s="22" t="s">
        <v>19</v>
      </c>
      <c r="C38" s="23" t="s">
        <v>20</v>
      </c>
      <c r="D38" s="23" t="s">
        <v>20</v>
      </c>
      <c r="E38" s="23">
        <v>25347</v>
      </c>
      <c r="F38" s="23">
        <v>463565</v>
      </c>
      <c r="G38" s="24">
        <v>2167762</v>
      </c>
      <c r="H38" s="24">
        <v>2110465</v>
      </c>
      <c r="I38" s="25" t="s">
        <v>20</v>
      </c>
    </row>
    <row r="39" spans="1:9" ht="2.1" customHeight="1" x14ac:dyDescent="0.2">
      <c r="A39" s="21"/>
      <c r="B39" s="22"/>
      <c r="C39" s="23"/>
      <c r="D39" s="23"/>
      <c r="E39" s="23"/>
      <c r="F39" s="23"/>
      <c r="G39" s="24"/>
      <c r="H39" s="24"/>
      <c r="I39" s="26"/>
    </row>
    <row r="40" spans="1:9" ht="9.9499999999999993" customHeight="1" x14ac:dyDescent="0.2">
      <c r="A40" s="21">
        <v>2011</v>
      </c>
      <c r="B40" s="22" t="s">
        <v>21</v>
      </c>
      <c r="C40" s="23">
        <v>482</v>
      </c>
      <c r="D40" s="23">
        <v>19187</v>
      </c>
      <c r="E40" s="23">
        <v>6337</v>
      </c>
      <c r="F40" s="23">
        <v>115891</v>
      </c>
      <c r="G40" s="24">
        <v>541941</v>
      </c>
      <c r="H40" s="24">
        <v>527616</v>
      </c>
      <c r="I40" s="25">
        <v>28246</v>
      </c>
    </row>
    <row r="41" spans="1:9" ht="3.6" customHeight="1" x14ac:dyDescent="0.2">
      <c r="A41" s="21"/>
      <c r="B41" s="22"/>
      <c r="C41" s="23"/>
      <c r="D41" s="23"/>
      <c r="E41" s="23"/>
      <c r="F41" s="23"/>
      <c r="G41" s="24"/>
      <c r="H41" s="24"/>
      <c r="I41" s="25"/>
    </row>
    <row r="42" spans="1:9" ht="9.9499999999999993" customHeight="1" x14ac:dyDescent="0.2">
      <c r="A42" s="21">
        <v>2012</v>
      </c>
      <c r="B42" s="22" t="s">
        <v>22</v>
      </c>
      <c r="C42" s="23">
        <v>486</v>
      </c>
      <c r="D42" s="23">
        <v>18624</v>
      </c>
      <c r="E42" s="23">
        <v>5980</v>
      </c>
      <c r="F42" s="23">
        <v>110788</v>
      </c>
      <c r="G42" s="24">
        <v>439619</v>
      </c>
      <c r="H42" s="24">
        <v>427608</v>
      </c>
      <c r="I42" s="25">
        <v>23605</v>
      </c>
    </row>
    <row r="43" spans="1:9" ht="10.5" customHeight="1" x14ac:dyDescent="0.2">
      <c r="A43" s="21"/>
      <c r="B43" s="22" t="s">
        <v>23</v>
      </c>
      <c r="C43" s="23">
        <v>488</v>
      </c>
      <c r="D43" s="23">
        <v>19059</v>
      </c>
      <c r="E43" s="23">
        <v>6159</v>
      </c>
      <c r="F43" s="23">
        <v>118425</v>
      </c>
      <c r="G43" s="24">
        <v>491064</v>
      </c>
      <c r="H43" s="24">
        <v>478812</v>
      </c>
      <c r="I43" s="25">
        <v>25765</v>
      </c>
    </row>
    <row r="44" spans="1:9" ht="10.5" customHeight="1" x14ac:dyDescent="0.2">
      <c r="A44" s="21"/>
      <c r="B44" s="22" t="s">
        <v>24</v>
      </c>
      <c r="C44" s="23">
        <v>488</v>
      </c>
      <c r="D44" s="23">
        <v>19249</v>
      </c>
      <c r="E44" s="23">
        <v>6430</v>
      </c>
      <c r="F44" s="23">
        <v>119214</v>
      </c>
      <c r="G44" s="24">
        <v>556320</v>
      </c>
      <c r="H44" s="24">
        <v>542904</v>
      </c>
      <c r="I44" s="25">
        <v>28901</v>
      </c>
    </row>
    <row r="45" spans="1:9" ht="9.9499999999999993" customHeight="1" x14ac:dyDescent="0.2">
      <c r="A45" s="21"/>
      <c r="B45" s="22" t="s">
        <v>25</v>
      </c>
      <c r="C45" s="23">
        <v>488</v>
      </c>
      <c r="D45" s="23">
        <v>18849</v>
      </c>
      <c r="E45" s="23">
        <v>6059</v>
      </c>
      <c r="F45" s="23">
        <v>127016</v>
      </c>
      <c r="G45" s="24">
        <v>628040</v>
      </c>
      <c r="H45" s="24">
        <v>614413</v>
      </c>
      <c r="I45" s="25">
        <v>33320</v>
      </c>
    </row>
    <row r="46" spans="1:9" ht="2.25" customHeight="1" x14ac:dyDescent="0.2">
      <c r="A46" s="21"/>
      <c r="B46" s="22"/>
      <c r="C46" s="23"/>
      <c r="D46" s="23"/>
      <c r="E46" s="23"/>
      <c r="F46" s="23" t="s">
        <v>26</v>
      </c>
      <c r="G46" s="24"/>
      <c r="H46" s="24"/>
      <c r="I46" s="26"/>
    </row>
    <row r="47" spans="1:9" ht="9.9499999999999993" customHeight="1" x14ac:dyDescent="0.2">
      <c r="A47" s="21">
        <v>2012</v>
      </c>
      <c r="B47" s="22" t="s">
        <v>19</v>
      </c>
      <c r="C47" s="23" t="s">
        <v>20</v>
      </c>
      <c r="D47" s="23" t="s">
        <v>20</v>
      </c>
      <c r="E47" s="23">
        <v>24628</v>
      </c>
      <c r="F47" s="23">
        <v>475443</v>
      </c>
      <c r="G47" s="24">
        <v>2115043</v>
      </c>
      <c r="H47" s="24">
        <v>2063737</v>
      </c>
      <c r="I47" s="25" t="s">
        <v>20</v>
      </c>
    </row>
    <row r="48" spans="1:9" ht="2.1" customHeight="1" x14ac:dyDescent="0.2">
      <c r="A48" s="21"/>
      <c r="B48" s="22"/>
      <c r="C48" s="23"/>
      <c r="D48" s="23"/>
      <c r="E48" s="23"/>
      <c r="F48" s="23"/>
      <c r="G48" s="24"/>
      <c r="H48" s="24"/>
      <c r="I48" s="25" t="e">
        <v>#DIV/0!</v>
      </c>
    </row>
    <row r="49" spans="1:10" ht="9.9499999999999993" customHeight="1" x14ac:dyDescent="0.2">
      <c r="A49" s="21">
        <v>2012</v>
      </c>
      <c r="B49" s="22" t="s">
        <v>21</v>
      </c>
      <c r="C49" s="23">
        <v>488</v>
      </c>
      <c r="D49" s="23">
        <v>18945</v>
      </c>
      <c r="E49" s="23">
        <v>6157</v>
      </c>
      <c r="F49" s="23">
        <v>118861</v>
      </c>
      <c r="G49" s="24">
        <v>528761</v>
      </c>
      <c r="H49" s="24">
        <v>515934</v>
      </c>
      <c r="I49" s="25">
        <v>27910</v>
      </c>
    </row>
    <row r="50" spans="1:10" ht="3.6" customHeight="1" x14ac:dyDescent="0.2">
      <c r="A50" s="21"/>
      <c r="B50" s="22"/>
      <c r="C50" s="23"/>
      <c r="D50" s="23"/>
      <c r="E50" s="23"/>
      <c r="F50" s="23"/>
      <c r="G50" s="24"/>
      <c r="H50" s="24"/>
      <c r="I50" s="25"/>
    </row>
    <row r="51" spans="1:10" ht="9.9499999999999993" customHeight="1" x14ac:dyDescent="0.2">
      <c r="A51" s="21">
        <v>2013</v>
      </c>
      <c r="B51" s="22" t="s">
        <v>22</v>
      </c>
      <c r="C51" s="23">
        <v>499</v>
      </c>
      <c r="D51" s="23">
        <v>18811</v>
      </c>
      <c r="E51" s="23">
        <v>5836</v>
      </c>
      <c r="F51" s="23">
        <v>116174</v>
      </c>
      <c r="G51" s="24">
        <v>433358</v>
      </c>
      <c r="H51" s="24">
        <v>424237</v>
      </c>
      <c r="I51" s="25">
        <v>23037</v>
      </c>
    </row>
    <row r="52" spans="1:10" ht="9.9499999999999993" customHeight="1" x14ac:dyDescent="0.2">
      <c r="A52" s="21"/>
      <c r="B52" s="22" t="s">
        <v>23</v>
      </c>
      <c r="C52" s="23">
        <v>500</v>
      </c>
      <c r="D52" s="23">
        <v>19230</v>
      </c>
      <c r="E52" s="23">
        <v>6221</v>
      </c>
      <c r="F52" s="23">
        <v>124651</v>
      </c>
      <c r="G52" s="24">
        <v>491016</v>
      </c>
      <c r="H52" s="24">
        <v>478440</v>
      </c>
      <c r="I52" s="25">
        <v>25534</v>
      </c>
    </row>
    <row r="53" spans="1:10" ht="9.9499999999999993" customHeight="1" x14ac:dyDescent="0.2">
      <c r="A53" s="21"/>
      <c r="B53" s="22" t="s">
        <v>24</v>
      </c>
      <c r="C53" s="23">
        <v>502</v>
      </c>
      <c r="D53" s="23">
        <v>19555</v>
      </c>
      <c r="E53" s="23">
        <v>6640</v>
      </c>
      <c r="F53" s="23">
        <v>127618</v>
      </c>
      <c r="G53" s="24">
        <v>569432</v>
      </c>
      <c r="H53" s="24">
        <v>557748</v>
      </c>
      <c r="I53" s="25">
        <v>29120</v>
      </c>
    </row>
    <row r="54" spans="1:10" ht="9.9499999999999993" customHeight="1" x14ac:dyDescent="0.2">
      <c r="A54" s="21"/>
      <c r="B54" s="22" t="s">
        <v>25</v>
      </c>
      <c r="C54" s="23">
        <v>499</v>
      </c>
      <c r="D54" s="23">
        <v>19199</v>
      </c>
      <c r="E54" s="23">
        <v>6223</v>
      </c>
      <c r="F54" s="23">
        <v>133097</v>
      </c>
      <c r="G54" s="24">
        <v>697713</v>
      </c>
      <c r="H54" s="24">
        <v>681475</v>
      </c>
      <c r="I54" s="25">
        <v>36341</v>
      </c>
    </row>
    <row r="55" spans="1:10" ht="2.25" customHeight="1" x14ac:dyDescent="0.2">
      <c r="A55" s="21"/>
      <c r="B55" s="22"/>
      <c r="C55" s="23"/>
      <c r="D55" s="23"/>
      <c r="E55" s="23"/>
      <c r="F55" s="23" t="s">
        <v>26</v>
      </c>
      <c r="G55" s="24"/>
      <c r="H55" s="24"/>
      <c r="I55" s="26" t="e">
        <v>#DIV/0!</v>
      </c>
    </row>
    <row r="56" spans="1:10" ht="9.9499999999999993" customHeight="1" x14ac:dyDescent="0.2">
      <c r="A56" s="21">
        <v>2013</v>
      </c>
      <c r="B56" s="22" t="s">
        <v>19</v>
      </c>
      <c r="C56" s="23" t="s">
        <v>20</v>
      </c>
      <c r="D56" s="23" t="s">
        <v>20</v>
      </c>
      <c r="E56" s="23">
        <v>24920</v>
      </c>
      <c r="F56" s="23">
        <v>501540</v>
      </c>
      <c r="G56" s="24">
        <v>2191519</v>
      </c>
      <c r="H56" s="24">
        <v>2141900</v>
      </c>
      <c r="I56" s="25" t="s">
        <v>20</v>
      </c>
      <c r="J56"/>
    </row>
    <row r="57" spans="1:10" ht="1.5" customHeight="1" x14ac:dyDescent="0.2">
      <c r="A57" s="21"/>
      <c r="B57" s="22"/>
      <c r="C57" s="23"/>
      <c r="D57" s="23"/>
      <c r="E57" s="23"/>
      <c r="F57" s="23"/>
      <c r="G57" s="24"/>
      <c r="H57" s="24"/>
      <c r="I57" s="25" t="e">
        <v>#DIV/0!</v>
      </c>
      <c r="J57"/>
    </row>
    <row r="58" spans="1:10" ht="9.9499999999999993" customHeight="1" x14ac:dyDescent="0.2">
      <c r="A58" s="21">
        <v>2013</v>
      </c>
      <c r="B58" s="22" t="s">
        <v>21</v>
      </c>
      <c r="C58" s="23">
        <v>500</v>
      </c>
      <c r="D58" s="23">
        <v>19199</v>
      </c>
      <c r="E58" s="23">
        <v>6230</v>
      </c>
      <c r="F58" s="23">
        <v>125385</v>
      </c>
      <c r="G58" s="24">
        <v>547880</v>
      </c>
      <c r="H58" s="24">
        <v>535475</v>
      </c>
      <c r="I58" s="25">
        <v>28537</v>
      </c>
      <c r="J58"/>
    </row>
    <row r="59" spans="1:10" ht="3" customHeight="1" x14ac:dyDescent="0.2">
      <c r="A59" s="21"/>
      <c r="B59" s="22"/>
      <c r="C59" s="23"/>
      <c r="D59" s="23"/>
      <c r="E59" s="23"/>
      <c r="F59" s="23"/>
      <c r="G59" s="24"/>
      <c r="H59" s="24"/>
      <c r="I59" s="25"/>
      <c r="J59"/>
    </row>
    <row r="60" spans="1:10" ht="9.9499999999999993" customHeight="1" x14ac:dyDescent="0.2">
      <c r="A60" s="21">
        <v>2014</v>
      </c>
      <c r="B60" s="22" t="s">
        <v>22</v>
      </c>
      <c r="C60" s="23">
        <v>501</v>
      </c>
      <c r="D60" s="23">
        <v>19173</v>
      </c>
      <c r="E60" s="23">
        <v>6116</v>
      </c>
      <c r="F60" s="23">
        <v>122434</v>
      </c>
      <c r="G60" s="24">
        <v>461947</v>
      </c>
      <c r="H60" s="24">
        <v>450991</v>
      </c>
      <c r="I60" s="25">
        <v>24094</v>
      </c>
      <c r="J60"/>
    </row>
    <row r="61" spans="1:10" ht="9.9499999999999993" customHeight="1" x14ac:dyDescent="0.2">
      <c r="A61" s="21"/>
      <c r="B61" s="22" t="s">
        <v>23</v>
      </c>
      <c r="C61" s="23">
        <v>502</v>
      </c>
      <c r="D61" s="23">
        <v>19415</v>
      </c>
      <c r="E61" s="23">
        <v>6224</v>
      </c>
      <c r="F61" s="23">
        <v>130466</v>
      </c>
      <c r="G61" s="24">
        <v>536249</v>
      </c>
      <c r="H61" s="24">
        <v>524966</v>
      </c>
      <c r="I61" s="25">
        <v>27620</v>
      </c>
      <c r="J61"/>
    </row>
    <row r="62" spans="1:10" ht="9.9499999999999993" customHeight="1" x14ac:dyDescent="0.2">
      <c r="A62" s="21"/>
      <c r="B62" s="22" t="s">
        <v>24</v>
      </c>
      <c r="C62" s="23">
        <v>500</v>
      </c>
      <c r="D62" s="23">
        <v>19555</v>
      </c>
      <c r="E62" s="23">
        <v>6418</v>
      </c>
      <c r="F62" s="23">
        <v>130162</v>
      </c>
      <c r="G62" s="24">
        <v>581695</v>
      </c>
      <c r="H62" s="24">
        <v>569678</v>
      </c>
      <c r="I62" s="25">
        <v>29747</v>
      </c>
      <c r="J62"/>
    </row>
    <row r="63" spans="1:10" ht="9.9499999999999993" customHeight="1" x14ac:dyDescent="0.2">
      <c r="A63" s="21"/>
      <c r="B63" s="22" t="s">
        <v>25</v>
      </c>
      <c r="C63" s="23">
        <v>499</v>
      </c>
      <c r="D63" s="23">
        <v>19249</v>
      </c>
      <c r="E63" s="23">
        <v>6017</v>
      </c>
      <c r="F63" s="23">
        <v>138036</v>
      </c>
      <c r="G63" s="24">
        <v>685837</v>
      </c>
      <c r="H63" s="24">
        <v>671587</v>
      </c>
      <c r="I63" s="25">
        <v>35630</v>
      </c>
      <c r="J63"/>
    </row>
    <row r="64" spans="1:10" ht="2.25" customHeight="1" x14ac:dyDescent="0.2">
      <c r="A64" s="21"/>
      <c r="B64" s="22"/>
      <c r="C64" s="23"/>
      <c r="D64" s="23"/>
      <c r="E64" s="23"/>
      <c r="F64" s="23" t="s">
        <v>26</v>
      </c>
      <c r="G64" s="24"/>
      <c r="H64" s="24"/>
      <c r="I64" s="26" t="e">
        <v>#DIV/0!</v>
      </c>
      <c r="J64" s="3">
        <v>0</v>
      </c>
    </row>
    <row r="65" spans="1:10" ht="9.9499999999999993" customHeight="1" x14ac:dyDescent="0.2">
      <c r="A65" s="21">
        <v>2014</v>
      </c>
      <c r="B65" s="22" t="s">
        <v>19</v>
      </c>
      <c r="C65" s="23" t="s">
        <v>20</v>
      </c>
      <c r="D65" s="23" t="s">
        <v>20</v>
      </c>
      <c r="E65" s="23">
        <v>24775</v>
      </c>
      <c r="F65" s="23">
        <v>521098</v>
      </c>
      <c r="G65" s="24">
        <v>2265728</v>
      </c>
      <c r="H65" s="24">
        <v>2217222</v>
      </c>
      <c r="I65" s="25" t="s">
        <v>20</v>
      </c>
      <c r="J65"/>
    </row>
    <row r="66" spans="1:10" ht="1.5" customHeight="1" x14ac:dyDescent="0.2">
      <c r="A66" s="21"/>
      <c r="B66" s="22"/>
      <c r="C66" s="23"/>
      <c r="D66" s="23"/>
      <c r="E66" s="23"/>
      <c r="F66" s="23"/>
      <c r="G66" s="24"/>
      <c r="H66" s="24"/>
      <c r="I66" s="25" t="e">
        <v>#DIV/0!</v>
      </c>
      <c r="J66"/>
    </row>
    <row r="67" spans="1:10" ht="9.75" customHeight="1" x14ac:dyDescent="0.2">
      <c r="A67" s="21">
        <v>2014</v>
      </c>
      <c r="B67" s="22" t="s">
        <v>21</v>
      </c>
      <c r="C67" s="23">
        <v>501</v>
      </c>
      <c r="D67" s="23">
        <v>19348</v>
      </c>
      <c r="E67" s="23">
        <v>6194</v>
      </c>
      <c r="F67" s="23">
        <v>130275</v>
      </c>
      <c r="G67" s="24">
        <v>566432</v>
      </c>
      <c r="H67" s="24">
        <v>554306</v>
      </c>
      <c r="I67" s="25">
        <v>29276</v>
      </c>
      <c r="J67"/>
    </row>
    <row r="68" spans="1:10" ht="3" customHeight="1" x14ac:dyDescent="0.2">
      <c r="A68" s="21">
        <v>2016</v>
      </c>
      <c r="B68" s="22" t="s">
        <v>27</v>
      </c>
      <c r="C68" s="23"/>
      <c r="D68" s="23"/>
      <c r="E68" s="23"/>
      <c r="F68" s="23"/>
      <c r="G68" s="24"/>
      <c r="H68" s="24"/>
      <c r="I68" s="25"/>
      <c r="J68"/>
    </row>
    <row r="69" spans="1:10" ht="10.5" customHeight="1" x14ac:dyDescent="0.2">
      <c r="A69" s="21">
        <v>2015</v>
      </c>
      <c r="B69" s="22" t="s">
        <v>22</v>
      </c>
      <c r="C69" s="23">
        <v>496</v>
      </c>
      <c r="D69" s="23">
        <v>19272</v>
      </c>
      <c r="E69" s="23">
        <v>6065</v>
      </c>
      <c r="F69" s="23">
        <v>129060</v>
      </c>
      <c r="G69" s="24">
        <v>450677</v>
      </c>
      <c r="H69" s="24">
        <v>440920</v>
      </c>
      <c r="I69" s="25">
        <v>23385</v>
      </c>
      <c r="J69"/>
    </row>
    <row r="70" spans="1:10" ht="10.5" customHeight="1" x14ac:dyDescent="0.2">
      <c r="A70" s="21"/>
      <c r="B70" s="22" t="s">
        <v>23</v>
      </c>
      <c r="C70" s="23">
        <v>496</v>
      </c>
      <c r="D70" s="23">
        <v>19400</v>
      </c>
      <c r="E70" s="23">
        <v>6216</v>
      </c>
      <c r="F70" s="23">
        <v>135790</v>
      </c>
      <c r="G70" s="24">
        <v>539157</v>
      </c>
      <c r="H70" s="24">
        <v>528584</v>
      </c>
      <c r="I70" s="25">
        <v>27792</v>
      </c>
      <c r="J70"/>
    </row>
    <row r="71" spans="1:10" ht="10.5" customHeight="1" x14ac:dyDescent="0.2">
      <c r="A71" s="21"/>
      <c r="B71" s="22" t="s">
        <v>24</v>
      </c>
      <c r="C71" s="23">
        <v>496</v>
      </c>
      <c r="D71" s="23">
        <v>19708</v>
      </c>
      <c r="E71" s="23">
        <v>6515</v>
      </c>
      <c r="F71" s="23">
        <v>135867</v>
      </c>
      <c r="G71" s="24">
        <v>575780</v>
      </c>
      <c r="H71" s="24">
        <v>565215</v>
      </c>
      <c r="I71" s="25">
        <v>29216</v>
      </c>
      <c r="J71"/>
    </row>
    <row r="72" spans="1:10" ht="9.9499999999999993" customHeight="1" x14ac:dyDescent="0.2">
      <c r="A72" s="21"/>
      <c r="B72" s="22" t="s">
        <v>25</v>
      </c>
      <c r="C72" s="23">
        <v>496</v>
      </c>
      <c r="D72" s="23">
        <v>19495</v>
      </c>
      <c r="E72" s="23">
        <v>6161</v>
      </c>
      <c r="F72" s="23">
        <v>144224</v>
      </c>
      <c r="G72" s="24">
        <v>690040</v>
      </c>
      <c r="H72" s="24">
        <v>678862</v>
      </c>
      <c r="I72" s="25">
        <v>35396</v>
      </c>
    </row>
    <row r="73" spans="1:10" ht="2.25" customHeight="1" x14ac:dyDescent="0.2">
      <c r="A73" s="21"/>
      <c r="B73" s="22"/>
      <c r="C73" s="23"/>
      <c r="D73" s="23"/>
      <c r="E73" s="23"/>
      <c r="F73" s="23" t="s">
        <v>26</v>
      </c>
      <c r="G73" s="24"/>
      <c r="H73" s="24"/>
      <c r="I73" s="26" t="e">
        <v>#DIV/0!</v>
      </c>
    </row>
    <row r="74" spans="1:10" ht="9.9499999999999993" customHeight="1" x14ac:dyDescent="0.2">
      <c r="A74" s="21">
        <v>2015</v>
      </c>
      <c r="B74" s="22" t="s">
        <v>19</v>
      </c>
      <c r="C74" s="23" t="s">
        <v>20</v>
      </c>
      <c r="D74" s="23" t="s">
        <v>20</v>
      </c>
      <c r="E74" s="23">
        <v>24957</v>
      </c>
      <c r="F74" s="23">
        <v>544941</v>
      </c>
      <c r="G74" s="24">
        <v>2255654</v>
      </c>
      <c r="H74" s="24">
        <v>2213581</v>
      </c>
      <c r="I74" s="25" t="s">
        <v>20</v>
      </c>
    </row>
    <row r="75" spans="1:10" ht="1.5" customHeight="1" x14ac:dyDescent="0.2">
      <c r="A75" s="21"/>
      <c r="B75" s="22"/>
      <c r="C75" s="23"/>
      <c r="D75" s="23"/>
      <c r="E75" s="23"/>
      <c r="F75" s="23"/>
      <c r="G75" s="24"/>
      <c r="H75" s="24"/>
      <c r="I75" s="25" t="e">
        <v>#DIV/0!</v>
      </c>
    </row>
    <row r="76" spans="1:10" ht="10.5" customHeight="1" x14ac:dyDescent="0.2">
      <c r="A76" s="21">
        <v>2015</v>
      </c>
      <c r="B76" s="22" t="s">
        <v>21</v>
      </c>
      <c r="C76" s="23">
        <v>496</v>
      </c>
      <c r="D76" s="23">
        <v>19469</v>
      </c>
      <c r="E76" s="23">
        <v>6239</v>
      </c>
      <c r="F76" s="23">
        <v>136235</v>
      </c>
      <c r="G76" s="24">
        <v>563914</v>
      </c>
      <c r="H76" s="24">
        <v>553395</v>
      </c>
      <c r="I76" s="25">
        <v>28964.713133699726</v>
      </c>
    </row>
    <row r="77" spans="1:10" ht="3" customHeight="1" x14ac:dyDescent="0.2">
      <c r="A77" s="21"/>
      <c r="B77" s="22"/>
      <c r="C77" s="23"/>
      <c r="D77" s="23"/>
      <c r="E77" s="23"/>
      <c r="F77" s="23"/>
      <c r="G77" s="24"/>
      <c r="H77" s="24"/>
      <c r="I77" s="25" t="e">
        <v>#DIV/0!</v>
      </c>
    </row>
    <row r="78" spans="1:10" ht="9.9499999999999993" customHeight="1" x14ac:dyDescent="0.2">
      <c r="A78" s="21">
        <v>2016</v>
      </c>
      <c r="B78" s="22" t="s">
        <v>22</v>
      </c>
      <c r="C78" s="23">
        <v>507</v>
      </c>
      <c r="D78" s="23">
        <v>19752</v>
      </c>
      <c r="E78" s="23">
        <v>6224</v>
      </c>
      <c r="F78" s="23">
        <v>135513</v>
      </c>
      <c r="G78" s="24">
        <v>458595</v>
      </c>
      <c r="H78" s="24">
        <v>449203</v>
      </c>
      <c r="I78" s="25">
        <v>23217.648845686512</v>
      </c>
    </row>
    <row r="79" spans="1:10" ht="9.9499999999999993" customHeight="1" x14ac:dyDescent="0.2">
      <c r="A79" s="21"/>
      <c r="B79" s="22" t="s">
        <v>23</v>
      </c>
      <c r="C79" s="23">
        <v>507</v>
      </c>
      <c r="D79" s="23">
        <v>19939</v>
      </c>
      <c r="E79" s="23">
        <v>6598</v>
      </c>
      <c r="F79" s="23">
        <v>142510</v>
      </c>
      <c r="G79" s="24">
        <v>619879</v>
      </c>
      <c r="H79" s="24">
        <v>608194</v>
      </c>
      <c r="I79" s="25">
        <v>31088.77075078991</v>
      </c>
    </row>
    <row r="80" spans="1:10" ht="9.9499999999999993" customHeight="1" x14ac:dyDescent="0.2">
      <c r="A80" s="21"/>
      <c r="B80" s="22" t="s">
        <v>24</v>
      </c>
      <c r="C80" s="23">
        <v>507</v>
      </c>
      <c r="D80" s="23">
        <v>20277</v>
      </c>
      <c r="E80" s="23">
        <v>6660</v>
      </c>
      <c r="F80" s="23">
        <v>144151</v>
      </c>
      <c r="G80" s="24">
        <v>627593</v>
      </c>
      <c r="H80" s="24">
        <v>619351</v>
      </c>
      <c r="I80" s="25">
        <v>30950.978941658035</v>
      </c>
    </row>
    <row r="81" spans="1:9" ht="9.75" customHeight="1" x14ac:dyDescent="0.2">
      <c r="A81" s="21"/>
      <c r="B81" s="22" t="s">
        <v>25</v>
      </c>
      <c r="C81" s="23">
        <v>507</v>
      </c>
      <c r="D81" s="23">
        <v>20056</v>
      </c>
      <c r="E81" s="23">
        <v>6227</v>
      </c>
      <c r="F81" s="23">
        <v>152155</v>
      </c>
      <c r="G81" s="24">
        <v>759519</v>
      </c>
      <c r="H81" s="24">
        <v>750084</v>
      </c>
      <c r="I81" s="25">
        <v>37869.91424012764</v>
      </c>
    </row>
    <row r="82" spans="1:9" ht="2.25" customHeight="1" x14ac:dyDescent="0.2">
      <c r="A82" s="21"/>
      <c r="B82" s="22"/>
      <c r="C82" s="23"/>
      <c r="D82" s="23"/>
      <c r="E82" s="23"/>
      <c r="F82" s="23">
        <v>0</v>
      </c>
      <c r="G82" s="24"/>
      <c r="H82" s="24"/>
      <c r="I82" s="25" t="e">
        <v>#DIV/0!</v>
      </c>
    </row>
    <row r="83" spans="1:9" ht="9.9499999999999993" customHeight="1" x14ac:dyDescent="0.2">
      <c r="A83" s="21">
        <v>2016</v>
      </c>
      <c r="B83" s="22" t="s">
        <v>19</v>
      </c>
      <c r="C83" s="23" t="s">
        <v>20</v>
      </c>
      <c r="D83" s="23" t="s">
        <v>20</v>
      </c>
      <c r="E83" s="23">
        <v>25709</v>
      </c>
      <c r="F83" s="23">
        <v>574329</v>
      </c>
      <c r="G83" s="24">
        <v>2465586</v>
      </c>
      <c r="H83" s="24">
        <v>2426832</v>
      </c>
      <c r="I83" s="25" t="s">
        <v>20</v>
      </c>
    </row>
    <row r="84" spans="1:9" ht="1.5" customHeight="1" x14ac:dyDescent="0.2">
      <c r="A84" s="21"/>
      <c r="B84" s="22"/>
      <c r="C84" s="23"/>
      <c r="D84" s="23"/>
      <c r="E84" s="23"/>
      <c r="F84" s="23"/>
      <c r="G84" s="24"/>
      <c r="H84" s="24"/>
      <c r="I84" s="25" t="e">
        <v>#DIV/0!</v>
      </c>
    </row>
    <row r="85" spans="1:9" ht="9.9499999999999993" customHeight="1" x14ac:dyDescent="0.2">
      <c r="A85" s="21">
        <v>2016</v>
      </c>
      <c r="B85" s="22" t="s">
        <v>21</v>
      </c>
      <c r="C85" s="23">
        <v>507</v>
      </c>
      <c r="D85" s="23">
        <v>20006</v>
      </c>
      <c r="E85" s="23">
        <v>6427.25</v>
      </c>
      <c r="F85" s="23">
        <v>143582.25</v>
      </c>
      <c r="G85" s="24">
        <v>616396.5</v>
      </c>
      <c r="H85" s="24">
        <v>606708</v>
      </c>
      <c r="I85" s="25">
        <v>30810.581825452366</v>
      </c>
    </row>
    <row r="86" spans="1:9" ht="3" customHeight="1" x14ac:dyDescent="0.2">
      <c r="A86" s="21"/>
      <c r="B86" s="22"/>
      <c r="C86" s="23"/>
      <c r="D86" s="23"/>
      <c r="E86" s="23"/>
      <c r="F86" s="23"/>
      <c r="G86" s="24"/>
      <c r="H86" s="24"/>
      <c r="I86" s="25"/>
    </row>
    <row r="87" spans="1:9" ht="9.9499999999999993" customHeight="1" x14ac:dyDescent="0.2">
      <c r="A87" s="21">
        <v>2017</v>
      </c>
      <c r="B87" s="22" t="s">
        <v>22</v>
      </c>
      <c r="C87" s="23">
        <v>529</v>
      </c>
      <c r="D87" s="23">
        <v>20710</v>
      </c>
      <c r="E87" s="23">
        <v>6488</v>
      </c>
      <c r="F87" s="23">
        <v>147242</v>
      </c>
      <c r="G87" s="24">
        <v>481644</v>
      </c>
      <c r="H87" s="24">
        <v>474265</v>
      </c>
      <c r="I87" s="25">
        <v>23256.591018831481</v>
      </c>
    </row>
    <row r="88" spans="1:9" ht="9.9499999999999993" customHeight="1" x14ac:dyDescent="0.2">
      <c r="A88" s="21"/>
      <c r="B88" s="22" t="s">
        <v>23</v>
      </c>
      <c r="C88" s="23">
        <v>530</v>
      </c>
      <c r="D88" s="23">
        <v>20931</v>
      </c>
      <c r="E88" s="23">
        <v>6703</v>
      </c>
      <c r="F88" s="23">
        <v>156884</v>
      </c>
      <c r="G88" s="24">
        <v>612898</v>
      </c>
      <c r="H88" s="24">
        <v>605532</v>
      </c>
      <c r="I88" s="25">
        <f t="shared" ref="I88" si="0">G88*1000/D88</f>
        <v>29281.830777315943</v>
      </c>
    </row>
    <row r="89" spans="1:9" ht="9.9499999999999993" customHeight="1" x14ac:dyDescent="0.2">
      <c r="A89" s="21"/>
      <c r="B89" s="22" t="s">
        <v>24</v>
      </c>
      <c r="C89" s="27" t="s">
        <v>28</v>
      </c>
      <c r="D89" s="27" t="s">
        <v>28</v>
      </c>
      <c r="E89" s="27" t="s">
        <v>28</v>
      </c>
      <c r="F89" s="27" t="s">
        <v>28</v>
      </c>
      <c r="G89" s="27" t="s">
        <v>29</v>
      </c>
      <c r="H89" s="27" t="s">
        <v>29</v>
      </c>
      <c r="I89" s="27" t="s">
        <v>28</v>
      </c>
    </row>
    <row r="90" spans="1:9" ht="9.75" customHeight="1" x14ac:dyDescent="0.2">
      <c r="A90" s="21"/>
      <c r="B90" s="22" t="s">
        <v>25</v>
      </c>
      <c r="C90" s="27" t="s">
        <v>28</v>
      </c>
      <c r="D90" s="27" t="s">
        <v>28</v>
      </c>
      <c r="E90" s="27" t="s">
        <v>28</v>
      </c>
      <c r="F90" s="27" t="s">
        <v>28</v>
      </c>
      <c r="G90" s="27" t="s">
        <v>29</v>
      </c>
      <c r="H90" s="27" t="s">
        <v>29</v>
      </c>
      <c r="I90" s="27" t="s">
        <v>28</v>
      </c>
    </row>
    <row r="91" spans="1:9" ht="2.25" customHeight="1" x14ac:dyDescent="0.2">
      <c r="A91" s="21"/>
      <c r="B91" s="22"/>
      <c r="C91" s="23"/>
      <c r="D91" s="23"/>
      <c r="E91" s="23"/>
      <c r="F91" s="23">
        <v>0</v>
      </c>
      <c r="G91" s="24"/>
      <c r="H91" s="24"/>
      <c r="I91" s="25" t="e">
        <v>#DIV/0!</v>
      </c>
    </row>
    <row r="92" spans="1:9" ht="9.9499999999999993" customHeight="1" x14ac:dyDescent="0.2">
      <c r="A92" s="21">
        <v>2017</v>
      </c>
      <c r="B92" s="22" t="s">
        <v>19</v>
      </c>
      <c r="C92" s="23" t="s">
        <v>20</v>
      </c>
      <c r="D92" s="23" t="s">
        <v>20</v>
      </c>
      <c r="E92" s="23">
        <f>SUM(E87:E91)</f>
        <v>13191</v>
      </c>
      <c r="F92" s="23">
        <f t="shared" ref="F92:H92" si="1">SUM(F87:F91)</f>
        <v>304126</v>
      </c>
      <c r="G92" s="24">
        <f t="shared" si="1"/>
        <v>1094542</v>
      </c>
      <c r="H92" s="24">
        <f t="shared" si="1"/>
        <v>1079797</v>
      </c>
      <c r="I92" s="25" t="s">
        <v>20</v>
      </c>
    </row>
    <row r="93" spans="1:9" ht="1.5" customHeight="1" x14ac:dyDescent="0.2">
      <c r="A93" s="21"/>
      <c r="B93" s="22"/>
      <c r="C93" s="23"/>
      <c r="D93" s="23"/>
      <c r="E93" s="23"/>
      <c r="F93" s="23"/>
      <c r="G93" s="24"/>
      <c r="H93" s="24"/>
      <c r="I93" s="25" t="e">
        <v>#DIV/0!</v>
      </c>
    </row>
    <row r="94" spans="1:9" ht="9.9499999999999993" customHeight="1" x14ac:dyDescent="0.2">
      <c r="A94" s="21">
        <v>2017</v>
      </c>
      <c r="B94" s="22" t="s">
        <v>21</v>
      </c>
      <c r="C94" s="23">
        <f t="shared" ref="C94:H94" si="2">SUM(C87:C90)/2</f>
        <v>529.5</v>
      </c>
      <c r="D94" s="23">
        <f t="shared" si="2"/>
        <v>20820.5</v>
      </c>
      <c r="E94" s="23">
        <f t="shared" si="2"/>
        <v>6595.5</v>
      </c>
      <c r="F94" s="23">
        <f t="shared" si="2"/>
        <v>152063</v>
      </c>
      <c r="G94" s="24">
        <f t="shared" si="2"/>
        <v>547271</v>
      </c>
      <c r="H94" s="24">
        <f t="shared" si="2"/>
        <v>539898.5</v>
      </c>
      <c r="I94" s="25">
        <f t="shared" ref="I94" si="3">G94*1000/D94</f>
        <v>26285.199683004732</v>
      </c>
    </row>
    <row r="95" spans="1:9" ht="7.5" customHeight="1" x14ac:dyDescent="0.2">
      <c r="A95" s="3" t="s">
        <v>30</v>
      </c>
    </row>
    <row r="96" spans="1:9" s="28" customFormat="1" ht="9" customHeight="1" x14ac:dyDescent="0.15">
      <c r="A96" s="28" t="s">
        <v>31</v>
      </c>
    </row>
  </sheetData>
  <mergeCells count="7">
    <mergeCell ref="I4:I6"/>
    <mergeCell ref="A5:B6"/>
    <mergeCell ref="C7:D7"/>
    <mergeCell ref="F7:H7"/>
    <mergeCell ref="D4:D6"/>
    <mergeCell ref="F4:F6"/>
    <mergeCell ref="G4:G6"/>
  </mergeCells>
  <printOptions gridLinesSet="0"/>
  <pageMargins left="0.70866141732283472" right="0.15748031496062992" top="0.98425196850393704" bottom="0.78740157480314965" header="0.51181102362204722" footer="0.55118110236220474"/>
  <pageSetup paperSize="9" scale="98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23"/>
  <sheetViews>
    <sheetView showGridLines="0" zoomScaleNormal="100" workbookViewId="0"/>
  </sheetViews>
  <sheetFormatPr baseColWidth="10" defaultRowHeight="9" customHeight="1" x14ac:dyDescent="0.2"/>
  <cols>
    <col min="1" max="1" width="4.140625" style="3" customWidth="1"/>
    <col min="2" max="2" width="14.5703125" style="3" customWidth="1"/>
    <col min="3" max="3" width="14" style="3" customWidth="1"/>
    <col min="4" max="4" width="12.5703125" style="3" customWidth="1"/>
    <col min="5" max="5" width="12.7109375" style="3" customWidth="1"/>
    <col min="6" max="6" width="12.140625" style="3" customWidth="1"/>
    <col min="7" max="7" width="13.7109375" style="3" customWidth="1"/>
    <col min="8" max="16384" width="11.42578125" style="3"/>
  </cols>
  <sheetData>
    <row r="1" spans="1:8" ht="12" customHeight="1" x14ac:dyDescent="0.2">
      <c r="A1" s="1" t="s">
        <v>32</v>
      </c>
      <c r="C1" s="2"/>
      <c r="D1" s="2"/>
      <c r="E1" s="2"/>
      <c r="F1" s="2"/>
      <c r="G1" s="2"/>
      <c r="H1"/>
    </row>
    <row r="2" spans="1:8" ht="12" customHeight="1" x14ac:dyDescent="0.2">
      <c r="A2" s="4" t="s">
        <v>3</v>
      </c>
      <c r="D2" s="2"/>
      <c r="E2" s="2"/>
      <c r="F2" s="2"/>
      <c r="G2" s="2"/>
      <c r="H2"/>
    </row>
    <row r="3" spans="1:8" ht="12" customHeight="1" x14ac:dyDescent="0.2">
      <c r="B3" s="2"/>
      <c r="C3" s="2"/>
      <c r="D3" s="2"/>
      <c r="E3" s="2"/>
      <c r="F3" s="2"/>
      <c r="G3" s="5"/>
      <c r="H3"/>
    </row>
    <row r="4" spans="1:8" ht="10.5" customHeight="1" x14ac:dyDescent="0.2">
      <c r="A4" s="6"/>
      <c r="B4" s="7"/>
      <c r="C4" s="8"/>
      <c r="D4" s="201" t="s">
        <v>33</v>
      </c>
      <c r="E4" s="201" t="s">
        <v>6</v>
      </c>
      <c r="F4" s="201" t="s">
        <v>34</v>
      </c>
      <c r="G4" s="191" t="s">
        <v>35</v>
      </c>
      <c r="H4"/>
    </row>
    <row r="5" spans="1:8" ht="10.5" customHeight="1" x14ac:dyDescent="0.2">
      <c r="A5" s="194" t="s">
        <v>10</v>
      </c>
      <c r="B5" s="195"/>
      <c r="C5" s="11" t="s">
        <v>11</v>
      </c>
      <c r="D5" s="202"/>
      <c r="E5" s="204"/>
      <c r="F5" s="202"/>
      <c r="G5" s="192"/>
      <c r="H5"/>
    </row>
    <row r="6" spans="1:8" ht="10.5" customHeight="1" x14ac:dyDescent="0.2">
      <c r="A6" s="196"/>
      <c r="B6" s="195"/>
      <c r="C6" s="13"/>
      <c r="D6" s="203"/>
      <c r="E6" s="205"/>
      <c r="F6" s="203"/>
      <c r="G6" s="193"/>
      <c r="H6"/>
    </row>
    <row r="7" spans="1:8" ht="10.5" customHeight="1" x14ac:dyDescent="0.2">
      <c r="A7" s="5"/>
      <c r="B7" s="16"/>
      <c r="C7" s="197" t="s">
        <v>16</v>
      </c>
      <c r="D7" s="198"/>
      <c r="E7" s="199" t="s">
        <v>17</v>
      </c>
      <c r="F7" s="200"/>
      <c r="G7" s="18" t="s">
        <v>18</v>
      </c>
      <c r="H7"/>
    </row>
    <row r="8" spans="1:8" ht="6" customHeight="1" x14ac:dyDescent="0.2">
      <c r="B8" s="19"/>
      <c r="C8" s="20"/>
      <c r="D8" s="20"/>
      <c r="E8" s="20"/>
      <c r="F8" s="20"/>
      <c r="G8" s="20"/>
      <c r="H8"/>
    </row>
    <row r="9" spans="1:8" ht="10.5" customHeight="1" x14ac:dyDescent="0.2">
      <c r="A9" s="21">
        <v>2009</v>
      </c>
      <c r="B9" s="22" t="s">
        <v>22</v>
      </c>
      <c r="C9" s="23">
        <v>7</v>
      </c>
      <c r="D9" s="23">
        <v>199</v>
      </c>
      <c r="E9" s="23">
        <v>1447</v>
      </c>
      <c r="F9" s="24">
        <v>6497</v>
      </c>
      <c r="G9" s="25">
        <v>32648.24120603015</v>
      </c>
      <c r="H9"/>
    </row>
    <row r="10" spans="1:8" ht="10.5" customHeight="1" x14ac:dyDescent="0.2">
      <c r="A10" s="21"/>
      <c r="B10" s="22" t="s">
        <v>23</v>
      </c>
      <c r="C10" s="23">
        <v>7</v>
      </c>
      <c r="D10" s="23">
        <v>222</v>
      </c>
      <c r="E10" s="23">
        <v>1522</v>
      </c>
      <c r="F10" s="24">
        <v>8710</v>
      </c>
      <c r="G10" s="25">
        <v>39234.234234234231</v>
      </c>
      <c r="H10"/>
    </row>
    <row r="11" spans="1:8" ht="10.5" customHeight="1" x14ac:dyDescent="0.2">
      <c r="A11" s="21"/>
      <c r="B11" s="22" t="s">
        <v>24</v>
      </c>
      <c r="C11" s="23">
        <v>7</v>
      </c>
      <c r="D11" s="23">
        <v>220</v>
      </c>
      <c r="E11" s="23">
        <v>1532</v>
      </c>
      <c r="F11" s="24">
        <v>13932</v>
      </c>
      <c r="G11" s="25">
        <v>63327.272727272728</v>
      </c>
      <c r="H11"/>
    </row>
    <row r="12" spans="1:8" ht="10.5" customHeight="1" x14ac:dyDescent="0.2">
      <c r="A12" s="21"/>
      <c r="B12" s="22" t="s">
        <v>25</v>
      </c>
      <c r="C12" s="23">
        <v>6</v>
      </c>
      <c r="D12" s="23">
        <v>194</v>
      </c>
      <c r="E12" s="23">
        <v>1403</v>
      </c>
      <c r="F12" s="24">
        <v>13328</v>
      </c>
      <c r="G12" s="25">
        <v>68701.030927835047</v>
      </c>
      <c r="H12"/>
    </row>
    <row r="13" spans="1:8" ht="2.4500000000000002" customHeight="1" x14ac:dyDescent="0.2">
      <c r="A13" s="21"/>
      <c r="B13" s="22"/>
      <c r="C13" s="23"/>
      <c r="D13" s="23"/>
      <c r="E13" s="23"/>
      <c r="F13" s="24"/>
      <c r="G13" s="26"/>
      <c r="H13"/>
    </row>
    <row r="14" spans="1:8" ht="10.5" customHeight="1" x14ac:dyDescent="0.2">
      <c r="A14" s="21">
        <v>2009</v>
      </c>
      <c r="B14" s="22" t="s">
        <v>19</v>
      </c>
      <c r="C14" s="23" t="s">
        <v>20</v>
      </c>
      <c r="D14" s="23" t="s">
        <v>20</v>
      </c>
      <c r="E14" s="23">
        <v>5904</v>
      </c>
      <c r="F14" s="24">
        <v>42467</v>
      </c>
      <c r="G14" s="25" t="s">
        <v>20</v>
      </c>
      <c r="H14" s="25"/>
    </row>
    <row r="15" spans="1:8" ht="1.7" customHeight="1" x14ac:dyDescent="0.2">
      <c r="A15" s="21"/>
      <c r="B15" s="22"/>
      <c r="C15" s="23"/>
      <c r="D15" s="23"/>
      <c r="E15" s="23"/>
      <c r="F15" s="24"/>
      <c r="G15" s="26"/>
      <c r="H15" s="25"/>
    </row>
    <row r="16" spans="1:8" ht="10.5" customHeight="1" x14ac:dyDescent="0.2">
      <c r="A16" s="21">
        <v>2009</v>
      </c>
      <c r="B16" s="22" t="s">
        <v>21</v>
      </c>
      <c r="C16" s="23">
        <v>7</v>
      </c>
      <c r="D16" s="23">
        <v>209</v>
      </c>
      <c r="E16" s="23">
        <v>1476</v>
      </c>
      <c r="F16" s="24">
        <v>10617</v>
      </c>
      <c r="G16" s="25">
        <v>50799.043062200959</v>
      </c>
      <c r="H16"/>
    </row>
    <row r="17" spans="1:8" ht="3.75" customHeight="1" x14ac:dyDescent="0.2">
      <c r="A17" s="21"/>
      <c r="B17" s="22"/>
      <c r="C17" s="23"/>
      <c r="D17" s="23"/>
      <c r="E17" s="23"/>
      <c r="F17" s="23"/>
      <c r="G17" s="25"/>
      <c r="H17"/>
    </row>
    <row r="18" spans="1:8" ht="10.5" customHeight="1" x14ac:dyDescent="0.2">
      <c r="A18" s="21">
        <v>2010</v>
      </c>
      <c r="B18" s="22" t="s">
        <v>22</v>
      </c>
      <c r="C18" s="23">
        <v>6</v>
      </c>
      <c r="D18" s="23">
        <v>182</v>
      </c>
      <c r="E18" s="23">
        <v>1359</v>
      </c>
      <c r="F18" s="24">
        <v>3585</v>
      </c>
      <c r="G18" s="25">
        <v>19697.802197802197</v>
      </c>
      <c r="H18"/>
    </row>
    <row r="19" spans="1:8" ht="10.5" customHeight="1" x14ac:dyDescent="0.2">
      <c r="A19" s="21"/>
      <c r="B19" s="22" t="s">
        <v>23</v>
      </c>
      <c r="C19" s="23">
        <v>6</v>
      </c>
      <c r="D19" s="23">
        <v>179</v>
      </c>
      <c r="E19" s="23">
        <v>1400</v>
      </c>
      <c r="F19" s="24">
        <v>5563</v>
      </c>
      <c r="G19" s="25">
        <v>31078.212290502794</v>
      </c>
      <c r="H19"/>
    </row>
    <row r="20" spans="1:8" ht="10.5" customHeight="1" x14ac:dyDescent="0.2">
      <c r="A20" s="21"/>
      <c r="B20" s="22" t="s">
        <v>24</v>
      </c>
      <c r="C20" s="23">
        <v>6</v>
      </c>
      <c r="D20" s="23">
        <v>188</v>
      </c>
      <c r="E20" s="23">
        <v>1374</v>
      </c>
      <c r="F20" s="24">
        <v>12810</v>
      </c>
      <c r="G20" s="25">
        <v>68138.297872340423</v>
      </c>
      <c r="H20"/>
    </row>
    <row r="21" spans="1:8" ht="10.5" customHeight="1" x14ac:dyDescent="0.2">
      <c r="A21" s="21"/>
      <c r="B21" s="22" t="s">
        <v>25</v>
      </c>
      <c r="C21" s="23">
        <v>6</v>
      </c>
      <c r="D21" s="23">
        <v>184</v>
      </c>
      <c r="E21" s="23">
        <v>1603</v>
      </c>
      <c r="F21" s="24">
        <v>19009</v>
      </c>
      <c r="G21" s="25">
        <v>103309.78260869565</v>
      </c>
      <c r="H21"/>
    </row>
    <row r="22" spans="1:8" ht="2.4500000000000002" customHeight="1" x14ac:dyDescent="0.2">
      <c r="A22" s="21"/>
      <c r="B22" s="22"/>
      <c r="C22" s="23"/>
      <c r="D22" s="23"/>
      <c r="E22" s="23"/>
      <c r="F22" s="23"/>
      <c r="G22" s="25"/>
      <c r="H22"/>
    </row>
    <row r="23" spans="1:8" ht="10.5" customHeight="1" x14ac:dyDescent="0.2">
      <c r="A23" s="21">
        <v>2010</v>
      </c>
      <c r="B23" s="22" t="s">
        <v>19</v>
      </c>
      <c r="C23" s="23" t="s">
        <v>20</v>
      </c>
      <c r="D23" s="23" t="s">
        <v>20</v>
      </c>
      <c r="E23" s="23">
        <v>5736</v>
      </c>
      <c r="F23" s="24">
        <v>40967</v>
      </c>
      <c r="G23" s="25" t="s">
        <v>20</v>
      </c>
      <c r="H23" s="25"/>
    </row>
    <row r="24" spans="1:8" ht="1.7" customHeight="1" x14ac:dyDescent="0.2">
      <c r="A24" s="21"/>
      <c r="B24" s="22"/>
      <c r="C24" s="23"/>
      <c r="D24" s="23"/>
      <c r="E24" s="23"/>
      <c r="F24" s="24"/>
      <c r="G24" s="25"/>
      <c r="H24" s="25"/>
    </row>
    <row r="25" spans="1:8" ht="10.5" customHeight="1" x14ac:dyDescent="0.2">
      <c r="A25" s="21">
        <v>2010</v>
      </c>
      <c r="B25" s="22" t="s">
        <v>21</v>
      </c>
      <c r="C25" s="23">
        <v>6</v>
      </c>
      <c r="D25" s="23">
        <v>183.25</v>
      </c>
      <c r="E25" s="23">
        <v>1434</v>
      </c>
      <c r="F25" s="24">
        <v>10241.75</v>
      </c>
      <c r="G25" s="25">
        <v>55889.495225102321</v>
      </c>
      <c r="H25"/>
    </row>
    <row r="26" spans="1:8" ht="3.75" customHeight="1" x14ac:dyDescent="0.2">
      <c r="A26" s="21"/>
      <c r="B26" s="22"/>
      <c r="C26" s="23"/>
      <c r="D26" s="23"/>
      <c r="E26" s="23"/>
      <c r="F26" s="24"/>
      <c r="G26" s="25"/>
      <c r="H26"/>
    </row>
    <row r="27" spans="1:8" ht="10.5" customHeight="1" x14ac:dyDescent="0.2">
      <c r="A27" s="21">
        <v>2011</v>
      </c>
      <c r="B27" s="22" t="s">
        <v>22</v>
      </c>
      <c r="C27" s="23">
        <v>7</v>
      </c>
      <c r="D27" s="23">
        <v>242</v>
      </c>
      <c r="E27" s="23">
        <v>1682</v>
      </c>
      <c r="F27" s="24">
        <v>4877</v>
      </c>
      <c r="G27" s="25">
        <v>20152.89256198347</v>
      </c>
      <c r="H27"/>
    </row>
    <row r="28" spans="1:8" ht="10.5" customHeight="1" x14ac:dyDescent="0.2">
      <c r="A28" s="21"/>
      <c r="B28" s="22" t="s">
        <v>23</v>
      </c>
      <c r="C28" s="23">
        <v>7</v>
      </c>
      <c r="D28" s="23">
        <v>240</v>
      </c>
      <c r="E28" s="23">
        <v>1558</v>
      </c>
      <c r="F28" s="24">
        <v>4855</v>
      </c>
      <c r="G28" s="25">
        <v>20229.166666666668</v>
      </c>
      <c r="H28"/>
    </row>
    <row r="29" spans="1:8" ht="10.5" customHeight="1" x14ac:dyDescent="0.2">
      <c r="A29" s="21"/>
      <c r="B29" s="22" t="s">
        <v>24</v>
      </c>
      <c r="C29" s="23">
        <v>7</v>
      </c>
      <c r="D29" s="23">
        <v>208</v>
      </c>
      <c r="E29" s="23">
        <v>1954</v>
      </c>
      <c r="F29" s="24">
        <v>9147</v>
      </c>
      <c r="G29" s="25">
        <v>43975.961538461539</v>
      </c>
      <c r="H29"/>
    </row>
    <row r="30" spans="1:8" ht="10.5" customHeight="1" x14ac:dyDescent="0.2">
      <c r="A30" s="21"/>
      <c r="B30" s="22" t="s">
        <v>25</v>
      </c>
      <c r="C30" s="23">
        <v>7</v>
      </c>
      <c r="D30" s="23">
        <v>211</v>
      </c>
      <c r="E30" s="23">
        <v>1681</v>
      </c>
      <c r="F30" s="24">
        <v>39218</v>
      </c>
      <c r="G30" s="25">
        <v>180962.08530805688</v>
      </c>
      <c r="H30"/>
    </row>
    <row r="31" spans="1:8" ht="2.4500000000000002" customHeight="1" x14ac:dyDescent="0.2">
      <c r="A31" s="21"/>
      <c r="B31" s="22"/>
      <c r="C31" s="23"/>
      <c r="D31" s="23"/>
      <c r="E31" s="23"/>
      <c r="F31" s="23"/>
      <c r="G31" s="24"/>
      <c r="H31" s="25"/>
    </row>
    <row r="32" spans="1:8" ht="11.25" customHeight="1" x14ac:dyDescent="0.2">
      <c r="A32" s="21">
        <v>2011</v>
      </c>
      <c r="B32" s="22" t="s">
        <v>19</v>
      </c>
      <c r="C32" s="23" t="s">
        <v>20</v>
      </c>
      <c r="D32" s="23" t="s">
        <v>20</v>
      </c>
      <c r="E32" s="23">
        <v>6875</v>
      </c>
      <c r="F32" s="24">
        <v>58097</v>
      </c>
      <c r="G32" s="25" t="s">
        <v>20</v>
      </c>
      <c r="H32" s="25"/>
    </row>
    <row r="33" spans="1:15" ht="9" customHeight="1" x14ac:dyDescent="0.2">
      <c r="A33" s="21"/>
      <c r="B33" s="22"/>
      <c r="C33" s="23"/>
      <c r="D33" s="23"/>
      <c r="E33" s="23"/>
      <c r="F33" s="24"/>
      <c r="G33" s="25"/>
      <c r="H33" s="25"/>
      <c r="I33"/>
      <c r="J33" s="28"/>
      <c r="K33" s="28"/>
      <c r="L33" s="28"/>
      <c r="M33" s="28"/>
      <c r="N33" s="28"/>
      <c r="O33" s="28"/>
    </row>
    <row r="34" spans="1:15" ht="10.5" customHeight="1" x14ac:dyDescent="0.2">
      <c r="A34" s="21">
        <v>2011</v>
      </c>
      <c r="B34" s="22" t="s">
        <v>21</v>
      </c>
      <c r="C34" s="23">
        <v>7</v>
      </c>
      <c r="D34" s="23">
        <v>225.25</v>
      </c>
      <c r="E34" s="23">
        <v>1718.75</v>
      </c>
      <c r="F34" s="24">
        <v>14524</v>
      </c>
      <c r="G34" s="25">
        <v>64479.467258601551</v>
      </c>
      <c r="H34"/>
      <c r="I34"/>
    </row>
    <row r="35" spans="1:15" ht="3.75" customHeight="1" x14ac:dyDescent="0.2">
      <c r="A35"/>
      <c r="B35" s="13"/>
      <c r="C35"/>
      <c r="D35"/>
      <c r="E35"/>
      <c r="F35"/>
      <c r="G35"/>
      <c r="H35"/>
      <c r="I35"/>
    </row>
    <row r="36" spans="1:15" ht="10.5" customHeight="1" x14ac:dyDescent="0.2">
      <c r="A36" s="21">
        <v>2012</v>
      </c>
      <c r="B36" s="22" t="s">
        <v>22</v>
      </c>
      <c r="C36" s="23">
        <v>9</v>
      </c>
      <c r="D36" s="23">
        <v>251</v>
      </c>
      <c r="E36" s="23">
        <v>1674</v>
      </c>
      <c r="F36" s="24">
        <v>14293</v>
      </c>
      <c r="G36" s="25">
        <v>56944.22310756972</v>
      </c>
      <c r="H36"/>
      <c r="I36"/>
    </row>
    <row r="37" spans="1:15" ht="10.5" customHeight="1" x14ac:dyDescent="0.2">
      <c r="A37" s="21"/>
      <c r="B37" s="22" t="s">
        <v>23</v>
      </c>
      <c r="C37" s="23">
        <v>9</v>
      </c>
      <c r="D37" s="23">
        <v>257</v>
      </c>
      <c r="E37" s="23">
        <v>1740</v>
      </c>
      <c r="F37" s="24">
        <v>8615</v>
      </c>
      <c r="G37" s="25">
        <v>33521.400778210118</v>
      </c>
      <c r="H37"/>
      <c r="I37"/>
    </row>
    <row r="38" spans="1:15" ht="10.5" customHeight="1" x14ac:dyDescent="0.2">
      <c r="A38" s="21"/>
      <c r="B38" s="22" t="s">
        <v>24</v>
      </c>
      <c r="C38" s="23">
        <v>9</v>
      </c>
      <c r="D38" s="23">
        <v>271</v>
      </c>
      <c r="E38" s="23">
        <v>1718</v>
      </c>
      <c r="F38" s="24">
        <v>29438</v>
      </c>
      <c r="G38" s="25">
        <v>108627.30627306273</v>
      </c>
      <c r="H38"/>
      <c r="I38"/>
    </row>
    <row r="39" spans="1:15" ht="10.5" customHeight="1" x14ac:dyDescent="0.2">
      <c r="A39" s="21"/>
      <c r="B39" s="22" t="s">
        <v>25</v>
      </c>
      <c r="C39" s="23">
        <v>9</v>
      </c>
      <c r="D39" s="23">
        <v>260</v>
      </c>
      <c r="E39" s="23">
        <v>2018</v>
      </c>
      <c r="F39" s="24">
        <v>15374</v>
      </c>
      <c r="G39" s="25">
        <v>59130.769230769234</v>
      </c>
      <c r="H39"/>
      <c r="I39"/>
    </row>
    <row r="40" spans="1:15" ht="2.4500000000000002" customHeight="1" x14ac:dyDescent="0.2">
      <c r="A40" s="21"/>
      <c r="B40" s="22"/>
      <c r="C40" s="23"/>
      <c r="D40" s="23"/>
      <c r="E40" s="23"/>
      <c r="F40" s="24"/>
      <c r="G40" s="24"/>
      <c r="H40"/>
      <c r="I40"/>
    </row>
    <row r="41" spans="1:15" ht="12" customHeight="1" x14ac:dyDescent="0.2">
      <c r="A41" s="21">
        <v>2012</v>
      </c>
      <c r="B41" s="22" t="s">
        <v>19</v>
      </c>
      <c r="C41" s="23" t="s">
        <v>20</v>
      </c>
      <c r="D41" s="23" t="s">
        <v>20</v>
      </c>
      <c r="E41" s="23">
        <v>7150</v>
      </c>
      <c r="F41" s="24">
        <v>67720</v>
      </c>
      <c r="G41" s="25" t="s">
        <v>20</v>
      </c>
      <c r="H41" s="24"/>
      <c r="I41" s="25"/>
    </row>
    <row r="42" spans="1:15" ht="1.7" customHeight="1" x14ac:dyDescent="0.2">
      <c r="A42" s="21"/>
      <c r="B42" s="22"/>
      <c r="C42" s="23"/>
      <c r="D42" s="23"/>
      <c r="E42" s="23"/>
      <c r="F42" s="24"/>
      <c r="G42" s="25"/>
      <c r="H42" s="24"/>
      <c r="I42" s="25"/>
      <c r="J42" s="28"/>
      <c r="K42" s="28"/>
      <c r="L42" s="28"/>
      <c r="M42" s="28"/>
      <c r="N42" s="28"/>
      <c r="O42" s="28"/>
    </row>
    <row r="43" spans="1:15" ht="10.5" customHeight="1" x14ac:dyDescent="0.2">
      <c r="A43" s="21">
        <v>2012</v>
      </c>
      <c r="B43" s="22" t="s">
        <v>21</v>
      </c>
      <c r="C43" s="23">
        <v>9</v>
      </c>
      <c r="D43" s="23">
        <v>259.75</v>
      </c>
      <c r="E43" s="23">
        <v>1787.5</v>
      </c>
      <c r="F43" s="24">
        <v>16930</v>
      </c>
      <c r="G43" s="25">
        <v>65178.055822906645</v>
      </c>
      <c r="H43"/>
      <c r="I43"/>
    </row>
    <row r="44" spans="1:15" ht="3.75" customHeight="1" x14ac:dyDescent="0.2">
      <c r="A44" s="21"/>
      <c r="B44" s="22"/>
      <c r="C44" s="23"/>
      <c r="D44" s="23"/>
      <c r="E44" s="23"/>
      <c r="F44" s="24"/>
      <c r="G44" s="25"/>
      <c r="H44"/>
      <c r="I44"/>
    </row>
    <row r="45" spans="1:15" ht="10.5" customHeight="1" x14ac:dyDescent="0.2">
      <c r="A45" s="21">
        <v>2013</v>
      </c>
      <c r="B45" s="22" t="s">
        <v>22</v>
      </c>
      <c r="C45" s="23">
        <v>7</v>
      </c>
      <c r="D45" s="23">
        <v>219</v>
      </c>
      <c r="E45" s="23">
        <v>1462</v>
      </c>
      <c r="F45" s="24">
        <v>8297</v>
      </c>
      <c r="G45" s="25">
        <v>37885.84474885845</v>
      </c>
      <c r="H45"/>
      <c r="I45"/>
    </row>
    <row r="46" spans="1:15" s="28" customFormat="1" ht="10.5" customHeight="1" x14ac:dyDescent="0.2">
      <c r="A46" s="21"/>
      <c r="B46" s="22" t="s">
        <v>23</v>
      </c>
      <c r="C46" s="23">
        <v>7</v>
      </c>
      <c r="D46" s="23">
        <v>206</v>
      </c>
      <c r="E46" s="23">
        <v>1530</v>
      </c>
      <c r="F46" s="24">
        <v>3355</v>
      </c>
      <c r="G46" s="25">
        <v>16286.407766990291</v>
      </c>
      <c r="H46"/>
      <c r="I46"/>
      <c r="J46" s="3"/>
      <c r="K46" s="3"/>
      <c r="L46" s="3"/>
      <c r="M46" s="3"/>
      <c r="N46" s="3"/>
      <c r="O46" s="3"/>
    </row>
    <row r="47" spans="1:15" ht="10.5" customHeight="1" x14ac:dyDescent="0.2">
      <c r="A47" s="21"/>
      <c r="B47" s="22" t="s">
        <v>24</v>
      </c>
      <c r="C47" s="23">
        <v>7</v>
      </c>
      <c r="D47" s="23">
        <v>210</v>
      </c>
      <c r="E47" s="23">
        <v>1560</v>
      </c>
      <c r="F47" s="24">
        <v>4086</v>
      </c>
      <c r="G47" s="25">
        <v>19457.142857142859</v>
      </c>
      <c r="H47"/>
      <c r="I47"/>
    </row>
    <row r="48" spans="1:15" ht="10.5" customHeight="1" x14ac:dyDescent="0.2">
      <c r="A48" s="21"/>
      <c r="B48" s="22" t="s">
        <v>25</v>
      </c>
      <c r="C48" s="23">
        <v>7</v>
      </c>
      <c r="D48" s="23">
        <v>195</v>
      </c>
      <c r="E48" s="23">
        <v>1754</v>
      </c>
      <c r="F48" s="24">
        <v>17167</v>
      </c>
      <c r="G48" s="25">
        <v>88035.897435897437</v>
      </c>
      <c r="H48"/>
      <c r="I48"/>
    </row>
    <row r="49" spans="1:15" ht="2.4500000000000002" customHeight="1" x14ac:dyDescent="0.2">
      <c r="A49" s="21"/>
      <c r="B49" s="22"/>
      <c r="C49" s="23"/>
      <c r="D49" s="23"/>
      <c r="E49" s="23"/>
      <c r="F49" s="24"/>
      <c r="G49" s="24"/>
      <c r="H49"/>
      <c r="I49"/>
    </row>
    <row r="50" spans="1:15" ht="10.5" customHeight="1" x14ac:dyDescent="0.2">
      <c r="A50" s="21">
        <v>2013</v>
      </c>
      <c r="B50" s="22" t="s">
        <v>19</v>
      </c>
      <c r="C50" s="23" t="s">
        <v>20</v>
      </c>
      <c r="D50" s="23" t="s">
        <v>20</v>
      </c>
      <c r="E50" s="23">
        <v>6306</v>
      </c>
      <c r="F50" s="24">
        <v>32904</v>
      </c>
      <c r="G50" s="25" t="s">
        <v>20</v>
      </c>
      <c r="H50" s="24"/>
      <c r="I50" s="25"/>
    </row>
    <row r="51" spans="1:15" ht="1.7" customHeight="1" x14ac:dyDescent="0.2">
      <c r="A51" s="21"/>
      <c r="B51" s="22"/>
      <c r="C51" s="23"/>
      <c r="D51" s="23"/>
      <c r="E51" s="23"/>
      <c r="F51" s="24"/>
      <c r="G51" s="25"/>
      <c r="H51" s="24"/>
      <c r="I51" s="25"/>
    </row>
    <row r="52" spans="1:15" ht="10.5" customHeight="1" x14ac:dyDescent="0.2">
      <c r="A52" s="21">
        <v>2013</v>
      </c>
      <c r="B52" s="22" t="s">
        <v>21</v>
      </c>
      <c r="C52" s="23">
        <v>7</v>
      </c>
      <c r="D52" s="23">
        <v>207.5</v>
      </c>
      <c r="E52" s="23">
        <v>1576.5</v>
      </c>
      <c r="F52" s="24">
        <v>8226.25</v>
      </c>
      <c r="G52" s="25">
        <v>39644.578313253012</v>
      </c>
      <c r="H52"/>
      <c r="I52"/>
    </row>
    <row r="53" spans="1:15" ht="3.75" customHeight="1" x14ac:dyDescent="0.2">
      <c r="A53" s="21"/>
      <c r="B53" s="22"/>
      <c r="C53" s="23"/>
      <c r="D53" s="23"/>
      <c r="E53" s="23"/>
      <c r="F53" s="24"/>
      <c r="G53" s="25"/>
      <c r="H53"/>
      <c r="I53"/>
    </row>
    <row r="54" spans="1:15" ht="10.5" customHeight="1" x14ac:dyDescent="0.2">
      <c r="A54" s="21">
        <v>2014</v>
      </c>
      <c r="B54" s="22" t="s">
        <v>22</v>
      </c>
      <c r="C54" s="23">
        <v>12</v>
      </c>
      <c r="D54" s="23">
        <v>268</v>
      </c>
      <c r="E54" s="23">
        <v>2195</v>
      </c>
      <c r="F54" s="24">
        <v>12726</v>
      </c>
      <c r="G54" s="25">
        <v>47485.074626865673</v>
      </c>
      <c r="H54"/>
      <c r="I54"/>
    </row>
    <row r="55" spans="1:15" s="28" customFormat="1" ht="10.5" customHeight="1" x14ac:dyDescent="0.2">
      <c r="A55" s="21"/>
      <c r="B55" s="22" t="s">
        <v>23</v>
      </c>
      <c r="C55" s="23">
        <v>14</v>
      </c>
      <c r="D55" s="23">
        <v>288</v>
      </c>
      <c r="E55" s="23">
        <v>2669</v>
      </c>
      <c r="F55" s="24">
        <v>5521</v>
      </c>
      <c r="G55" s="25">
        <v>19170.138888888891</v>
      </c>
      <c r="H55"/>
      <c r="I55"/>
      <c r="J55" s="3"/>
      <c r="K55" s="3"/>
      <c r="L55" s="3"/>
      <c r="M55" s="3"/>
      <c r="N55" s="3"/>
      <c r="O55" s="3"/>
    </row>
    <row r="56" spans="1:15" ht="10.5" customHeight="1" x14ac:dyDescent="0.2">
      <c r="A56" s="21"/>
      <c r="B56" s="22" t="s">
        <v>24</v>
      </c>
      <c r="C56" s="23">
        <v>14</v>
      </c>
      <c r="D56" s="23">
        <v>284</v>
      </c>
      <c r="E56" s="23">
        <v>2265</v>
      </c>
      <c r="F56" s="24">
        <v>20265</v>
      </c>
      <c r="G56" s="25">
        <v>71355.633802816898</v>
      </c>
      <c r="H56"/>
      <c r="I56"/>
    </row>
    <row r="57" spans="1:15" ht="10.5" customHeight="1" x14ac:dyDescent="0.2">
      <c r="A57" s="21"/>
      <c r="B57" s="22" t="s">
        <v>25</v>
      </c>
      <c r="C57" s="23">
        <v>14</v>
      </c>
      <c r="D57" s="23">
        <v>282</v>
      </c>
      <c r="E57" s="23">
        <v>2466</v>
      </c>
      <c r="F57" s="24">
        <v>53657</v>
      </c>
      <c r="G57" s="25">
        <v>190273.04964539007</v>
      </c>
      <c r="H57"/>
      <c r="I57"/>
    </row>
    <row r="58" spans="1:15" ht="2.4500000000000002" customHeight="1" x14ac:dyDescent="0.2">
      <c r="A58" s="21"/>
      <c r="B58" s="22"/>
      <c r="C58" s="23"/>
      <c r="D58" s="23"/>
      <c r="E58" s="23"/>
      <c r="F58" s="24"/>
      <c r="G58" s="24"/>
      <c r="H58"/>
      <c r="I58"/>
    </row>
    <row r="59" spans="1:15" ht="10.5" customHeight="1" x14ac:dyDescent="0.2">
      <c r="A59" s="21">
        <v>2014</v>
      </c>
      <c r="B59" s="22" t="s">
        <v>19</v>
      </c>
      <c r="C59" s="23" t="s">
        <v>20</v>
      </c>
      <c r="D59" s="23" t="s">
        <v>20</v>
      </c>
      <c r="E59" s="23">
        <v>9595</v>
      </c>
      <c r="F59" s="24">
        <v>92169</v>
      </c>
      <c r="G59" s="25" t="s">
        <v>20</v>
      </c>
      <c r="H59" s="24"/>
      <c r="I59" s="25"/>
    </row>
    <row r="60" spans="1:15" ht="1.7" customHeight="1" x14ac:dyDescent="0.2">
      <c r="A60" s="21"/>
      <c r="B60" s="22"/>
      <c r="C60" s="23"/>
      <c r="D60" s="23"/>
      <c r="E60" s="23"/>
      <c r="F60" s="24"/>
      <c r="G60" s="25"/>
      <c r="H60" s="24"/>
      <c r="I60" s="25"/>
    </row>
    <row r="61" spans="1:15" ht="10.5" customHeight="1" x14ac:dyDescent="0.2">
      <c r="A61" s="21">
        <v>2014</v>
      </c>
      <c r="B61" s="22" t="s">
        <v>21</v>
      </c>
      <c r="C61" s="23">
        <v>13.5</v>
      </c>
      <c r="D61" s="23">
        <v>280.5</v>
      </c>
      <c r="E61" s="23">
        <v>2398.75</v>
      </c>
      <c r="F61" s="24">
        <v>23042.25</v>
      </c>
      <c r="G61" s="25">
        <v>82147.058823529413</v>
      </c>
      <c r="H61"/>
      <c r="I61"/>
    </row>
    <row r="62" spans="1:15" ht="3.75" customHeight="1" x14ac:dyDescent="0.2">
      <c r="A62" s="21"/>
      <c r="B62" s="22"/>
      <c r="C62" s="23"/>
      <c r="D62" s="23"/>
      <c r="E62" s="23"/>
      <c r="F62" s="24"/>
      <c r="G62" s="25"/>
      <c r="H62"/>
      <c r="I62"/>
    </row>
    <row r="63" spans="1:15" ht="10.5" customHeight="1" x14ac:dyDescent="0.2">
      <c r="A63" s="21">
        <v>2015</v>
      </c>
      <c r="B63" s="22" t="s">
        <v>22</v>
      </c>
      <c r="C63" s="23">
        <v>6</v>
      </c>
      <c r="D63" s="23">
        <v>162</v>
      </c>
      <c r="E63" s="23">
        <v>1173</v>
      </c>
      <c r="F63" s="24">
        <v>5785</v>
      </c>
      <c r="G63" s="25">
        <v>35709.876543209873</v>
      </c>
      <c r="H63"/>
      <c r="I63"/>
    </row>
    <row r="64" spans="1:15" ht="10.5" customHeight="1" x14ac:dyDescent="0.2">
      <c r="A64" s="21"/>
      <c r="B64" s="22" t="s">
        <v>23</v>
      </c>
      <c r="C64" s="23">
        <v>6</v>
      </c>
      <c r="D64" s="23">
        <v>159</v>
      </c>
      <c r="E64" s="23">
        <v>1332</v>
      </c>
      <c r="F64" s="24" t="s">
        <v>36</v>
      </c>
      <c r="G64" s="25" t="s">
        <v>37</v>
      </c>
      <c r="H64"/>
      <c r="I64"/>
    </row>
    <row r="65" spans="1:9" ht="10.5" customHeight="1" x14ac:dyDescent="0.2">
      <c r="A65" s="21"/>
      <c r="B65" s="22" t="s">
        <v>24</v>
      </c>
      <c r="C65" s="23">
        <v>6</v>
      </c>
      <c r="D65" s="23">
        <v>151</v>
      </c>
      <c r="E65" s="23">
        <v>1070</v>
      </c>
      <c r="F65" s="24" t="s">
        <v>36</v>
      </c>
      <c r="G65" s="25" t="s">
        <v>37</v>
      </c>
      <c r="H65"/>
      <c r="I65"/>
    </row>
    <row r="66" spans="1:9" ht="10.5" customHeight="1" x14ac:dyDescent="0.2">
      <c r="A66" s="21"/>
      <c r="B66" s="22" t="s">
        <v>25</v>
      </c>
      <c r="C66" s="23">
        <v>6</v>
      </c>
      <c r="D66" s="23">
        <v>140</v>
      </c>
      <c r="E66" s="23">
        <v>1297</v>
      </c>
      <c r="F66" s="24">
        <v>20332</v>
      </c>
      <c r="G66" s="25">
        <v>145228.57142857142</v>
      </c>
      <c r="H66"/>
      <c r="I66"/>
    </row>
    <row r="67" spans="1:9" ht="2.4500000000000002" customHeight="1" x14ac:dyDescent="0.2">
      <c r="A67" s="21"/>
      <c r="B67" s="22"/>
      <c r="C67" s="23"/>
      <c r="D67" s="23"/>
      <c r="E67" s="23"/>
      <c r="F67" s="24"/>
      <c r="G67" s="24"/>
      <c r="H67"/>
      <c r="I67"/>
    </row>
    <row r="68" spans="1:9" ht="10.5" customHeight="1" x14ac:dyDescent="0.2">
      <c r="A68" s="21">
        <v>2015</v>
      </c>
      <c r="B68" s="22" t="s">
        <v>19</v>
      </c>
      <c r="C68" s="23" t="s">
        <v>20</v>
      </c>
      <c r="D68" s="23" t="s">
        <v>20</v>
      </c>
      <c r="E68" s="23">
        <v>4871</v>
      </c>
      <c r="F68" s="24">
        <v>59512</v>
      </c>
      <c r="G68" s="25" t="s">
        <v>20</v>
      </c>
      <c r="H68" s="24"/>
      <c r="I68" s="25"/>
    </row>
    <row r="69" spans="1:9" ht="1.7" customHeight="1" x14ac:dyDescent="0.2">
      <c r="A69" s="21"/>
      <c r="B69" s="22"/>
      <c r="C69" s="23"/>
      <c r="D69" s="23"/>
      <c r="E69" s="23"/>
      <c r="F69" s="24"/>
      <c r="G69" s="25"/>
      <c r="H69" s="24"/>
      <c r="I69" s="25"/>
    </row>
    <row r="70" spans="1:9" ht="10.5" customHeight="1" x14ac:dyDescent="0.2">
      <c r="A70" s="21">
        <v>2015</v>
      </c>
      <c r="B70" s="22" t="s">
        <v>21</v>
      </c>
      <c r="C70" s="23">
        <v>6</v>
      </c>
      <c r="D70" s="23">
        <v>153</v>
      </c>
      <c r="E70" s="23">
        <v>1218</v>
      </c>
      <c r="F70" s="24">
        <v>14878</v>
      </c>
      <c r="G70" s="25">
        <v>97241.830065359478</v>
      </c>
      <c r="H70"/>
      <c r="I70"/>
    </row>
    <row r="71" spans="1:9" ht="3.75" customHeight="1" x14ac:dyDescent="0.2">
      <c r="A71" s="21"/>
      <c r="B71" s="22"/>
      <c r="C71" s="23"/>
      <c r="D71" s="23"/>
      <c r="E71" s="23"/>
      <c r="F71" s="24"/>
      <c r="G71" s="25"/>
      <c r="H71"/>
      <c r="I71"/>
    </row>
    <row r="72" spans="1:9" ht="10.5" customHeight="1" x14ac:dyDescent="0.2">
      <c r="A72" s="21">
        <v>2016</v>
      </c>
      <c r="B72" s="22" t="s">
        <v>22</v>
      </c>
      <c r="C72" s="23">
        <v>7</v>
      </c>
      <c r="D72" s="23">
        <v>169</v>
      </c>
      <c r="E72" s="23">
        <v>1454</v>
      </c>
      <c r="F72" s="24">
        <v>6555</v>
      </c>
      <c r="G72" s="25">
        <v>38786.982248520711</v>
      </c>
      <c r="H72"/>
      <c r="I72"/>
    </row>
    <row r="73" spans="1:9" ht="10.5" customHeight="1" x14ac:dyDescent="0.2">
      <c r="A73" s="21"/>
      <c r="B73" s="22" t="s">
        <v>23</v>
      </c>
      <c r="C73" s="23">
        <v>7</v>
      </c>
      <c r="D73" s="23">
        <v>168</v>
      </c>
      <c r="E73" s="23">
        <v>1550</v>
      </c>
      <c r="F73" s="24">
        <v>20954</v>
      </c>
      <c r="G73" s="25">
        <v>124726.19047619047</v>
      </c>
      <c r="H73"/>
      <c r="I73"/>
    </row>
    <row r="74" spans="1:9" ht="10.5" customHeight="1" x14ac:dyDescent="0.2">
      <c r="A74" s="21"/>
      <c r="B74" s="22" t="s">
        <v>24</v>
      </c>
      <c r="C74" s="23">
        <v>7</v>
      </c>
      <c r="D74" s="23">
        <v>166</v>
      </c>
      <c r="E74" s="23">
        <v>1522</v>
      </c>
      <c r="F74" s="24">
        <v>27294</v>
      </c>
      <c r="G74" s="25">
        <v>164421.68674698795</v>
      </c>
      <c r="H74"/>
      <c r="I74"/>
    </row>
    <row r="75" spans="1:9" ht="10.5" customHeight="1" x14ac:dyDescent="0.2">
      <c r="A75" s="21"/>
      <c r="B75" s="22" t="s">
        <v>25</v>
      </c>
      <c r="C75" s="23">
        <v>7</v>
      </c>
      <c r="D75" s="23">
        <v>143</v>
      </c>
      <c r="E75" s="23">
        <v>1368</v>
      </c>
      <c r="F75" s="24">
        <v>40848</v>
      </c>
      <c r="G75" s="25">
        <v>285650.34965034964</v>
      </c>
      <c r="H75"/>
      <c r="I75"/>
    </row>
    <row r="76" spans="1:9" ht="2.4500000000000002" customHeight="1" x14ac:dyDescent="0.2">
      <c r="A76" s="21"/>
      <c r="B76" s="22"/>
      <c r="C76" s="23"/>
      <c r="D76" s="23"/>
      <c r="E76" s="23"/>
      <c r="F76" s="24"/>
      <c r="G76" s="25"/>
      <c r="H76"/>
      <c r="I76"/>
    </row>
    <row r="77" spans="1:9" ht="10.5" customHeight="1" x14ac:dyDescent="0.2">
      <c r="A77" s="21">
        <v>2016</v>
      </c>
      <c r="B77" s="22" t="s">
        <v>19</v>
      </c>
      <c r="C77" s="23" t="s">
        <v>20</v>
      </c>
      <c r="D77" s="23" t="s">
        <v>20</v>
      </c>
      <c r="E77" s="23">
        <v>5894</v>
      </c>
      <c r="F77" s="24">
        <v>95652</v>
      </c>
      <c r="G77" s="25" t="s">
        <v>20</v>
      </c>
      <c r="H77" s="24"/>
      <c r="I77" s="25"/>
    </row>
    <row r="78" spans="1:9" ht="1.7" customHeight="1" x14ac:dyDescent="0.2">
      <c r="A78" s="21"/>
      <c r="B78" s="22"/>
      <c r="C78" s="23"/>
      <c r="D78" s="23"/>
      <c r="E78" s="23"/>
      <c r="F78" s="24"/>
      <c r="G78" s="25"/>
      <c r="H78" s="24"/>
      <c r="I78" s="25"/>
    </row>
    <row r="79" spans="1:9" ht="10.5" customHeight="1" x14ac:dyDescent="0.2">
      <c r="A79" s="21">
        <v>2016</v>
      </c>
      <c r="B79" s="22" t="s">
        <v>21</v>
      </c>
      <c r="C79" s="23">
        <v>7</v>
      </c>
      <c r="D79" s="23">
        <v>168</v>
      </c>
      <c r="E79" s="23">
        <v>1473.5</v>
      </c>
      <c r="F79" s="24">
        <v>23912.75</v>
      </c>
      <c r="G79" s="25">
        <v>142337.79761904763</v>
      </c>
      <c r="H79"/>
      <c r="I79"/>
    </row>
    <row r="80" spans="1:9" ht="3.75" customHeight="1" x14ac:dyDescent="0.2">
      <c r="A80" s="21"/>
      <c r="B80" s="22"/>
      <c r="C80" s="23"/>
      <c r="D80" s="23"/>
      <c r="E80" s="23"/>
      <c r="F80" s="24"/>
      <c r="G80" s="25"/>
      <c r="H80"/>
      <c r="I80"/>
    </row>
    <row r="81" spans="1:9" ht="10.5" customHeight="1" x14ac:dyDescent="0.2">
      <c r="A81" s="21">
        <v>2017</v>
      </c>
      <c r="B81" s="22" t="s">
        <v>22</v>
      </c>
      <c r="C81" s="23">
        <v>7</v>
      </c>
      <c r="D81" s="23">
        <v>164</v>
      </c>
      <c r="E81" s="23">
        <v>1132</v>
      </c>
      <c r="F81" s="24">
        <v>4850</v>
      </c>
      <c r="G81" s="25">
        <v>29573.170731707316</v>
      </c>
      <c r="H81"/>
      <c r="I81"/>
    </row>
    <row r="82" spans="1:9" ht="10.5" customHeight="1" x14ac:dyDescent="0.2">
      <c r="A82" s="21"/>
      <c r="B82" s="22" t="s">
        <v>23</v>
      </c>
      <c r="C82" s="23">
        <v>7</v>
      </c>
      <c r="D82" s="23">
        <v>161</v>
      </c>
      <c r="E82" s="23">
        <v>1377</v>
      </c>
      <c r="F82" s="24">
        <v>11154</v>
      </c>
      <c r="G82" s="25">
        <f>F82*1000/D82</f>
        <v>69279.503105590062</v>
      </c>
      <c r="H82"/>
      <c r="I82"/>
    </row>
    <row r="83" spans="1:9" ht="10.5" customHeight="1" x14ac:dyDescent="0.2">
      <c r="A83" s="21"/>
      <c r="B83" s="22" t="s">
        <v>24</v>
      </c>
      <c r="C83" s="23" t="s">
        <v>28</v>
      </c>
      <c r="D83" s="23" t="s">
        <v>28</v>
      </c>
      <c r="E83" s="23" t="s">
        <v>28</v>
      </c>
      <c r="F83" s="27" t="s">
        <v>29</v>
      </c>
      <c r="G83" s="25" t="s">
        <v>28</v>
      </c>
      <c r="H83"/>
      <c r="I83"/>
    </row>
    <row r="84" spans="1:9" ht="10.5" customHeight="1" x14ac:dyDescent="0.2">
      <c r="A84" s="21"/>
      <c r="B84" s="22" t="s">
        <v>25</v>
      </c>
      <c r="C84" s="23" t="s">
        <v>28</v>
      </c>
      <c r="D84" s="23" t="s">
        <v>28</v>
      </c>
      <c r="E84" s="23" t="s">
        <v>28</v>
      </c>
      <c r="F84" s="27" t="s">
        <v>29</v>
      </c>
      <c r="G84" s="25" t="s">
        <v>28</v>
      </c>
      <c r="H84"/>
      <c r="I84"/>
    </row>
    <row r="85" spans="1:9" ht="2.4500000000000002" customHeight="1" x14ac:dyDescent="0.2">
      <c r="A85" s="21"/>
      <c r="B85" s="22"/>
      <c r="C85" s="23"/>
      <c r="D85" s="23"/>
      <c r="E85" s="23"/>
      <c r="F85" s="24"/>
      <c r="G85" s="24"/>
      <c r="H85"/>
      <c r="I85"/>
    </row>
    <row r="86" spans="1:9" ht="10.5" customHeight="1" x14ac:dyDescent="0.2">
      <c r="A86" s="21">
        <v>2017</v>
      </c>
      <c r="B86" s="22" t="s">
        <v>19</v>
      </c>
      <c r="C86" s="23" t="s">
        <v>20</v>
      </c>
      <c r="D86" s="23" t="s">
        <v>20</v>
      </c>
      <c r="E86" s="23">
        <f>SUM(E81:E82)</f>
        <v>2509</v>
      </c>
      <c r="F86" s="24">
        <f>SUM(F81:F82)</f>
        <v>16004</v>
      </c>
      <c r="G86" s="25" t="s">
        <v>20</v>
      </c>
      <c r="H86" s="24"/>
      <c r="I86" s="25"/>
    </row>
    <row r="87" spans="1:9" ht="1.7" customHeight="1" x14ac:dyDescent="0.2">
      <c r="A87" s="21"/>
      <c r="B87" s="22"/>
      <c r="C87" s="23"/>
      <c r="D87" s="23"/>
      <c r="E87" s="23"/>
      <c r="F87" s="24"/>
      <c r="G87" s="25"/>
      <c r="H87" s="24"/>
      <c r="I87" s="25"/>
    </row>
    <row r="88" spans="1:9" ht="10.5" customHeight="1" x14ac:dyDescent="0.2">
      <c r="A88" s="21">
        <v>2017</v>
      </c>
      <c r="B88" s="22" t="s">
        <v>21</v>
      </c>
      <c r="C88" s="23">
        <v>7</v>
      </c>
      <c r="D88" s="23">
        <f>SUM(D81:D84)/2</f>
        <v>162.5</v>
      </c>
      <c r="E88" s="23">
        <f>SUM(E81:E84)/2</f>
        <v>1254.5</v>
      </c>
      <c r="F88" s="24">
        <f>F86/2</f>
        <v>8002</v>
      </c>
      <c r="G88" s="25">
        <f>F88*1000/D88</f>
        <v>49243.076923076922</v>
      </c>
      <c r="H88"/>
      <c r="I88"/>
    </row>
    <row r="89" spans="1:9" ht="9" customHeight="1" x14ac:dyDescent="0.2">
      <c r="A89" s="3" t="s">
        <v>30</v>
      </c>
    </row>
    <row r="90" spans="1:9" s="28" customFormat="1" ht="9" customHeight="1" x14ac:dyDescent="0.15">
      <c r="A90" s="28" t="s">
        <v>31</v>
      </c>
    </row>
    <row r="91" spans="1:9" ht="13.5" customHeight="1" x14ac:dyDescent="0.2"/>
    <row r="92" spans="1:9" ht="13.5" customHeight="1" x14ac:dyDescent="0.2"/>
    <row r="93" spans="1:9" ht="13.5" customHeight="1" x14ac:dyDescent="0.2"/>
    <row r="94" spans="1:9" ht="13.5" customHeight="1" x14ac:dyDescent="0.2"/>
    <row r="95" spans="1:9" ht="13.5" customHeight="1" x14ac:dyDescent="0.2"/>
    <row r="96" spans="1:9" ht="13.5" customHeight="1" x14ac:dyDescent="0.2"/>
    <row r="97" spans="10:10" ht="13.5" customHeight="1" x14ac:dyDescent="0.2"/>
    <row r="98" spans="10:10" ht="13.5" customHeight="1" x14ac:dyDescent="0.2"/>
    <row r="99" spans="10:10" ht="13.5" customHeight="1" x14ac:dyDescent="0.2"/>
    <row r="100" spans="10:10" ht="13.5" customHeight="1" x14ac:dyDescent="0.2"/>
    <row r="101" spans="10:10" ht="13.5" customHeight="1" x14ac:dyDescent="0.2"/>
    <row r="102" spans="10:10" ht="13.5" customHeight="1" x14ac:dyDescent="0.2"/>
    <row r="103" spans="10:10" ht="13.5" customHeight="1" x14ac:dyDescent="0.2"/>
    <row r="104" spans="10:10" ht="13.5" customHeight="1" x14ac:dyDescent="0.2"/>
    <row r="105" spans="10:10" ht="13.5" customHeight="1" x14ac:dyDescent="0.2"/>
    <row r="106" spans="10:10" ht="13.5" customHeight="1" x14ac:dyDescent="0.2"/>
    <row r="107" spans="10:10" ht="13.5" customHeight="1" x14ac:dyDescent="0.2"/>
    <row r="108" spans="10:10" ht="13.5" customHeight="1" x14ac:dyDescent="0.2"/>
    <row r="109" spans="10:10" ht="13.5" customHeight="1" x14ac:dyDescent="0.2">
      <c r="J109"/>
    </row>
    <row r="110" spans="10:10" ht="13.5" customHeight="1" x14ac:dyDescent="0.2">
      <c r="J110" s="3" t="s">
        <v>38</v>
      </c>
    </row>
    <row r="111" spans="10:10" ht="13.5" customHeight="1" x14ac:dyDescent="0.2">
      <c r="J111"/>
    </row>
    <row r="112" spans="10:10" ht="13.5" customHeight="1" x14ac:dyDescent="0.2">
      <c r="J112"/>
    </row>
    <row r="113" spans="10:10" ht="13.5" customHeight="1" x14ac:dyDescent="0.2">
      <c r="J113"/>
    </row>
    <row r="114" spans="10:10" ht="13.5" customHeight="1" x14ac:dyDescent="0.2">
      <c r="J114"/>
    </row>
    <row r="115" spans="10:10" ht="13.5" customHeight="1" x14ac:dyDescent="0.2">
      <c r="J115"/>
    </row>
    <row r="116" spans="10:10" ht="13.5" customHeight="1" x14ac:dyDescent="0.2">
      <c r="J116"/>
    </row>
    <row r="117" spans="10:10" ht="13.5" customHeight="1" x14ac:dyDescent="0.2">
      <c r="J117"/>
    </row>
    <row r="118" spans="10:10" ht="13.5" customHeight="1" x14ac:dyDescent="0.2">
      <c r="J118"/>
    </row>
    <row r="119" spans="10:10" ht="13.5" customHeight="1" x14ac:dyDescent="0.2"/>
    <row r="120" spans="10:10" ht="13.5" customHeight="1" x14ac:dyDescent="0.2"/>
    <row r="121" spans="10:10" ht="13.5" customHeight="1" x14ac:dyDescent="0.2"/>
    <row r="122" spans="10:10" ht="13.5" customHeight="1" x14ac:dyDescent="0.2"/>
    <row r="123" spans="10:10" ht="13.5" customHeight="1" x14ac:dyDescent="0.2"/>
  </sheetData>
  <mergeCells count="7">
    <mergeCell ref="G4:G6"/>
    <mergeCell ref="A5:B6"/>
    <mergeCell ref="C7:D7"/>
    <mergeCell ref="E7:F7"/>
    <mergeCell ref="D4:D6"/>
    <mergeCell ref="E4:E6"/>
    <mergeCell ref="F4:F6"/>
  </mergeCells>
  <pageMargins left="0.70866141732283472" right="0.15748031496062992" top="0.98425196850393704" bottom="0.78740157480314965" header="0.51181102362204722" footer="0.55118110236220474"/>
  <pageSetup paperSize="9" scale="96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9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8.42578125" style="3" customWidth="1"/>
    <col min="4" max="4" width="9" style="3" customWidth="1"/>
    <col min="5" max="5" width="13.7109375" style="3" customWidth="1"/>
    <col min="6" max="6" width="12.5703125" style="3" customWidth="1"/>
    <col min="7" max="7" width="9.7109375" style="3" customWidth="1"/>
    <col min="8" max="8" width="10.5703125" style="3" customWidth="1"/>
    <col min="9" max="16384" width="11.42578125" style="3"/>
  </cols>
  <sheetData>
    <row r="1" spans="1:12" s="30" customFormat="1" ht="12" customHeight="1" x14ac:dyDescent="0.2">
      <c r="A1" s="29" t="s">
        <v>39</v>
      </c>
    </row>
    <row r="2" spans="1:12" s="30" customFormat="1" ht="12" customHeight="1" x14ac:dyDescent="0.2">
      <c r="A2" s="31" t="s">
        <v>40</v>
      </c>
    </row>
    <row r="3" spans="1:12" s="32" customFormat="1" ht="12" customHeight="1" x14ac:dyDescent="0.2">
      <c r="A3" s="32" t="s">
        <v>65</v>
      </c>
      <c r="H3" s="33"/>
    </row>
    <row r="4" spans="1:12" ht="10.5" customHeight="1" x14ac:dyDescent="0.2">
      <c r="A4" s="8"/>
      <c r="B4" s="201" t="s">
        <v>41</v>
      </c>
      <c r="C4" s="207" t="s">
        <v>11</v>
      </c>
      <c r="D4" s="209" t="s">
        <v>4</v>
      </c>
      <c r="E4" s="210"/>
      <c r="F4" s="211"/>
      <c r="G4" s="209" t="s">
        <v>6</v>
      </c>
      <c r="H4" s="214"/>
    </row>
    <row r="5" spans="1:12" ht="10.5" customHeight="1" x14ac:dyDescent="0.2">
      <c r="A5" s="195" t="s">
        <v>42</v>
      </c>
      <c r="B5" s="204"/>
      <c r="C5" s="208"/>
      <c r="D5" s="192"/>
      <c r="E5" s="212"/>
      <c r="F5" s="213"/>
      <c r="G5" s="193"/>
      <c r="H5" s="215"/>
    </row>
    <row r="6" spans="1:12" ht="10.5" customHeight="1" x14ac:dyDescent="0.2">
      <c r="A6" s="195"/>
      <c r="B6" s="204"/>
      <c r="C6" s="208"/>
      <c r="D6" s="216" t="s">
        <v>43</v>
      </c>
      <c r="E6" s="34" t="s">
        <v>44</v>
      </c>
      <c r="F6" s="35" t="s">
        <v>45</v>
      </c>
      <c r="G6" s="216" t="s">
        <v>43</v>
      </c>
      <c r="H6" s="219" t="s">
        <v>46</v>
      </c>
    </row>
    <row r="7" spans="1:12" ht="10.5" customHeight="1" x14ac:dyDescent="0.2">
      <c r="A7" s="195"/>
      <c r="B7" s="204"/>
      <c r="C7" s="208"/>
      <c r="D7" s="217"/>
      <c r="E7" s="36" t="s">
        <v>47</v>
      </c>
      <c r="F7" s="37" t="s">
        <v>47</v>
      </c>
      <c r="G7" s="218"/>
      <c r="H7" s="193"/>
    </row>
    <row r="8" spans="1:12" ht="10.5" customHeight="1" x14ac:dyDescent="0.2">
      <c r="A8" s="38"/>
      <c r="B8" s="206"/>
      <c r="C8" s="220" t="s">
        <v>48</v>
      </c>
      <c r="D8" s="221"/>
      <c r="E8" s="222"/>
      <c r="F8" s="39" t="s">
        <v>49</v>
      </c>
      <c r="G8" s="40" t="str">
        <f>"1 000 €"</f>
        <v>1 000 €</v>
      </c>
      <c r="H8" s="41" t="s">
        <v>18</v>
      </c>
    </row>
    <row r="9" spans="1:12" ht="9" customHeight="1" x14ac:dyDescent="0.2">
      <c r="A9" s="21"/>
      <c r="B9" s="22"/>
      <c r="C9" s="42"/>
      <c r="D9" s="42" t="s">
        <v>50</v>
      </c>
      <c r="E9" s="42"/>
      <c r="F9" s="42"/>
      <c r="G9" s="42"/>
      <c r="H9" s="42" t="s">
        <v>50</v>
      </c>
      <c r="I9" s="21"/>
    </row>
    <row r="10" spans="1:12" ht="12" customHeight="1" x14ac:dyDescent="0.2">
      <c r="A10" s="21">
        <v>11</v>
      </c>
      <c r="B10" s="22" t="s">
        <v>51</v>
      </c>
      <c r="C10" s="43">
        <v>41</v>
      </c>
      <c r="D10" s="43">
        <v>1774</v>
      </c>
      <c r="E10" s="43">
        <v>1772</v>
      </c>
      <c r="F10" s="44">
        <v>8.4659118054560221</v>
      </c>
      <c r="G10" s="43">
        <v>13316</v>
      </c>
      <c r="H10" s="45">
        <v>7515</v>
      </c>
      <c r="I10" s="46"/>
      <c r="J10" s="47"/>
      <c r="K10" s="21"/>
      <c r="L10" s="48"/>
    </row>
    <row r="11" spans="1:12" ht="12" customHeight="1" x14ac:dyDescent="0.2">
      <c r="A11" s="21"/>
      <c r="B11" s="22"/>
      <c r="C11" s="49"/>
      <c r="D11" s="49"/>
      <c r="E11" s="49"/>
      <c r="F11" s="50"/>
      <c r="G11" s="49"/>
      <c r="H11" s="50"/>
      <c r="I11" s="46"/>
      <c r="J11" s="47"/>
      <c r="K11" s="21"/>
      <c r="L11" s="48"/>
    </row>
    <row r="12" spans="1:12" ht="12" customHeight="1" x14ac:dyDescent="0.2">
      <c r="A12" s="21">
        <v>21</v>
      </c>
      <c r="B12" s="51" t="s">
        <v>52</v>
      </c>
      <c r="C12" s="43">
        <v>42</v>
      </c>
      <c r="D12" s="43">
        <v>1504</v>
      </c>
      <c r="E12" s="43">
        <v>1472</v>
      </c>
      <c r="F12" s="44">
        <v>7.0326310257512779</v>
      </c>
      <c r="G12" s="43">
        <v>9438</v>
      </c>
      <c r="H12" s="45">
        <v>6412</v>
      </c>
      <c r="I12" s="46"/>
      <c r="J12" s="47"/>
      <c r="K12" s="21"/>
      <c r="L12" s="48"/>
    </row>
    <row r="13" spans="1:12" ht="12" customHeight="1" x14ac:dyDescent="0.2">
      <c r="A13" s="21">
        <v>22</v>
      </c>
      <c r="B13" s="51" t="s">
        <v>53</v>
      </c>
      <c r="C13" s="43">
        <v>48</v>
      </c>
      <c r="D13" s="43">
        <v>1845</v>
      </c>
      <c r="E13" s="43">
        <v>1827</v>
      </c>
      <c r="F13" s="44">
        <v>8.7286799484018918</v>
      </c>
      <c r="G13" s="43">
        <v>12779</v>
      </c>
      <c r="H13" s="45">
        <v>6995</v>
      </c>
      <c r="I13" s="46"/>
      <c r="J13" s="47"/>
      <c r="L13" s="48"/>
    </row>
    <row r="14" spans="1:12" ht="12" customHeight="1" x14ac:dyDescent="0.2">
      <c r="A14" s="21">
        <v>23</v>
      </c>
      <c r="B14" s="51" t="s">
        <v>54</v>
      </c>
      <c r="C14" s="43">
        <v>31</v>
      </c>
      <c r="D14" s="43">
        <v>1064</v>
      </c>
      <c r="E14" s="43">
        <v>1050</v>
      </c>
      <c r="F14" s="44">
        <v>5.0164827289666043</v>
      </c>
      <c r="G14" s="43">
        <v>6911</v>
      </c>
      <c r="H14" s="45">
        <v>6582</v>
      </c>
      <c r="I14" s="46"/>
      <c r="J14" s="47"/>
      <c r="L14" s="48"/>
    </row>
    <row r="15" spans="1:12" ht="12" customHeight="1" x14ac:dyDescent="0.2">
      <c r="A15" s="21">
        <v>24</v>
      </c>
      <c r="B15" s="51" t="s">
        <v>55</v>
      </c>
      <c r="C15" s="43">
        <v>31</v>
      </c>
      <c r="D15" s="43">
        <v>1300</v>
      </c>
      <c r="E15" s="43">
        <v>1294</v>
      </c>
      <c r="F15" s="44">
        <v>6.182217763126463</v>
      </c>
      <c r="G15" s="43">
        <v>9306</v>
      </c>
      <c r="H15" s="45">
        <v>7192</v>
      </c>
      <c r="I15" s="46"/>
      <c r="J15" s="47"/>
      <c r="L15" s="48"/>
    </row>
    <row r="16" spans="1:12" ht="6" customHeight="1" x14ac:dyDescent="0.2">
      <c r="A16" s="21"/>
      <c r="B16" s="22"/>
      <c r="C16" s="43"/>
      <c r="D16" s="43"/>
      <c r="E16" s="43"/>
      <c r="F16" s="44"/>
      <c r="G16" s="43"/>
      <c r="H16" s="45"/>
      <c r="I16" s="46"/>
      <c r="J16" s="47"/>
      <c r="L16" s="48"/>
    </row>
    <row r="17" spans="1:12" ht="6" customHeight="1" x14ac:dyDescent="0.2">
      <c r="A17" s="21"/>
      <c r="B17" s="52"/>
      <c r="C17" s="49"/>
      <c r="D17" s="49"/>
      <c r="E17" s="49"/>
      <c r="F17" s="53"/>
      <c r="G17" s="49"/>
      <c r="H17" s="50"/>
      <c r="I17" s="54"/>
      <c r="J17" s="47"/>
      <c r="L17" s="48"/>
    </row>
    <row r="18" spans="1:12" ht="6" customHeight="1" x14ac:dyDescent="0.2">
      <c r="A18" s="21"/>
      <c r="B18" s="22"/>
      <c r="C18" s="43"/>
      <c r="D18" s="43"/>
      <c r="E18" s="43"/>
      <c r="F18" s="44"/>
      <c r="G18" s="43"/>
      <c r="H18" s="45"/>
      <c r="I18" s="46"/>
      <c r="J18" s="47"/>
      <c r="K18" s="21"/>
      <c r="L18" s="48"/>
    </row>
    <row r="19" spans="1:12" ht="6" customHeight="1" x14ac:dyDescent="0.2">
      <c r="A19" s="21"/>
      <c r="B19" s="22"/>
      <c r="C19" s="43"/>
      <c r="D19" s="43"/>
      <c r="E19" s="43"/>
      <c r="F19" s="44"/>
      <c r="G19" s="43"/>
      <c r="H19" s="45"/>
      <c r="I19" s="46"/>
      <c r="J19" s="47"/>
      <c r="K19" s="21"/>
      <c r="L19" s="48"/>
    </row>
    <row r="20" spans="1:12" ht="12" customHeight="1" x14ac:dyDescent="0.2">
      <c r="A20" s="21">
        <v>12</v>
      </c>
      <c r="B20" s="22" t="s">
        <v>56</v>
      </c>
      <c r="C20" s="43">
        <v>77</v>
      </c>
      <c r="D20" s="43">
        <v>3423</v>
      </c>
      <c r="E20" s="43">
        <v>3410</v>
      </c>
      <c r="F20" s="44">
        <v>16.291624862643925</v>
      </c>
      <c r="G20" s="43">
        <v>29845</v>
      </c>
      <c r="H20" s="45">
        <v>8752</v>
      </c>
      <c r="I20" s="46"/>
      <c r="J20" s="47"/>
      <c r="K20" s="21"/>
      <c r="L20" s="48"/>
    </row>
    <row r="21" spans="1:12" ht="12" customHeight="1" x14ac:dyDescent="0.2">
      <c r="A21" s="21"/>
      <c r="B21" s="22"/>
      <c r="C21" s="43"/>
      <c r="D21" s="43"/>
      <c r="E21" s="43"/>
      <c r="F21" s="44"/>
      <c r="G21" s="43"/>
      <c r="H21" s="45"/>
      <c r="I21" s="46"/>
      <c r="J21" s="47"/>
      <c r="K21" s="21"/>
      <c r="L21" s="47"/>
    </row>
    <row r="22" spans="1:12" ht="12" customHeight="1" x14ac:dyDescent="0.2">
      <c r="A22" s="21">
        <v>25</v>
      </c>
      <c r="B22" s="51" t="s">
        <v>57</v>
      </c>
      <c r="C22" s="43">
        <v>31</v>
      </c>
      <c r="D22" s="43">
        <v>1161</v>
      </c>
      <c r="E22" s="43">
        <v>1157</v>
      </c>
      <c r="F22" s="44">
        <v>5.5276862070612962</v>
      </c>
      <c r="G22" s="43">
        <v>8016</v>
      </c>
      <c r="H22" s="45">
        <v>6928</v>
      </c>
      <c r="I22" s="46"/>
      <c r="J22" s="47"/>
      <c r="K22" s="21"/>
      <c r="L22" s="47"/>
    </row>
    <row r="23" spans="1:12" ht="12" customHeight="1" x14ac:dyDescent="0.2">
      <c r="A23" s="21">
        <v>26</v>
      </c>
      <c r="B23" s="51" t="s">
        <v>58</v>
      </c>
      <c r="C23" s="43">
        <v>23</v>
      </c>
      <c r="D23" s="43">
        <v>874</v>
      </c>
      <c r="E23" s="43">
        <v>857</v>
      </c>
      <c r="F23" s="44">
        <v>4.0944054273565529</v>
      </c>
      <c r="G23" s="43">
        <v>6214</v>
      </c>
      <c r="H23" s="45">
        <v>7251</v>
      </c>
      <c r="I23" s="46"/>
      <c r="J23" s="47"/>
      <c r="K23" s="21"/>
      <c r="L23" s="48"/>
    </row>
    <row r="24" spans="1:12" ht="12" customHeight="1" x14ac:dyDescent="0.2">
      <c r="A24" s="21">
        <v>27</v>
      </c>
      <c r="B24" s="51" t="s">
        <v>59</v>
      </c>
      <c r="C24" s="43">
        <v>31</v>
      </c>
      <c r="D24" s="43">
        <v>1295</v>
      </c>
      <c r="E24" s="43">
        <v>1278</v>
      </c>
      <c r="F24" s="44">
        <v>6.1057761215422097</v>
      </c>
      <c r="G24" s="43">
        <v>9150</v>
      </c>
      <c r="H24" s="45">
        <v>7160</v>
      </c>
      <c r="I24" s="46"/>
      <c r="J24" s="47"/>
      <c r="K24" s="21"/>
      <c r="L24" s="48"/>
    </row>
    <row r="25" spans="1:12" ht="24" customHeight="1" x14ac:dyDescent="0.2">
      <c r="A25" s="55">
        <v>28</v>
      </c>
      <c r="B25" s="56" t="s">
        <v>60</v>
      </c>
      <c r="C25" s="43">
        <v>31</v>
      </c>
      <c r="D25" s="43">
        <v>1244</v>
      </c>
      <c r="E25" s="43">
        <v>1244</v>
      </c>
      <c r="F25" s="44">
        <v>5.9433376331756724</v>
      </c>
      <c r="G25" s="43">
        <v>9690</v>
      </c>
      <c r="H25" s="45">
        <v>7789</v>
      </c>
      <c r="I25" s="46"/>
      <c r="J25" s="47"/>
      <c r="K25" s="21"/>
      <c r="L25" s="48"/>
    </row>
    <row r="26" spans="1:12" ht="6" customHeight="1" x14ac:dyDescent="0.2">
      <c r="A26" s="21"/>
      <c r="B26" s="22"/>
      <c r="C26" s="43"/>
      <c r="D26" s="43"/>
      <c r="E26" s="43"/>
      <c r="F26" s="44"/>
      <c r="G26" s="43"/>
      <c r="H26" s="45"/>
      <c r="I26" s="46"/>
      <c r="J26" s="47"/>
      <c r="K26" s="21"/>
      <c r="L26" s="48"/>
    </row>
    <row r="27" spans="1:12" s="60" customFormat="1" ht="6" customHeight="1" x14ac:dyDescent="0.2">
      <c r="A27" s="57"/>
      <c r="B27" s="52"/>
      <c r="C27" s="49"/>
      <c r="D27" s="49"/>
      <c r="E27" s="49"/>
      <c r="F27" s="53"/>
      <c r="G27" s="49"/>
      <c r="H27" s="50"/>
      <c r="I27" s="54"/>
      <c r="J27" s="58"/>
      <c r="K27" s="57"/>
      <c r="L27" s="59"/>
    </row>
    <row r="28" spans="1:12" ht="6" customHeight="1" x14ac:dyDescent="0.2">
      <c r="A28" s="21"/>
      <c r="B28" s="22"/>
      <c r="C28" s="43"/>
      <c r="D28" s="43"/>
      <c r="E28" s="43"/>
      <c r="F28" s="44"/>
      <c r="G28" s="43"/>
      <c r="H28" s="45"/>
      <c r="I28" s="46"/>
      <c r="J28" s="47"/>
      <c r="K28" s="21"/>
      <c r="L28" s="48"/>
    </row>
    <row r="29" spans="1:12" ht="6" customHeight="1" x14ac:dyDescent="0.2">
      <c r="A29" s="21"/>
      <c r="B29" s="22"/>
      <c r="C29" s="43"/>
      <c r="D29" s="43"/>
      <c r="E29" s="43"/>
      <c r="F29" s="44"/>
      <c r="G29" s="43"/>
      <c r="H29" s="45"/>
      <c r="I29" s="46"/>
      <c r="J29" s="47"/>
      <c r="K29" s="21"/>
      <c r="L29" s="48"/>
    </row>
    <row r="30" spans="1:12" ht="12" customHeight="1" x14ac:dyDescent="0.2">
      <c r="A30" s="21">
        <v>13</v>
      </c>
      <c r="B30" s="22" t="s">
        <v>61</v>
      </c>
      <c r="C30" s="43">
        <v>64</v>
      </c>
      <c r="D30" s="43">
        <v>2754</v>
      </c>
      <c r="E30" s="43">
        <v>2735</v>
      </c>
      <c r="F30" s="44">
        <v>13.06674310830825</v>
      </c>
      <c r="G30" s="43">
        <v>22601</v>
      </c>
      <c r="H30" s="45">
        <v>8264</v>
      </c>
      <c r="I30" s="46"/>
      <c r="J30" s="47"/>
      <c r="K30" s="21"/>
      <c r="L30" s="48"/>
    </row>
    <row r="31" spans="1:12" ht="12" customHeight="1" x14ac:dyDescent="0.2">
      <c r="A31" s="21"/>
      <c r="B31" s="22"/>
      <c r="C31" s="43"/>
      <c r="D31" s="43"/>
      <c r="E31" s="43"/>
      <c r="F31" s="44"/>
      <c r="G31" s="43"/>
      <c r="H31" s="45"/>
      <c r="I31" s="46"/>
      <c r="J31" s="47"/>
      <c r="K31" s="21"/>
      <c r="L31" s="48"/>
    </row>
    <row r="32" spans="1:12" ht="12" customHeight="1" x14ac:dyDescent="0.2">
      <c r="A32" s="21">
        <v>29</v>
      </c>
      <c r="B32" s="51" t="s">
        <v>62</v>
      </c>
      <c r="C32" s="43">
        <v>47</v>
      </c>
      <c r="D32" s="43">
        <v>1809</v>
      </c>
      <c r="E32" s="43">
        <v>1758</v>
      </c>
      <c r="F32" s="44">
        <v>8.3990253690698005</v>
      </c>
      <c r="G32" s="43">
        <v>12105</v>
      </c>
      <c r="H32" s="45">
        <v>6886</v>
      </c>
      <c r="I32" s="46"/>
      <c r="J32" s="47"/>
      <c r="K32" s="21"/>
      <c r="L32" s="48"/>
    </row>
    <row r="33" spans="1:12" ht="12" customHeight="1" x14ac:dyDescent="0.2">
      <c r="A33" s="21">
        <v>30</v>
      </c>
      <c r="B33" s="51" t="s">
        <v>63</v>
      </c>
      <c r="C33" s="43">
        <v>33</v>
      </c>
      <c r="D33" s="43">
        <v>1129</v>
      </c>
      <c r="E33" s="43">
        <v>1077</v>
      </c>
      <c r="F33" s="44">
        <v>5.1454779991400317</v>
      </c>
      <c r="G33" s="43">
        <v>7513</v>
      </c>
      <c r="H33" s="45">
        <v>6976</v>
      </c>
      <c r="I33" s="46"/>
      <c r="J33" s="47"/>
      <c r="K33" s="21"/>
      <c r="L33" s="48"/>
    </row>
    <row r="34" spans="1:12" ht="6" customHeight="1" x14ac:dyDescent="0.2">
      <c r="A34" s="21"/>
      <c r="B34" s="22"/>
      <c r="C34" s="43"/>
      <c r="D34" s="43"/>
      <c r="E34" s="43"/>
      <c r="F34" s="44"/>
      <c r="G34" s="43"/>
      <c r="H34" s="45"/>
      <c r="I34" s="46"/>
      <c r="J34" s="47"/>
      <c r="K34" s="21"/>
      <c r="L34" s="48"/>
    </row>
    <row r="35" spans="1:12" s="60" customFormat="1" ht="6" customHeight="1" x14ac:dyDescent="0.2">
      <c r="A35" s="57"/>
      <c r="B35" s="52"/>
      <c r="C35" s="49"/>
      <c r="D35" s="49"/>
      <c r="E35" s="49"/>
      <c r="F35" s="53"/>
      <c r="G35" s="49"/>
      <c r="H35" s="50"/>
      <c r="I35" s="54"/>
      <c r="J35" s="58"/>
      <c r="K35" s="57"/>
      <c r="L35" s="59"/>
    </row>
    <row r="36" spans="1:12" ht="6" customHeight="1" x14ac:dyDescent="0.2">
      <c r="A36" s="21"/>
      <c r="B36" s="22"/>
      <c r="C36" s="43"/>
      <c r="D36" s="43"/>
      <c r="E36" s="43"/>
      <c r="F36" s="44"/>
      <c r="G36" s="43"/>
      <c r="H36" s="45"/>
      <c r="I36" s="54"/>
      <c r="J36" s="47"/>
      <c r="K36" s="21"/>
      <c r="L36" s="48"/>
    </row>
    <row r="37" spans="1:12" ht="6" customHeight="1" x14ac:dyDescent="0.2">
      <c r="A37" s="21"/>
      <c r="B37" s="22"/>
      <c r="C37" s="43"/>
      <c r="D37" s="43"/>
      <c r="E37" s="43"/>
      <c r="F37" s="44"/>
      <c r="G37" s="43"/>
      <c r="H37" s="45"/>
      <c r="I37" s="54"/>
      <c r="J37" s="47"/>
      <c r="K37" s="21"/>
      <c r="L37" s="48"/>
    </row>
    <row r="38" spans="1:12" s="60" customFormat="1" ht="12" customHeight="1" x14ac:dyDescent="0.2">
      <c r="A38" s="57"/>
      <c r="B38" s="52" t="s">
        <v>64</v>
      </c>
      <c r="C38" s="49">
        <v>530</v>
      </c>
      <c r="D38" s="49">
        <v>21176</v>
      </c>
      <c r="E38" s="49">
        <v>20931</v>
      </c>
      <c r="F38" s="50">
        <v>100</v>
      </c>
      <c r="G38" s="49">
        <v>156884</v>
      </c>
      <c r="H38" s="50">
        <v>7495</v>
      </c>
      <c r="I38" s="54"/>
      <c r="J38" s="58"/>
      <c r="K38" s="57"/>
      <c r="L38" s="58"/>
    </row>
    <row r="39" spans="1:12" ht="9.9499999999999993" customHeight="1" x14ac:dyDescent="0.2"/>
  </sheetData>
  <mergeCells count="9">
    <mergeCell ref="B4:B8"/>
    <mergeCell ref="C4:C7"/>
    <mergeCell ref="D4:F5"/>
    <mergeCell ref="G4:H5"/>
    <mergeCell ref="A5:A7"/>
    <mergeCell ref="D6:D7"/>
    <mergeCell ref="G6:G7"/>
    <mergeCell ref="H6:H7"/>
    <mergeCell ref="C8:E8"/>
  </mergeCells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134"/>
  <sheetViews>
    <sheetView showGridLines="0" zoomScaleNormal="100" workbookViewId="0"/>
  </sheetViews>
  <sheetFormatPr baseColWidth="10" defaultRowHeight="9" customHeight="1" x14ac:dyDescent="0.2"/>
  <cols>
    <col min="1" max="1" width="5" style="3" customWidth="1"/>
    <col min="2" max="2" width="20.7109375" style="3" customWidth="1"/>
    <col min="3" max="3" width="11.42578125" style="3" customWidth="1"/>
    <col min="4" max="4" width="12.28515625" style="3" customWidth="1"/>
    <col min="5" max="5" width="12.7109375" style="3" customWidth="1"/>
    <col min="6" max="6" width="13.7109375" style="3" customWidth="1"/>
    <col min="7" max="7" width="11" style="3" customWidth="1"/>
    <col min="8" max="16384" width="11.42578125" style="3"/>
  </cols>
  <sheetData>
    <row r="1" spans="1:10" s="30" customFormat="1" ht="12" customHeight="1" x14ac:dyDescent="0.2">
      <c r="A1" s="29" t="s">
        <v>66</v>
      </c>
    </row>
    <row r="2" spans="1:10" s="30" customFormat="1" ht="12" customHeight="1" x14ac:dyDescent="0.2">
      <c r="A2" s="31" t="s">
        <v>40</v>
      </c>
    </row>
    <row r="3" spans="1:10" s="32" customFormat="1" ht="12" customHeight="1" x14ac:dyDescent="0.2">
      <c r="A3" s="32" t="s">
        <v>65</v>
      </c>
      <c r="F3" s="61"/>
      <c r="G3" s="33"/>
    </row>
    <row r="4" spans="1:10" s="63" customFormat="1" ht="10.5" customHeight="1" x14ac:dyDescent="0.2">
      <c r="A4" s="8"/>
      <c r="B4" s="201" t="s">
        <v>41</v>
      </c>
      <c r="C4" s="209" t="s">
        <v>67</v>
      </c>
      <c r="D4" s="211"/>
      <c r="E4" s="8"/>
      <c r="F4" s="62" t="s">
        <v>8</v>
      </c>
      <c r="G4" s="191" t="s">
        <v>68</v>
      </c>
    </row>
    <row r="5" spans="1:10" s="63" customFormat="1" ht="10.5" customHeight="1" x14ac:dyDescent="0.2">
      <c r="A5" s="195" t="s">
        <v>42</v>
      </c>
      <c r="B5" s="204"/>
      <c r="C5" s="192"/>
      <c r="D5" s="213"/>
      <c r="E5" s="64" t="s">
        <v>69</v>
      </c>
      <c r="F5" s="65" t="s">
        <v>70</v>
      </c>
      <c r="G5" s="192"/>
    </row>
    <row r="6" spans="1:10" s="63" customFormat="1" ht="10.5" customHeight="1" x14ac:dyDescent="0.2">
      <c r="A6" s="195"/>
      <c r="B6" s="204"/>
      <c r="C6" s="216" t="s">
        <v>43</v>
      </c>
      <c r="D6" s="223" t="s">
        <v>46</v>
      </c>
      <c r="E6" s="64" t="s">
        <v>71</v>
      </c>
      <c r="F6" s="65" t="s">
        <v>72</v>
      </c>
      <c r="G6" s="192"/>
    </row>
    <row r="7" spans="1:10" s="63" customFormat="1" ht="10.5" customHeight="1" x14ac:dyDescent="0.2">
      <c r="A7" s="195"/>
      <c r="B7" s="204"/>
      <c r="C7" s="218"/>
      <c r="D7" s="205"/>
      <c r="E7" s="66"/>
      <c r="F7" s="67" t="s">
        <v>15</v>
      </c>
      <c r="G7" s="193"/>
    </row>
    <row r="8" spans="1:10" s="63" customFormat="1" ht="10.5" customHeight="1" x14ac:dyDescent="0.2">
      <c r="A8" s="38"/>
      <c r="B8" s="206"/>
      <c r="C8" s="40" t="str">
        <f>"1 000 h"</f>
        <v>1 000 h</v>
      </c>
      <c r="D8" s="41" t="s">
        <v>73</v>
      </c>
      <c r="E8" s="199" t="s">
        <v>17</v>
      </c>
      <c r="F8" s="200"/>
      <c r="G8" s="68" t="s">
        <v>18</v>
      </c>
    </row>
    <row r="9" spans="1:10" ht="9" customHeight="1" x14ac:dyDescent="0.2">
      <c r="A9" s="21"/>
      <c r="B9" s="22"/>
      <c r="C9" s="69"/>
      <c r="D9" s="70"/>
      <c r="E9" s="69"/>
      <c r="F9" s="69"/>
      <c r="G9" s="70"/>
      <c r="H9" s="21"/>
    </row>
    <row r="10" spans="1:10" ht="12" customHeight="1" x14ac:dyDescent="0.2">
      <c r="A10" s="21">
        <v>11</v>
      </c>
      <c r="B10" s="22" t="s">
        <v>51</v>
      </c>
      <c r="C10" s="71">
        <v>563</v>
      </c>
      <c r="D10" s="45">
        <v>318</v>
      </c>
      <c r="E10" s="71">
        <v>50624</v>
      </c>
      <c r="F10" s="71">
        <v>50410</v>
      </c>
      <c r="G10" s="72">
        <v>28569</v>
      </c>
      <c r="H10" s="73"/>
      <c r="I10" s="21"/>
      <c r="J10" s="48"/>
    </row>
    <row r="11" spans="1:10" ht="12" customHeight="1" x14ac:dyDescent="0.2">
      <c r="A11" s="21"/>
      <c r="B11" s="22"/>
      <c r="C11" s="49"/>
      <c r="D11" s="50"/>
      <c r="E11" s="49"/>
      <c r="F11" s="49"/>
      <c r="G11" s="50"/>
      <c r="H11" s="49"/>
      <c r="I11" s="21"/>
      <c r="J11" s="48"/>
    </row>
    <row r="12" spans="1:10" ht="12" customHeight="1" x14ac:dyDescent="0.2">
      <c r="A12" s="21">
        <v>21</v>
      </c>
      <c r="B12" s="51" t="s">
        <v>52</v>
      </c>
      <c r="C12" s="43">
        <v>451</v>
      </c>
      <c r="D12" s="45">
        <v>306</v>
      </c>
      <c r="E12" s="43">
        <v>36220</v>
      </c>
      <c r="F12" s="43">
        <v>35584</v>
      </c>
      <c r="G12" s="45">
        <v>24606</v>
      </c>
      <c r="H12" s="43"/>
      <c r="I12" s="21"/>
      <c r="J12" s="48"/>
    </row>
    <row r="13" spans="1:10" ht="12" customHeight="1" x14ac:dyDescent="0.2">
      <c r="A13" s="21">
        <v>22</v>
      </c>
      <c r="B13" s="51" t="s">
        <v>53</v>
      </c>
      <c r="C13" s="43">
        <v>598</v>
      </c>
      <c r="D13" s="45">
        <v>327</v>
      </c>
      <c r="E13" s="43">
        <v>51596</v>
      </c>
      <c r="F13" s="43">
        <v>51249</v>
      </c>
      <c r="G13" s="45">
        <v>28241</v>
      </c>
      <c r="H13" s="43"/>
      <c r="J13" s="48"/>
    </row>
    <row r="14" spans="1:10" ht="12" customHeight="1" x14ac:dyDescent="0.2">
      <c r="A14" s="21">
        <v>23</v>
      </c>
      <c r="B14" s="51" t="s">
        <v>54</v>
      </c>
      <c r="C14" s="43">
        <v>332</v>
      </c>
      <c r="D14" s="45">
        <v>316</v>
      </c>
      <c r="E14" s="43">
        <v>24775</v>
      </c>
      <c r="F14" s="43">
        <v>24191</v>
      </c>
      <c r="G14" s="45">
        <v>23595</v>
      </c>
      <c r="H14" s="43"/>
      <c r="J14" s="48"/>
    </row>
    <row r="15" spans="1:10" ht="12" customHeight="1" x14ac:dyDescent="0.2">
      <c r="A15" s="21">
        <v>24</v>
      </c>
      <c r="B15" s="51" t="s">
        <v>55</v>
      </c>
      <c r="C15" s="43">
        <v>416</v>
      </c>
      <c r="D15" s="45">
        <v>321</v>
      </c>
      <c r="E15" s="43">
        <v>38032</v>
      </c>
      <c r="F15" s="43">
        <v>37468</v>
      </c>
      <c r="G15" s="45">
        <v>29391</v>
      </c>
      <c r="H15" s="43"/>
      <c r="J15" s="48"/>
    </row>
    <row r="16" spans="1:10" ht="6" customHeight="1" x14ac:dyDescent="0.2">
      <c r="A16" s="21"/>
      <c r="B16" s="22"/>
      <c r="C16" s="43"/>
      <c r="D16" s="45"/>
      <c r="E16" s="43"/>
      <c r="F16" s="43"/>
      <c r="G16" s="45"/>
      <c r="H16" s="43"/>
      <c r="J16" s="48"/>
    </row>
    <row r="17" spans="1:10" ht="6" customHeight="1" x14ac:dyDescent="0.2">
      <c r="A17" s="21"/>
      <c r="B17" s="52"/>
      <c r="C17" s="49"/>
      <c r="D17" s="50"/>
      <c r="E17" s="49"/>
      <c r="F17" s="49"/>
      <c r="G17" s="50"/>
      <c r="H17" s="43"/>
      <c r="J17" s="48"/>
    </row>
    <row r="18" spans="1:10" ht="6" customHeight="1" x14ac:dyDescent="0.2">
      <c r="A18" s="21"/>
      <c r="B18" s="22"/>
      <c r="C18" s="43"/>
      <c r="D18" s="45"/>
      <c r="E18" s="43"/>
      <c r="F18" s="43"/>
      <c r="G18" s="45"/>
      <c r="H18" s="43"/>
      <c r="I18" s="21"/>
      <c r="J18" s="48"/>
    </row>
    <row r="19" spans="1:10" ht="6" customHeight="1" x14ac:dyDescent="0.2">
      <c r="A19" s="21"/>
      <c r="B19" s="22"/>
      <c r="C19" s="43"/>
      <c r="D19" s="45"/>
      <c r="E19" s="43"/>
      <c r="F19" s="43"/>
      <c r="G19" s="45"/>
      <c r="H19" s="43"/>
      <c r="I19" s="21"/>
      <c r="J19" s="48"/>
    </row>
    <row r="20" spans="1:10" ht="12" customHeight="1" x14ac:dyDescent="0.2">
      <c r="A20" s="21">
        <v>12</v>
      </c>
      <c r="B20" s="22" t="s">
        <v>56</v>
      </c>
      <c r="C20" s="43">
        <v>1026</v>
      </c>
      <c r="D20" s="45">
        <v>301</v>
      </c>
      <c r="E20" s="43">
        <v>128463</v>
      </c>
      <c r="F20" s="43">
        <v>126966</v>
      </c>
      <c r="G20" s="45">
        <v>37672</v>
      </c>
      <c r="H20" s="43"/>
      <c r="I20" s="21"/>
      <c r="J20" s="48"/>
    </row>
    <row r="21" spans="1:10" ht="12" customHeight="1" x14ac:dyDescent="0.2">
      <c r="A21" s="21"/>
      <c r="B21" s="22"/>
      <c r="C21" s="43"/>
      <c r="D21" s="45"/>
      <c r="E21" s="43"/>
      <c r="F21" s="43"/>
      <c r="G21" s="45"/>
      <c r="H21" s="43"/>
      <c r="I21" s="21"/>
      <c r="J21" s="47"/>
    </row>
    <row r="22" spans="1:10" ht="12" customHeight="1" x14ac:dyDescent="0.2">
      <c r="A22" s="21">
        <v>25</v>
      </c>
      <c r="B22" s="51" t="s">
        <v>57</v>
      </c>
      <c r="C22" s="43">
        <v>357</v>
      </c>
      <c r="D22" s="45">
        <v>309</v>
      </c>
      <c r="E22" s="43">
        <v>35582</v>
      </c>
      <c r="F22" s="43">
        <v>35431</v>
      </c>
      <c r="G22" s="45">
        <v>30754</v>
      </c>
      <c r="H22" s="43"/>
      <c r="I22" s="21"/>
      <c r="J22" s="47"/>
    </row>
    <row r="23" spans="1:10" ht="12" customHeight="1" x14ac:dyDescent="0.2">
      <c r="A23" s="21">
        <v>26</v>
      </c>
      <c r="B23" s="51" t="s">
        <v>58</v>
      </c>
      <c r="C23" s="43">
        <v>289</v>
      </c>
      <c r="D23" s="45">
        <v>337</v>
      </c>
      <c r="E23" s="43">
        <v>23419</v>
      </c>
      <c r="F23" s="43">
        <v>22907</v>
      </c>
      <c r="G23" s="45">
        <v>27327</v>
      </c>
      <c r="H23" s="43"/>
      <c r="I23" s="21"/>
      <c r="J23" s="48"/>
    </row>
    <row r="24" spans="1:10" ht="12" customHeight="1" x14ac:dyDescent="0.2">
      <c r="A24" s="21">
        <v>27</v>
      </c>
      <c r="B24" s="51" t="s">
        <v>59</v>
      </c>
      <c r="C24" s="43">
        <v>421</v>
      </c>
      <c r="D24" s="45">
        <v>329</v>
      </c>
      <c r="E24" s="43">
        <v>35135</v>
      </c>
      <c r="F24" s="43">
        <v>34911</v>
      </c>
      <c r="G24" s="45">
        <v>27492</v>
      </c>
      <c r="H24" s="43"/>
      <c r="I24" s="21"/>
      <c r="J24" s="48"/>
    </row>
    <row r="25" spans="1:10" ht="24" customHeight="1" x14ac:dyDescent="0.2">
      <c r="A25" s="55">
        <v>28</v>
      </c>
      <c r="B25" s="56" t="s">
        <v>60</v>
      </c>
      <c r="C25" s="43">
        <v>406</v>
      </c>
      <c r="D25" s="45">
        <v>326</v>
      </c>
      <c r="E25" s="43">
        <v>34939</v>
      </c>
      <c r="F25" s="43">
        <v>34893</v>
      </c>
      <c r="G25" s="45">
        <v>28086</v>
      </c>
      <c r="H25" s="43"/>
      <c r="I25" s="21"/>
      <c r="J25" s="48"/>
    </row>
    <row r="26" spans="1:10" ht="6" customHeight="1" x14ac:dyDescent="0.2">
      <c r="A26" s="21"/>
      <c r="B26" s="22"/>
      <c r="C26" s="43"/>
      <c r="D26" s="45"/>
      <c r="E26" s="43"/>
      <c r="F26" s="43"/>
      <c r="G26" s="45"/>
      <c r="H26" s="43"/>
      <c r="I26" s="21"/>
      <c r="J26" s="48"/>
    </row>
    <row r="27" spans="1:10" s="60" customFormat="1" ht="6" customHeight="1" x14ac:dyDescent="0.2">
      <c r="A27" s="57"/>
      <c r="B27" s="52"/>
      <c r="C27" s="49"/>
      <c r="D27" s="50"/>
      <c r="E27" s="49"/>
      <c r="F27" s="49"/>
      <c r="G27" s="50"/>
      <c r="H27" s="43"/>
      <c r="I27" s="57"/>
      <c r="J27" s="59"/>
    </row>
    <row r="28" spans="1:10" ht="6" customHeight="1" x14ac:dyDescent="0.2">
      <c r="A28" s="21"/>
      <c r="B28" s="22"/>
      <c r="C28" s="43"/>
      <c r="D28" s="45"/>
      <c r="E28" s="43"/>
      <c r="F28" s="43"/>
      <c r="G28" s="45"/>
      <c r="H28" s="43"/>
      <c r="I28" s="21"/>
      <c r="J28" s="48"/>
    </row>
    <row r="29" spans="1:10" ht="6" customHeight="1" x14ac:dyDescent="0.2">
      <c r="A29" s="21"/>
      <c r="B29" s="22"/>
      <c r="C29" s="43"/>
      <c r="D29" s="45"/>
      <c r="E29" s="43"/>
      <c r="F29" s="43"/>
      <c r="G29" s="45"/>
      <c r="H29" s="43"/>
      <c r="I29" s="21"/>
      <c r="J29" s="48"/>
    </row>
    <row r="30" spans="1:10" ht="12" customHeight="1" x14ac:dyDescent="0.2">
      <c r="A30" s="21">
        <v>13</v>
      </c>
      <c r="B30" s="22" t="s">
        <v>61</v>
      </c>
      <c r="C30" s="43">
        <v>890</v>
      </c>
      <c r="D30" s="45">
        <v>325</v>
      </c>
      <c r="E30" s="43">
        <v>83255</v>
      </c>
      <c r="F30" s="43">
        <v>82610</v>
      </c>
      <c r="G30" s="45">
        <v>30441</v>
      </c>
      <c r="H30" s="43"/>
      <c r="I30" s="21"/>
      <c r="J30" s="48"/>
    </row>
    <row r="31" spans="1:10" ht="12" customHeight="1" x14ac:dyDescent="0.2">
      <c r="A31" s="21"/>
      <c r="B31" s="22"/>
      <c r="C31" s="43"/>
      <c r="D31" s="45"/>
      <c r="E31" s="43"/>
      <c r="F31" s="43"/>
      <c r="G31" s="45"/>
      <c r="H31" s="43"/>
      <c r="I31" s="21"/>
      <c r="J31" s="48"/>
    </row>
    <row r="32" spans="1:10" ht="12" customHeight="1" x14ac:dyDescent="0.2">
      <c r="A32" s="21">
        <v>29</v>
      </c>
      <c r="B32" s="51" t="s">
        <v>62</v>
      </c>
      <c r="C32" s="43">
        <v>601</v>
      </c>
      <c r="D32" s="45">
        <v>342</v>
      </c>
      <c r="E32" s="43">
        <v>47197</v>
      </c>
      <c r="F32" s="43">
        <v>46378</v>
      </c>
      <c r="G32" s="45">
        <v>26847</v>
      </c>
      <c r="H32" s="43"/>
      <c r="I32" s="21"/>
      <c r="J32" s="48"/>
    </row>
    <row r="33" spans="1:10" ht="12" customHeight="1" x14ac:dyDescent="0.2">
      <c r="A33" s="21">
        <v>30</v>
      </c>
      <c r="B33" s="51" t="s">
        <v>63</v>
      </c>
      <c r="C33" s="43">
        <v>354</v>
      </c>
      <c r="D33" s="45">
        <v>329</v>
      </c>
      <c r="E33" s="43">
        <v>23662</v>
      </c>
      <c r="F33" s="43">
        <v>22534</v>
      </c>
      <c r="G33" s="45">
        <v>21970</v>
      </c>
      <c r="H33" s="43"/>
      <c r="I33" s="21"/>
      <c r="J33" s="48"/>
    </row>
    <row r="34" spans="1:10" ht="6" customHeight="1" x14ac:dyDescent="0.2">
      <c r="A34" s="21"/>
      <c r="B34" s="22"/>
      <c r="C34" s="43"/>
      <c r="D34" s="45"/>
      <c r="E34" s="43"/>
      <c r="F34" s="43"/>
      <c r="G34" s="45"/>
      <c r="H34" s="43"/>
      <c r="I34" s="21"/>
      <c r="J34" s="48"/>
    </row>
    <row r="35" spans="1:10" s="60" customFormat="1" ht="6" customHeight="1" x14ac:dyDescent="0.2">
      <c r="A35" s="57"/>
      <c r="B35" s="52"/>
      <c r="C35" s="49"/>
      <c r="D35" s="50"/>
      <c r="E35" s="49"/>
      <c r="F35" s="49"/>
      <c r="G35" s="50"/>
      <c r="H35" s="43"/>
      <c r="I35" s="57"/>
      <c r="J35" s="59"/>
    </row>
    <row r="36" spans="1:10" ht="6" customHeight="1" x14ac:dyDescent="0.2">
      <c r="A36" s="21"/>
      <c r="B36" s="22"/>
      <c r="C36" s="43"/>
      <c r="D36" s="45"/>
      <c r="E36" s="43"/>
      <c r="F36" s="43"/>
      <c r="G36" s="45"/>
      <c r="H36" s="43"/>
      <c r="I36" s="21"/>
      <c r="J36" s="48"/>
    </row>
    <row r="37" spans="1:10" ht="6" customHeight="1" x14ac:dyDescent="0.2">
      <c r="A37" s="21"/>
      <c r="B37" s="22"/>
      <c r="C37" s="43"/>
      <c r="D37" s="45"/>
      <c r="E37" s="43"/>
      <c r="F37" s="43"/>
      <c r="G37" s="45"/>
      <c r="H37" s="43"/>
      <c r="I37" s="21"/>
      <c r="J37" s="48"/>
    </row>
    <row r="38" spans="1:10" s="60" customFormat="1" ht="12" customHeight="1" x14ac:dyDescent="0.2">
      <c r="A38" s="57"/>
      <c r="B38" s="52" t="s">
        <v>64</v>
      </c>
      <c r="C38" s="49">
        <v>6703</v>
      </c>
      <c r="D38" s="50">
        <v>320</v>
      </c>
      <c r="E38" s="49">
        <v>612898</v>
      </c>
      <c r="F38" s="49">
        <v>605532</v>
      </c>
      <c r="G38" s="50">
        <v>29282</v>
      </c>
      <c r="H38" s="43"/>
      <c r="I38" s="57"/>
      <c r="J38" s="58"/>
    </row>
    <row r="39" spans="1:10" ht="9.9499999999999993" customHeight="1" x14ac:dyDescent="0.2">
      <c r="C39" s="74"/>
      <c r="D39" s="74"/>
      <c r="E39" s="74"/>
      <c r="F39" s="74"/>
      <c r="G39" s="74"/>
    </row>
    <row r="40" spans="1:10" ht="9.9499999999999993" customHeight="1" x14ac:dyDescent="0.2">
      <c r="C40" s="74"/>
      <c r="D40" s="74"/>
      <c r="E40" s="74"/>
      <c r="F40" s="74"/>
      <c r="G40" s="74"/>
    </row>
    <row r="41" spans="1:10" ht="9.9499999999999993" customHeight="1" x14ac:dyDescent="0.2">
      <c r="C41" s="74"/>
      <c r="D41" s="74"/>
      <c r="E41" s="74"/>
      <c r="F41" s="74"/>
      <c r="G41" s="74"/>
    </row>
    <row r="42" spans="1:10" ht="9.9499999999999993" customHeight="1" x14ac:dyDescent="0.2">
      <c r="C42" s="74"/>
      <c r="D42" s="74"/>
      <c r="E42" s="74"/>
      <c r="F42" s="74"/>
      <c r="G42" s="74"/>
    </row>
    <row r="43" spans="1:10" ht="9.9499999999999993" customHeight="1" x14ac:dyDescent="0.2">
      <c r="C43" s="74"/>
      <c r="D43" s="74"/>
      <c r="E43" s="74"/>
      <c r="F43" s="74"/>
      <c r="G43" s="74"/>
    </row>
    <row r="44" spans="1:10" ht="9" customHeight="1" x14ac:dyDescent="0.2">
      <c r="C44" s="74"/>
      <c r="D44" s="74"/>
      <c r="E44" s="74"/>
      <c r="F44" s="74"/>
      <c r="G44" s="74"/>
    </row>
    <row r="45" spans="1:10" ht="9" customHeight="1" x14ac:dyDescent="0.2">
      <c r="C45" s="74"/>
      <c r="D45" s="74"/>
      <c r="E45" s="74"/>
      <c r="F45" s="74"/>
      <c r="G45" s="74"/>
    </row>
    <row r="46" spans="1:10" ht="9" customHeight="1" x14ac:dyDescent="0.2">
      <c r="C46" s="74"/>
      <c r="D46" s="74"/>
      <c r="E46" s="74"/>
      <c r="F46" s="74"/>
      <c r="G46" s="74"/>
    </row>
    <row r="47" spans="1:10" ht="9" customHeight="1" x14ac:dyDescent="0.2">
      <c r="C47" s="74"/>
      <c r="D47" s="74"/>
      <c r="E47" s="74"/>
      <c r="F47" s="74"/>
      <c r="G47" s="74"/>
    </row>
    <row r="48" spans="1:10" ht="9" customHeight="1" x14ac:dyDescent="0.2">
      <c r="C48" s="74"/>
      <c r="D48" s="74"/>
      <c r="E48" s="74"/>
      <c r="F48" s="74"/>
      <c r="G48" s="74"/>
    </row>
    <row r="49" spans="3:7" ht="9" customHeight="1" x14ac:dyDescent="0.2">
      <c r="C49" s="74"/>
      <c r="D49" s="74"/>
      <c r="E49" s="74"/>
      <c r="F49" s="74"/>
      <c r="G49" s="74"/>
    </row>
    <row r="50" spans="3:7" ht="9" customHeight="1" x14ac:dyDescent="0.2">
      <c r="C50" s="74"/>
      <c r="D50" s="74"/>
      <c r="E50" s="74"/>
      <c r="F50" s="74"/>
      <c r="G50" s="74"/>
    </row>
    <row r="51" spans="3:7" ht="9" customHeight="1" x14ac:dyDescent="0.2">
      <c r="C51" s="74"/>
      <c r="D51" s="74"/>
      <c r="E51" s="74"/>
      <c r="F51" s="74"/>
      <c r="G51" s="74"/>
    </row>
    <row r="52" spans="3:7" ht="9" customHeight="1" x14ac:dyDescent="0.2">
      <c r="C52" s="74"/>
      <c r="D52" s="74"/>
      <c r="E52" s="74"/>
      <c r="F52" s="74"/>
      <c r="G52" s="74"/>
    </row>
    <row r="53" spans="3:7" ht="9" customHeight="1" x14ac:dyDescent="0.2">
      <c r="C53" s="74"/>
      <c r="D53" s="74"/>
      <c r="E53" s="74"/>
      <c r="F53" s="74"/>
      <c r="G53" s="74"/>
    </row>
    <row r="54" spans="3:7" ht="9" customHeight="1" x14ac:dyDescent="0.2">
      <c r="C54" s="74"/>
      <c r="D54" s="74"/>
      <c r="E54" s="74"/>
      <c r="F54" s="74"/>
      <c r="G54" s="74"/>
    </row>
    <row r="55" spans="3:7" ht="9" customHeight="1" x14ac:dyDescent="0.2">
      <c r="C55" s="74"/>
      <c r="D55" s="74"/>
      <c r="E55" s="74"/>
      <c r="F55" s="74"/>
      <c r="G55" s="74"/>
    </row>
    <row r="56" spans="3:7" ht="9" customHeight="1" x14ac:dyDescent="0.2">
      <c r="C56" s="74"/>
      <c r="D56" s="74"/>
      <c r="E56" s="74"/>
      <c r="F56" s="74"/>
      <c r="G56" s="74"/>
    </row>
    <row r="57" spans="3:7" ht="9" customHeight="1" x14ac:dyDescent="0.2">
      <c r="C57" s="74"/>
      <c r="D57" s="74"/>
      <c r="E57" s="74"/>
      <c r="F57" s="74"/>
      <c r="G57" s="74"/>
    </row>
    <row r="58" spans="3:7" ht="9" customHeight="1" x14ac:dyDescent="0.2">
      <c r="C58" s="74"/>
      <c r="D58" s="74"/>
      <c r="E58" s="74"/>
      <c r="F58" s="74"/>
      <c r="G58" s="74"/>
    </row>
    <row r="59" spans="3:7" ht="9" customHeight="1" x14ac:dyDescent="0.2">
      <c r="C59" s="74"/>
      <c r="D59" s="74"/>
      <c r="E59" s="74"/>
      <c r="F59" s="74"/>
      <c r="G59" s="74"/>
    </row>
    <row r="60" spans="3:7" ht="9" customHeight="1" x14ac:dyDescent="0.2">
      <c r="C60" s="74"/>
      <c r="D60" s="74"/>
      <c r="E60" s="74"/>
      <c r="F60" s="74"/>
      <c r="G60" s="74"/>
    </row>
    <row r="61" spans="3:7" ht="9" customHeight="1" x14ac:dyDescent="0.2">
      <c r="C61" s="74"/>
      <c r="D61" s="74"/>
      <c r="E61" s="74"/>
      <c r="F61" s="74"/>
      <c r="G61" s="74"/>
    </row>
    <row r="62" spans="3:7" ht="9" customHeight="1" x14ac:dyDescent="0.2">
      <c r="C62" s="74"/>
      <c r="D62" s="74"/>
      <c r="E62" s="74"/>
      <c r="F62" s="74"/>
      <c r="G62" s="74"/>
    </row>
    <row r="63" spans="3:7" ht="9" customHeight="1" x14ac:dyDescent="0.2">
      <c r="C63" s="74"/>
      <c r="D63" s="74"/>
      <c r="E63" s="74"/>
      <c r="F63" s="74"/>
      <c r="G63" s="74"/>
    </row>
    <row r="64" spans="3:7" ht="9" customHeight="1" x14ac:dyDescent="0.2">
      <c r="C64" s="74"/>
      <c r="D64" s="74"/>
      <c r="E64" s="74"/>
      <c r="F64" s="74"/>
      <c r="G64" s="74"/>
    </row>
    <row r="65" spans="3:7" ht="9" customHeight="1" x14ac:dyDescent="0.2">
      <c r="C65" s="74"/>
      <c r="D65" s="74"/>
      <c r="E65" s="74"/>
      <c r="F65" s="74"/>
      <c r="G65" s="74"/>
    </row>
    <row r="66" spans="3:7" ht="9" customHeight="1" x14ac:dyDescent="0.2">
      <c r="C66" s="74"/>
      <c r="D66" s="74"/>
      <c r="E66" s="74"/>
      <c r="F66" s="74"/>
      <c r="G66" s="74"/>
    </row>
    <row r="67" spans="3:7" ht="9" customHeight="1" x14ac:dyDescent="0.2">
      <c r="C67" s="74"/>
      <c r="D67" s="74"/>
      <c r="E67" s="74"/>
      <c r="F67" s="74"/>
      <c r="G67" s="74"/>
    </row>
    <row r="68" spans="3:7" ht="9" customHeight="1" x14ac:dyDescent="0.2">
      <c r="C68" s="74"/>
      <c r="D68" s="74"/>
      <c r="E68" s="74"/>
      <c r="F68" s="74"/>
      <c r="G68" s="74"/>
    </row>
    <row r="69" spans="3:7" ht="9" customHeight="1" x14ac:dyDescent="0.2">
      <c r="C69" s="74"/>
      <c r="D69" s="74"/>
      <c r="E69" s="74"/>
      <c r="F69" s="74"/>
      <c r="G69" s="74"/>
    </row>
    <row r="70" spans="3:7" ht="9" customHeight="1" x14ac:dyDescent="0.2">
      <c r="C70" s="74"/>
      <c r="D70" s="74"/>
      <c r="E70" s="74"/>
      <c r="F70" s="74"/>
      <c r="G70" s="74"/>
    </row>
    <row r="71" spans="3:7" ht="9" customHeight="1" x14ac:dyDescent="0.2">
      <c r="C71" s="74"/>
      <c r="D71" s="74"/>
      <c r="E71" s="74"/>
      <c r="F71" s="74"/>
      <c r="G71" s="74"/>
    </row>
    <row r="72" spans="3:7" ht="9" customHeight="1" x14ac:dyDescent="0.2">
      <c r="C72" s="74"/>
      <c r="D72" s="74"/>
      <c r="E72" s="74"/>
      <c r="F72" s="74"/>
      <c r="G72" s="74"/>
    </row>
    <row r="73" spans="3:7" ht="9" customHeight="1" x14ac:dyDescent="0.2">
      <c r="C73" s="74"/>
      <c r="D73" s="74"/>
      <c r="E73" s="74"/>
      <c r="F73" s="74"/>
      <c r="G73" s="74"/>
    </row>
    <row r="74" spans="3:7" ht="9" customHeight="1" x14ac:dyDescent="0.2">
      <c r="C74" s="74"/>
      <c r="D74" s="74"/>
      <c r="E74" s="74"/>
      <c r="F74" s="74"/>
      <c r="G74" s="74"/>
    </row>
    <row r="75" spans="3:7" ht="9" customHeight="1" x14ac:dyDescent="0.2">
      <c r="C75" s="74"/>
      <c r="D75" s="74"/>
      <c r="E75" s="74"/>
      <c r="F75" s="74"/>
      <c r="G75" s="74"/>
    </row>
    <row r="76" spans="3:7" ht="9" customHeight="1" x14ac:dyDescent="0.2">
      <c r="C76" s="74"/>
      <c r="D76" s="74"/>
      <c r="E76" s="74"/>
      <c r="F76" s="74"/>
      <c r="G76" s="74"/>
    </row>
    <row r="77" spans="3:7" ht="9" customHeight="1" x14ac:dyDescent="0.2">
      <c r="C77" s="74"/>
      <c r="D77" s="74"/>
      <c r="E77" s="74"/>
      <c r="F77" s="74"/>
      <c r="G77" s="74"/>
    </row>
    <row r="78" spans="3:7" ht="9" customHeight="1" x14ac:dyDescent="0.2">
      <c r="C78" s="74"/>
      <c r="D78" s="74"/>
      <c r="E78" s="74"/>
      <c r="F78" s="74"/>
      <c r="G78" s="74"/>
    </row>
    <row r="79" spans="3:7" ht="9" customHeight="1" x14ac:dyDescent="0.2">
      <c r="C79" s="74"/>
      <c r="D79" s="74"/>
      <c r="E79" s="74"/>
      <c r="F79" s="74"/>
      <c r="G79" s="74"/>
    </row>
    <row r="80" spans="3:7" ht="9" customHeight="1" x14ac:dyDescent="0.2">
      <c r="C80" s="74"/>
      <c r="D80" s="74"/>
      <c r="E80" s="74"/>
      <c r="F80" s="74"/>
      <c r="G80" s="74"/>
    </row>
    <row r="81" spans="3:7" ht="9" customHeight="1" x14ac:dyDescent="0.2">
      <c r="C81" s="74"/>
      <c r="D81" s="74"/>
      <c r="E81" s="74"/>
      <c r="F81" s="74"/>
      <c r="G81" s="74"/>
    </row>
    <row r="82" spans="3:7" ht="9" customHeight="1" x14ac:dyDescent="0.2">
      <c r="C82" s="74"/>
      <c r="D82" s="74"/>
      <c r="E82" s="74"/>
      <c r="F82" s="74"/>
      <c r="G82" s="74"/>
    </row>
    <row r="83" spans="3:7" ht="9" customHeight="1" x14ac:dyDescent="0.2">
      <c r="C83" s="74"/>
      <c r="D83" s="74"/>
      <c r="E83" s="74"/>
      <c r="F83" s="74"/>
      <c r="G83" s="74"/>
    </row>
    <row r="84" spans="3:7" ht="9" customHeight="1" x14ac:dyDescent="0.2">
      <c r="C84" s="74"/>
      <c r="D84" s="74"/>
      <c r="E84" s="74"/>
      <c r="F84" s="74"/>
      <c r="G84" s="74"/>
    </row>
    <row r="85" spans="3:7" ht="9" customHeight="1" x14ac:dyDescent="0.2">
      <c r="C85" s="74"/>
      <c r="D85" s="74"/>
      <c r="E85" s="74"/>
      <c r="F85" s="74"/>
      <c r="G85" s="74"/>
    </row>
    <row r="86" spans="3:7" ht="9" customHeight="1" x14ac:dyDescent="0.2">
      <c r="C86" s="74"/>
      <c r="D86" s="74"/>
      <c r="E86" s="74"/>
      <c r="F86" s="74"/>
      <c r="G86" s="74"/>
    </row>
    <row r="87" spans="3:7" ht="9" customHeight="1" x14ac:dyDescent="0.2">
      <c r="C87" s="74"/>
      <c r="D87" s="74"/>
      <c r="E87" s="74"/>
      <c r="F87" s="74"/>
      <c r="G87" s="74"/>
    </row>
    <row r="88" spans="3:7" ht="9" customHeight="1" x14ac:dyDescent="0.2">
      <c r="C88" s="74"/>
      <c r="D88" s="74"/>
      <c r="E88" s="74"/>
      <c r="F88" s="74"/>
      <c r="G88" s="74"/>
    </row>
    <row r="89" spans="3:7" ht="9" customHeight="1" x14ac:dyDescent="0.2">
      <c r="C89" s="74"/>
      <c r="D89" s="74"/>
      <c r="E89" s="74"/>
      <c r="F89" s="74"/>
      <c r="G89" s="74"/>
    </row>
    <row r="90" spans="3:7" ht="9" customHeight="1" x14ac:dyDescent="0.2">
      <c r="C90" s="74"/>
      <c r="D90" s="74"/>
      <c r="E90" s="74"/>
      <c r="F90" s="74"/>
      <c r="G90" s="74"/>
    </row>
    <row r="91" spans="3:7" ht="9" customHeight="1" x14ac:dyDescent="0.2">
      <c r="C91" s="74"/>
      <c r="D91" s="74"/>
      <c r="E91" s="74"/>
      <c r="F91" s="74"/>
      <c r="G91" s="74"/>
    </row>
    <row r="92" spans="3:7" ht="9" customHeight="1" x14ac:dyDescent="0.2">
      <c r="C92" s="74"/>
      <c r="D92" s="74"/>
      <c r="E92" s="74"/>
      <c r="F92" s="74"/>
      <c r="G92" s="74"/>
    </row>
    <row r="93" spans="3:7" ht="9" customHeight="1" x14ac:dyDescent="0.2">
      <c r="C93" s="74"/>
      <c r="D93" s="74"/>
      <c r="E93" s="74"/>
      <c r="F93" s="74"/>
      <c r="G93" s="74"/>
    </row>
    <row r="94" spans="3:7" ht="9" customHeight="1" x14ac:dyDescent="0.2">
      <c r="C94" s="74"/>
      <c r="D94" s="74"/>
      <c r="E94" s="74"/>
      <c r="F94" s="74"/>
      <c r="G94" s="74"/>
    </row>
    <row r="95" spans="3:7" ht="9" customHeight="1" x14ac:dyDescent="0.2">
      <c r="C95" s="74"/>
      <c r="D95" s="74"/>
      <c r="E95" s="74"/>
      <c r="F95" s="74"/>
      <c r="G95" s="74"/>
    </row>
    <row r="96" spans="3:7" ht="9" customHeight="1" x14ac:dyDescent="0.2">
      <c r="C96" s="74"/>
      <c r="D96" s="74"/>
      <c r="E96" s="74"/>
      <c r="F96" s="74"/>
      <c r="G96" s="74"/>
    </row>
    <row r="97" spans="3:7" ht="9" customHeight="1" x14ac:dyDescent="0.2">
      <c r="C97" s="74"/>
      <c r="D97" s="74"/>
      <c r="E97" s="74"/>
      <c r="F97" s="74"/>
      <c r="G97" s="74"/>
    </row>
    <row r="98" spans="3:7" ht="9" customHeight="1" x14ac:dyDescent="0.2">
      <c r="C98" s="74"/>
      <c r="D98" s="74"/>
      <c r="E98" s="74"/>
      <c r="F98" s="74"/>
      <c r="G98" s="74"/>
    </row>
    <row r="99" spans="3:7" ht="9" customHeight="1" x14ac:dyDescent="0.2">
      <c r="C99" s="74"/>
      <c r="D99" s="74"/>
      <c r="E99" s="74"/>
      <c r="F99" s="74"/>
      <c r="G99" s="74"/>
    </row>
    <row r="100" spans="3:7" ht="9" customHeight="1" x14ac:dyDescent="0.2">
      <c r="C100" s="74"/>
      <c r="D100" s="74"/>
      <c r="E100" s="74"/>
      <c r="F100" s="74"/>
      <c r="G100" s="74"/>
    </row>
    <row r="101" spans="3:7" ht="9" customHeight="1" x14ac:dyDescent="0.2">
      <c r="C101" s="74"/>
      <c r="D101" s="74"/>
      <c r="E101" s="74"/>
      <c r="F101" s="74"/>
      <c r="G101" s="74"/>
    </row>
    <row r="102" spans="3:7" ht="9" customHeight="1" x14ac:dyDescent="0.2">
      <c r="C102" s="74"/>
      <c r="D102" s="74"/>
      <c r="E102" s="74"/>
      <c r="F102" s="74"/>
      <c r="G102" s="74"/>
    </row>
    <row r="103" spans="3:7" ht="9" customHeight="1" x14ac:dyDescent="0.2">
      <c r="C103" s="74"/>
      <c r="D103" s="74"/>
      <c r="E103" s="74"/>
      <c r="F103" s="74"/>
      <c r="G103" s="74"/>
    </row>
    <row r="104" spans="3:7" ht="9" customHeight="1" x14ac:dyDescent="0.2">
      <c r="C104" s="74"/>
      <c r="D104" s="74"/>
      <c r="E104" s="74"/>
      <c r="F104" s="74"/>
      <c r="G104" s="74"/>
    </row>
    <row r="105" spans="3:7" ht="9" customHeight="1" x14ac:dyDescent="0.2">
      <c r="C105" s="74"/>
      <c r="D105" s="74"/>
      <c r="E105" s="74"/>
      <c r="F105" s="74"/>
      <c r="G105" s="74"/>
    </row>
    <row r="106" spans="3:7" ht="9" customHeight="1" x14ac:dyDescent="0.2">
      <c r="C106" s="74"/>
      <c r="D106" s="74"/>
      <c r="E106" s="74"/>
      <c r="F106" s="74"/>
      <c r="G106" s="74"/>
    </row>
    <row r="107" spans="3:7" ht="9" customHeight="1" x14ac:dyDescent="0.2">
      <c r="C107" s="74"/>
      <c r="D107" s="74"/>
      <c r="E107" s="74"/>
      <c r="F107" s="74"/>
      <c r="G107" s="74"/>
    </row>
    <row r="108" spans="3:7" ht="9" customHeight="1" x14ac:dyDescent="0.2">
      <c r="C108" s="74"/>
      <c r="D108" s="74"/>
      <c r="E108" s="74"/>
      <c r="F108" s="74"/>
      <c r="G108" s="74"/>
    </row>
    <row r="109" spans="3:7" ht="9" customHeight="1" x14ac:dyDescent="0.2">
      <c r="C109" s="74"/>
      <c r="D109" s="74"/>
      <c r="E109" s="74"/>
      <c r="F109" s="74"/>
      <c r="G109" s="74"/>
    </row>
    <row r="110" spans="3:7" ht="9" customHeight="1" x14ac:dyDescent="0.2">
      <c r="C110" s="74"/>
      <c r="D110" s="74"/>
      <c r="E110" s="74"/>
      <c r="F110" s="74"/>
      <c r="G110" s="74"/>
    </row>
    <row r="111" spans="3:7" ht="9" customHeight="1" x14ac:dyDescent="0.2">
      <c r="C111" s="74"/>
      <c r="D111" s="74"/>
      <c r="E111" s="74"/>
      <c r="F111" s="74"/>
      <c r="G111" s="74"/>
    </row>
    <row r="112" spans="3:7" ht="9" customHeight="1" x14ac:dyDescent="0.2">
      <c r="C112" s="74"/>
      <c r="D112" s="74"/>
      <c r="E112" s="74"/>
      <c r="F112" s="74"/>
      <c r="G112" s="74"/>
    </row>
    <row r="113" spans="3:7" ht="9" customHeight="1" x14ac:dyDescent="0.2">
      <c r="C113" s="74"/>
      <c r="D113" s="74"/>
      <c r="E113" s="74"/>
      <c r="F113" s="74"/>
      <c r="G113" s="74"/>
    </row>
    <row r="114" spans="3:7" ht="9" customHeight="1" x14ac:dyDescent="0.2">
      <c r="C114" s="74"/>
      <c r="D114" s="74"/>
      <c r="E114" s="74"/>
      <c r="F114" s="74"/>
      <c r="G114" s="74"/>
    </row>
    <row r="115" spans="3:7" ht="9" customHeight="1" x14ac:dyDescent="0.2">
      <c r="C115" s="74"/>
      <c r="D115" s="74"/>
      <c r="E115" s="74"/>
      <c r="F115" s="74"/>
      <c r="G115" s="74"/>
    </row>
    <row r="116" spans="3:7" ht="9" customHeight="1" x14ac:dyDescent="0.2">
      <c r="C116" s="74"/>
      <c r="D116" s="74"/>
      <c r="E116" s="74"/>
      <c r="F116" s="74"/>
      <c r="G116" s="74"/>
    </row>
    <row r="117" spans="3:7" ht="9" customHeight="1" x14ac:dyDescent="0.2">
      <c r="C117" s="74"/>
      <c r="D117" s="74"/>
      <c r="E117" s="74"/>
      <c r="F117" s="74"/>
      <c r="G117" s="74"/>
    </row>
    <row r="118" spans="3:7" ht="9" customHeight="1" x14ac:dyDescent="0.2">
      <c r="C118" s="74"/>
      <c r="D118" s="74"/>
      <c r="E118" s="74"/>
      <c r="F118" s="74"/>
      <c r="G118" s="74"/>
    </row>
    <row r="119" spans="3:7" ht="9" customHeight="1" x14ac:dyDescent="0.2">
      <c r="C119" s="74"/>
      <c r="D119" s="74"/>
      <c r="E119" s="74"/>
      <c r="F119" s="74"/>
      <c r="G119" s="74"/>
    </row>
    <row r="120" spans="3:7" ht="9" customHeight="1" x14ac:dyDescent="0.2">
      <c r="C120" s="74"/>
      <c r="D120" s="74"/>
      <c r="E120" s="74"/>
      <c r="F120" s="74"/>
      <c r="G120" s="74"/>
    </row>
    <row r="121" spans="3:7" ht="9" customHeight="1" x14ac:dyDescent="0.2">
      <c r="C121" s="74"/>
      <c r="D121" s="74"/>
      <c r="E121" s="74"/>
      <c r="F121" s="74"/>
      <c r="G121" s="74"/>
    </row>
    <row r="122" spans="3:7" ht="9" customHeight="1" x14ac:dyDescent="0.2">
      <c r="C122" s="74"/>
      <c r="D122" s="74"/>
      <c r="E122" s="74"/>
      <c r="F122" s="74"/>
      <c r="G122" s="74"/>
    </row>
    <row r="123" spans="3:7" ht="9" customHeight="1" x14ac:dyDescent="0.2">
      <c r="C123" s="74"/>
      <c r="D123" s="74"/>
      <c r="E123" s="74"/>
      <c r="F123" s="74"/>
      <c r="G123" s="74"/>
    </row>
    <row r="124" spans="3:7" ht="9" customHeight="1" x14ac:dyDescent="0.2">
      <c r="C124" s="74"/>
      <c r="D124" s="74"/>
      <c r="E124" s="74"/>
      <c r="F124" s="74"/>
      <c r="G124" s="74"/>
    </row>
    <row r="125" spans="3:7" ht="9" customHeight="1" x14ac:dyDescent="0.2">
      <c r="C125" s="74"/>
      <c r="D125" s="74"/>
      <c r="E125" s="74"/>
      <c r="F125" s="74"/>
      <c r="G125" s="74"/>
    </row>
    <row r="126" spans="3:7" ht="9" customHeight="1" x14ac:dyDescent="0.2">
      <c r="C126" s="74"/>
      <c r="D126" s="74"/>
      <c r="E126" s="74"/>
      <c r="F126" s="74"/>
      <c r="G126" s="74"/>
    </row>
    <row r="127" spans="3:7" ht="9" customHeight="1" x14ac:dyDescent="0.2">
      <c r="C127" s="74"/>
      <c r="D127" s="74"/>
      <c r="E127" s="74"/>
      <c r="F127" s="74"/>
      <c r="G127" s="74"/>
    </row>
    <row r="128" spans="3:7" ht="9" customHeight="1" x14ac:dyDescent="0.2">
      <c r="C128" s="74"/>
      <c r="D128" s="74"/>
      <c r="E128" s="74"/>
      <c r="F128" s="74"/>
      <c r="G128" s="74"/>
    </row>
    <row r="129" spans="3:7" ht="9" customHeight="1" x14ac:dyDescent="0.2">
      <c r="C129" s="74"/>
      <c r="D129" s="74"/>
      <c r="E129" s="74"/>
      <c r="F129" s="74"/>
      <c r="G129" s="74"/>
    </row>
    <row r="130" spans="3:7" ht="9" customHeight="1" x14ac:dyDescent="0.2">
      <c r="C130" s="74"/>
      <c r="D130" s="74"/>
      <c r="E130" s="74"/>
      <c r="F130" s="74"/>
      <c r="G130" s="74"/>
    </row>
    <row r="131" spans="3:7" ht="9" customHeight="1" x14ac:dyDescent="0.2">
      <c r="C131" s="74"/>
      <c r="D131" s="74"/>
      <c r="E131" s="74"/>
      <c r="F131" s="74"/>
      <c r="G131" s="74"/>
    </row>
    <row r="132" spans="3:7" ht="9" customHeight="1" x14ac:dyDescent="0.2">
      <c r="C132" s="74"/>
      <c r="D132" s="74"/>
      <c r="E132" s="74"/>
      <c r="F132" s="74"/>
      <c r="G132" s="74"/>
    </row>
    <row r="133" spans="3:7" ht="9" customHeight="1" x14ac:dyDescent="0.2">
      <c r="C133" s="74"/>
      <c r="D133" s="74"/>
      <c r="E133" s="74"/>
      <c r="F133" s="74"/>
      <c r="G133" s="74"/>
    </row>
    <row r="134" spans="3:7" ht="9" customHeight="1" x14ac:dyDescent="0.2">
      <c r="C134" s="74"/>
      <c r="D134" s="74"/>
      <c r="E134" s="74"/>
      <c r="F134" s="74"/>
      <c r="G134" s="74"/>
    </row>
  </sheetData>
  <mergeCells count="7">
    <mergeCell ref="B4:B8"/>
    <mergeCell ref="C4:D5"/>
    <mergeCell ref="G4:G7"/>
    <mergeCell ref="A5:A7"/>
    <mergeCell ref="C6:C7"/>
    <mergeCell ref="D6:D7"/>
    <mergeCell ref="E8:F8"/>
  </mergeCells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02"/>
  <sheetViews>
    <sheetView showGridLines="0" zoomScaleNormal="100" workbookViewId="0"/>
  </sheetViews>
  <sheetFormatPr baseColWidth="10" defaultRowHeight="9" customHeight="1" x14ac:dyDescent="0.2"/>
  <cols>
    <col min="1" max="1" width="4.85546875" style="2" customWidth="1"/>
    <col min="2" max="2" width="20.7109375" style="2" customWidth="1"/>
    <col min="3" max="3" width="8.42578125" style="2" customWidth="1"/>
    <col min="4" max="4" width="9" style="2" customWidth="1"/>
    <col min="5" max="5" width="9.140625" style="2" customWidth="1"/>
    <col min="6" max="6" width="8.28515625" style="2" customWidth="1"/>
    <col min="7" max="8" width="8.42578125" style="2" customWidth="1"/>
    <col min="9" max="9" width="9.85546875" style="2" customWidth="1"/>
    <col min="10" max="16384" width="11.42578125" style="2"/>
  </cols>
  <sheetData>
    <row r="1" spans="1:12" s="76" customFormat="1" ht="12" customHeight="1" x14ac:dyDescent="0.2">
      <c r="A1" s="75" t="s">
        <v>74</v>
      </c>
      <c r="B1" s="30"/>
    </row>
    <row r="2" spans="1:12" s="76" customFormat="1" ht="12" customHeight="1" x14ac:dyDescent="0.2">
      <c r="A2" s="77" t="s">
        <v>75</v>
      </c>
      <c r="B2" s="30"/>
      <c r="E2" s="78"/>
    </row>
    <row r="3" spans="1:12" s="61" customFormat="1" ht="12" customHeight="1" x14ac:dyDescent="0.2">
      <c r="A3" s="61" t="s">
        <v>65</v>
      </c>
      <c r="I3" s="79"/>
    </row>
    <row r="4" spans="1:12" ht="10.5" customHeight="1" x14ac:dyDescent="0.2">
      <c r="A4" s="224" t="s">
        <v>76</v>
      </c>
      <c r="B4" s="224" t="s">
        <v>41</v>
      </c>
      <c r="C4" s="201" t="s">
        <v>11</v>
      </c>
      <c r="D4" s="226" t="s">
        <v>4</v>
      </c>
      <c r="E4" s="227"/>
      <c r="F4" s="201" t="s">
        <v>6</v>
      </c>
      <c r="G4" s="201" t="s">
        <v>77</v>
      </c>
      <c r="H4" s="201" t="s">
        <v>78</v>
      </c>
      <c r="I4" s="191" t="s">
        <v>79</v>
      </c>
    </row>
    <row r="5" spans="1:12" ht="10.5" customHeight="1" x14ac:dyDescent="0.2">
      <c r="A5" s="195"/>
      <c r="B5" s="213"/>
      <c r="C5" s="204"/>
      <c r="D5" s="223" t="s">
        <v>43</v>
      </c>
      <c r="E5" s="228" t="s">
        <v>80</v>
      </c>
      <c r="F5" s="202"/>
      <c r="G5" s="204"/>
      <c r="H5" s="202"/>
      <c r="I5" s="192"/>
    </row>
    <row r="6" spans="1:12" ht="10.5" customHeight="1" x14ac:dyDescent="0.2">
      <c r="A6" s="195"/>
      <c r="B6" s="213"/>
      <c r="C6" s="204"/>
      <c r="D6" s="204"/>
      <c r="E6" s="213"/>
      <c r="F6" s="204"/>
      <c r="G6" s="204"/>
      <c r="H6" s="202"/>
      <c r="I6" s="192"/>
    </row>
    <row r="7" spans="1:12" ht="10.5" customHeight="1" x14ac:dyDescent="0.2">
      <c r="A7" s="195"/>
      <c r="B7" s="213"/>
      <c r="C7" s="204"/>
      <c r="D7" s="204"/>
      <c r="E7" s="213"/>
      <c r="F7" s="204"/>
      <c r="G7" s="204"/>
      <c r="H7" s="202"/>
      <c r="I7" s="192"/>
      <c r="J7" s="80"/>
    </row>
    <row r="8" spans="1:12" ht="10.5" customHeight="1" x14ac:dyDescent="0.2">
      <c r="A8" s="225"/>
      <c r="B8" s="225"/>
      <c r="C8" s="229" t="s">
        <v>81</v>
      </c>
      <c r="D8" s="230"/>
      <c r="E8" s="230"/>
      <c r="F8" s="230"/>
      <c r="G8" s="230"/>
      <c r="H8" s="230"/>
      <c r="I8" s="230"/>
      <c r="J8" s="80"/>
    </row>
    <row r="9" spans="1:12" ht="8.4499999999999993" customHeight="1" x14ac:dyDescent="0.2">
      <c r="A9" s="80"/>
      <c r="B9" s="22"/>
      <c r="C9" s="81"/>
      <c r="D9" s="81"/>
      <c r="E9" s="81"/>
      <c r="F9" s="81"/>
      <c r="G9" s="81"/>
      <c r="H9" s="81"/>
      <c r="I9" s="81"/>
      <c r="J9" s="80"/>
    </row>
    <row r="10" spans="1:12" s="3" customFormat="1" ht="12" customHeight="1" x14ac:dyDescent="0.2">
      <c r="A10" s="21">
        <v>11</v>
      </c>
      <c r="B10" s="22" t="s">
        <v>51</v>
      </c>
      <c r="C10" s="82" t="s">
        <v>82</v>
      </c>
      <c r="D10" s="82">
        <v>2.2000000000000028</v>
      </c>
      <c r="E10" s="82">
        <v>2.2999999999999972</v>
      </c>
      <c r="F10" s="82">
        <v>7</v>
      </c>
      <c r="G10" s="82">
        <v>5.4000000000000057</v>
      </c>
      <c r="H10" s="82">
        <v>30.699999999999989</v>
      </c>
      <c r="I10" s="82">
        <v>31</v>
      </c>
      <c r="J10" s="47"/>
      <c r="K10" s="21"/>
      <c r="L10" s="48"/>
    </row>
    <row r="11" spans="1:12" s="3" customFormat="1" ht="12" customHeight="1" x14ac:dyDescent="0.2">
      <c r="A11" s="21"/>
      <c r="B11" s="22"/>
      <c r="C11" s="82"/>
      <c r="D11" s="82"/>
      <c r="E11" s="82"/>
      <c r="F11" s="82"/>
      <c r="G11" s="82"/>
      <c r="H11" s="82"/>
      <c r="I11" s="82"/>
      <c r="J11" s="47"/>
      <c r="K11" s="21"/>
      <c r="L11" s="48"/>
    </row>
    <row r="12" spans="1:12" s="3" customFormat="1" ht="12" customHeight="1" x14ac:dyDescent="0.2">
      <c r="A12" s="21">
        <v>21</v>
      </c>
      <c r="B12" s="51" t="s">
        <v>52</v>
      </c>
      <c r="C12" s="82">
        <v>2.4000000000000057</v>
      </c>
      <c r="D12" s="82">
        <v>2</v>
      </c>
      <c r="E12" s="82">
        <v>1.2000000000000028</v>
      </c>
      <c r="F12" s="82">
        <v>9.0999999999999943</v>
      </c>
      <c r="G12" s="82">
        <v>1.0999999999999943</v>
      </c>
      <c r="H12" s="82">
        <v>31</v>
      </c>
      <c r="I12" s="82">
        <v>30.400000000000006</v>
      </c>
      <c r="J12" s="47"/>
      <c r="K12" s="21"/>
      <c r="L12" s="48"/>
    </row>
    <row r="13" spans="1:12" s="3" customFormat="1" ht="12" customHeight="1" x14ac:dyDescent="0.2">
      <c r="A13" s="21">
        <v>22</v>
      </c>
      <c r="B13" s="51" t="s">
        <v>53</v>
      </c>
      <c r="C13" s="82" t="s">
        <v>82</v>
      </c>
      <c r="D13" s="82">
        <v>-1</v>
      </c>
      <c r="E13" s="82">
        <v>-1</v>
      </c>
      <c r="F13" s="82">
        <v>6</v>
      </c>
      <c r="G13" s="82">
        <v>-0.29999999999999716</v>
      </c>
      <c r="H13" s="82">
        <v>24.299999999999997</v>
      </c>
      <c r="I13" s="82">
        <v>24.400000000000006</v>
      </c>
      <c r="J13" s="47"/>
      <c r="L13" s="48"/>
    </row>
    <row r="14" spans="1:12" s="3" customFormat="1" ht="12" customHeight="1" x14ac:dyDescent="0.2">
      <c r="A14" s="21">
        <v>23</v>
      </c>
      <c r="B14" s="51" t="s">
        <v>54</v>
      </c>
      <c r="C14" s="82" t="s">
        <v>82</v>
      </c>
      <c r="D14" s="82">
        <v>4.2999999999999972</v>
      </c>
      <c r="E14" s="82">
        <v>4.2999999999999972</v>
      </c>
      <c r="F14" s="82">
        <v>9.7000000000000028</v>
      </c>
      <c r="G14" s="82">
        <v>3.4000000000000057</v>
      </c>
      <c r="H14" s="82">
        <v>22.299999999999997</v>
      </c>
      <c r="I14" s="82">
        <v>22.200000000000003</v>
      </c>
      <c r="J14" s="47"/>
      <c r="L14" s="48"/>
    </row>
    <row r="15" spans="1:12" s="3" customFormat="1" ht="12" customHeight="1" x14ac:dyDescent="0.2">
      <c r="A15" s="21">
        <v>24</v>
      </c>
      <c r="B15" s="51" t="s">
        <v>55</v>
      </c>
      <c r="C15" s="82" t="s">
        <v>82</v>
      </c>
      <c r="D15" s="82">
        <v>-1.7000000000000028</v>
      </c>
      <c r="E15" s="82">
        <v>-1.5999999999999943</v>
      </c>
      <c r="F15" s="82">
        <v>7.7999999999999972</v>
      </c>
      <c r="G15" s="82">
        <v>5.9000000000000057</v>
      </c>
      <c r="H15" s="82">
        <v>33.300000000000011</v>
      </c>
      <c r="I15" s="82">
        <v>33.599999999999994</v>
      </c>
      <c r="J15" s="47"/>
      <c r="L15" s="48"/>
    </row>
    <row r="16" spans="1:12" s="3" customFormat="1" ht="6" customHeight="1" x14ac:dyDescent="0.2">
      <c r="A16" s="21"/>
      <c r="B16" s="22"/>
      <c r="C16" s="82"/>
      <c r="D16" s="82"/>
      <c r="E16" s="82"/>
      <c r="F16" s="82"/>
      <c r="G16" s="82"/>
      <c r="H16" s="82"/>
      <c r="I16" s="82"/>
      <c r="J16" s="47"/>
      <c r="L16" s="48"/>
    </row>
    <row r="17" spans="1:12" s="3" customFormat="1" ht="6" customHeight="1" x14ac:dyDescent="0.2">
      <c r="A17" s="21"/>
      <c r="B17" s="52"/>
      <c r="C17" s="81"/>
      <c r="D17" s="81"/>
      <c r="E17" s="81"/>
      <c r="F17" s="81"/>
      <c r="G17" s="81"/>
      <c r="H17" s="81"/>
      <c r="I17" s="81"/>
      <c r="J17" s="47"/>
      <c r="L17" s="48"/>
    </row>
    <row r="18" spans="1:12" s="3" customFormat="1" ht="6" customHeight="1" x14ac:dyDescent="0.2">
      <c r="A18" s="21"/>
      <c r="B18" s="22"/>
      <c r="C18" s="82"/>
      <c r="D18" s="82"/>
      <c r="E18" s="82"/>
      <c r="F18" s="82"/>
      <c r="G18" s="82"/>
      <c r="H18" s="82"/>
      <c r="I18" s="82"/>
      <c r="J18" s="47"/>
      <c r="K18" s="21"/>
      <c r="L18" s="48"/>
    </row>
    <row r="19" spans="1:12" s="3" customFormat="1" ht="6" customHeight="1" x14ac:dyDescent="0.2">
      <c r="A19" s="21"/>
      <c r="B19" s="22"/>
      <c r="C19" s="82"/>
      <c r="D19" s="82"/>
      <c r="E19" s="82"/>
      <c r="F19" s="82"/>
      <c r="G19" s="82"/>
      <c r="H19" s="82"/>
      <c r="I19" s="82"/>
      <c r="J19" s="47"/>
      <c r="K19" s="21"/>
      <c r="L19" s="48"/>
    </row>
    <row r="20" spans="1:12" s="3" customFormat="1" ht="12" customHeight="1" x14ac:dyDescent="0.2">
      <c r="A20" s="21">
        <v>12</v>
      </c>
      <c r="B20" s="22" t="s">
        <v>56</v>
      </c>
      <c r="C20" s="82" t="s">
        <v>82</v>
      </c>
      <c r="D20" s="82">
        <v>1.7999999999999972</v>
      </c>
      <c r="E20" s="82">
        <v>1.7999999999999972</v>
      </c>
      <c r="F20" s="82">
        <v>8.5</v>
      </c>
      <c r="G20" s="82">
        <v>6</v>
      </c>
      <c r="H20" s="82">
        <v>55.099999999999994</v>
      </c>
      <c r="I20" s="82">
        <v>57</v>
      </c>
      <c r="J20" s="47"/>
      <c r="K20" s="21"/>
      <c r="L20" s="48"/>
    </row>
    <row r="21" spans="1:12" s="3" customFormat="1" ht="12" customHeight="1" x14ac:dyDescent="0.2">
      <c r="A21" s="21"/>
      <c r="B21" s="22"/>
      <c r="C21" s="82"/>
      <c r="D21" s="82"/>
      <c r="E21" s="82"/>
      <c r="F21" s="82"/>
      <c r="G21" s="82"/>
      <c r="H21" s="82"/>
      <c r="I21" s="82"/>
      <c r="J21" s="47"/>
      <c r="K21" s="21"/>
      <c r="L21" s="47"/>
    </row>
    <row r="22" spans="1:12" s="3" customFormat="1" ht="12" customHeight="1" x14ac:dyDescent="0.2">
      <c r="A22" s="21">
        <v>25</v>
      </c>
      <c r="B22" s="51" t="s">
        <v>57</v>
      </c>
      <c r="C22" s="82" t="s">
        <v>82</v>
      </c>
      <c r="D22" s="82">
        <v>1.5</v>
      </c>
      <c r="E22" s="82">
        <v>1.5</v>
      </c>
      <c r="F22" s="82">
        <v>6</v>
      </c>
      <c r="G22" s="82">
        <v>-1.7000000000000028</v>
      </c>
      <c r="H22" s="82">
        <v>1.5</v>
      </c>
      <c r="I22" s="82">
        <v>1.5999999999999943</v>
      </c>
      <c r="J22" s="47"/>
      <c r="K22" s="21"/>
      <c r="L22" s="47"/>
    </row>
    <row r="23" spans="1:12" s="3" customFormat="1" ht="12" customHeight="1" x14ac:dyDescent="0.2">
      <c r="A23" s="21">
        <v>26</v>
      </c>
      <c r="B23" s="51" t="s">
        <v>58</v>
      </c>
      <c r="C23" s="82" t="s">
        <v>82</v>
      </c>
      <c r="D23" s="82">
        <v>-0.79999999999999716</v>
      </c>
      <c r="E23" s="82">
        <v>-0.59999999999999432</v>
      </c>
      <c r="F23" s="82">
        <v>8.0999999999999943</v>
      </c>
      <c r="G23" s="82">
        <v>7.7999999999999972</v>
      </c>
      <c r="H23" s="82">
        <v>25.799999999999997</v>
      </c>
      <c r="I23" s="82">
        <v>26.299999999999997</v>
      </c>
      <c r="J23" s="47"/>
      <c r="K23" s="21"/>
      <c r="L23" s="48"/>
    </row>
    <row r="24" spans="1:12" s="3" customFormat="1" ht="12" customHeight="1" x14ac:dyDescent="0.2">
      <c r="A24" s="21">
        <v>27</v>
      </c>
      <c r="B24" s="51" t="s">
        <v>59</v>
      </c>
      <c r="C24" s="82" t="s">
        <v>82</v>
      </c>
      <c r="D24" s="82">
        <v>2</v>
      </c>
      <c r="E24" s="82">
        <v>2</v>
      </c>
      <c r="F24" s="82">
        <v>6.2999999999999972</v>
      </c>
      <c r="G24" s="82">
        <v>6</v>
      </c>
      <c r="H24" s="82">
        <v>24.700000000000003</v>
      </c>
      <c r="I24" s="82">
        <v>25.5</v>
      </c>
      <c r="J24" s="47"/>
      <c r="K24" s="21"/>
      <c r="L24" s="48"/>
    </row>
    <row r="25" spans="1:12" s="3" customFormat="1" ht="24" customHeight="1" x14ac:dyDescent="0.2">
      <c r="A25" s="55">
        <v>28</v>
      </c>
      <c r="B25" s="56" t="s">
        <v>60</v>
      </c>
      <c r="C25" s="82" t="s">
        <v>82</v>
      </c>
      <c r="D25" s="82">
        <v>-0.20000000000000284</v>
      </c>
      <c r="E25" s="82">
        <v>-0.20000000000000284</v>
      </c>
      <c r="F25" s="82">
        <v>1.9000000000000057</v>
      </c>
      <c r="G25" s="82">
        <v>0.70000000000000284</v>
      </c>
      <c r="H25" s="82">
        <v>28.900000000000006</v>
      </c>
      <c r="I25" s="82">
        <v>29.199999999999989</v>
      </c>
      <c r="J25" s="47"/>
      <c r="K25" s="21"/>
      <c r="L25" s="48"/>
    </row>
    <row r="26" spans="1:12" s="3" customFormat="1" ht="6" customHeight="1" x14ac:dyDescent="0.2">
      <c r="A26" s="21"/>
      <c r="B26" s="22"/>
      <c r="C26" s="82"/>
      <c r="D26" s="82"/>
      <c r="E26" s="82"/>
      <c r="F26" s="82"/>
      <c r="G26" s="82"/>
      <c r="H26" s="82"/>
      <c r="I26" s="82"/>
      <c r="J26" s="47"/>
      <c r="K26" s="21"/>
      <c r="L26" s="48"/>
    </row>
    <row r="27" spans="1:12" s="60" customFormat="1" ht="6" customHeight="1" x14ac:dyDescent="0.2">
      <c r="A27" s="57"/>
      <c r="B27" s="52"/>
      <c r="C27" s="81"/>
      <c r="D27" s="81"/>
      <c r="E27" s="81"/>
      <c r="F27" s="81"/>
      <c r="G27" s="81"/>
      <c r="H27" s="81"/>
      <c r="I27" s="81"/>
      <c r="J27" s="58"/>
      <c r="K27" s="57"/>
      <c r="L27" s="59"/>
    </row>
    <row r="28" spans="1:12" s="3" customFormat="1" ht="6" customHeight="1" x14ac:dyDescent="0.2">
      <c r="A28" s="21"/>
      <c r="B28" s="22"/>
      <c r="C28" s="82"/>
      <c r="D28" s="82"/>
      <c r="E28" s="82"/>
      <c r="F28" s="82"/>
      <c r="G28" s="82"/>
      <c r="H28" s="82"/>
      <c r="I28" s="82"/>
      <c r="J28" s="47"/>
      <c r="K28" s="21"/>
      <c r="L28" s="48"/>
    </row>
    <row r="29" spans="1:12" s="3" customFormat="1" ht="6" customHeight="1" x14ac:dyDescent="0.2">
      <c r="A29" s="21"/>
      <c r="B29" s="22"/>
      <c r="C29" s="82"/>
      <c r="D29" s="82"/>
      <c r="E29" s="82"/>
      <c r="F29" s="82"/>
      <c r="G29" s="82"/>
      <c r="H29" s="82"/>
      <c r="I29" s="82"/>
      <c r="J29" s="47"/>
      <c r="K29" s="21"/>
      <c r="L29" s="48"/>
    </row>
    <row r="30" spans="1:12" s="3" customFormat="1" ht="12" customHeight="1" x14ac:dyDescent="0.2">
      <c r="A30" s="21">
        <v>13</v>
      </c>
      <c r="B30" s="22" t="s">
        <v>61</v>
      </c>
      <c r="C30" s="82" t="s">
        <v>82</v>
      </c>
      <c r="D30" s="82">
        <v>1.0999999999999943</v>
      </c>
      <c r="E30" s="82">
        <v>1.0999999999999943</v>
      </c>
      <c r="F30" s="82">
        <v>4.7999999999999972</v>
      </c>
      <c r="G30" s="82">
        <v>3.7000000000000028</v>
      </c>
      <c r="H30" s="82">
        <v>19.599999999999994</v>
      </c>
      <c r="I30" s="82">
        <v>19.900000000000006</v>
      </c>
      <c r="J30" s="47"/>
      <c r="K30" s="21"/>
      <c r="L30" s="48"/>
    </row>
    <row r="31" spans="1:12" s="3" customFormat="1" ht="12" customHeight="1" x14ac:dyDescent="0.2">
      <c r="A31" s="21"/>
      <c r="B31" s="22"/>
      <c r="C31" s="82"/>
      <c r="D31" s="82"/>
      <c r="E31" s="82"/>
      <c r="F31" s="82"/>
      <c r="G31" s="82"/>
      <c r="H31" s="82"/>
      <c r="I31" s="82"/>
      <c r="J31" s="47"/>
      <c r="K31" s="21"/>
      <c r="L31" s="48"/>
    </row>
    <row r="32" spans="1:12" s="3" customFormat="1" ht="12" customHeight="1" x14ac:dyDescent="0.2">
      <c r="A32" s="21">
        <v>29</v>
      </c>
      <c r="B32" s="51" t="s">
        <v>62</v>
      </c>
      <c r="C32" s="82" t="s">
        <v>82</v>
      </c>
      <c r="D32" s="82">
        <v>1.4000000000000057</v>
      </c>
      <c r="E32" s="82">
        <v>1.5999999999999943</v>
      </c>
      <c r="F32" s="82">
        <v>3.7000000000000028</v>
      </c>
      <c r="G32" s="82">
        <v>-1.2000000000000028</v>
      </c>
      <c r="H32" s="82">
        <v>10.599999999999994</v>
      </c>
      <c r="I32" s="82">
        <v>10.700000000000003</v>
      </c>
      <c r="J32" s="47"/>
      <c r="K32" s="21"/>
      <c r="L32" s="48"/>
    </row>
    <row r="33" spans="1:12" s="3" customFormat="1" ht="12" customHeight="1" x14ac:dyDescent="0.2">
      <c r="A33" s="21">
        <v>30</v>
      </c>
      <c r="B33" s="51" t="s">
        <v>63</v>
      </c>
      <c r="C33" s="82" t="s">
        <v>82</v>
      </c>
      <c r="D33" s="82">
        <v>1.2000000000000028</v>
      </c>
      <c r="E33" s="82">
        <v>1</v>
      </c>
      <c r="F33" s="82">
        <v>7.4000000000000057</v>
      </c>
      <c r="G33" s="82">
        <v>7.2999999999999972</v>
      </c>
      <c r="H33" s="82">
        <v>13.400000000000006</v>
      </c>
      <c r="I33" s="82">
        <v>12.900000000000006</v>
      </c>
      <c r="J33" s="47"/>
      <c r="K33" s="21"/>
      <c r="L33" s="48"/>
    </row>
    <row r="34" spans="1:12" s="3" customFormat="1" ht="6" customHeight="1" x14ac:dyDescent="0.2">
      <c r="A34" s="21"/>
      <c r="B34" s="22"/>
      <c r="C34" s="82"/>
      <c r="D34" s="82"/>
      <c r="E34" s="82"/>
      <c r="F34" s="82"/>
      <c r="G34" s="82"/>
      <c r="H34" s="82"/>
      <c r="I34" s="82"/>
      <c r="J34" s="47"/>
      <c r="K34" s="21"/>
      <c r="L34" s="48"/>
    </row>
    <row r="35" spans="1:12" s="60" customFormat="1" ht="6" customHeight="1" x14ac:dyDescent="0.2">
      <c r="A35" s="57"/>
      <c r="B35" s="52"/>
      <c r="C35" s="81"/>
      <c r="D35" s="81"/>
      <c r="E35" s="81"/>
      <c r="F35" s="81"/>
      <c r="G35" s="81"/>
      <c r="H35" s="81"/>
      <c r="I35" s="81"/>
      <c r="J35" s="58"/>
      <c r="K35" s="57"/>
      <c r="L35" s="59"/>
    </row>
    <row r="36" spans="1:12" s="3" customFormat="1" ht="6" customHeight="1" x14ac:dyDescent="0.2">
      <c r="A36" s="21"/>
      <c r="B36" s="22"/>
      <c r="C36" s="82"/>
      <c r="D36" s="82"/>
      <c r="E36" s="82"/>
      <c r="F36" s="82"/>
      <c r="G36" s="82"/>
      <c r="H36" s="82"/>
      <c r="I36" s="82"/>
      <c r="J36" s="47"/>
      <c r="K36" s="21"/>
      <c r="L36" s="48"/>
    </row>
    <row r="37" spans="1:12" s="3" customFormat="1" ht="6" customHeight="1" x14ac:dyDescent="0.2">
      <c r="A37" s="21"/>
      <c r="B37" s="22"/>
      <c r="C37" s="82"/>
      <c r="D37" s="82"/>
      <c r="E37" s="82"/>
      <c r="F37" s="82"/>
      <c r="G37" s="82"/>
      <c r="H37" s="82"/>
      <c r="I37" s="82"/>
      <c r="J37" s="47"/>
      <c r="K37" s="21"/>
      <c r="L37" s="48"/>
    </row>
    <row r="38" spans="1:12" s="60" customFormat="1" ht="12" customHeight="1" x14ac:dyDescent="0.2">
      <c r="A38" s="57"/>
      <c r="B38" s="52" t="s">
        <v>64</v>
      </c>
      <c r="C38" s="81">
        <v>0.20000000000000284</v>
      </c>
      <c r="D38" s="81">
        <v>1.0999999999999943</v>
      </c>
      <c r="E38" s="81">
        <v>1.0999999999999943</v>
      </c>
      <c r="F38" s="81">
        <v>6.5</v>
      </c>
      <c r="G38" s="81">
        <v>3.2999999999999972</v>
      </c>
      <c r="H38" s="81">
        <v>27.299999999999997</v>
      </c>
      <c r="I38" s="81">
        <v>27.700000000000003</v>
      </c>
      <c r="J38" s="58"/>
      <c r="K38" s="57"/>
      <c r="L38" s="58"/>
    </row>
    <row r="39" spans="1:12" ht="9.9499999999999993" customHeight="1" x14ac:dyDescent="0.2">
      <c r="A39" s="80"/>
      <c r="B39" s="21"/>
      <c r="C39" s="82"/>
      <c r="D39" s="82"/>
      <c r="E39" s="82"/>
      <c r="F39" s="82"/>
      <c r="G39" s="82"/>
      <c r="H39" s="82"/>
      <c r="I39" s="82"/>
    </row>
    <row r="40" spans="1:12" ht="9.9499999999999993" customHeight="1" x14ac:dyDescent="0.2">
      <c r="A40" s="80"/>
      <c r="B40" s="21"/>
      <c r="C40" s="82"/>
      <c r="D40" s="82"/>
      <c r="E40" s="82"/>
      <c r="F40" s="82"/>
      <c r="G40" s="82"/>
      <c r="H40" s="82"/>
      <c r="I40" s="82"/>
    </row>
    <row r="41" spans="1:12" ht="9.9499999999999993" customHeight="1" x14ac:dyDescent="0.2">
      <c r="A41" s="80"/>
      <c r="B41" s="21"/>
      <c r="C41" s="82"/>
      <c r="D41" s="82"/>
      <c r="E41" s="82"/>
      <c r="F41" s="82"/>
      <c r="G41" s="82"/>
      <c r="H41" s="82"/>
      <c r="I41" s="82"/>
    </row>
    <row r="42" spans="1:12" ht="9.9499999999999993" customHeight="1" x14ac:dyDescent="0.2">
      <c r="A42" s="80"/>
      <c r="B42" s="21"/>
      <c r="C42" s="82"/>
      <c r="D42" s="82"/>
      <c r="E42" s="82"/>
      <c r="F42" s="82"/>
      <c r="G42" s="82"/>
      <c r="H42" s="82"/>
      <c r="I42" s="82"/>
    </row>
    <row r="43" spans="1:12" ht="9.9499999999999993" customHeight="1" x14ac:dyDescent="0.2">
      <c r="A43" s="80"/>
      <c r="B43" s="21"/>
      <c r="C43" s="82"/>
      <c r="D43" s="82"/>
      <c r="E43" s="82"/>
      <c r="F43" s="82"/>
      <c r="G43" s="82"/>
      <c r="H43" s="82"/>
      <c r="I43" s="82"/>
    </row>
    <row r="44" spans="1:12" ht="9.9499999999999993" customHeight="1" x14ac:dyDescent="0.2">
      <c r="A44" s="80"/>
      <c r="B44" s="21"/>
      <c r="C44" s="82"/>
      <c r="D44" s="82"/>
      <c r="E44" s="82"/>
      <c r="F44" s="82"/>
      <c r="G44" s="82"/>
      <c r="H44" s="82"/>
      <c r="I44" s="82"/>
    </row>
    <row r="45" spans="1:12" ht="9.9499999999999993" customHeight="1" x14ac:dyDescent="0.2">
      <c r="A45" s="80"/>
      <c r="B45" s="21"/>
      <c r="C45" s="82"/>
      <c r="D45" s="82"/>
      <c r="E45" s="82"/>
      <c r="F45" s="82"/>
      <c r="G45" s="82"/>
      <c r="H45" s="82"/>
      <c r="I45" s="82"/>
    </row>
    <row r="46" spans="1:12" ht="9.9499999999999993" customHeight="1" x14ac:dyDescent="0.2">
      <c r="A46" s="80"/>
      <c r="B46" s="21"/>
      <c r="C46" s="82"/>
      <c r="D46" s="82"/>
      <c r="E46" s="82"/>
      <c r="F46" s="82"/>
      <c r="G46" s="82"/>
      <c r="H46" s="82"/>
      <c r="I46" s="82"/>
    </row>
    <row r="47" spans="1:12" ht="9.9499999999999993" customHeight="1" x14ac:dyDescent="0.2">
      <c r="A47" s="80"/>
      <c r="B47" s="21"/>
      <c r="C47" s="82"/>
      <c r="D47" s="82"/>
      <c r="E47" s="82"/>
      <c r="F47" s="82"/>
      <c r="G47" s="82"/>
      <c r="H47" s="82"/>
      <c r="I47" s="82"/>
    </row>
    <row r="48" spans="1:12" ht="9.9499999999999993" customHeight="1" x14ac:dyDescent="0.2">
      <c r="A48" s="80"/>
      <c r="B48" s="21"/>
      <c r="C48" s="82"/>
      <c r="D48" s="82"/>
      <c r="E48" s="82"/>
      <c r="F48" s="82"/>
      <c r="G48" s="82"/>
      <c r="H48" s="82"/>
      <c r="I48" s="82"/>
    </row>
    <row r="49" spans="1:9" ht="9.9499999999999993" customHeight="1" x14ac:dyDescent="0.2">
      <c r="A49" s="80"/>
      <c r="B49" s="21"/>
      <c r="C49" s="82"/>
      <c r="D49" s="82"/>
      <c r="E49" s="82"/>
      <c r="F49" s="82"/>
      <c r="G49" s="82"/>
      <c r="H49" s="82"/>
      <c r="I49" s="82"/>
    </row>
    <row r="50" spans="1:9" ht="9.9499999999999993" customHeight="1" x14ac:dyDescent="0.2">
      <c r="A50" s="80"/>
      <c r="B50" s="21"/>
      <c r="C50" s="82"/>
      <c r="D50" s="82"/>
      <c r="E50" s="82"/>
      <c r="F50" s="82"/>
      <c r="G50" s="82"/>
      <c r="H50" s="82"/>
      <c r="I50" s="82"/>
    </row>
    <row r="51" spans="1:9" ht="9.9499999999999993" customHeight="1" x14ac:dyDescent="0.2">
      <c r="B51" s="3"/>
      <c r="C51" s="83"/>
      <c r="D51" s="83"/>
      <c r="E51" s="83"/>
      <c r="F51" s="83"/>
      <c r="G51" s="83"/>
      <c r="H51" s="83"/>
      <c r="I51" s="83"/>
    </row>
    <row r="52" spans="1:9" ht="9.9499999999999993" customHeight="1" x14ac:dyDescent="0.2">
      <c r="B52" s="3"/>
      <c r="C52" s="83"/>
      <c r="D52" s="83"/>
      <c r="E52" s="83"/>
      <c r="F52" s="83"/>
      <c r="G52" s="83"/>
      <c r="H52" s="83"/>
      <c r="I52" s="83"/>
    </row>
    <row r="53" spans="1:9" ht="9.9499999999999993" customHeight="1" x14ac:dyDescent="0.2">
      <c r="C53" s="84"/>
      <c r="D53" s="84"/>
      <c r="E53" s="84"/>
      <c r="F53" s="84"/>
      <c r="G53" s="84"/>
      <c r="H53" s="84"/>
      <c r="I53" s="84"/>
    </row>
    <row r="54" spans="1:9" ht="9.9499999999999993" customHeight="1" x14ac:dyDescent="0.2">
      <c r="C54" s="84"/>
      <c r="D54" s="84"/>
      <c r="E54" s="84"/>
      <c r="F54" s="84"/>
      <c r="G54" s="84"/>
      <c r="H54" s="84"/>
      <c r="I54" s="84"/>
    </row>
    <row r="55" spans="1:9" ht="9.9499999999999993" customHeight="1" x14ac:dyDescent="0.2">
      <c r="C55" s="84"/>
      <c r="D55" s="84"/>
      <c r="E55" s="84"/>
      <c r="F55" s="84"/>
      <c r="G55" s="84"/>
      <c r="H55" s="84"/>
      <c r="I55" s="84"/>
    </row>
    <row r="56" spans="1:9" ht="9.9499999999999993" customHeight="1" x14ac:dyDescent="0.2">
      <c r="C56" s="84"/>
      <c r="D56" s="84"/>
      <c r="E56" s="84"/>
      <c r="F56" s="84"/>
      <c r="G56" s="84"/>
      <c r="H56" s="84"/>
      <c r="I56" s="84"/>
    </row>
    <row r="57" spans="1:9" ht="9.9499999999999993" customHeight="1" x14ac:dyDescent="0.2">
      <c r="C57" s="84"/>
      <c r="D57" s="84"/>
      <c r="E57" s="84"/>
      <c r="F57" s="84"/>
      <c r="G57" s="84"/>
      <c r="H57" s="84"/>
      <c r="I57" s="84"/>
    </row>
    <row r="58" spans="1:9" ht="9.9499999999999993" customHeight="1" x14ac:dyDescent="0.2">
      <c r="C58" s="84"/>
      <c r="D58" s="84"/>
      <c r="E58" s="84"/>
      <c r="F58" s="84"/>
      <c r="G58" s="84"/>
      <c r="H58" s="84"/>
      <c r="I58" s="84"/>
    </row>
    <row r="59" spans="1:9" ht="9.9499999999999993" customHeight="1" x14ac:dyDescent="0.2">
      <c r="C59" s="84"/>
      <c r="D59" s="84"/>
      <c r="E59" s="84"/>
      <c r="F59" s="84"/>
      <c r="G59" s="84"/>
      <c r="H59" s="84"/>
      <c r="I59" s="84"/>
    </row>
    <row r="60" spans="1:9" ht="9.9499999999999993" customHeight="1" x14ac:dyDescent="0.2">
      <c r="C60" s="84"/>
      <c r="D60" s="84"/>
      <c r="E60" s="84"/>
      <c r="F60" s="84"/>
      <c r="G60" s="84"/>
      <c r="H60" s="84"/>
      <c r="I60" s="84"/>
    </row>
    <row r="61" spans="1:9" ht="9.9499999999999993" customHeight="1" x14ac:dyDescent="0.2">
      <c r="C61" s="84"/>
      <c r="D61" s="84"/>
      <c r="E61" s="84"/>
      <c r="F61" s="84"/>
      <c r="G61" s="84"/>
      <c r="H61" s="84"/>
      <c r="I61" s="84"/>
    </row>
    <row r="62" spans="1:9" ht="9.9499999999999993" customHeight="1" x14ac:dyDescent="0.2">
      <c r="C62" s="84"/>
      <c r="D62" s="84"/>
      <c r="E62" s="84"/>
      <c r="F62" s="84"/>
      <c r="G62" s="84"/>
      <c r="H62" s="84"/>
      <c r="I62" s="84"/>
    </row>
    <row r="63" spans="1:9" ht="9.9499999999999993" customHeight="1" x14ac:dyDescent="0.2">
      <c r="C63" s="84"/>
      <c r="D63" s="84"/>
      <c r="E63" s="84"/>
      <c r="F63" s="84"/>
      <c r="G63" s="84"/>
      <c r="H63" s="84"/>
      <c r="I63" s="84"/>
    </row>
    <row r="64" spans="1:9" ht="9.9499999999999993" customHeight="1" x14ac:dyDescent="0.2">
      <c r="C64" s="84"/>
      <c r="D64" s="84"/>
      <c r="E64" s="84"/>
      <c r="F64" s="84"/>
      <c r="G64" s="84"/>
      <c r="H64" s="84"/>
      <c r="I64" s="84"/>
    </row>
    <row r="65" spans="3:9" ht="9.9499999999999993" customHeight="1" x14ac:dyDescent="0.2">
      <c r="C65" s="84"/>
      <c r="D65" s="84"/>
      <c r="E65" s="84"/>
      <c r="F65" s="84"/>
      <c r="G65" s="84"/>
      <c r="H65" s="84"/>
      <c r="I65" s="84"/>
    </row>
    <row r="66" spans="3:9" ht="9.9499999999999993" customHeight="1" x14ac:dyDescent="0.2">
      <c r="C66" s="84"/>
      <c r="D66" s="84"/>
      <c r="E66" s="84"/>
      <c r="F66" s="84"/>
      <c r="G66" s="84"/>
      <c r="H66" s="84"/>
      <c r="I66" s="84"/>
    </row>
    <row r="67" spans="3:9" ht="9.9499999999999993" customHeight="1" x14ac:dyDescent="0.2">
      <c r="C67" s="84"/>
      <c r="D67" s="84"/>
      <c r="E67" s="84"/>
      <c r="F67" s="84"/>
      <c r="G67" s="84"/>
      <c r="H67" s="84"/>
      <c r="I67" s="84"/>
    </row>
    <row r="68" spans="3:9" ht="9.9499999999999993" customHeight="1" x14ac:dyDescent="0.2">
      <c r="C68" s="84"/>
      <c r="D68" s="84"/>
      <c r="E68" s="84"/>
      <c r="F68" s="84"/>
      <c r="G68" s="84"/>
      <c r="H68" s="84"/>
      <c r="I68" s="84"/>
    </row>
    <row r="69" spans="3:9" ht="9.9499999999999993" customHeight="1" x14ac:dyDescent="0.2">
      <c r="C69" s="84"/>
      <c r="D69" s="84"/>
      <c r="E69" s="84"/>
      <c r="F69" s="84"/>
      <c r="G69" s="84"/>
      <c r="H69" s="84"/>
      <c r="I69" s="84"/>
    </row>
    <row r="70" spans="3:9" ht="9.9499999999999993" customHeight="1" x14ac:dyDescent="0.2">
      <c r="C70" s="84"/>
      <c r="D70" s="84"/>
      <c r="E70" s="84"/>
      <c r="F70" s="84"/>
      <c r="G70" s="84"/>
      <c r="H70" s="84"/>
      <c r="I70" s="84"/>
    </row>
    <row r="71" spans="3:9" ht="9" customHeight="1" x14ac:dyDescent="0.2">
      <c r="C71" s="84"/>
      <c r="D71" s="84"/>
      <c r="E71" s="84"/>
      <c r="F71" s="84"/>
      <c r="G71" s="84"/>
      <c r="H71" s="84"/>
      <c r="I71" s="84"/>
    </row>
    <row r="72" spans="3:9" ht="9" customHeight="1" x14ac:dyDescent="0.2">
      <c r="C72" s="84"/>
      <c r="D72" s="84"/>
      <c r="E72" s="84"/>
      <c r="F72" s="84"/>
      <c r="G72" s="84"/>
      <c r="H72" s="84"/>
      <c r="I72" s="84"/>
    </row>
    <row r="73" spans="3:9" ht="9" customHeight="1" x14ac:dyDescent="0.2">
      <c r="C73" s="84"/>
      <c r="D73" s="84"/>
      <c r="E73" s="84"/>
      <c r="F73" s="84"/>
      <c r="G73" s="84"/>
      <c r="H73" s="84"/>
      <c r="I73" s="84"/>
    </row>
    <row r="74" spans="3:9" ht="9" customHeight="1" x14ac:dyDescent="0.2">
      <c r="C74" s="84"/>
      <c r="D74" s="84"/>
      <c r="E74" s="84"/>
      <c r="F74" s="84"/>
      <c r="G74" s="84"/>
      <c r="H74" s="84"/>
      <c r="I74" s="84"/>
    </row>
    <row r="75" spans="3:9" ht="9" customHeight="1" x14ac:dyDescent="0.2">
      <c r="C75" s="84"/>
      <c r="D75" s="84"/>
      <c r="E75" s="84"/>
      <c r="F75" s="84"/>
      <c r="G75" s="84"/>
      <c r="H75" s="84"/>
      <c r="I75" s="84"/>
    </row>
    <row r="76" spans="3:9" ht="9" customHeight="1" x14ac:dyDescent="0.2">
      <c r="C76" s="84"/>
      <c r="D76" s="84"/>
      <c r="E76" s="84"/>
      <c r="F76" s="84"/>
      <c r="G76" s="84"/>
      <c r="H76" s="84"/>
      <c r="I76" s="84"/>
    </row>
    <row r="77" spans="3:9" ht="9" customHeight="1" x14ac:dyDescent="0.2">
      <c r="C77" s="84"/>
      <c r="D77" s="84"/>
      <c r="E77" s="84"/>
      <c r="F77" s="84"/>
      <c r="G77" s="84"/>
      <c r="H77" s="84"/>
      <c r="I77" s="84"/>
    </row>
    <row r="78" spans="3:9" ht="9" customHeight="1" x14ac:dyDescent="0.2">
      <c r="C78" s="84"/>
      <c r="D78" s="84"/>
      <c r="E78" s="84"/>
      <c r="F78" s="84"/>
      <c r="G78" s="84"/>
      <c r="H78" s="84"/>
      <c r="I78" s="84"/>
    </row>
    <row r="79" spans="3:9" ht="9" customHeight="1" x14ac:dyDescent="0.2">
      <c r="C79" s="84"/>
      <c r="D79" s="84"/>
      <c r="E79" s="84"/>
      <c r="F79" s="84"/>
      <c r="G79" s="84"/>
      <c r="H79" s="84"/>
      <c r="I79" s="84"/>
    </row>
    <row r="80" spans="3:9" ht="9" customHeight="1" x14ac:dyDescent="0.2">
      <c r="C80" s="84"/>
      <c r="D80" s="84"/>
      <c r="E80" s="84"/>
      <c r="F80" s="84"/>
      <c r="G80" s="84"/>
      <c r="H80" s="84"/>
      <c r="I80" s="84"/>
    </row>
    <row r="81" spans="3:9" ht="9" customHeight="1" x14ac:dyDescent="0.2">
      <c r="C81" s="84"/>
      <c r="D81" s="84"/>
      <c r="E81" s="84"/>
      <c r="F81" s="84"/>
      <c r="G81" s="84"/>
      <c r="H81" s="84"/>
      <c r="I81" s="84"/>
    </row>
    <row r="82" spans="3:9" ht="9" customHeight="1" x14ac:dyDescent="0.2">
      <c r="C82" s="84"/>
      <c r="D82" s="84"/>
      <c r="E82" s="84"/>
      <c r="F82" s="84"/>
      <c r="G82" s="84"/>
      <c r="H82" s="84"/>
      <c r="I82" s="84"/>
    </row>
    <row r="83" spans="3:9" ht="9" customHeight="1" x14ac:dyDescent="0.2">
      <c r="C83" s="84"/>
      <c r="D83" s="84"/>
      <c r="E83" s="84"/>
      <c r="F83" s="84"/>
      <c r="G83" s="84"/>
      <c r="H83" s="84"/>
      <c r="I83" s="84"/>
    </row>
    <row r="84" spans="3:9" ht="9" customHeight="1" x14ac:dyDescent="0.2">
      <c r="C84" s="84"/>
      <c r="D84" s="84"/>
      <c r="E84" s="84"/>
      <c r="F84" s="84"/>
      <c r="G84" s="84"/>
      <c r="H84" s="84"/>
      <c r="I84" s="84"/>
    </row>
    <row r="85" spans="3:9" ht="9" customHeight="1" x14ac:dyDescent="0.2">
      <c r="C85" s="84"/>
      <c r="D85" s="84"/>
      <c r="E85" s="84"/>
      <c r="F85" s="84"/>
      <c r="G85" s="84"/>
      <c r="H85" s="84"/>
      <c r="I85" s="84"/>
    </row>
    <row r="86" spans="3:9" ht="9" customHeight="1" x14ac:dyDescent="0.2">
      <c r="C86" s="84"/>
      <c r="D86" s="84"/>
      <c r="E86" s="84"/>
      <c r="F86" s="84"/>
      <c r="G86" s="84"/>
      <c r="H86" s="84"/>
      <c r="I86" s="84"/>
    </row>
    <row r="87" spans="3:9" ht="9" customHeight="1" x14ac:dyDescent="0.2">
      <c r="C87" s="84"/>
      <c r="D87" s="84"/>
      <c r="E87" s="84"/>
      <c r="F87" s="84"/>
      <c r="G87" s="84"/>
      <c r="H87" s="84"/>
      <c r="I87" s="84"/>
    </row>
    <row r="88" spans="3:9" ht="9" customHeight="1" x14ac:dyDescent="0.2">
      <c r="C88" s="84"/>
      <c r="D88" s="84"/>
      <c r="E88" s="84"/>
      <c r="F88" s="84"/>
      <c r="G88" s="84"/>
      <c r="H88" s="84"/>
      <c r="I88" s="84"/>
    </row>
    <row r="89" spans="3:9" ht="9" customHeight="1" x14ac:dyDescent="0.2">
      <c r="C89" s="84"/>
      <c r="D89" s="84"/>
      <c r="E89" s="84"/>
      <c r="F89" s="84"/>
      <c r="G89" s="84"/>
      <c r="H89" s="84"/>
      <c r="I89" s="84"/>
    </row>
    <row r="90" spans="3:9" ht="9" customHeight="1" x14ac:dyDescent="0.2">
      <c r="C90" s="84"/>
      <c r="D90" s="84"/>
      <c r="E90" s="84"/>
      <c r="F90" s="84"/>
      <c r="G90" s="84"/>
      <c r="H90" s="84"/>
      <c r="I90" s="84"/>
    </row>
    <row r="91" spans="3:9" ht="9" customHeight="1" x14ac:dyDescent="0.2">
      <c r="C91" s="84"/>
      <c r="D91" s="84"/>
      <c r="E91" s="84"/>
      <c r="F91" s="84"/>
      <c r="G91" s="84"/>
      <c r="H91" s="84"/>
      <c r="I91" s="84"/>
    </row>
    <row r="92" spans="3:9" ht="9" customHeight="1" x14ac:dyDescent="0.2">
      <c r="C92" s="84"/>
      <c r="D92" s="84"/>
      <c r="E92" s="84"/>
      <c r="F92" s="84"/>
      <c r="G92" s="84"/>
      <c r="H92" s="84"/>
      <c r="I92" s="84"/>
    </row>
    <row r="93" spans="3:9" ht="9" customHeight="1" x14ac:dyDescent="0.2">
      <c r="C93" s="84"/>
      <c r="D93" s="84"/>
      <c r="E93" s="84"/>
      <c r="F93" s="84"/>
      <c r="G93" s="84"/>
      <c r="H93" s="84"/>
      <c r="I93" s="84"/>
    </row>
    <row r="94" spans="3:9" ht="9" customHeight="1" x14ac:dyDescent="0.2">
      <c r="C94" s="84"/>
      <c r="D94" s="84"/>
      <c r="E94" s="84"/>
      <c r="F94" s="84"/>
      <c r="G94" s="84"/>
      <c r="H94" s="84"/>
      <c r="I94" s="84"/>
    </row>
    <row r="95" spans="3:9" ht="9" customHeight="1" x14ac:dyDescent="0.2">
      <c r="C95" s="84"/>
      <c r="D95" s="84"/>
      <c r="E95" s="84"/>
      <c r="F95" s="84"/>
      <c r="G95" s="84"/>
      <c r="H95" s="84"/>
      <c r="I95" s="84"/>
    </row>
    <row r="96" spans="3:9" ht="9" customHeight="1" x14ac:dyDescent="0.2">
      <c r="C96" s="84"/>
      <c r="D96" s="84"/>
      <c r="E96" s="84"/>
      <c r="F96" s="84"/>
      <c r="G96" s="84"/>
      <c r="H96" s="84"/>
      <c r="I96" s="84"/>
    </row>
    <row r="97" spans="3:9" ht="9" customHeight="1" x14ac:dyDescent="0.2">
      <c r="C97" s="84"/>
      <c r="D97" s="84"/>
      <c r="E97" s="84"/>
      <c r="F97" s="84"/>
      <c r="G97" s="84"/>
      <c r="H97" s="84"/>
      <c r="I97" s="84"/>
    </row>
    <row r="98" spans="3:9" ht="9" customHeight="1" x14ac:dyDescent="0.2">
      <c r="C98" s="84"/>
      <c r="D98" s="84"/>
      <c r="E98" s="84"/>
      <c r="F98" s="84"/>
      <c r="G98" s="84"/>
      <c r="H98" s="84"/>
      <c r="I98" s="84"/>
    </row>
    <row r="99" spans="3:9" ht="9" customHeight="1" x14ac:dyDescent="0.2">
      <c r="C99" s="84"/>
      <c r="D99" s="84"/>
      <c r="E99" s="84"/>
      <c r="F99" s="84"/>
      <c r="G99" s="84"/>
      <c r="H99" s="84"/>
      <c r="I99" s="84"/>
    </row>
    <row r="100" spans="3:9" ht="9" customHeight="1" x14ac:dyDescent="0.2">
      <c r="C100" s="84"/>
      <c r="D100" s="84"/>
      <c r="E100" s="84"/>
      <c r="F100" s="84"/>
      <c r="G100" s="84"/>
      <c r="H100" s="84"/>
      <c r="I100" s="84"/>
    </row>
    <row r="101" spans="3:9" ht="9" customHeight="1" x14ac:dyDescent="0.2">
      <c r="C101" s="84"/>
      <c r="D101" s="84"/>
      <c r="E101" s="84"/>
      <c r="F101" s="84"/>
      <c r="G101" s="84"/>
      <c r="H101" s="84"/>
      <c r="I101" s="84"/>
    </row>
    <row r="102" spans="3:9" ht="9" customHeight="1" x14ac:dyDescent="0.2">
      <c r="C102" s="84"/>
      <c r="D102" s="84"/>
      <c r="E102" s="84"/>
      <c r="F102" s="84"/>
      <c r="G102" s="84"/>
      <c r="H102" s="84"/>
      <c r="I102" s="84"/>
    </row>
  </sheetData>
  <mergeCells count="11">
    <mergeCell ref="H4:H7"/>
    <mergeCell ref="I4:I7"/>
    <mergeCell ref="D5:D7"/>
    <mergeCell ref="E5:E7"/>
    <mergeCell ref="C8:I8"/>
    <mergeCell ref="G4:G7"/>
    <mergeCell ref="A4:A8"/>
    <mergeCell ref="B4:B8"/>
    <mergeCell ref="C4:C7"/>
    <mergeCell ref="D4:E4"/>
    <mergeCell ref="F4:F7"/>
  </mergeCells>
  <pageMargins left="0.70866141732283472" right="0.15748031496062992" top="0.98425196850393704" bottom="0.78740157480314965" header="0.51181102362204722" footer="0.55118110236220474"/>
  <pageSetup paperSize="9" firstPageNumber="3" orientation="portrait" r:id="rId1"/>
  <headerFooter>
    <oddFooter>&amp;C&amp;"Arial,Standard"&amp;7 © Statistisches Landesamt des Freistaates Sachsen | E III 1 - vj 2/17 |&amp;"Arial,Fett"&amp;8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14</vt:i4>
      </vt:variant>
    </vt:vector>
  </HeadingPairs>
  <TitlesOfParts>
    <vt:vector size="32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Freistaat Sachsen</dc:title>
  <dc:subject>Ausbaugewerbe sowie Erschließung von Grundstücken; Bauträgern</dc:subject>
  <dc:creator>Statistisches Landesamt des Freistaates Sachsen</dc:creator>
  <cp:keywords>Betriebe, Tätige Personen, Entgelte, Arbeitsstunden und Umsatz</cp:keywords>
  <dc:description>E III 1 - vj 2/17</dc:description>
  <cp:lastModifiedBy>Reichert, Ilka - StaLa</cp:lastModifiedBy>
  <cp:lastPrinted>2017-09-05T10:58:42Z</cp:lastPrinted>
  <dcterms:created xsi:type="dcterms:W3CDTF">2017-08-30T07:50:01Z</dcterms:created>
  <dcterms:modified xsi:type="dcterms:W3CDTF">2017-09-05T10:59:04Z</dcterms:modified>
  <cp:category>Statistischer Bericht</cp:category>
  <cp:contentStatus>2. Quartal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1294523342</vt:i4>
  </property>
  <property fmtid="{D5CDD505-2E9C-101B-9397-08002B2CF9AE}" pid="3" name="_NewReviewCycle">
    <vt:lpwstr/>
  </property>
  <property fmtid="{D5CDD505-2E9C-101B-9397-08002B2CF9AE}" pid="4" name="_EmailSubject">
    <vt:lpwstr>E III 1 vj2/17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