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0" yWindow="150" windowWidth="11415" windowHeight="12735" tabRatio="868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_xlnm.Print_Area" localSheetId="2">Inhalt!$A$1:$B$56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6">'T3'!$A$1:$I$42</definedName>
    <definedName name="_xlnm.Print_Area" localSheetId="7">'T4'!$A$1:$I$42</definedName>
    <definedName name="_xlnm.Print_Area" localSheetId="8">'T5'!$A$1:$I$42</definedName>
    <definedName name="_xlnm.Print_Area" localSheetId="9">'T6'!$A$1:$I$42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  <definedName name="_xlnm.Print_Area" localSheetId="0">Titel!$A$1:$A$63</definedName>
    <definedName name="_xlnm.Print_Area" localSheetId="32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<sst xmlns="http://schemas.openxmlformats.org/spreadsheetml/2006/main" count="2969" uniqueCount="372">
  <si>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</si>
  <si>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</si>
  <si>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</si>
  <si>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</si>
  <si>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</si>
  <si>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</si>
  <si>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</si>
  <si>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</si>
  <si>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</si>
  <si>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</si>
  <si>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</si>
  <si>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</si>
  <si>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</si>
  <si>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</si>
  <si>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</si>
  <si>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</si>
  <si>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</si>
  <si>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</si>
  <si>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</si>
  <si>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</si>
  <si>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</si>
  <si>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</si>
  <si>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</si>
  <si>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</si>
  <si>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</si>
  <si>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</si>
  <si>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</si>
  <si>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</si>
  <si>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</si>
  <si>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</si>
  <si>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</si>
  <si>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</si>
  <si>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</si>
  <si>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</si>
  <si>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</si>
  <si>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</si>
  <si>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</si>
  <si>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</si>
  <si>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</si>
  <si>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</si>
  <si>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</si>
  <si>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</si>
  <si>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</si>
  <si>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</si>
  <si>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</si>
  <si>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</si>
  <si>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</si>
  <si>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</si>
  <si>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</si>
  <si>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</si>
  <si>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</si>
  <si>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</si>
  <si>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</si>
  <si>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</si>
  <si>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</si>
  <si>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</si>
  <si>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</si>
  <si>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</si>
  <si>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</si>
  <si>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</si>
  <si>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</si>
  <si>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</si>
  <si>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</si>
  <si>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120,7 r   </t>
  </si>
  <si>
    <t xml:space="preserve">113,5 r   </t>
  </si>
  <si>
    <t xml:space="preserve">125,4 r   </t>
  </si>
  <si>
    <t xml:space="preserve">281,5 r   </t>
  </si>
  <si>
    <t xml:space="preserve">92,2 r   </t>
  </si>
  <si>
    <t xml:space="preserve">112,4 r   </t>
  </si>
  <si>
    <t xml:space="preserve">134,0 r   </t>
  </si>
  <si>
    <t>100,5 r,p</t>
  </si>
  <si>
    <t>104,5 r,p</t>
  </si>
  <si>
    <t>97,9 r,p</t>
  </si>
  <si>
    <t>250,8 r,p</t>
  </si>
  <si>
    <t>86,0 r,p</t>
  </si>
  <si>
    <t>87,7 r,p</t>
  </si>
  <si>
    <t>104,6 r,p</t>
  </si>
  <si>
    <t xml:space="preserve">115,3 p  </t>
  </si>
  <si>
    <t xml:space="preserve">113,1 p  </t>
  </si>
  <si>
    <t xml:space="preserve">116,8 p  </t>
  </si>
  <si>
    <t xml:space="preserve">278,5 p  </t>
  </si>
  <si>
    <t xml:space="preserve">92,2 p  </t>
  </si>
  <si>
    <t xml:space="preserve">106,1 p  </t>
  </si>
  <si>
    <t xml:space="preserve">123,8 p  </t>
  </si>
  <si>
    <t xml:space="preserve">126,6 p  </t>
  </si>
  <si>
    <t xml:space="preserve">124,9 p  </t>
  </si>
  <si>
    <t xml:space="preserve">127,7 p  </t>
  </si>
  <si>
    <t xml:space="preserve">311,6 p  </t>
  </si>
  <si>
    <t xml:space="preserve">101,3 p  </t>
  </si>
  <si>
    <t xml:space="preserve">108,0 p  </t>
  </si>
  <si>
    <t xml:space="preserve">140,7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</si>
  <si>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</si>
  <si>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</si>
  <si>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</si>
  <si>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</si>
  <si>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</si>
  <si>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</si>
  <si>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</si>
  <si>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</si>
  <si>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</si>
  <si>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</si>
  <si>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</si>
  <si>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</si>
  <si>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</si>
  <si>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</si>
  <si>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</si>
  <si>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</si>
  <si>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</si>
  <si>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</si>
  <si>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</si>
  <si>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</si>
  <si>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</si>
  <si>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</si>
  <si>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</si>
  <si>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</si>
  <si>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</si>
  <si>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</si>
  <si>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</si>
  <si>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Juni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</si>
  <si>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</si>
  <si>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</si>
  <si>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</si>
  <si>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</si>
  <si>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</si>
  <si>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</si>
  <si>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</si>
  <si>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</si>
  <si>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</si>
  <si>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</si>
  <si>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</si>
  <si>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</si>
  <si>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</si>
  <si>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</si>
  <si>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</si>
  <si>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</si>
  <si>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</si>
  <si>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</si>
  <si>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</si>
  <si>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</si>
  <si>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</si>
  <si>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</si>
  <si>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</si>
  <si>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</si>
  <si>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</si>
  <si>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</si>
  <si>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</si>
  <si>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</si>
  <si>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</si>
  <si>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</si>
  <si>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</si>
  <si>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</si>
  <si>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</si>
  <si>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</si>
  <si>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</si>
  <si>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</si>
  <si>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</si>
  <si>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</si>
  <si>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</si>
  <si>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</si>
  <si>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</si>
  <si>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</si>
  <si>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</si>
  <si>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</si>
  <si>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</si>
  <si>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</si>
  <si>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</si>
  <si>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</si>
  <si>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</si>
  <si>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</si>
  <si>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</si>
  <si>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</si>
  <si>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</si>
  <si>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</si>
  <si>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</si>
  <si>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</si>
  <si>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</si>
  <si>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</si>
  <si>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</si>
  <si>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</si>
  <si>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</si>
  <si>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</si>
  <si>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</si>
  <si>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</si>
  <si>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</si>
  <si>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</si>
  <si>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</si>
  <si>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</si>
  <si>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</si>
  <si>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</si>
  <si>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</si>
  <si>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</si>
  <si>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</si>
  <si>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</si>
  <si>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</si>
  <si>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</si>
  <si>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</si>
  <si>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</si>
  <si>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</si>
  <si>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</si>
  <si>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</si>
  <si>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</si>
  <si>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</si>
  <si>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</si>
  <si>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</si>
  <si>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</si>
  <si>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</si>
  <si>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</si>
  <si>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</si>
  <si>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</si>
  <si>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</si>
  <si>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</si>
  <si>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</si>
  <si>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</si>
  <si>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</si>
  <si>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</si>
  <si>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</si>
  <si>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</si>
  <si>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</si>
  <si>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</si>
  <si>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</si>
  <si>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</si>
  <si>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</si>
  <si>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</si>
  <si>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</si>
  <si>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</si>
  <si>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</si>
  <si>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</si>
  <si>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</si>
  <si>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</si>
  <si>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</si>
  <si>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</si>
  <si>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</si>
  <si>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</si>
  <si>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</si>
  <si>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</si>
  <si>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</si>
  <si>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</si>
  <si>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</si>
  <si>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</si>
  <si>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</si>
  <si>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</si>
  <si>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</si>
  <si>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</si>
  <si>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</si>
  <si>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</si>
  <si>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</si>
  <si>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</si>
  <si>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</si>
  <si>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</si>
  <si>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</si>
  <si>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</si>
  <si>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</si>
  <si>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</si>
  <si>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</si>
  <si>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</si>
  <si>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</si>
  <si>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</si>
  <si>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</si>
  <si>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</si>
  <si>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</si>
  <si>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</si>
  <si>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</si>
  <si>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</si>
  <si>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</si>
  <si>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</si>
  <si>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</si>
  <si>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</si>
  <si>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</si>
  <si>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</si>
  <si>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</si>
  <si>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</si>
  <si>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</si>
  <si>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</si>
  <si>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</si>
  <si>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</si>
  <si>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</si>
  <si>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</si>
  <si>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</si>
  <si>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</si>
  <si>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</si>
  <si>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</si>
  <si>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</si>
  <si>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</si>
  <si>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</si>
  <si>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</si>
  <si>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</si>
  <si>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</si>
  <si>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</si>
  <si>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</si>
  <si>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</si>
  <si>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</si>
  <si>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</si>
  <si>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</si>
  <si>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</si>
  <si>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</si>
  <si>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</si>
  <si>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</si>
  <si>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</si>
  <si>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</si>
  <si>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</si>
  <si>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</si>
  <si>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</si>
  <si>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</si>
  <si>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</si>
  <si>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</si>
  <si>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</si>
  <si>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</si>
  <si>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</si>
  <si>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</si>
  <si>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</si>
  <si>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</si>
  <si>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</si>
  <si>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</si>
  <si>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</si>
  <si>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</si>
  <si>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</si>
  <si>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</si>
  <si>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</si>
  <si>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</si>
  <si>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</si>
  <si>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</si>
  <si>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</si>
  <si>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</si>
  <si>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</si>
  <si>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</si>
  <si>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</si>
  <si>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</si>
  <si>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</si>
  <si>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</si>
  <si>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</si>
  <si>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</si>
  <si>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</si>
  <si>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</si>
  <si>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</si>
  <si>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</si>
  <si>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</si>
  <si>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</si>
  <si>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</si>
  <si>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</si>
  <si>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</si>
  <si>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</si>
  <si>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</si>
  <si>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</si>
  <si>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</si>
  <si>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</si>
  <si>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</si>
  <si>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</si>
  <si>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</si>
  <si>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</si>
  <si>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</si>
  <si>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</si>
  <si>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</si>
  <si>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</si>
  <si>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</si>
  <si>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</si>
  <si>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</si>
  <si>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</si>
  <si>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</si>
  <si>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</si>
  <si>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</si>
  <si>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</si>
  <si>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</si>
  <si>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>Monatsbericht im Bauhauptgewerbe.</t>
  </si>
  <si>
    <t>Für Mac-Nutzer:</t>
  </si>
  <si>
    <t>https://www.destatis.de/DE/Publikationen/Qualitaetsberichte/Bauen/Baugewerbe/Monatsbauhauptgewerbe.pdf?
__blob=publicationFile</t>
  </si>
  <si>
    <t>Monatsberichtskreis:</t>
  </si>
  <si>
    <t xml:space="preserve">Betriebe mit 20 und mehr tätige Personen </t>
  </si>
  <si>
    <t>Statistischer Bericht E II 1 - m 06/17</t>
  </si>
  <si>
    <t>Über den folgenden Link gelangen Sie zum Qualitätsbericht für den</t>
  </si>
  <si>
    <t>Die in den Vorbemerkungen enthaltenen Erläuterungen zur fachstatistischen Erhebung incl. Definitionen sind</t>
  </si>
  <si>
    <t>in den bundeseinheitlichen Qualitätsberichten hinterlegt.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</si>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</sst>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</numFmts>
  <fonts count="43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indexed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rgb="FF0000FF"/>
      <name val="Helv"/>
    </font>
    <font>
      <u/>
      <sz val="8"/>
      <color indexed="8"/>
      <name val="Arial"/>
      <family val="2"/>
    </font>
    <font>
      <sz val="8"/>
      <color rgb="FF0000FF"/>
      <name val="Arial"/>
      <family val="2"/>
    </font>
    <font>
      <sz val="8"/>
      <color indexed="6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color rgb="FF0000FF"/>
      <name val="Helv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3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27" fillId="0" borderId="35" applyNumberFormat="0" applyFill="0" applyAlignment="0" applyProtection="0"/>
    <xf numFmtId="0" fontId="28" fillId="0" borderId="36" applyNumberFormat="0" applyFill="0" applyAlignment="0" applyProtection="0"/>
    <xf numFmtId="0" fontId="29" fillId="0" borderId="37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38" applyNumberFormat="0" applyAlignment="0" applyProtection="0"/>
    <xf numFmtId="0" fontId="34" fillId="19" borderId="39" applyNumberFormat="0" applyAlignment="0" applyProtection="0"/>
    <xf numFmtId="0" fontId="35" fillId="19" borderId="38" applyNumberFormat="0" applyAlignment="0" applyProtection="0"/>
    <xf numFmtId="0" fontId="36" fillId="0" borderId="40" applyNumberFormat="0" applyFill="0" applyAlignment="0" applyProtection="0"/>
    <xf numFmtId="0" fontId="37" fillId="20" borderId="41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2" applyNumberFormat="0" applyFill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2">
    <xf numFmtId="0" fontId="0" fillId="0" borderId="0" xfId="0"/>
    <xf numFmtId="0" fontId="4" fillId="0" borderId="0" xfId="1" applyFont="1" applyAlignment="1" applyProtection="1"/>
    <xf numFmtId="0" fontId="6" fillId="0" borderId="0" xfId="0" applyFont="1"/>
    <xf numFmtId="0" fontId="12" fillId="0" borderId="0" xfId="0" applyFont="1" applyBorder="1" applyAlignme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/>
    <xf numFmtId="0" fontId="12" fillId="0" borderId="0" xfId="0" quotePrefix="1" applyFont="1" applyBorder="1" applyAlignment="1">
      <alignment horizontal="left" vertical="center"/>
    </xf>
    <xf numFmtId="0" fontId="12" fillId="0" borderId="0" xfId="0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Border="1" applyAlignment="1"/>
    <xf numFmtId="164" fontId="6" fillId="0" borderId="0" xfId="0" applyNumberFormat="1" applyFont="1" applyBorder="1" applyAlignment="1"/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6" fontId="6" fillId="0" borderId="18" xfId="3334" applyNumberFormat="1" applyFont="1" applyBorder="1" applyAlignment="1">
      <alignment horizontal="center" vertical="center"/>
    </xf>
    <xf numFmtId="6" fontId="6" fillId="0" borderId="18" xfId="3334" applyNumberFormat="1" applyFont="1" applyBorder="1" applyAlignment="1">
      <alignment horizontal="center" vertical="center" wrapText="1"/>
    </xf>
    <xf numFmtId="0" fontId="6" fillId="0" borderId="3" xfId="0" applyFont="1" applyBorder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6" fillId="0" borderId="7" xfId="0" applyFont="1" applyBorder="1"/>
    <xf numFmtId="167" fontId="6" fillId="0" borderId="0" xfId="0" applyNumberFormat="1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14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vertical="center"/>
    </xf>
    <xf numFmtId="167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left"/>
    </xf>
    <xf numFmtId="165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left"/>
    </xf>
    <xf numFmtId="0" fontId="12" fillId="0" borderId="0" xfId="0" quotePrefix="1" applyFont="1" applyBorder="1" applyAlignment="1">
      <alignment horizontal="left"/>
    </xf>
    <xf numFmtId="168" fontId="12" fillId="0" borderId="0" xfId="0" applyNumberFormat="1" applyFont="1" applyBorder="1" applyAlignment="1"/>
    <xf numFmtId="168" fontId="12" fillId="0" borderId="0" xfId="0" applyNumberFormat="1" applyFont="1" applyAlignment="1"/>
    <xf numFmtId="169" fontId="12" fillId="0" borderId="0" xfId="0" applyNumberFormat="1" applyFont="1" applyAlignment="1"/>
    <xf numFmtId="49" fontId="12" fillId="0" borderId="0" xfId="0" applyNumberFormat="1" applyFont="1" applyBorder="1" applyAlignment="1">
      <alignment horizontal="left" vertical="center"/>
    </xf>
    <xf numFmtId="168" fontId="12" fillId="0" borderId="0" xfId="0" applyNumberFormat="1" applyFont="1" applyBorder="1" applyAlignment="1">
      <alignment vertical="center"/>
    </xf>
    <xf numFmtId="168" fontId="12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/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9" fontId="6" fillId="0" borderId="2" xfId="0" applyNumberFormat="1" applyFont="1" applyBorder="1" applyAlignment="1">
      <alignment vertical="center"/>
    </xf>
    <xf numFmtId="168" fontId="6" fillId="0" borderId="2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168" fontId="6" fillId="0" borderId="15" xfId="0" applyNumberFormat="1" applyFont="1" applyBorder="1" applyAlignment="1">
      <alignment horizontal="right" vertical="center"/>
    </xf>
    <xf numFmtId="168" fontId="6" fillId="0" borderId="15" xfId="0" applyNumberFormat="1" applyFont="1" applyBorder="1" applyAlignment="1">
      <alignment horizontal="center" vertical="center"/>
    </xf>
    <xf numFmtId="168" fontId="6" fillId="0" borderId="0" xfId="0" applyNumberFormat="1" applyFont="1"/>
    <xf numFmtId="168" fontId="6" fillId="0" borderId="0" xfId="0" quotePrefix="1" applyNumberFormat="1" applyFont="1" applyBorder="1" applyAlignment="1">
      <alignment horizontal="right"/>
    </xf>
    <xf numFmtId="0" fontId="6" fillId="0" borderId="8" xfId="0" applyFont="1" applyBorder="1"/>
    <xf numFmtId="168" fontId="14" fillId="0" borderId="0" xfId="0" applyNumberFormat="1" applyFont="1" applyAlignment="1">
      <alignment horizontal="right"/>
    </xf>
    <xf numFmtId="170" fontId="14" fillId="0" borderId="0" xfId="0" applyNumberFormat="1" applyFont="1"/>
    <xf numFmtId="0" fontId="6" fillId="0" borderId="0" xfId="0" quotePrefix="1" applyNumberFormat="1" applyFont="1" applyAlignment="1">
      <alignment horizontal="left"/>
    </xf>
    <xf numFmtId="0" fontId="17" fillId="0" borderId="0" xfId="0" applyFont="1" applyAlignment="1">
      <alignment horizontal="left"/>
    </xf>
    <xf numFmtId="168" fontId="16" fillId="0" borderId="0" xfId="0" applyNumberFormat="1" applyFont="1" applyAlignment="1">
      <alignment horizontal="right"/>
    </xf>
    <xf numFmtId="0" fontId="6" fillId="0" borderId="8" xfId="0" applyFont="1" applyBorder="1" applyAlignment="1">
      <alignment horizontal="left"/>
    </xf>
    <xf numFmtId="171" fontId="14" fillId="0" borderId="0" xfId="0" applyNumberFormat="1" applyFont="1" applyFill="1" applyAlignment="1">
      <alignment horizontal="right"/>
    </xf>
    <xf numFmtId="0" fontId="12" fillId="0" borderId="0" xfId="0" applyFont="1" applyBorder="1"/>
    <xf numFmtId="171" fontId="18" fillId="0" borderId="0" xfId="0" applyNumberFormat="1" applyFont="1" applyFill="1" applyAlignment="1">
      <alignment horizontal="right"/>
    </xf>
    <xf numFmtId="0" fontId="12" fillId="0" borderId="0" xfId="0" applyFont="1"/>
    <xf numFmtId="168" fontId="12" fillId="0" borderId="0" xfId="0" applyNumberFormat="1" applyFont="1" applyBorder="1"/>
    <xf numFmtId="168" fontId="12" fillId="0" borderId="0" xfId="0" applyNumberFormat="1" applyFont="1"/>
    <xf numFmtId="0" fontId="12" fillId="0" borderId="0" xfId="0" applyFont="1" applyBorder="1" applyAlignment="1">
      <alignment horizontal="left"/>
    </xf>
    <xf numFmtId="171" fontId="14" fillId="0" borderId="0" xfId="0" applyNumberFormat="1" applyFont="1" applyAlignment="1">
      <alignment horizontal="right"/>
    </xf>
    <xf numFmtId="172" fontId="14" fillId="0" borderId="0" xfId="0" applyNumberFormat="1" applyFont="1"/>
    <xf numFmtId="173" fontId="18" fillId="0" borderId="0" xfId="0" applyNumberFormat="1" applyFont="1" applyAlignment="1">
      <alignment horizontal="right"/>
    </xf>
    <xf numFmtId="174" fontId="19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49" fontId="6" fillId="0" borderId="0" xfId="0" applyNumberFormat="1" applyFont="1" applyAlignment="1"/>
    <xf numFmtId="49" fontId="0" fillId="0" borderId="0" xfId="0" applyNumberFormat="1" applyAlignment="1"/>
    <xf numFmtId="49" fontId="6" fillId="0" borderId="0" xfId="0" applyNumberFormat="1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175" fontId="6" fillId="0" borderId="8" xfId="3334" applyNumberFormat="1" applyFont="1" applyBorder="1" applyAlignment="1">
      <alignment horizontal="center" vertical="center"/>
    </xf>
    <xf numFmtId="0" fontId="6" fillId="0" borderId="18" xfId="3334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right"/>
    </xf>
    <xf numFmtId="178" fontId="14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1" fontId="6" fillId="0" borderId="8" xfId="0" applyNumberFormat="1" applyFont="1" applyBorder="1"/>
    <xf numFmtId="0" fontId="12" fillId="0" borderId="8" xfId="0" applyFont="1" applyBorder="1" applyAlignment="1">
      <alignment horizontal="left"/>
    </xf>
    <xf numFmtId="177" fontId="12" fillId="0" borderId="0" xfId="0" applyNumberFormat="1" applyFont="1" applyAlignment="1">
      <alignment horizontal="right"/>
    </xf>
    <xf numFmtId="178" fontId="18" fillId="0" borderId="0" xfId="0" applyNumberFormat="1" applyFont="1" applyAlignment="1">
      <alignment horizontal="right"/>
    </xf>
    <xf numFmtId="177" fontId="18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/>
    </xf>
    <xf numFmtId="1" fontId="6" fillId="0" borderId="8" xfId="0" applyNumberFormat="1" applyFont="1" applyBorder="1" applyAlignment="1">
      <alignment vertical="center" wrapText="1"/>
    </xf>
    <xf numFmtId="0" fontId="12" fillId="0" borderId="0" xfId="0" quotePrefix="1" applyFont="1" applyAlignment="1">
      <alignment horizontal="left" vertical="center"/>
    </xf>
    <xf numFmtId="176" fontId="6" fillId="0" borderId="0" xfId="0" applyNumberFormat="1" applyFont="1" applyAlignment="1"/>
    <xf numFmtId="176" fontId="6" fillId="0" borderId="0" xfId="0" applyNumberFormat="1" applyFont="1" applyAlignment="1">
      <alignment vertical="center"/>
    </xf>
    <xf numFmtId="176" fontId="6" fillId="0" borderId="0" xfId="0" applyNumberFormat="1" applyFont="1"/>
    <xf numFmtId="176" fontId="6" fillId="0" borderId="0" xfId="0" applyNumberFormat="1" applyFont="1" applyAlignment="1">
      <alignment horizontal="left"/>
    </xf>
    <xf numFmtId="176" fontId="6" fillId="0" borderId="8" xfId="0" applyNumberFormat="1" applyFont="1" applyBorder="1" applyAlignment="1">
      <alignment horizontal="left"/>
    </xf>
    <xf numFmtId="179" fontId="6" fillId="0" borderId="0" xfId="0" applyNumberFormat="1" applyFont="1" applyAlignment="1">
      <alignment horizontal="right"/>
    </xf>
    <xf numFmtId="179" fontId="6" fillId="0" borderId="0" xfId="0" applyNumberFormat="1" applyFont="1" applyBorder="1" applyAlignment="1">
      <alignment horizontal="right"/>
    </xf>
    <xf numFmtId="179" fontId="6" fillId="0" borderId="3" xfId="0" applyNumberFormat="1" applyFont="1" applyBorder="1" applyAlignment="1">
      <alignment horizontal="right"/>
    </xf>
    <xf numFmtId="176" fontId="14" fillId="0" borderId="8" xfId="0" applyNumberFormat="1" applyFont="1" applyBorder="1" applyAlignment="1"/>
    <xf numFmtId="0" fontId="6" fillId="0" borderId="11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177" fontId="6" fillId="0" borderId="0" xfId="0" applyNumberFormat="1" applyFont="1" applyBorder="1" applyAlignment="1">
      <alignment horizontal="right"/>
    </xf>
    <xf numFmtId="1" fontId="6" fillId="0" borderId="11" xfId="0" applyNumberFormat="1" applyFont="1" applyBorder="1"/>
    <xf numFmtId="177" fontId="12" fillId="0" borderId="0" xfId="0" applyNumberFormat="1" applyFont="1" applyBorder="1" applyAlignment="1">
      <alignment horizontal="right"/>
    </xf>
    <xf numFmtId="0" fontId="12" fillId="0" borderId="11" xfId="0" applyFont="1" applyBorder="1" applyAlignment="1">
      <alignment horizontal="left"/>
    </xf>
    <xf numFmtId="176" fontId="6" fillId="0" borderId="0" xfId="0" applyNumberFormat="1" applyFont="1" applyBorder="1" applyAlignment="1"/>
    <xf numFmtId="1" fontId="6" fillId="0" borderId="11" xfId="0" applyNumberFormat="1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176" fontId="12" fillId="0" borderId="0" xfId="0" applyNumberFormat="1" applyFont="1"/>
    <xf numFmtId="0" fontId="12" fillId="0" borderId="0" xfId="0" applyFont="1" applyBorder="1" applyAlignment="1">
      <alignment horizontal="right"/>
    </xf>
    <xf numFmtId="176" fontId="12" fillId="0" borderId="0" xfId="0" applyNumberFormat="1" applyFont="1" applyAlignment="1"/>
    <xf numFmtId="176" fontId="12" fillId="0" borderId="0" xfId="0" applyNumberFormat="1" applyFont="1" applyBorder="1" applyAlignment="1"/>
    <xf numFmtId="176" fontId="18" fillId="0" borderId="8" xfId="0" applyNumberFormat="1" applyFont="1" applyBorder="1" applyAlignment="1"/>
    <xf numFmtId="176" fontId="12" fillId="0" borderId="0" xfId="0" applyNumberFormat="1" applyFont="1" applyAlignment="1">
      <alignment vertical="center"/>
    </xf>
    <xf numFmtId="49" fontId="6" fillId="0" borderId="0" xfId="0" quotePrefix="1" applyNumberFormat="1" applyFont="1" applyAlignment="1"/>
    <xf numFmtId="6" fontId="6" fillId="0" borderId="16" xfId="3334" applyNumberFormat="1" applyFont="1" applyBorder="1" applyAlignment="1">
      <alignment horizontal="center" vertical="center"/>
    </xf>
    <xf numFmtId="0" fontId="6" fillId="0" borderId="16" xfId="3334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79" fontId="6" fillId="0" borderId="8" xfId="0" applyNumberFormat="1" applyFont="1" applyBorder="1" applyAlignment="1">
      <alignment horizontal="right"/>
    </xf>
    <xf numFmtId="0" fontId="6" fillId="0" borderId="0" xfId="0" applyFont="1" applyBorder="1"/>
    <xf numFmtId="1" fontId="6" fillId="0" borderId="0" xfId="0" applyNumberFormat="1" applyFont="1" applyBorder="1"/>
    <xf numFmtId="180" fontId="6" fillId="0" borderId="0" xfId="0" applyNumberFormat="1" applyFont="1" applyAlignment="1">
      <alignment vertical="center"/>
    </xf>
    <xf numFmtId="180" fontId="12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180" fontId="6" fillId="0" borderId="0" xfId="0" applyNumberFormat="1" applyFont="1"/>
    <xf numFmtId="180" fontId="6" fillId="0" borderId="0" xfId="0" applyNumberFormat="1" applyFont="1" applyBorder="1"/>
    <xf numFmtId="180" fontId="14" fillId="0" borderId="0" xfId="0" applyNumberFormat="1" applyFont="1"/>
    <xf numFmtId="180" fontId="12" fillId="0" borderId="0" xfId="0" applyNumberFormat="1" applyFont="1"/>
    <xf numFmtId="180" fontId="14" fillId="0" borderId="34" xfId="0" applyNumberFormat="1" applyFont="1" applyBorder="1"/>
    <xf numFmtId="0" fontId="6" fillId="0" borderId="34" xfId="0" applyFont="1" applyBorder="1" applyAlignment="1">
      <alignment horizontal="left"/>
    </xf>
    <xf numFmtId="1" fontId="6" fillId="0" borderId="34" xfId="0" applyNumberFormat="1" applyFont="1" applyBorder="1"/>
    <xf numFmtId="0" fontId="12" fillId="0" borderId="34" xfId="0" applyFont="1" applyBorder="1" applyAlignment="1">
      <alignment horizontal="left"/>
    </xf>
    <xf numFmtId="1" fontId="6" fillId="0" borderId="34" xfId="0" applyNumberFormat="1" applyFont="1" applyBorder="1" applyAlignment="1">
      <alignment vertical="center" wrapText="1"/>
    </xf>
    <xf numFmtId="180" fontId="6" fillId="0" borderId="34" xfId="0" applyNumberFormat="1" applyFont="1" applyBorder="1"/>
    <xf numFmtId="180" fontId="6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left"/>
    </xf>
    <xf numFmtId="180" fontId="6" fillId="0" borderId="8" xfId="0" applyNumberFormat="1" applyFont="1" applyBorder="1" applyAlignment="1">
      <alignment horizontal="left"/>
    </xf>
    <xf numFmtId="180" fontId="6" fillId="0" borderId="34" xfId="0" applyNumberFormat="1" applyFont="1" applyBorder="1" applyAlignment="1">
      <alignment horizontal="left"/>
    </xf>
    <xf numFmtId="180" fontId="6" fillId="0" borderId="0" xfId="0" applyNumberFormat="1" applyFont="1" applyBorder="1" applyAlignment="1">
      <alignment horizontal="left"/>
    </xf>
    <xf numFmtId="180" fontId="6" fillId="0" borderId="0" xfId="0" applyNumberFormat="1" applyFont="1" applyBorder="1" applyAlignment="1">
      <alignment horizontal="center"/>
    </xf>
    <xf numFmtId="180" fontId="6" fillId="0" borderId="8" xfId="0" applyNumberFormat="1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" fontId="6" fillId="0" borderId="8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left" vertical="center"/>
    </xf>
    <xf numFmtId="178" fontId="6" fillId="0" borderId="0" xfId="0" applyNumberFormat="1" applyFont="1" applyAlignment="1">
      <alignment horizontal="left" vertical="center"/>
    </xf>
    <xf numFmtId="178" fontId="6" fillId="0" borderId="8" xfId="0" applyNumberFormat="1" applyFont="1" applyBorder="1" applyAlignment="1">
      <alignment horizontal="left" vertical="center"/>
    </xf>
    <xf numFmtId="0" fontId="6" fillId="0" borderId="11" xfId="0" applyFont="1" applyBorder="1"/>
    <xf numFmtId="177" fontId="12" fillId="0" borderId="0" xfId="0" applyNumberFormat="1" applyFont="1" applyBorder="1" applyAlignment="1">
      <alignment horizontal="right" vertical="center"/>
    </xf>
    <xf numFmtId="177" fontId="12" fillId="0" borderId="0" xfId="0" applyNumberFormat="1" applyFont="1" applyAlignment="1">
      <alignment horizontal="right" vertical="center"/>
    </xf>
    <xf numFmtId="177" fontId="18" fillId="0" borderId="0" xfId="0" applyNumberFormat="1" applyFont="1" applyAlignment="1">
      <alignment horizontal="right" vertical="center"/>
    </xf>
    <xf numFmtId="0" fontId="12" fillId="0" borderId="11" xfId="0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177" fontId="14" fillId="0" borderId="0" xfId="0" applyNumberFormat="1" applyFont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1" fontId="6" fillId="0" borderId="11" xfId="0" applyNumberFormat="1" applyFont="1" applyBorder="1" applyAlignment="1">
      <alignment vertical="center"/>
    </xf>
    <xf numFmtId="1" fontId="6" fillId="0" borderId="0" xfId="0" applyNumberFormat="1" applyFont="1" applyAlignment="1">
      <alignment horizontal="right" vertical="center"/>
    </xf>
    <xf numFmtId="178" fontId="6" fillId="0" borderId="11" xfId="0" applyNumberFormat="1" applyFont="1" applyBorder="1" applyAlignment="1">
      <alignment horizontal="left" vertical="center"/>
    </xf>
    <xf numFmtId="178" fontId="6" fillId="0" borderId="0" xfId="0" applyNumberFormat="1" applyFont="1" applyAlignment="1">
      <alignment horizontal="right" vertical="center"/>
    </xf>
    <xf numFmtId="0" fontId="12" fillId="0" borderId="0" xfId="0" applyNumberFormat="1" applyFont="1" applyAlignment="1">
      <alignment vertical="center"/>
    </xf>
    <xf numFmtId="176" fontId="6" fillId="0" borderId="0" xfId="0" applyNumberFormat="1" applyFont="1" applyBorder="1"/>
    <xf numFmtId="176" fontId="6" fillId="0" borderId="0" xfId="0" applyNumberFormat="1" applyFont="1" applyBorder="1" applyAlignment="1">
      <alignment horizontal="right"/>
    </xf>
    <xf numFmtId="178" fontId="14" fillId="0" borderId="0" xfId="0" applyNumberFormat="1" applyFont="1" applyAlignment="1">
      <alignment horizontal="right" vertical="center"/>
    </xf>
    <xf numFmtId="0" fontId="20" fillId="0" borderId="8" xfId="0" applyFont="1" applyBorder="1"/>
    <xf numFmtId="177" fontId="18" fillId="0" borderId="8" xfId="0" applyNumberFormat="1" applyFont="1" applyBorder="1" applyAlignment="1">
      <alignment horizontal="right"/>
    </xf>
    <xf numFmtId="177" fontId="14" fillId="0" borderId="8" xfId="0" applyNumberFormat="1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/>
    <xf numFmtId="49" fontId="6" fillId="0" borderId="14" xfId="0" applyNumberFormat="1" applyFont="1" applyBorder="1" applyAlignment="1"/>
    <xf numFmtId="165" fontId="6" fillId="0" borderId="8" xfId="0" applyNumberFormat="1" applyFont="1" applyBorder="1" applyAlignment="1">
      <alignment horizontal="left"/>
    </xf>
    <xf numFmtId="177" fontId="6" fillId="0" borderId="8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/>
    </xf>
    <xf numFmtId="49" fontId="12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81" fontId="14" fillId="0" borderId="0" xfId="0" applyNumberFormat="1" applyFont="1" applyBorder="1" applyAlignment="1">
      <alignment horizontal="right"/>
    </xf>
    <xf numFmtId="181" fontId="14" fillId="0" borderId="0" xfId="0" applyNumberFormat="1" applyFont="1" applyBorder="1" applyAlignment="1">
      <alignment horizontal="center"/>
    </xf>
    <xf numFmtId="178" fontId="18" fillId="0" borderId="0" xfId="0" applyNumberFormat="1" applyFont="1" applyAlignment="1">
      <alignment horizontal="right" vertical="center"/>
    </xf>
    <xf numFmtId="178" fontId="14" fillId="0" borderId="0" xfId="0" quotePrefix="1" applyNumberFormat="1" applyFont="1" applyAlignment="1">
      <alignment horizontal="right" vertical="center"/>
    </xf>
    <xf numFmtId="0" fontId="6" fillId="0" borderId="3" xfId="0" applyFont="1" applyBorder="1" applyAlignment="1">
      <alignment horizontal="left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14" xfId="0" applyFont="1" applyBorder="1"/>
    <xf numFmtId="1" fontId="6" fillId="0" borderId="0" xfId="0" applyNumberFormat="1" applyFont="1"/>
    <xf numFmtId="0" fontId="21" fillId="0" borderId="0" xfId="0" applyFont="1"/>
    <xf numFmtId="0" fontId="6" fillId="0" borderId="0" xfId="3335" applyFont="1" applyAlignment="1">
      <alignment horizontal="left" vertical="center" wrapText="1"/>
    </xf>
    <xf numFmtId="0" fontId="22" fillId="0" borderId="0" xfId="0" applyFont="1"/>
    <xf numFmtId="0" fontId="23" fillId="0" borderId="0" xfId="3335" applyFont="1" applyAlignment="1">
      <alignment vertical="center" wrapText="1"/>
    </xf>
    <xf numFmtId="0" fontId="13" fillId="0" borderId="0" xfId="3335" applyFont="1"/>
    <xf numFmtId="0" fontId="24" fillId="0" borderId="0" xfId="0" applyFont="1"/>
    <xf numFmtId="0" fontId="23" fillId="0" borderId="0" xfId="3335" applyFont="1" applyAlignment="1">
      <alignment horizontal="left" vertical="center"/>
    </xf>
    <xf numFmtId="0" fontId="23" fillId="0" borderId="0" xfId="3335" applyFont="1" applyAlignment="1">
      <alignment horizontal="right" vertical="center"/>
    </xf>
    <xf numFmtId="0" fontId="8" fillId="0" borderId="0" xfId="1" applyFont="1" applyAlignment="1" applyProtection="1">
      <alignment horizontal="left" vertical="top"/>
    </xf>
    <xf numFmtId="0" fontId="25" fillId="0" borderId="0" xfId="0" applyFont="1"/>
    <xf numFmtId="0" fontId="0" fillId="0" borderId="0" xfId="0" applyAlignment="1"/>
    <xf numFmtId="0" fontId="8" fillId="0" borderId="0" xfId="2226" applyAlignment="1">
      <alignment horizontal="left" wrapText="1"/>
    </xf>
    <xf numFmtId="0" fontId="8" fillId="0" borderId="0" xfId="1" applyFont="1" applyAlignment="1" applyProtection="1"/>
    <xf numFmtId="0" fontId="3" fillId="0" borderId="0" xfId="1" applyAlignment="1" applyProtection="1"/>
    <xf numFmtId="0" fontId="4" fillId="0" borderId="0" xfId="1" applyFont="1" applyAlignment="1" applyProtection="1"/>
    <xf numFmtId="0" fontId="0" fillId="0" borderId="0" xfId="0" applyAlignment="1"/>
    <xf numFmtId="0" fontId="8" fillId="0" borderId="0" xfId="1" applyFont="1" applyAlignment="1" applyProtection="1"/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0" fontId="6" fillId="0" borderId="34" xfId="0" applyFont="1" applyBorder="1" applyAlignment="1">
      <alignment vertical="center"/>
    </xf>
    <xf numFmtId="0" fontId="6" fillId="0" borderId="34" xfId="0" applyFont="1" applyBorder="1"/>
    <xf numFmtId="0" fontId="6" fillId="0" borderId="34" xfId="0" applyFont="1" applyBorder="1" applyAlignment="1"/>
    <xf numFmtId="0" fontId="0" fillId="0" borderId="0" xfId="0"/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5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14" fillId="0" borderId="0" xfId="0" applyNumberFormat="1" applyFont="1" applyAlignment="1">
      <alignment horizontal="right" vertical="center"/>
    </xf>
    <xf numFmtId="0" fontId="8" fillId="0" borderId="0" xfId="2226" applyFont="1" applyAlignment="1">
      <alignment horizontal="left" wrapText="1"/>
    </xf>
    <xf numFmtId="0" fontId="8" fillId="0" borderId="0" xfId="1" applyFont="1" applyAlignment="1" applyProtection="1">
      <alignment horizontal="left" vertical="top" wrapText="1"/>
    </xf>
    <xf numFmtId="0" fontId="8" fillId="0" borderId="0" xfId="1" applyFont="1" applyAlignment="1" applyProtection="1">
      <alignment wrapText="1"/>
    </xf>
    <xf numFmtId="0" fontId="8" fillId="0" borderId="0" xfId="1" applyFont="1" applyAlignment="1" applyProtection="1"/>
    <xf numFmtId="0" fontId="6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/>
    <xf numFmtId="0" fontId="13" fillId="0" borderId="0" xfId="3335" applyFont="1" applyAlignment="1">
      <alignment horizontal="left" vertical="center"/>
    </xf>
    <xf numFmtId="0" fontId="11" fillId="0" borderId="0" xfId="0" applyFont="1" applyAlignment="1">
      <alignment vertical="center"/>
    </xf>
    <xf numFmtId="0" fontId="8" fillId="0" borderId="0" xfId="1" applyFont="1" applyAlignment="1" applyProtection="1">
      <alignment horizontal="left" vertical="center"/>
    </xf>
    <xf numFmtId="0" fontId="12" fillId="0" borderId="0" xfId="3335" applyFont="1" applyAlignment="1">
      <alignment horizontal="left" vertical="center" wrapText="1"/>
    </xf>
    <xf numFmtId="49" fontId="12" fillId="0" borderId="0" xfId="3335" applyNumberFormat="1" applyFont="1" applyAlignment="1">
      <alignment horizontal="left" vertical="center" wrapText="1"/>
    </xf>
    <xf numFmtId="0" fontId="8" fillId="0" borderId="0" xfId="1" applyFont="1" applyAlignment="1" applyProtection="1">
      <alignment horizontal="left" vertical="center" wrapText="1"/>
    </xf>
    <xf numFmtId="0" fontId="12" fillId="0" borderId="0" xfId="3335" applyFont="1" applyAlignment="1"/>
    <xf numFmtId="0" fontId="11" fillId="0" borderId="0" xfId="0" applyFont="1" applyAlignment="1"/>
    <xf numFmtId="0" fontId="8" fillId="0" borderId="0" xfId="1" applyFont="1" applyAlignment="1" applyProtection="1"/>
    <xf numFmtId="0" fontId="0" fillId="0" borderId="0" xfId="0" applyAlignment="1"/>
    <xf numFmtId="0" fontId="12" fillId="0" borderId="0" xfId="0" applyFont="1" applyAlignment="1"/>
    <xf numFmtId="0" fontId="6" fillId="0" borderId="0" xfId="0" applyFont="1" applyAlignment="1"/>
    <xf numFmtId="0" fontId="4" fillId="0" borderId="0" xfId="1" applyFont="1" applyAlignment="1" applyProtection="1"/>
    <xf numFmtId="0" fontId="8" fillId="0" borderId="0" xfId="2226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164" fontId="6" fillId="0" borderId="31" xfId="0" applyNumberFormat="1" applyFont="1" applyBorder="1" applyAlignment="1">
      <alignment horizontal="center" vertical="center" wrapText="1"/>
    </xf>
    <xf numFmtId="164" fontId="6" fillId="0" borderId="3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6" fontId="6" fillId="0" borderId="16" xfId="3334" applyNumberFormat="1" applyFont="1" applyBorder="1" applyAlignment="1">
      <alignment horizontal="center" vertical="center" wrapText="1"/>
    </xf>
    <xf numFmtId="6" fontId="6" fillId="0" borderId="17" xfId="3334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34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6" fontId="6" fillId="0" borderId="19" xfId="3334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7" xfId="3334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75" fontId="6" fillId="0" borderId="7" xfId="3334" applyNumberFormat="1" applyFont="1" applyBorder="1" applyAlignment="1">
      <alignment horizontal="center" vertical="center" wrapText="1"/>
    </xf>
    <xf numFmtId="175" fontId="6" fillId="0" borderId="2" xfId="3334" applyNumberFormat="1" applyFont="1" applyBorder="1" applyAlignment="1">
      <alignment horizontal="center" vertical="center" wrapText="1"/>
    </xf>
    <xf numFmtId="175" fontId="6" fillId="0" borderId="3" xfId="3334" applyNumberFormat="1" applyFont="1" applyBorder="1" applyAlignment="1">
      <alignment horizontal="center" vertical="center" wrapText="1"/>
    </xf>
    <xf numFmtId="175" fontId="6" fillId="0" borderId="24" xfId="3334" applyNumberFormat="1" applyFont="1" applyBorder="1" applyAlignment="1">
      <alignment horizontal="center" vertical="center" wrapText="1"/>
    </xf>
    <xf numFmtId="175" fontId="6" fillId="0" borderId="25" xfId="3334" applyNumberFormat="1" applyFont="1" applyBorder="1" applyAlignment="1">
      <alignment horizontal="center" vertical="center" wrapText="1"/>
    </xf>
    <xf numFmtId="175" fontId="6" fillId="0" borderId="12" xfId="3334" applyNumberFormat="1" applyFont="1" applyBorder="1" applyAlignment="1">
      <alignment horizontal="center" vertical="center" wrapText="1"/>
    </xf>
    <xf numFmtId="0" fontId="6" fillId="0" borderId="10" xfId="3334" applyFont="1" applyBorder="1" applyAlignment="1">
      <alignment horizontal="center" vertical="center" wrapText="1"/>
    </xf>
    <xf numFmtId="0" fontId="5" fillId="0" borderId="13" xfId="3334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10" xfId="3334" applyFont="1" applyBorder="1" applyAlignment="1">
      <alignment horizontal="center" vertical="center"/>
    </xf>
    <xf numFmtId="0" fontId="5" fillId="0" borderId="13" xfId="3334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6" fillId="0" borderId="16" xfId="3334" applyFont="1" applyBorder="1" applyAlignment="1">
      <alignment horizontal="center" vertical="center" wrapText="1"/>
    </xf>
    <xf numFmtId="0" fontId="6" fillId="0" borderId="19" xfId="3334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75" fontId="6" fillId="0" borderId="3" xfId="3334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175" fontId="6" fillId="0" borderId="12" xfId="3334" applyNumberFormat="1" applyFont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9" xfId="3334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center" vertical="center" wrapText="1"/>
    </xf>
    <xf numFmtId="180" fontId="6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80" fontId="6" fillId="0" borderId="3" xfId="0" applyNumberFormat="1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33" xfId="0" applyBorder="1" applyAlignment="1">
      <alignment wrapText="1"/>
    </xf>
    <xf numFmtId="180" fontId="6" fillId="0" borderId="3" xfId="0" applyNumberFormat="1" applyFont="1" applyBorder="1" applyAlignment="1">
      <alignment horizontal="center" vertical="center" wrapText="1"/>
    </xf>
    <xf numFmtId="180" fontId="6" fillId="0" borderId="8" xfId="0" applyNumberFormat="1" applyFont="1" applyBorder="1" applyAlignment="1">
      <alignment horizontal="center" vertical="center" wrapText="1"/>
    </xf>
    <xf numFmtId="180" fontId="6" fillId="0" borderId="4" xfId="0" applyNumberFormat="1" applyFont="1" applyBorder="1" applyAlignment="1">
      <alignment horizontal="center" vertical="center" wrapText="1"/>
    </xf>
    <xf numFmtId="180" fontId="6" fillId="0" borderId="9" xfId="0" applyNumberFormat="1" applyFont="1" applyBorder="1" applyAlignment="1">
      <alignment horizontal="center" vertical="center" wrapText="1"/>
    </xf>
    <xf numFmtId="180" fontId="6" fillId="0" borderId="5" xfId="0" applyNumberFormat="1" applyFont="1" applyBorder="1" applyAlignment="1">
      <alignment horizontal="center" vertical="center" wrapText="1"/>
    </xf>
    <xf numFmtId="180" fontId="6" fillId="0" borderId="26" xfId="0" applyNumberFormat="1" applyFont="1" applyBorder="1" applyAlignment="1">
      <alignment horizontal="center" vertical="center" wrapText="1"/>
    </xf>
    <xf numFmtId="180" fontId="6" fillId="0" borderId="10" xfId="0" applyNumberFormat="1" applyFont="1" applyBorder="1" applyAlignment="1">
      <alignment horizontal="center" vertical="center" wrapText="1"/>
    </xf>
    <xf numFmtId="180" fontId="6" fillId="0" borderId="22" xfId="0" applyNumberFormat="1" applyFont="1" applyBorder="1" applyAlignment="1">
      <alignment horizontal="center" vertical="center" wrapText="1"/>
    </xf>
    <xf numFmtId="180" fontId="6" fillId="0" borderId="11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180" fontId="6" fillId="0" borderId="6" xfId="0" applyNumberFormat="1" applyFont="1" applyBorder="1" applyAlignment="1">
      <alignment horizontal="center" vertical="center" wrapText="1"/>
    </xf>
    <xf numFmtId="180" fontId="6" fillId="0" borderId="1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5" fontId="6" fillId="0" borderId="6" xfId="3334" applyNumberFormat="1" applyFont="1" applyBorder="1" applyAlignment="1">
      <alignment vertical="center" wrapText="1"/>
    </xf>
    <xf numFmtId="0" fontId="6" fillId="0" borderId="22" xfId="3334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0" xfId="0" applyFont="1" applyAlignment="1">
      <alignment vertical="center" wrapText="1"/>
    </xf>
  </cellXfs>
  <cellStyles count="6035">
    <cellStyle name="20 % - Akzent1 10" xfId="2"/>
    <cellStyle name="20 % - Akzent1 10 2" xfId="4199"/>
    <cellStyle name="20 % - Akzent1 11" xfId="3"/>
    <cellStyle name="20 % - Akzent1 11 2" xfId="4200"/>
    <cellStyle name="20 % - Akzent1 2" xfId="4"/>
    <cellStyle name="20 % - Akzent1 2 10" xfId="5"/>
    <cellStyle name="20 % - Akzent1 2 10 2" xfId="3409"/>
    <cellStyle name="20 % - Akzent1 2 11" xfId="3364"/>
    <cellStyle name="20 % - Akzent1 2 2" xfId="6"/>
    <cellStyle name="20 % - Akzent1 2 2 2" xfId="7"/>
    <cellStyle name="20 % - Akzent1 2 2 2 2" xfId="8"/>
    <cellStyle name="20 % - Akzent1 2 2 2 2 2" xfId="9"/>
    <cellStyle name="20 % - Akzent1 2 2 2 2 2 2" xfId="4201"/>
    <cellStyle name="20 % - Akzent1 2 2 2 2 3" xfId="10"/>
    <cellStyle name="20 % - Akzent1 2 2 2 2 3 2" xfId="4202"/>
    <cellStyle name="20 % - Akzent1 2 2 2 2 4" xfId="11"/>
    <cellStyle name="20 % - Akzent1 2 2 2 2 4 2" xfId="4203"/>
    <cellStyle name="20 % - Akzent1 2 2 2 2 5" xfId="3412"/>
    <cellStyle name="20 % - Akzent1 2 2 2 3" xfId="12"/>
    <cellStyle name="20 % - Akzent1 2 2 2 3 2" xfId="4204"/>
    <cellStyle name="20 % - Akzent1 2 2 2 4" xfId="13"/>
    <cellStyle name="20 % - Akzent1 2 2 2 4 2" xfId="4205"/>
    <cellStyle name="20 % - Akzent1 2 2 2 5" xfId="14"/>
    <cellStyle name="20 % - Akzent1 2 2 2 5 2" xfId="4206"/>
    <cellStyle name="20 % - Akzent1 2 2 2 6" xfId="3411"/>
    <cellStyle name="20 % - Akzent1 2 2 3" xfId="15"/>
    <cellStyle name="20 % - Akzent1 2 2 3 2" xfId="16"/>
    <cellStyle name="20 % - Akzent1 2 2 3 2 2" xfId="17"/>
    <cellStyle name="20 % - Akzent1 2 2 3 2 2 2" xfId="4207"/>
    <cellStyle name="20 % - Akzent1 2 2 3 2 3" xfId="18"/>
    <cellStyle name="20 % - Akzent1 2 2 3 2 3 2" xfId="4208"/>
    <cellStyle name="20 % - Akzent1 2 2 3 2 4" xfId="3414"/>
    <cellStyle name="20 % - Akzent1 2 2 3 3" xfId="19"/>
    <cellStyle name="20 % - Akzent1 2 2 3 3 2" xfId="4209"/>
    <cellStyle name="20 % - Akzent1 2 2 3 4" xfId="20"/>
    <cellStyle name="20 % - Akzent1 2 2 3 4 2" xfId="4210"/>
    <cellStyle name="20 % - Akzent1 2 2 3 5" xfId="21"/>
    <cellStyle name="20 % - Akzent1 2 2 3 5 2" xfId="4211"/>
    <cellStyle name="20 % - Akzent1 2 2 3 6" xfId="3413"/>
    <cellStyle name="20 % - Akzent1 2 2 4" xfId="22"/>
    <cellStyle name="20 % - Akzent1 2 2 4 2" xfId="23"/>
    <cellStyle name="20 % - Akzent1 2 2 4 2 2" xfId="4212"/>
    <cellStyle name="20 % - Akzent1 2 2 4 3" xfId="24"/>
    <cellStyle name="20 % - Akzent1 2 2 4 3 2" xfId="4213"/>
    <cellStyle name="20 % - Akzent1 2 2 4 4" xfId="3415"/>
    <cellStyle name="20 % - Akzent1 2 2 5" xfId="25"/>
    <cellStyle name="20 % - Akzent1 2 2 5 2" xfId="4214"/>
    <cellStyle name="20 % - Akzent1 2 2 6" xfId="26"/>
    <cellStyle name="20 % - Akzent1 2 2 6 2" xfId="4215"/>
    <cellStyle name="20 % - Akzent1 2 2 7" xfId="27"/>
    <cellStyle name="20 % - Akzent1 2 2 7 2" xfId="4216"/>
    <cellStyle name="20 % - Akzent1 2 2 8" xfId="3410"/>
    <cellStyle name="20 % - Akzent1 2 3" xfId="28"/>
    <cellStyle name="20 % - Akzent1 2 3 2" xfId="29"/>
    <cellStyle name="20 % - Akzent1 2 3 2 2" xfId="30"/>
    <cellStyle name="20 % - Akzent1 2 3 2 2 2" xfId="31"/>
    <cellStyle name="20 % - Akzent1 2 3 2 2 2 2" xfId="4217"/>
    <cellStyle name="20 % - Akzent1 2 3 2 2 3" xfId="32"/>
    <cellStyle name="20 % - Akzent1 2 3 2 2 3 2" xfId="4218"/>
    <cellStyle name="20 % - Akzent1 2 3 2 2 4" xfId="3418"/>
    <cellStyle name="20 % - Akzent1 2 3 2 3" xfId="33"/>
    <cellStyle name="20 % - Akzent1 2 3 2 3 2" xfId="4219"/>
    <cellStyle name="20 % - Akzent1 2 3 2 4" xfId="34"/>
    <cellStyle name="20 % - Akzent1 2 3 2 4 2" xfId="4220"/>
    <cellStyle name="20 % - Akzent1 2 3 2 5" xfId="35"/>
    <cellStyle name="20 % - Akzent1 2 3 2 5 2" xfId="4221"/>
    <cellStyle name="20 % - Akzent1 2 3 2 6" xfId="3417"/>
    <cellStyle name="20 % - Akzent1 2 3 3" xfId="36"/>
    <cellStyle name="20 % - Akzent1 2 3 3 2" xfId="37"/>
    <cellStyle name="20 % - Akzent1 2 3 3 2 2" xfId="4222"/>
    <cellStyle name="20 % - Akzent1 2 3 3 3" xfId="38"/>
    <cellStyle name="20 % - Akzent1 2 3 3 3 2" xfId="4223"/>
    <cellStyle name="20 % - Akzent1 2 3 3 4" xfId="3419"/>
    <cellStyle name="20 % - Akzent1 2 3 4" xfId="39"/>
    <cellStyle name="20 % - Akzent1 2 3 4 2" xfId="4224"/>
    <cellStyle name="20 % - Akzent1 2 3 5" xfId="40"/>
    <cellStyle name="20 % - Akzent1 2 3 5 2" xfId="4225"/>
    <cellStyle name="20 % - Akzent1 2 3 6" xfId="41"/>
    <cellStyle name="20 % - Akzent1 2 3 6 2" xfId="4226"/>
    <cellStyle name="20 % - Akzent1 2 3 7" xfId="3416"/>
    <cellStyle name="20 % - Akzent1 2 4" xfId="42"/>
    <cellStyle name="20 % - Akzent1 2 4 2" xfId="43"/>
    <cellStyle name="20 % - Akzent1 2 4 2 2" xfId="44"/>
    <cellStyle name="20 % - Akzent1 2 4 2 2 2" xfId="4227"/>
    <cellStyle name="20 % - Akzent1 2 4 2 3" xfId="45"/>
    <cellStyle name="20 % - Akzent1 2 4 2 3 2" xfId="4228"/>
    <cellStyle name="20 % - Akzent1 2 4 2 4" xfId="46"/>
    <cellStyle name="20 % - Akzent1 2 4 2 4 2" xfId="4229"/>
    <cellStyle name="20 % - Akzent1 2 4 2 5" xfId="3421"/>
    <cellStyle name="20 % - Akzent1 2 4 3" xfId="47"/>
    <cellStyle name="20 % - Akzent1 2 4 3 2" xfId="4230"/>
    <cellStyle name="20 % - Akzent1 2 4 4" xfId="48"/>
    <cellStyle name="20 % - Akzent1 2 4 4 2" xfId="4231"/>
    <cellStyle name="20 % - Akzent1 2 4 5" xfId="49"/>
    <cellStyle name="20 % - Akzent1 2 4 5 2" xfId="4232"/>
    <cellStyle name="20 % - Akzent1 2 4 6" xfId="3420"/>
    <cellStyle name="20 % - Akzent1 2 5" xfId="50"/>
    <cellStyle name="20 % - Akzent1 2 5 2" xfId="51"/>
    <cellStyle name="20 % - Akzent1 2 5 2 2" xfId="52"/>
    <cellStyle name="20 % - Akzent1 2 5 2 2 2" xfId="4233"/>
    <cellStyle name="20 % - Akzent1 2 5 2 3" xfId="53"/>
    <cellStyle name="20 % - Akzent1 2 5 2 3 2" xfId="4234"/>
    <cellStyle name="20 % - Akzent1 2 5 2 4" xfId="3423"/>
    <cellStyle name="20 % - Akzent1 2 5 3" xfId="54"/>
    <cellStyle name="20 % - Akzent1 2 5 3 2" xfId="4235"/>
    <cellStyle name="20 % - Akzent1 2 5 4" xfId="55"/>
    <cellStyle name="20 % - Akzent1 2 5 4 2" xfId="4236"/>
    <cellStyle name="20 % - Akzent1 2 5 5" xfId="56"/>
    <cellStyle name="20 % - Akzent1 2 5 5 2" xfId="4237"/>
    <cellStyle name="20 % - Akzent1 2 5 6" xfId="3422"/>
    <cellStyle name="20 % - Akzent1 2 6" xfId="57"/>
    <cellStyle name="20 % - Akzent1 2 6 2" xfId="58"/>
    <cellStyle name="20 % - Akzent1 2 6 2 2" xfId="4238"/>
    <cellStyle name="20 % - Akzent1 2 6 3" xfId="59"/>
    <cellStyle name="20 % - Akzent1 2 6 3 2" xfId="4239"/>
    <cellStyle name="20 % - Akzent1 2 6 4" xfId="3424"/>
    <cellStyle name="20 % - Akzent1 2 7" xfId="60"/>
    <cellStyle name="20 % - Akzent1 2 7 2" xfId="61"/>
    <cellStyle name="20 % - Akzent1 2 7 3" xfId="62"/>
    <cellStyle name="20 % - Akzent1 2 7 4" xfId="4240"/>
    <cellStyle name="20 % - Akzent1 2 8" xfId="63"/>
    <cellStyle name="20 % - Akzent1 2 8 2" xfId="64"/>
    <cellStyle name="20 % - Akzent1 2 8 3" xfId="65"/>
    <cellStyle name="20 % - Akzent1 2 8 4" xfId="4241"/>
    <cellStyle name="20 % - Akzent1 2 9" xfId="66"/>
    <cellStyle name="20 % - Akzent1 2 9 2" xfId="4242"/>
    <cellStyle name="20 % - Akzent1 3" xfId="67"/>
    <cellStyle name="20 % - Akzent1 3 10" xfId="68"/>
    <cellStyle name="20 % - Akzent1 3 10 2" xfId="3425"/>
    <cellStyle name="20 % - Akzent1 3 11" xfId="3365"/>
    <cellStyle name="20 % - Akzent1 3 2" xfId="69"/>
    <cellStyle name="20 % - Akzent1 3 2 2" xfId="70"/>
    <cellStyle name="20 % - Akzent1 3 2 2 2" xfId="71"/>
    <cellStyle name="20 % - Akzent1 3 2 2 2 2" xfId="72"/>
    <cellStyle name="20 % - Akzent1 3 2 2 2 2 2" xfId="4243"/>
    <cellStyle name="20 % - Akzent1 3 2 2 2 3" xfId="73"/>
    <cellStyle name="20 % - Akzent1 3 2 2 2 3 2" xfId="4244"/>
    <cellStyle name="20 % - Akzent1 3 2 2 2 4" xfId="74"/>
    <cellStyle name="20 % - Akzent1 3 2 2 2 4 2" xfId="4245"/>
    <cellStyle name="20 % - Akzent1 3 2 2 2 5" xfId="3428"/>
    <cellStyle name="20 % - Akzent1 3 2 2 3" xfId="75"/>
    <cellStyle name="20 % - Akzent1 3 2 2 3 2" xfId="4246"/>
    <cellStyle name="20 % - Akzent1 3 2 2 4" xfId="76"/>
    <cellStyle name="20 % - Akzent1 3 2 2 4 2" xfId="4247"/>
    <cellStyle name="20 % - Akzent1 3 2 2 5" xfId="77"/>
    <cellStyle name="20 % - Akzent1 3 2 2 5 2" xfId="4248"/>
    <cellStyle name="20 % - Akzent1 3 2 2 6" xfId="3427"/>
    <cellStyle name="20 % - Akzent1 3 2 3" xfId="78"/>
    <cellStyle name="20 % - Akzent1 3 2 3 2" xfId="79"/>
    <cellStyle name="20 % - Akzent1 3 2 3 2 2" xfId="80"/>
    <cellStyle name="20 % - Akzent1 3 2 3 2 2 2" xfId="4249"/>
    <cellStyle name="20 % - Akzent1 3 2 3 2 3" xfId="81"/>
    <cellStyle name="20 % - Akzent1 3 2 3 2 3 2" xfId="4250"/>
    <cellStyle name="20 % - Akzent1 3 2 3 2 4" xfId="3430"/>
    <cellStyle name="20 % - Akzent1 3 2 3 3" xfId="82"/>
    <cellStyle name="20 % - Akzent1 3 2 3 3 2" xfId="4251"/>
    <cellStyle name="20 % - Akzent1 3 2 3 4" xfId="83"/>
    <cellStyle name="20 % - Akzent1 3 2 3 4 2" xfId="4252"/>
    <cellStyle name="20 % - Akzent1 3 2 3 5" xfId="84"/>
    <cellStyle name="20 % - Akzent1 3 2 3 5 2" xfId="4253"/>
    <cellStyle name="20 % - Akzent1 3 2 3 6" xfId="3429"/>
    <cellStyle name="20 % - Akzent1 3 2 4" xfId="85"/>
    <cellStyle name="20 % - Akzent1 3 2 4 2" xfId="86"/>
    <cellStyle name="20 % - Akzent1 3 2 4 2 2" xfId="4254"/>
    <cellStyle name="20 % - Akzent1 3 2 4 3" xfId="87"/>
    <cellStyle name="20 % - Akzent1 3 2 4 3 2" xfId="4255"/>
    <cellStyle name="20 % - Akzent1 3 2 4 4" xfId="3431"/>
    <cellStyle name="20 % - Akzent1 3 2 5" xfId="88"/>
    <cellStyle name="20 % - Akzent1 3 2 5 2" xfId="4256"/>
    <cellStyle name="20 % - Akzent1 3 2 6" xfId="89"/>
    <cellStyle name="20 % - Akzent1 3 2 6 2" xfId="4257"/>
    <cellStyle name="20 % - Akzent1 3 2 7" xfId="90"/>
    <cellStyle name="20 % - Akzent1 3 2 7 2" xfId="4258"/>
    <cellStyle name="20 % - Akzent1 3 2 8" xfId="3426"/>
    <cellStyle name="20 % - Akzent1 3 3" xfId="91"/>
    <cellStyle name="20 % - Akzent1 3 3 2" xfId="92"/>
    <cellStyle name="20 % - Akzent1 3 3 2 2" xfId="93"/>
    <cellStyle name="20 % - Akzent1 3 3 2 2 2" xfId="94"/>
    <cellStyle name="20 % - Akzent1 3 3 2 2 2 2" xfId="4259"/>
    <cellStyle name="20 % - Akzent1 3 3 2 2 3" xfId="95"/>
    <cellStyle name="20 % - Akzent1 3 3 2 2 3 2" xfId="4260"/>
    <cellStyle name="20 % - Akzent1 3 3 2 2 4" xfId="3434"/>
    <cellStyle name="20 % - Akzent1 3 3 2 3" xfId="96"/>
    <cellStyle name="20 % - Akzent1 3 3 2 3 2" xfId="4261"/>
    <cellStyle name="20 % - Akzent1 3 3 2 4" xfId="97"/>
    <cellStyle name="20 % - Akzent1 3 3 2 4 2" xfId="4262"/>
    <cellStyle name="20 % - Akzent1 3 3 2 5" xfId="98"/>
    <cellStyle name="20 % - Akzent1 3 3 2 5 2" xfId="4263"/>
    <cellStyle name="20 % - Akzent1 3 3 2 6" xfId="3433"/>
    <cellStyle name="20 % - Akzent1 3 3 3" xfId="99"/>
    <cellStyle name="20 % - Akzent1 3 3 3 2" xfId="100"/>
    <cellStyle name="20 % - Akzent1 3 3 3 2 2" xfId="4264"/>
    <cellStyle name="20 % - Akzent1 3 3 3 3" xfId="101"/>
    <cellStyle name="20 % - Akzent1 3 3 3 3 2" xfId="4265"/>
    <cellStyle name="20 % - Akzent1 3 3 3 4" xfId="3435"/>
    <cellStyle name="20 % - Akzent1 3 3 4" xfId="102"/>
    <cellStyle name="20 % - Akzent1 3 3 4 2" xfId="4266"/>
    <cellStyle name="20 % - Akzent1 3 3 5" xfId="103"/>
    <cellStyle name="20 % - Akzent1 3 3 5 2" xfId="4267"/>
    <cellStyle name="20 % - Akzent1 3 3 6" xfId="104"/>
    <cellStyle name="20 % - Akzent1 3 3 6 2" xfId="4268"/>
    <cellStyle name="20 % - Akzent1 3 3 7" xfId="3432"/>
    <cellStyle name="20 % - Akzent1 3 4" xfId="105"/>
    <cellStyle name="20 % - Akzent1 3 4 2" xfId="106"/>
    <cellStyle name="20 % - Akzent1 3 4 2 2" xfId="107"/>
    <cellStyle name="20 % - Akzent1 3 4 2 2 2" xfId="4269"/>
    <cellStyle name="20 % - Akzent1 3 4 2 3" xfId="108"/>
    <cellStyle name="20 % - Akzent1 3 4 2 3 2" xfId="4270"/>
    <cellStyle name="20 % - Akzent1 3 4 2 4" xfId="109"/>
    <cellStyle name="20 % - Akzent1 3 4 2 4 2" xfId="4271"/>
    <cellStyle name="20 % - Akzent1 3 4 2 5" xfId="3437"/>
    <cellStyle name="20 % - Akzent1 3 4 3" xfId="110"/>
    <cellStyle name="20 % - Akzent1 3 4 3 2" xfId="4272"/>
    <cellStyle name="20 % - Akzent1 3 4 4" xfId="111"/>
    <cellStyle name="20 % - Akzent1 3 4 4 2" xfId="4273"/>
    <cellStyle name="20 % - Akzent1 3 4 5" xfId="112"/>
    <cellStyle name="20 % - Akzent1 3 4 5 2" xfId="4274"/>
    <cellStyle name="20 % - Akzent1 3 4 6" xfId="3436"/>
    <cellStyle name="20 % - Akzent1 3 5" xfId="113"/>
    <cellStyle name="20 % - Akzent1 3 5 2" xfId="114"/>
    <cellStyle name="20 % - Akzent1 3 5 2 2" xfId="115"/>
    <cellStyle name="20 % - Akzent1 3 5 2 2 2" xfId="4275"/>
    <cellStyle name="20 % - Akzent1 3 5 2 3" xfId="116"/>
    <cellStyle name="20 % - Akzent1 3 5 2 3 2" xfId="4276"/>
    <cellStyle name="20 % - Akzent1 3 5 2 4" xfId="3439"/>
    <cellStyle name="20 % - Akzent1 3 5 3" xfId="117"/>
    <cellStyle name="20 % - Akzent1 3 5 3 2" xfId="4277"/>
    <cellStyle name="20 % - Akzent1 3 5 4" xfId="118"/>
    <cellStyle name="20 % - Akzent1 3 5 4 2" xfId="4278"/>
    <cellStyle name="20 % - Akzent1 3 5 5" xfId="119"/>
    <cellStyle name="20 % - Akzent1 3 5 5 2" xfId="4279"/>
    <cellStyle name="20 % - Akzent1 3 5 6" xfId="3438"/>
    <cellStyle name="20 % - Akzent1 3 6" xfId="120"/>
    <cellStyle name="20 % - Akzent1 3 6 2" xfId="121"/>
    <cellStyle name="20 % - Akzent1 3 6 2 2" xfId="4280"/>
    <cellStyle name="20 % - Akzent1 3 6 3" xfId="122"/>
    <cellStyle name="20 % - Akzent1 3 6 3 2" xfId="4281"/>
    <cellStyle name="20 % - Akzent1 3 6 4" xfId="3440"/>
    <cellStyle name="20 % - Akzent1 3 7" xfId="123"/>
    <cellStyle name="20 % - Akzent1 3 7 2" xfId="124"/>
    <cellStyle name="20 % - Akzent1 3 7 3" xfId="125"/>
    <cellStyle name="20 % - Akzent1 3 7 4" xfId="4282"/>
    <cellStyle name="20 % - Akzent1 3 8" xfId="126"/>
    <cellStyle name="20 % - Akzent1 3 8 2" xfId="127"/>
    <cellStyle name="20 % - Akzent1 3 8 3" xfId="128"/>
    <cellStyle name="20 % - Akzent1 3 8 4" xfId="4283"/>
    <cellStyle name="20 % - Akzent1 3 9" xfId="129"/>
    <cellStyle name="20 % - Akzent1 3 9 2" xfId="4284"/>
    <cellStyle name="20 % - Akzent1 4" xfId="130"/>
    <cellStyle name="20 % - Akzent1 4 2" xfId="131"/>
    <cellStyle name="20 % - Akzent1 4 2 2" xfId="132"/>
    <cellStyle name="20 % - Akzent1 4 2 2 2" xfId="133"/>
    <cellStyle name="20 % - Akzent1 4 2 2 2 2" xfId="4285"/>
    <cellStyle name="20 % - Akzent1 4 2 2 3" xfId="134"/>
    <cellStyle name="20 % - Akzent1 4 2 2 3 2" xfId="4286"/>
    <cellStyle name="20 % - Akzent1 4 2 2 4" xfId="135"/>
    <cellStyle name="20 % - Akzent1 4 2 2 4 2" xfId="4287"/>
    <cellStyle name="20 % - Akzent1 4 2 2 5" xfId="3443"/>
    <cellStyle name="20 % - Akzent1 4 2 3" xfId="136"/>
    <cellStyle name="20 % - Akzent1 4 2 3 2" xfId="4288"/>
    <cellStyle name="20 % - Akzent1 4 2 4" xfId="137"/>
    <cellStyle name="20 % - Akzent1 4 2 4 2" xfId="4289"/>
    <cellStyle name="20 % - Akzent1 4 2 5" xfId="138"/>
    <cellStyle name="20 % - Akzent1 4 2 5 2" xfId="4290"/>
    <cellStyle name="20 % - Akzent1 4 2 6" xfId="3442"/>
    <cellStyle name="20 % - Akzent1 4 3" xfId="139"/>
    <cellStyle name="20 % - Akzent1 4 3 2" xfId="140"/>
    <cellStyle name="20 % - Akzent1 4 3 2 2" xfId="141"/>
    <cellStyle name="20 % - Akzent1 4 3 2 2 2" xfId="4291"/>
    <cellStyle name="20 % - Akzent1 4 3 2 3" xfId="142"/>
    <cellStyle name="20 % - Akzent1 4 3 2 3 2" xfId="4292"/>
    <cellStyle name="20 % - Akzent1 4 3 2 4" xfId="3445"/>
    <cellStyle name="20 % - Akzent1 4 3 3" xfId="143"/>
    <cellStyle name="20 % - Akzent1 4 3 3 2" xfId="4293"/>
    <cellStyle name="20 % - Akzent1 4 3 4" xfId="144"/>
    <cellStyle name="20 % - Akzent1 4 3 4 2" xfId="4294"/>
    <cellStyle name="20 % - Akzent1 4 3 5" xfId="145"/>
    <cellStyle name="20 % - Akzent1 4 3 5 2" xfId="4295"/>
    <cellStyle name="20 % - Akzent1 4 3 6" xfId="3444"/>
    <cellStyle name="20 % - Akzent1 4 4" xfId="146"/>
    <cellStyle name="20 % - Akzent1 4 4 2" xfId="147"/>
    <cellStyle name="20 % - Akzent1 4 4 2 2" xfId="4296"/>
    <cellStyle name="20 % - Akzent1 4 4 3" xfId="148"/>
    <cellStyle name="20 % - Akzent1 4 4 3 2" xfId="4297"/>
    <cellStyle name="20 % - Akzent1 4 4 4" xfId="3446"/>
    <cellStyle name="20 % - Akzent1 4 5" xfId="149"/>
    <cellStyle name="20 % - Akzent1 4 5 2" xfId="150"/>
    <cellStyle name="20 % - Akzent1 4 5 3" xfId="151"/>
    <cellStyle name="20 % - Akzent1 4 5 4" xfId="4298"/>
    <cellStyle name="20 % - Akzent1 4 6" xfId="152"/>
    <cellStyle name="20 % - Akzent1 4 6 2" xfId="4299"/>
    <cellStyle name="20 % - Akzent1 4 7" xfId="153"/>
    <cellStyle name="20 % - Akzent1 4 7 2" xfId="4300"/>
    <cellStyle name="20 % - Akzent1 4 8" xfId="3441"/>
    <cellStyle name="20 % - Akzent1 4 9" xfId="3366"/>
    <cellStyle name="20 % - Akzent1 5" xfId="154"/>
    <cellStyle name="20 % - Akzent1 5 2" xfId="155"/>
    <cellStyle name="20 % - Akzent1 5 2 2" xfId="156"/>
    <cellStyle name="20 % - Akzent1 5 2 2 2" xfId="157"/>
    <cellStyle name="20 % - Akzent1 5 2 2 2 2" xfId="4301"/>
    <cellStyle name="20 % - Akzent1 5 2 2 3" xfId="158"/>
    <cellStyle name="20 % - Akzent1 5 2 2 3 2" xfId="4302"/>
    <cellStyle name="20 % - Akzent1 5 2 2 4" xfId="3449"/>
    <cellStyle name="20 % - Akzent1 5 2 3" xfId="159"/>
    <cellStyle name="20 % - Akzent1 5 2 3 2" xfId="4303"/>
    <cellStyle name="20 % - Akzent1 5 2 4" xfId="160"/>
    <cellStyle name="20 % - Akzent1 5 2 4 2" xfId="4304"/>
    <cellStyle name="20 % - Akzent1 5 2 5" xfId="161"/>
    <cellStyle name="20 % - Akzent1 5 2 5 2" xfId="4305"/>
    <cellStyle name="20 % - Akzent1 5 2 6" xfId="3448"/>
    <cellStyle name="20 % - Akzent1 5 3" xfId="162"/>
    <cellStyle name="20 % - Akzent1 5 3 2" xfId="163"/>
    <cellStyle name="20 % - Akzent1 5 3 2 2" xfId="4306"/>
    <cellStyle name="20 % - Akzent1 5 3 3" xfId="164"/>
    <cellStyle name="20 % - Akzent1 5 3 3 2" xfId="4307"/>
    <cellStyle name="20 % - Akzent1 5 3 4" xfId="3450"/>
    <cellStyle name="20 % - Akzent1 5 4" xfId="165"/>
    <cellStyle name="20 % - Akzent1 5 4 2" xfId="4308"/>
    <cellStyle name="20 % - Akzent1 5 5" xfId="166"/>
    <cellStyle name="20 % - Akzent1 5 5 2" xfId="4309"/>
    <cellStyle name="20 % - Akzent1 5 6" xfId="167"/>
    <cellStyle name="20 % - Akzent1 5 6 2" xfId="4310"/>
    <cellStyle name="20 % - Akzent1 5 7" xfId="3447"/>
    <cellStyle name="20 % - Akzent1 6" xfId="168"/>
    <cellStyle name="20 % - Akzent1 6 2" xfId="169"/>
    <cellStyle name="20 % - Akzent1 6 2 2" xfId="170"/>
    <cellStyle name="20 % - Akzent1 6 2 2 2" xfId="4311"/>
    <cellStyle name="20 % - Akzent1 6 2 3" xfId="171"/>
    <cellStyle name="20 % - Akzent1 6 2 3 2" xfId="4312"/>
    <cellStyle name="20 % - Akzent1 6 2 4" xfId="3452"/>
    <cellStyle name="20 % - Akzent1 6 3" xfId="172"/>
    <cellStyle name="20 % - Akzent1 6 3 2" xfId="4313"/>
    <cellStyle name="20 % - Akzent1 6 4" xfId="173"/>
    <cellStyle name="20 % - Akzent1 6 4 2" xfId="4314"/>
    <cellStyle name="20 % - Akzent1 6 5" xfId="174"/>
    <cellStyle name="20 % - Akzent1 6 5 2" xfId="4315"/>
    <cellStyle name="20 % - Akzent1 6 6" xfId="3451"/>
    <cellStyle name="20 % - Akzent1 7" xfId="175"/>
    <cellStyle name="20 % - Akzent1 7 2" xfId="176"/>
    <cellStyle name="20 % - Akzent1 7 2 2" xfId="177"/>
    <cellStyle name="20 % - Akzent1 7 2 2 2" xfId="4316"/>
    <cellStyle name="20 % - Akzent1 7 2 3" xfId="178"/>
    <cellStyle name="20 % - Akzent1 7 2 3 2" xfId="4317"/>
    <cellStyle name="20 % - Akzent1 7 2 4" xfId="3454"/>
    <cellStyle name="20 % - Akzent1 7 3" xfId="179"/>
    <cellStyle name="20 % - Akzent1 7 3 2" xfId="4318"/>
    <cellStyle name="20 % - Akzent1 7 4" xfId="180"/>
    <cellStyle name="20 % - Akzent1 7 4 2" xfId="4319"/>
    <cellStyle name="20 % - Akzent1 7 5" xfId="3453"/>
    <cellStyle name="20 % - Akzent1 8" xfId="181"/>
    <cellStyle name="20 % - Akzent1 8 2" xfId="182"/>
    <cellStyle name="20 % - Akzent1 8 2 2" xfId="4320"/>
    <cellStyle name="20 % - Akzent1 8 3" xfId="183"/>
    <cellStyle name="20 % - Akzent1 8 3 2" xfId="4321"/>
    <cellStyle name="20 % - Akzent1 8 4" xfId="3455"/>
    <cellStyle name="20 % - Akzent1 9" xfId="184"/>
    <cellStyle name="20 % - Akzent1 9 2" xfId="185"/>
    <cellStyle name="20 % - Akzent1 9 2 2" xfId="4322"/>
    <cellStyle name="20 % - Akzent1 9 3" xfId="186"/>
    <cellStyle name="20 % - Akzent1 9 3 2" xfId="4323"/>
    <cellStyle name="20 % - Akzent1 9 4" xfId="3456"/>
    <cellStyle name="20 % - Akzent2 10" xfId="187"/>
    <cellStyle name="20 % - Akzent2 10 2" xfId="4324"/>
    <cellStyle name="20 % - Akzent2 11" xfId="188"/>
    <cellStyle name="20 % - Akzent2 11 2" xfId="4325"/>
    <cellStyle name="20 % - Akzent2 2" xfId="189"/>
    <cellStyle name="20 % - Akzent2 2 10" xfId="190"/>
    <cellStyle name="20 % - Akzent2 2 10 2" xfId="3457"/>
    <cellStyle name="20 % - Akzent2 2 11" xfId="3367"/>
    <cellStyle name="20 % - Akzent2 2 2" xfId="191"/>
    <cellStyle name="20 % - Akzent2 2 2 2" xfId="192"/>
    <cellStyle name="20 % - Akzent2 2 2 2 2" xfId="193"/>
    <cellStyle name="20 % - Akzent2 2 2 2 2 2" xfId="194"/>
    <cellStyle name="20 % - Akzent2 2 2 2 2 2 2" xfId="4326"/>
    <cellStyle name="20 % - Akzent2 2 2 2 2 3" xfId="195"/>
    <cellStyle name="20 % - Akzent2 2 2 2 2 3 2" xfId="4327"/>
    <cellStyle name="20 % - Akzent2 2 2 2 2 4" xfId="196"/>
    <cellStyle name="20 % - Akzent2 2 2 2 2 4 2" xfId="4328"/>
    <cellStyle name="20 % - Akzent2 2 2 2 2 5" xfId="3460"/>
    <cellStyle name="20 % - Akzent2 2 2 2 3" xfId="197"/>
    <cellStyle name="20 % - Akzent2 2 2 2 3 2" xfId="4329"/>
    <cellStyle name="20 % - Akzent2 2 2 2 4" xfId="198"/>
    <cellStyle name="20 % - Akzent2 2 2 2 4 2" xfId="4330"/>
    <cellStyle name="20 % - Akzent2 2 2 2 5" xfId="199"/>
    <cellStyle name="20 % - Akzent2 2 2 2 5 2" xfId="4331"/>
    <cellStyle name="20 % - Akzent2 2 2 2 6" xfId="3459"/>
    <cellStyle name="20 % - Akzent2 2 2 3" xfId="200"/>
    <cellStyle name="20 % - Akzent2 2 2 3 2" xfId="201"/>
    <cellStyle name="20 % - Akzent2 2 2 3 2 2" xfId="202"/>
    <cellStyle name="20 % - Akzent2 2 2 3 2 2 2" xfId="4332"/>
    <cellStyle name="20 % - Akzent2 2 2 3 2 3" xfId="203"/>
    <cellStyle name="20 % - Akzent2 2 2 3 2 3 2" xfId="4333"/>
    <cellStyle name="20 % - Akzent2 2 2 3 2 4" xfId="3462"/>
    <cellStyle name="20 % - Akzent2 2 2 3 3" xfId="204"/>
    <cellStyle name="20 % - Akzent2 2 2 3 3 2" xfId="4334"/>
    <cellStyle name="20 % - Akzent2 2 2 3 4" xfId="205"/>
    <cellStyle name="20 % - Akzent2 2 2 3 4 2" xfId="4335"/>
    <cellStyle name="20 % - Akzent2 2 2 3 5" xfId="206"/>
    <cellStyle name="20 % - Akzent2 2 2 3 5 2" xfId="4336"/>
    <cellStyle name="20 % - Akzent2 2 2 3 6" xfId="3461"/>
    <cellStyle name="20 % - Akzent2 2 2 4" xfId="207"/>
    <cellStyle name="20 % - Akzent2 2 2 4 2" xfId="208"/>
    <cellStyle name="20 % - Akzent2 2 2 4 2 2" xfId="4337"/>
    <cellStyle name="20 % - Akzent2 2 2 4 3" xfId="209"/>
    <cellStyle name="20 % - Akzent2 2 2 4 3 2" xfId="4338"/>
    <cellStyle name="20 % - Akzent2 2 2 4 4" xfId="3463"/>
    <cellStyle name="20 % - Akzent2 2 2 5" xfId="210"/>
    <cellStyle name="20 % - Akzent2 2 2 5 2" xfId="4339"/>
    <cellStyle name="20 % - Akzent2 2 2 6" xfId="211"/>
    <cellStyle name="20 % - Akzent2 2 2 6 2" xfId="4340"/>
    <cellStyle name="20 % - Akzent2 2 2 7" xfId="212"/>
    <cellStyle name="20 % - Akzent2 2 2 7 2" xfId="4341"/>
    <cellStyle name="20 % - Akzent2 2 2 8" xfId="3458"/>
    <cellStyle name="20 % - Akzent2 2 3" xfId="213"/>
    <cellStyle name="20 % - Akzent2 2 3 2" xfId="214"/>
    <cellStyle name="20 % - Akzent2 2 3 2 2" xfId="215"/>
    <cellStyle name="20 % - Akzent2 2 3 2 2 2" xfId="216"/>
    <cellStyle name="20 % - Akzent2 2 3 2 2 2 2" xfId="4342"/>
    <cellStyle name="20 % - Akzent2 2 3 2 2 3" xfId="217"/>
    <cellStyle name="20 % - Akzent2 2 3 2 2 3 2" xfId="4343"/>
    <cellStyle name="20 % - Akzent2 2 3 2 2 4" xfId="3466"/>
    <cellStyle name="20 % - Akzent2 2 3 2 3" xfId="218"/>
    <cellStyle name="20 % - Akzent2 2 3 2 3 2" xfId="4344"/>
    <cellStyle name="20 % - Akzent2 2 3 2 4" xfId="219"/>
    <cellStyle name="20 % - Akzent2 2 3 2 4 2" xfId="4345"/>
    <cellStyle name="20 % - Akzent2 2 3 2 5" xfId="220"/>
    <cellStyle name="20 % - Akzent2 2 3 2 5 2" xfId="4346"/>
    <cellStyle name="20 % - Akzent2 2 3 2 6" xfId="3465"/>
    <cellStyle name="20 % - Akzent2 2 3 3" xfId="221"/>
    <cellStyle name="20 % - Akzent2 2 3 3 2" xfId="222"/>
    <cellStyle name="20 % - Akzent2 2 3 3 2 2" xfId="4347"/>
    <cellStyle name="20 % - Akzent2 2 3 3 3" xfId="223"/>
    <cellStyle name="20 % - Akzent2 2 3 3 3 2" xfId="4348"/>
    <cellStyle name="20 % - Akzent2 2 3 3 4" xfId="3467"/>
    <cellStyle name="20 % - Akzent2 2 3 4" xfId="224"/>
    <cellStyle name="20 % - Akzent2 2 3 4 2" xfId="4349"/>
    <cellStyle name="20 % - Akzent2 2 3 5" xfId="225"/>
    <cellStyle name="20 % - Akzent2 2 3 5 2" xfId="4350"/>
    <cellStyle name="20 % - Akzent2 2 3 6" xfId="226"/>
    <cellStyle name="20 % - Akzent2 2 3 6 2" xfId="4351"/>
    <cellStyle name="20 % - Akzent2 2 3 7" xfId="3464"/>
    <cellStyle name="20 % - Akzent2 2 4" xfId="227"/>
    <cellStyle name="20 % - Akzent2 2 4 2" xfId="228"/>
    <cellStyle name="20 % - Akzent2 2 4 2 2" xfId="229"/>
    <cellStyle name="20 % - Akzent2 2 4 2 2 2" xfId="4352"/>
    <cellStyle name="20 % - Akzent2 2 4 2 3" xfId="230"/>
    <cellStyle name="20 % - Akzent2 2 4 2 3 2" xfId="4353"/>
    <cellStyle name="20 % - Akzent2 2 4 2 4" xfId="231"/>
    <cellStyle name="20 % - Akzent2 2 4 2 4 2" xfId="4354"/>
    <cellStyle name="20 % - Akzent2 2 4 2 5" xfId="3469"/>
    <cellStyle name="20 % - Akzent2 2 4 3" xfId="232"/>
    <cellStyle name="20 % - Akzent2 2 4 3 2" xfId="4355"/>
    <cellStyle name="20 % - Akzent2 2 4 4" xfId="233"/>
    <cellStyle name="20 % - Akzent2 2 4 4 2" xfId="4356"/>
    <cellStyle name="20 % - Akzent2 2 4 5" xfId="234"/>
    <cellStyle name="20 % - Akzent2 2 4 5 2" xfId="4357"/>
    <cellStyle name="20 % - Akzent2 2 4 6" xfId="3468"/>
    <cellStyle name="20 % - Akzent2 2 5" xfId="235"/>
    <cellStyle name="20 % - Akzent2 2 5 2" xfId="236"/>
    <cellStyle name="20 % - Akzent2 2 5 2 2" xfId="237"/>
    <cellStyle name="20 % - Akzent2 2 5 2 2 2" xfId="4358"/>
    <cellStyle name="20 % - Akzent2 2 5 2 3" xfId="238"/>
    <cellStyle name="20 % - Akzent2 2 5 2 3 2" xfId="4359"/>
    <cellStyle name="20 % - Akzent2 2 5 2 4" xfId="3471"/>
    <cellStyle name="20 % - Akzent2 2 5 3" xfId="239"/>
    <cellStyle name="20 % - Akzent2 2 5 3 2" xfId="4360"/>
    <cellStyle name="20 % - Akzent2 2 5 4" xfId="240"/>
    <cellStyle name="20 % - Akzent2 2 5 4 2" xfId="4361"/>
    <cellStyle name="20 % - Akzent2 2 5 5" xfId="241"/>
    <cellStyle name="20 % - Akzent2 2 5 5 2" xfId="4362"/>
    <cellStyle name="20 % - Akzent2 2 5 6" xfId="3470"/>
    <cellStyle name="20 % - Akzent2 2 6" xfId="242"/>
    <cellStyle name="20 % - Akzent2 2 6 2" xfId="243"/>
    <cellStyle name="20 % - Akzent2 2 6 2 2" xfId="4363"/>
    <cellStyle name="20 % - Akzent2 2 6 3" xfId="244"/>
    <cellStyle name="20 % - Akzent2 2 6 3 2" xfId="4364"/>
    <cellStyle name="20 % - Akzent2 2 6 4" xfId="3472"/>
    <cellStyle name="20 % - Akzent2 2 7" xfId="245"/>
    <cellStyle name="20 % - Akzent2 2 7 2" xfId="246"/>
    <cellStyle name="20 % - Akzent2 2 7 3" xfId="247"/>
    <cellStyle name="20 % - Akzent2 2 7 4" xfId="4365"/>
    <cellStyle name="20 % - Akzent2 2 8" xfId="248"/>
    <cellStyle name="20 % - Akzent2 2 8 2" xfId="249"/>
    <cellStyle name="20 % - Akzent2 2 8 3" xfId="250"/>
    <cellStyle name="20 % - Akzent2 2 8 4" xfId="4366"/>
    <cellStyle name="20 % - Akzent2 2 9" xfId="251"/>
    <cellStyle name="20 % - Akzent2 2 9 2" xfId="4367"/>
    <cellStyle name="20 % - Akzent2 3" xfId="252"/>
    <cellStyle name="20 % - Akzent2 3 10" xfId="253"/>
    <cellStyle name="20 % - Akzent2 3 10 2" xfId="3473"/>
    <cellStyle name="20 % - Akzent2 3 11" xfId="3368"/>
    <cellStyle name="20 % - Akzent2 3 2" xfId="254"/>
    <cellStyle name="20 % - Akzent2 3 2 2" xfId="255"/>
    <cellStyle name="20 % - Akzent2 3 2 2 2" xfId="256"/>
    <cellStyle name="20 % - Akzent2 3 2 2 2 2" xfId="257"/>
    <cellStyle name="20 % - Akzent2 3 2 2 2 2 2" xfId="4368"/>
    <cellStyle name="20 % - Akzent2 3 2 2 2 3" xfId="258"/>
    <cellStyle name="20 % - Akzent2 3 2 2 2 3 2" xfId="4369"/>
    <cellStyle name="20 % - Akzent2 3 2 2 2 4" xfId="259"/>
    <cellStyle name="20 % - Akzent2 3 2 2 2 4 2" xfId="4370"/>
    <cellStyle name="20 % - Akzent2 3 2 2 2 5" xfId="3476"/>
    <cellStyle name="20 % - Akzent2 3 2 2 3" xfId="260"/>
    <cellStyle name="20 % - Akzent2 3 2 2 3 2" xfId="4371"/>
    <cellStyle name="20 % - Akzent2 3 2 2 4" xfId="261"/>
    <cellStyle name="20 % - Akzent2 3 2 2 4 2" xfId="4372"/>
    <cellStyle name="20 % - Akzent2 3 2 2 5" xfId="262"/>
    <cellStyle name="20 % - Akzent2 3 2 2 5 2" xfId="4373"/>
    <cellStyle name="20 % - Akzent2 3 2 2 6" xfId="3475"/>
    <cellStyle name="20 % - Akzent2 3 2 3" xfId="263"/>
    <cellStyle name="20 % - Akzent2 3 2 3 2" xfId="264"/>
    <cellStyle name="20 % - Akzent2 3 2 3 2 2" xfId="265"/>
    <cellStyle name="20 % - Akzent2 3 2 3 2 2 2" xfId="4374"/>
    <cellStyle name="20 % - Akzent2 3 2 3 2 3" xfId="266"/>
    <cellStyle name="20 % - Akzent2 3 2 3 2 3 2" xfId="4375"/>
    <cellStyle name="20 % - Akzent2 3 2 3 2 4" xfId="3478"/>
    <cellStyle name="20 % - Akzent2 3 2 3 3" xfId="267"/>
    <cellStyle name="20 % - Akzent2 3 2 3 3 2" xfId="4376"/>
    <cellStyle name="20 % - Akzent2 3 2 3 4" xfId="268"/>
    <cellStyle name="20 % - Akzent2 3 2 3 4 2" xfId="4377"/>
    <cellStyle name="20 % - Akzent2 3 2 3 5" xfId="269"/>
    <cellStyle name="20 % - Akzent2 3 2 3 5 2" xfId="4378"/>
    <cellStyle name="20 % - Akzent2 3 2 3 6" xfId="3477"/>
    <cellStyle name="20 % - Akzent2 3 2 4" xfId="270"/>
    <cellStyle name="20 % - Akzent2 3 2 4 2" xfId="271"/>
    <cellStyle name="20 % - Akzent2 3 2 4 2 2" xfId="4379"/>
    <cellStyle name="20 % - Akzent2 3 2 4 3" xfId="272"/>
    <cellStyle name="20 % - Akzent2 3 2 4 3 2" xfId="4380"/>
    <cellStyle name="20 % - Akzent2 3 2 4 4" xfId="3479"/>
    <cellStyle name="20 % - Akzent2 3 2 5" xfId="273"/>
    <cellStyle name="20 % - Akzent2 3 2 5 2" xfId="4381"/>
    <cellStyle name="20 % - Akzent2 3 2 6" xfId="274"/>
    <cellStyle name="20 % - Akzent2 3 2 6 2" xfId="4382"/>
    <cellStyle name="20 % - Akzent2 3 2 7" xfId="275"/>
    <cellStyle name="20 % - Akzent2 3 2 7 2" xfId="4383"/>
    <cellStyle name="20 % - Akzent2 3 2 8" xfId="3474"/>
    <cellStyle name="20 % - Akzent2 3 3" xfId="276"/>
    <cellStyle name="20 % - Akzent2 3 3 2" xfId="277"/>
    <cellStyle name="20 % - Akzent2 3 3 2 2" xfId="278"/>
    <cellStyle name="20 % - Akzent2 3 3 2 2 2" xfId="279"/>
    <cellStyle name="20 % - Akzent2 3 3 2 2 2 2" xfId="4384"/>
    <cellStyle name="20 % - Akzent2 3 3 2 2 3" xfId="280"/>
    <cellStyle name="20 % - Akzent2 3 3 2 2 3 2" xfId="4385"/>
    <cellStyle name="20 % - Akzent2 3 3 2 2 4" xfId="3482"/>
    <cellStyle name="20 % - Akzent2 3 3 2 3" xfId="281"/>
    <cellStyle name="20 % - Akzent2 3 3 2 3 2" xfId="4386"/>
    <cellStyle name="20 % - Akzent2 3 3 2 4" xfId="282"/>
    <cellStyle name="20 % - Akzent2 3 3 2 4 2" xfId="4387"/>
    <cellStyle name="20 % - Akzent2 3 3 2 5" xfId="283"/>
    <cellStyle name="20 % - Akzent2 3 3 2 5 2" xfId="4388"/>
    <cellStyle name="20 % - Akzent2 3 3 2 6" xfId="3481"/>
    <cellStyle name="20 % - Akzent2 3 3 3" xfId="284"/>
    <cellStyle name="20 % - Akzent2 3 3 3 2" xfId="285"/>
    <cellStyle name="20 % - Akzent2 3 3 3 2 2" xfId="4389"/>
    <cellStyle name="20 % - Akzent2 3 3 3 3" xfId="286"/>
    <cellStyle name="20 % - Akzent2 3 3 3 3 2" xfId="4390"/>
    <cellStyle name="20 % - Akzent2 3 3 3 4" xfId="3483"/>
    <cellStyle name="20 % - Akzent2 3 3 4" xfId="287"/>
    <cellStyle name="20 % - Akzent2 3 3 4 2" xfId="4391"/>
    <cellStyle name="20 % - Akzent2 3 3 5" xfId="288"/>
    <cellStyle name="20 % - Akzent2 3 3 5 2" xfId="4392"/>
    <cellStyle name="20 % - Akzent2 3 3 6" xfId="289"/>
    <cellStyle name="20 % - Akzent2 3 3 6 2" xfId="4393"/>
    <cellStyle name="20 % - Akzent2 3 3 7" xfId="3480"/>
    <cellStyle name="20 % - Akzent2 3 4" xfId="290"/>
    <cellStyle name="20 % - Akzent2 3 4 2" xfId="291"/>
    <cellStyle name="20 % - Akzent2 3 4 2 2" xfId="292"/>
    <cellStyle name="20 % - Akzent2 3 4 2 2 2" xfId="4394"/>
    <cellStyle name="20 % - Akzent2 3 4 2 3" xfId="293"/>
    <cellStyle name="20 % - Akzent2 3 4 2 3 2" xfId="4395"/>
    <cellStyle name="20 % - Akzent2 3 4 2 4" xfId="294"/>
    <cellStyle name="20 % - Akzent2 3 4 2 4 2" xfId="4396"/>
    <cellStyle name="20 % - Akzent2 3 4 2 5" xfId="3485"/>
    <cellStyle name="20 % - Akzent2 3 4 3" xfId="295"/>
    <cellStyle name="20 % - Akzent2 3 4 3 2" xfId="4397"/>
    <cellStyle name="20 % - Akzent2 3 4 4" xfId="296"/>
    <cellStyle name="20 % - Akzent2 3 4 4 2" xfId="4398"/>
    <cellStyle name="20 % - Akzent2 3 4 5" xfId="297"/>
    <cellStyle name="20 % - Akzent2 3 4 5 2" xfId="4399"/>
    <cellStyle name="20 % - Akzent2 3 4 6" xfId="3484"/>
    <cellStyle name="20 % - Akzent2 3 5" xfId="298"/>
    <cellStyle name="20 % - Akzent2 3 5 2" xfId="299"/>
    <cellStyle name="20 % - Akzent2 3 5 2 2" xfId="300"/>
    <cellStyle name="20 % - Akzent2 3 5 2 2 2" xfId="4400"/>
    <cellStyle name="20 % - Akzent2 3 5 2 3" xfId="301"/>
    <cellStyle name="20 % - Akzent2 3 5 2 3 2" xfId="4401"/>
    <cellStyle name="20 % - Akzent2 3 5 2 4" xfId="3487"/>
    <cellStyle name="20 % - Akzent2 3 5 3" xfId="302"/>
    <cellStyle name="20 % - Akzent2 3 5 3 2" xfId="4402"/>
    <cellStyle name="20 % - Akzent2 3 5 4" xfId="303"/>
    <cellStyle name="20 % - Akzent2 3 5 4 2" xfId="4403"/>
    <cellStyle name="20 % - Akzent2 3 5 5" xfId="304"/>
    <cellStyle name="20 % - Akzent2 3 5 5 2" xfId="4404"/>
    <cellStyle name="20 % - Akzent2 3 5 6" xfId="3486"/>
    <cellStyle name="20 % - Akzent2 3 6" xfId="305"/>
    <cellStyle name="20 % - Akzent2 3 6 2" xfId="306"/>
    <cellStyle name="20 % - Akzent2 3 6 2 2" xfId="4405"/>
    <cellStyle name="20 % - Akzent2 3 6 3" xfId="307"/>
    <cellStyle name="20 % - Akzent2 3 6 3 2" xfId="4406"/>
    <cellStyle name="20 % - Akzent2 3 6 4" xfId="3488"/>
    <cellStyle name="20 % - Akzent2 3 7" xfId="308"/>
    <cellStyle name="20 % - Akzent2 3 7 2" xfId="309"/>
    <cellStyle name="20 % - Akzent2 3 7 3" xfId="310"/>
    <cellStyle name="20 % - Akzent2 3 7 4" xfId="4407"/>
    <cellStyle name="20 % - Akzent2 3 8" xfId="311"/>
    <cellStyle name="20 % - Akzent2 3 8 2" xfId="312"/>
    <cellStyle name="20 % - Akzent2 3 8 3" xfId="313"/>
    <cellStyle name="20 % - Akzent2 3 8 4" xfId="4408"/>
    <cellStyle name="20 % - Akzent2 3 9" xfId="314"/>
    <cellStyle name="20 % - Akzent2 3 9 2" xfId="4409"/>
    <cellStyle name="20 % - Akzent2 4" xfId="315"/>
    <cellStyle name="20 % - Akzent2 4 2" xfId="316"/>
    <cellStyle name="20 % - Akzent2 4 2 2" xfId="317"/>
    <cellStyle name="20 % - Akzent2 4 2 2 2" xfId="318"/>
    <cellStyle name="20 % - Akzent2 4 2 2 2 2" xfId="4410"/>
    <cellStyle name="20 % - Akzent2 4 2 2 3" xfId="319"/>
    <cellStyle name="20 % - Akzent2 4 2 2 3 2" xfId="4411"/>
    <cellStyle name="20 % - Akzent2 4 2 2 4" xfId="320"/>
    <cellStyle name="20 % - Akzent2 4 2 2 4 2" xfId="4412"/>
    <cellStyle name="20 % - Akzent2 4 2 2 5" xfId="3491"/>
    <cellStyle name="20 % - Akzent2 4 2 3" xfId="321"/>
    <cellStyle name="20 % - Akzent2 4 2 3 2" xfId="4413"/>
    <cellStyle name="20 % - Akzent2 4 2 4" xfId="322"/>
    <cellStyle name="20 % - Akzent2 4 2 4 2" xfId="4414"/>
    <cellStyle name="20 % - Akzent2 4 2 5" xfId="323"/>
    <cellStyle name="20 % - Akzent2 4 2 5 2" xfId="4415"/>
    <cellStyle name="20 % - Akzent2 4 2 6" xfId="3490"/>
    <cellStyle name="20 % - Akzent2 4 3" xfId="324"/>
    <cellStyle name="20 % - Akzent2 4 3 2" xfId="325"/>
    <cellStyle name="20 % - Akzent2 4 3 2 2" xfId="326"/>
    <cellStyle name="20 % - Akzent2 4 3 2 2 2" xfId="4416"/>
    <cellStyle name="20 % - Akzent2 4 3 2 3" xfId="327"/>
    <cellStyle name="20 % - Akzent2 4 3 2 3 2" xfId="4417"/>
    <cellStyle name="20 % - Akzent2 4 3 2 4" xfId="3493"/>
    <cellStyle name="20 % - Akzent2 4 3 3" xfId="328"/>
    <cellStyle name="20 % - Akzent2 4 3 3 2" xfId="4418"/>
    <cellStyle name="20 % - Akzent2 4 3 4" xfId="329"/>
    <cellStyle name="20 % - Akzent2 4 3 4 2" xfId="4419"/>
    <cellStyle name="20 % - Akzent2 4 3 5" xfId="330"/>
    <cellStyle name="20 % - Akzent2 4 3 5 2" xfId="4420"/>
    <cellStyle name="20 % - Akzent2 4 3 6" xfId="3492"/>
    <cellStyle name="20 % - Akzent2 4 4" xfId="331"/>
    <cellStyle name="20 % - Akzent2 4 4 2" xfId="332"/>
    <cellStyle name="20 % - Akzent2 4 4 2 2" xfId="4421"/>
    <cellStyle name="20 % - Akzent2 4 4 3" xfId="333"/>
    <cellStyle name="20 % - Akzent2 4 4 3 2" xfId="4422"/>
    <cellStyle name="20 % - Akzent2 4 4 4" xfId="3494"/>
    <cellStyle name="20 % - Akzent2 4 5" xfId="334"/>
    <cellStyle name="20 % - Akzent2 4 5 2" xfId="335"/>
    <cellStyle name="20 % - Akzent2 4 5 3" xfId="336"/>
    <cellStyle name="20 % - Akzent2 4 5 4" xfId="4423"/>
    <cellStyle name="20 % - Akzent2 4 6" xfId="337"/>
    <cellStyle name="20 % - Akzent2 4 6 2" xfId="4424"/>
    <cellStyle name="20 % - Akzent2 4 7" xfId="338"/>
    <cellStyle name="20 % - Akzent2 4 7 2" xfId="4425"/>
    <cellStyle name="20 % - Akzent2 4 8" xfId="3489"/>
    <cellStyle name="20 % - Akzent2 4 9" xfId="3369"/>
    <cellStyle name="20 % - Akzent2 5" xfId="339"/>
    <cellStyle name="20 % - Akzent2 5 2" xfId="340"/>
    <cellStyle name="20 % - Akzent2 5 2 2" xfId="341"/>
    <cellStyle name="20 % - Akzent2 5 2 2 2" xfId="342"/>
    <cellStyle name="20 % - Akzent2 5 2 2 2 2" xfId="4426"/>
    <cellStyle name="20 % - Akzent2 5 2 2 3" xfId="343"/>
    <cellStyle name="20 % - Akzent2 5 2 2 3 2" xfId="4427"/>
    <cellStyle name="20 % - Akzent2 5 2 2 4" xfId="3497"/>
    <cellStyle name="20 % - Akzent2 5 2 3" xfId="344"/>
    <cellStyle name="20 % - Akzent2 5 2 3 2" xfId="4428"/>
    <cellStyle name="20 % - Akzent2 5 2 4" xfId="345"/>
    <cellStyle name="20 % - Akzent2 5 2 4 2" xfId="4429"/>
    <cellStyle name="20 % - Akzent2 5 2 5" xfId="346"/>
    <cellStyle name="20 % - Akzent2 5 2 5 2" xfId="4430"/>
    <cellStyle name="20 % - Akzent2 5 2 6" xfId="3496"/>
    <cellStyle name="20 % - Akzent2 5 3" xfId="347"/>
    <cellStyle name="20 % - Akzent2 5 3 2" xfId="348"/>
    <cellStyle name="20 % - Akzent2 5 3 2 2" xfId="4431"/>
    <cellStyle name="20 % - Akzent2 5 3 3" xfId="349"/>
    <cellStyle name="20 % - Akzent2 5 3 3 2" xfId="4432"/>
    <cellStyle name="20 % - Akzent2 5 3 4" xfId="3498"/>
    <cellStyle name="20 % - Akzent2 5 4" xfId="350"/>
    <cellStyle name="20 % - Akzent2 5 4 2" xfId="4433"/>
    <cellStyle name="20 % - Akzent2 5 5" xfId="351"/>
    <cellStyle name="20 % - Akzent2 5 5 2" xfId="4434"/>
    <cellStyle name="20 % - Akzent2 5 6" xfId="352"/>
    <cellStyle name="20 % - Akzent2 5 6 2" xfId="4435"/>
    <cellStyle name="20 % - Akzent2 5 7" xfId="3495"/>
    <cellStyle name="20 % - Akzent2 6" xfId="353"/>
    <cellStyle name="20 % - Akzent2 6 2" xfId="354"/>
    <cellStyle name="20 % - Akzent2 6 2 2" xfId="355"/>
    <cellStyle name="20 % - Akzent2 6 2 2 2" xfId="4436"/>
    <cellStyle name="20 % - Akzent2 6 2 3" xfId="356"/>
    <cellStyle name="20 % - Akzent2 6 2 3 2" xfId="4437"/>
    <cellStyle name="20 % - Akzent2 6 2 4" xfId="3500"/>
    <cellStyle name="20 % - Akzent2 6 3" xfId="357"/>
    <cellStyle name="20 % - Akzent2 6 3 2" xfId="4438"/>
    <cellStyle name="20 % - Akzent2 6 4" xfId="358"/>
    <cellStyle name="20 % - Akzent2 6 4 2" xfId="4439"/>
    <cellStyle name="20 % - Akzent2 6 5" xfId="359"/>
    <cellStyle name="20 % - Akzent2 6 5 2" xfId="4440"/>
    <cellStyle name="20 % - Akzent2 6 6" xfId="3499"/>
    <cellStyle name="20 % - Akzent2 7" xfId="360"/>
    <cellStyle name="20 % - Akzent2 7 2" xfId="361"/>
    <cellStyle name="20 % - Akzent2 7 2 2" xfId="362"/>
    <cellStyle name="20 % - Akzent2 7 2 2 2" xfId="4441"/>
    <cellStyle name="20 % - Akzent2 7 2 3" xfId="363"/>
    <cellStyle name="20 % - Akzent2 7 2 3 2" xfId="4442"/>
    <cellStyle name="20 % - Akzent2 7 2 4" xfId="3502"/>
    <cellStyle name="20 % - Akzent2 7 3" xfId="364"/>
    <cellStyle name="20 % - Akzent2 7 3 2" xfId="4443"/>
    <cellStyle name="20 % - Akzent2 7 4" xfId="365"/>
    <cellStyle name="20 % - Akzent2 7 4 2" xfId="4444"/>
    <cellStyle name="20 % - Akzent2 7 5" xfId="3501"/>
    <cellStyle name="20 % - Akzent2 8" xfId="366"/>
    <cellStyle name="20 % - Akzent2 8 2" xfId="367"/>
    <cellStyle name="20 % - Akzent2 8 2 2" xfId="4445"/>
    <cellStyle name="20 % - Akzent2 8 3" xfId="368"/>
    <cellStyle name="20 % - Akzent2 8 3 2" xfId="4446"/>
    <cellStyle name="20 % - Akzent2 8 4" xfId="3503"/>
    <cellStyle name="20 % - Akzent2 9" xfId="369"/>
    <cellStyle name="20 % - Akzent2 9 2" xfId="370"/>
    <cellStyle name="20 % - Akzent2 9 2 2" xfId="4447"/>
    <cellStyle name="20 % - Akzent2 9 3" xfId="371"/>
    <cellStyle name="20 % - Akzent2 9 3 2" xfId="4448"/>
    <cellStyle name="20 % - Akzent2 9 4" xfId="3504"/>
    <cellStyle name="20 % - Akzent3 10" xfId="372"/>
    <cellStyle name="20 % - Akzent3 10 2" xfId="4449"/>
    <cellStyle name="20 % - Akzent3 11" xfId="373"/>
    <cellStyle name="20 % - Akzent3 11 2" xfId="4450"/>
    <cellStyle name="20 % - Akzent3 2" xfId="374"/>
    <cellStyle name="20 % - Akzent3 2 10" xfId="375"/>
    <cellStyle name="20 % - Akzent3 2 10 2" xfId="3505"/>
    <cellStyle name="20 % - Akzent3 2 11" xfId="3370"/>
    <cellStyle name="20 % - Akzent3 2 2" xfId="376"/>
    <cellStyle name="20 % - Akzent3 2 2 2" xfId="377"/>
    <cellStyle name="20 % - Akzent3 2 2 2 2" xfId="378"/>
    <cellStyle name="20 % - Akzent3 2 2 2 2 2" xfId="379"/>
    <cellStyle name="20 % - Akzent3 2 2 2 2 2 2" xfId="4451"/>
    <cellStyle name="20 % - Akzent3 2 2 2 2 3" xfId="380"/>
    <cellStyle name="20 % - Akzent3 2 2 2 2 3 2" xfId="4452"/>
    <cellStyle name="20 % - Akzent3 2 2 2 2 4" xfId="381"/>
    <cellStyle name="20 % - Akzent3 2 2 2 2 4 2" xfId="4453"/>
    <cellStyle name="20 % - Akzent3 2 2 2 2 5" xfId="3508"/>
    <cellStyle name="20 % - Akzent3 2 2 2 3" xfId="382"/>
    <cellStyle name="20 % - Akzent3 2 2 2 3 2" xfId="4454"/>
    <cellStyle name="20 % - Akzent3 2 2 2 4" xfId="383"/>
    <cellStyle name="20 % - Akzent3 2 2 2 4 2" xfId="4455"/>
    <cellStyle name="20 % - Akzent3 2 2 2 5" xfId="384"/>
    <cellStyle name="20 % - Akzent3 2 2 2 5 2" xfId="4456"/>
    <cellStyle name="20 % - Akzent3 2 2 2 6" xfId="3507"/>
    <cellStyle name="20 % - Akzent3 2 2 3" xfId="385"/>
    <cellStyle name="20 % - Akzent3 2 2 3 2" xfId="386"/>
    <cellStyle name="20 % - Akzent3 2 2 3 2 2" xfId="387"/>
    <cellStyle name="20 % - Akzent3 2 2 3 2 2 2" xfId="4457"/>
    <cellStyle name="20 % - Akzent3 2 2 3 2 3" xfId="388"/>
    <cellStyle name="20 % - Akzent3 2 2 3 2 3 2" xfId="4458"/>
    <cellStyle name="20 % - Akzent3 2 2 3 2 4" xfId="3510"/>
    <cellStyle name="20 % - Akzent3 2 2 3 3" xfId="389"/>
    <cellStyle name="20 % - Akzent3 2 2 3 3 2" xfId="4459"/>
    <cellStyle name="20 % - Akzent3 2 2 3 4" xfId="390"/>
    <cellStyle name="20 % - Akzent3 2 2 3 4 2" xfId="4460"/>
    <cellStyle name="20 % - Akzent3 2 2 3 5" xfId="391"/>
    <cellStyle name="20 % - Akzent3 2 2 3 5 2" xfId="4461"/>
    <cellStyle name="20 % - Akzent3 2 2 3 6" xfId="3509"/>
    <cellStyle name="20 % - Akzent3 2 2 4" xfId="392"/>
    <cellStyle name="20 % - Akzent3 2 2 4 2" xfId="393"/>
    <cellStyle name="20 % - Akzent3 2 2 4 2 2" xfId="4462"/>
    <cellStyle name="20 % - Akzent3 2 2 4 3" xfId="394"/>
    <cellStyle name="20 % - Akzent3 2 2 4 3 2" xfId="4463"/>
    <cellStyle name="20 % - Akzent3 2 2 4 4" xfId="3511"/>
    <cellStyle name="20 % - Akzent3 2 2 5" xfId="395"/>
    <cellStyle name="20 % - Akzent3 2 2 5 2" xfId="4464"/>
    <cellStyle name="20 % - Akzent3 2 2 6" xfId="396"/>
    <cellStyle name="20 % - Akzent3 2 2 6 2" xfId="4465"/>
    <cellStyle name="20 % - Akzent3 2 2 7" xfId="397"/>
    <cellStyle name="20 % - Akzent3 2 2 7 2" xfId="4466"/>
    <cellStyle name="20 % - Akzent3 2 2 8" xfId="3506"/>
    <cellStyle name="20 % - Akzent3 2 3" xfId="398"/>
    <cellStyle name="20 % - Akzent3 2 3 2" xfId="399"/>
    <cellStyle name="20 % - Akzent3 2 3 2 2" xfId="400"/>
    <cellStyle name="20 % - Akzent3 2 3 2 2 2" xfId="401"/>
    <cellStyle name="20 % - Akzent3 2 3 2 2 2 2" xfId="4467"/>
    <cellStyle name="20 % - Akzent3 2 3 2 2 3" xfId="402"/>
    <cellStyle name="20 % - Akzent3 2 3 2 2 3 2" xfId="4468"/>
    <cellStyle name="20 % - Akzent3 2 3 2 2 4" xfId="3514"/>
    <cellStyle name="20 % - Akzent3 2 3 2 3" xfId="403"/>
    <cellStyle name="20 % - Akzent3 2 3 2 3 2" xfId="4469"/>
    <cellStyle name="20 % - Akzent3 2 3 2 4" xfId="404"/>
    <cellStyle name="20 % - Akzent3 2 3 2 4 2" xfId="4470"/>
    <cellStyle name="20 % - Akzent3 2 3 2 5" xfId="405"/>
    <cellStyle name="20 % - Akzent3 2 3 2 5 2" xfId="4471"/>
    <cellStyle name="20 % - Akzent3 2 3 2 6" xfId="3513"/>
    <cellStyle name="20 % - Akzent3 2 3 3" xfId="406"/>
    <cellStyle name="20 % - Akzent3 2 3 3 2" xfId="407"/>
    <cellStyle name="20 % - Akzent3 2 3 3 2 2" xfId="4472"/>
    <cellStyle name="20 % - Akzent3 2 3 3 3" xfId="408"/>
    <cellStyle name="20 % - Akzent3 2 3 3 3 2" xfId="4473"/>
    <cellStyle name="20 % - Akzent3 2 3 3 4" xfId="3515"/>
    <cellStyle name="20 % - Akzent3 2 3 4" xfId="409"/>
    <cellStyle name="20 % - Akzent3 2 3 4 2" xfId="4474"/>
    <cellStyle name="20 % - Akzent3 2 3 5" xfId="410"/>
    <cellStyle name="20 % - Akzent3 2 3 5 2" xfId="4475"/>
    <cellStyle name="20 % - Akzent3 2 3 6" xfId="411"/>
    <cellStyle name="20 % - Akzent3 2 3 6 2" xfId="4476"/>
    <cellStyle name="20 % - Akzent3 2 3 7" xfId="3512"/>
    <cellStyle name="20 % - Akzent3 2 4" xfId="412"/>
    <cellStyle name="20 % - Akzent3 2 4 2" xfId="413"/>
    <cellStyle name="20 % - Akzent3 2 4 2 2" xfId="414"/>
    <cellStyle name="20 % - Akzent3 2 4 2 2 2" xfId="4477"/>
    <cellStyle name="20 % - Akzent3 2 4 2 3" xfId="415"/>
    <cellStyle name="20 % - Akzent3 2 4 2 3 2" xfId="4478"/>
    <cellStyle name="20 % - Akzent3 2 4 2 4" xfId="416"/>
    <cellStyle name="20 % - Akzent3 2 4 2 4 2" xfId="4479"/>
    <cellStyle name="20 % - Akzent3 2 4 2 5" xfId="3517"/>
    <cellStyle name="20 % - Akzent3 2 4 3" xfId="417"/>
    <cellStyle name="20 % - Akzent3 2 4 3 2" xfId="4480"/>
    <cellStyle name="20 % - Akzent3 2 4 4" xfId="418"/>
    <cellStyle name="20 % - Akzent3 2 4 4 2" xfId="4481"/>
    <cellStyle name="20 % - Akzent3 2 4 5" xfId="419"/>
    <cellStyle name="20 % - Akzent3 2 4 5 2" xfId="4482"/>
    <cellStyle name="20 % - Akzent3 2 4 6" xfId="3516"/>
    <cellStyle name="20 % - Akzent3 2 5" xfId="420"/>
    <cellStyle name="20 % - Akzent3 2 5 2" xfId="421"/>
    <cellStyle name="20 % - Akzent3 2 5 2 2" xfId="422"/>
    <cellStyle name="20 % - Akzent3 2 5 2 2 2" xfId="4483"/>
    <cellStyle name="20 % - Akzent3 2 5 2 3" xfId="423"/>
    <cellStyle name="20 % - Akzent3 2 5 2 3 2" xfId="4484"/>
    <cellStyle name="20 % - Akzent3 2 5 2 4" xfId="3519"/>
    <cellStyle name="20 % - Akzent3 2 5 3" xfId="424"/>
    <cellStyle name="20 % - Akzent3 2 5 3 2" xfId="4485"/>
    <cellStyle name="20 % - Akzent3 2 5 4" xfId="425"/>
    <cellStyle name="20 % - Akzent3 2 5 4 2" xfId="4486"/>
    <cellStyle name="20 % - Akzent3 2 5 5" xfId="426"/>
    <cellStyle name="20 % - Akzent3 2 5 5 2" xfId="4487"/>
    <cellStyle name="20 % - Akzent3 2 5 6" xfId="3518"/>
    <cellStyle name="20 % - Akzent3 2 6" xfId="427"/>
    <cellStyle name="20 % - Akzent3 2 6 2" xfId="428"/>
    <cellStyle name="20 % - Akzent3 2 6 2 2" xfId="4488"/>
    <cellStyle name="20 % - Akzent3 2 6 3" xfId="429"/>
    <cellStyle name="20 % - Akzent3 2 6 3 2" xfId="4489"/>
    <cellStyle name="20 % - Akzent3 2 6 4" xfId="3520"/>
    <cellStyle name="20 % - Akzent3 2 7" xfId="430"/>
    <cellStyle name="20 % - Akzent3 2 7 2" xfId="431"/>
    <cellStyle name="20 % - Akzent3 2 7 3" xfId="432"/>
    <cellStyle name="20 % - Akzent3 2 7 4" xfId="4490"/>
    <cellStyle name="20 % - Akzent3 2 8" xfId="433"/>
    <cellStyle name="20 % - Akzent3 2 8 2" xfId="434"/>
    <cellStyle name="20 % - Akzent3 2 8 3" xfId="435"/>
    <cellStyle name="20 % - Akzent3 2 8 4" xfId="4491"/>
    <cellStyle name="20 % - Akzent3 2 9" xfId="436"/>
    <cellStyle name="20 % - Akzent3 2 9 2" xfId="4492"/>
    <cellStyle name="20 % - Akzent3 3" xfId="437"/>
    <cellStyle name="20 % - Akzent3 3 10" xfId="438"/>
    <cellStyle name="20 % - Akzent3 3 10 2" xfId="3521"/>
    <cellStyle name="20 % - Akzent3 3 11" xfId="3371"/>
    <cellStyle name="20 % - Akzent3 3 2" xfId="439"/>
    <cellStyle name="20 % - Akzent3 3 2 2" xfId="440"/>
    <cellStyle name="20 % - Akzent3 3 2 2 2" xfId="441"/>
    <cellStyle name="20 % - Akzent3 3 2 2 2 2" xfId="442"/>
    <cellStyle name="20 % - Akzent3 3 2 2 2 2 2" xfId="4493"/>
    <cellStyle name="20 % - Akzent3 3 2 2 2 3" xfId="443"/>
    <cellStyle name="20 % - Akzent3 3 2 2 2 3 2" xfId="4494"/>
    <cellStyle name="20 % - Akzent3 3 2 2 2 4" xfId="444"/>
    <cellStyle name="20 % - Akzent3 3 2 2 2 4 2" xfId="4495"/>
    <cellStyle name="20 % - Akzent3 3 2 2 2 5" xfId="3524"/>
    <cellStyle name="20 % - Akzent3 3 2 2 3" xfId="445"/>
    <cellStyle name="20 % - Akzent3 3 2 2 3 2" xfId="4496"/>
    <cellStyle name="20 % - Akzent3 3 2 2 4" xfId="446"/>
    <cellStyle name="20 % - Akzent3 3 2 2 4 2" xfId="4497"/>
    <cellStyle name="20 % - Akzent3 3 2 2 5" xfId="447"/>
    <cellStyle name="20 % - Akzent3 3 2 2 5 2" xfId="4498"/>
    <cellStyle name="20 % - Akzent3 3 2 2 6" xfId="3523"/>
    <cellStyle name="20 % - Akzent3 3 2 3" xfId="448"/>
    <cellStyle name="20 % - Akzent3 3 2 3 2" xfId="449"/>
    <cellStyle name="20 % - Akzent3 3 2 3 2 2" xfId="450"/>
    <cellStyle name="20 % - Akzent3 3 2 3 2 2 2" xfId="4499"/>
    <cellStyle name="20 % - Akzent3 3 2 3 2 3" xfId="451"/>
    <cellStyle name="20 % - Akzent3 3 2 3 2 3 2" xfId="4500"/>
    <cellStyle name="20 % - Akzent3 3 2 3 2 4" xfId="3526"/>
    <cellStyle name="20 % - Akzent3 3 2 3 3" xfId="452"/>
    <cellStyle name="20 % - Akzent3 3 2 3 3 2" xfId="4501"/>
    <cellStyle name="20 % - Akzent3 3 2 3 4" xfId="453"/>
    <cellStyle name="20 % - Akzent3 3 2 3 4 2" xfId="4502"/>
    <cellStyle name="20 % - Akzent3 3 2 3 5" xfId="454"/>
    <cellStyle name="20 % - Akzent3 3 2 3 5 2" xfId="4503"/>
    <cellStyle name="20 % - Akzent3 3 2 3 6" xfId="3525"/>
    <cellStyle name="20 % - Akzent3 3 2 4" xfId="455"/>
    <cellStyle name="20 % - Akzent3 3 2 4 2" xfId="456"/>
    <cellStyle name="20 % - Akzent3 3 2 4 2 2" xfId="4504"/>
    <cellStyle name="20 % - Akzent3 3 2 4 3" xfId="457"/>
    <cellStyle name="20 % - Akzent3 3 2 4 3 2" xfId="4505"/>
    <cellStyle name="20 % - Akzent3 3 2 4 4" xfId="3527"/>
    <cellStyle name="20 % - Akzent3 3 2 5" xfId="458"/>
    <cellStyle name="20 % - Akzent3 3 2 5 2" xfId="4506"/>
    <cellStyle name="20 % - Akzent3 3 2 6" xfId="459"/>
    <cellStyle name="20 % - Akzent3 3 2 6 2" xfId="4507"/>
    <cellStyle name="20 % - Akzent3 3 2 7" xfId="460"/>
    <cellStyle name="20 % - Akzent3 3 2 7 2" xfId="4508"/>
    <cellStyle name="20 % - Akzent3 3 2 8" xfId="3522"/>
    <cellStyle name="20 % - Akzent3 3 3" xfId="461"/>
    <cellStyle name="20 % - Akzent3 3 3 2" xfId="462"/>
    <cellStyle name="20 % - Akzent3 3 3 2 2" xfId="463"/>
    <cellStyle name="20 % - Akzent3 3 3 2 2 2" xfId="464"/>
    <cellStyle name="20 % - Akzent3 3 3 2 2 2 2" xfId="4509"/>
    <cellStyle name="20 % - Akzent3 3 3 2 2 3" xfId="465"/>
    <cellStyle name="20 % - Akzent3 3 3 2 2 3 2" xfId="4510"/>
    <cellStyle name="20 % - Akzent3 3 3 2 2 4" xfId="3530"/>
    <cellStyle name="20 % - Akzent3 3 3 2 3" xfId="466"/>
    <cellStyle name="20 % - Akzent3 3 3 2 3 2" xfId="4511"/>
    <cellStyle name="20 % - Akzent3 3 3 2 4" xfId="467"/>
    <cellStyle name="20 % - Akzent3 3 3 2 4 2" xfId="4512"/>
    <cellStyle name="20 % - Akzent3 3 3 2 5" xfId="468"/>
    <cellStyle name="20 % - Akzent3 3 3 2 5 2" xfId="4513"/>
    <cellStyle name="20 % - Akzent3 3 3 2 6" xfId="3529"/>
    <cellStyle name="20 % - Akzent3 3 3 3" xfId="469"/>
    <cellStyle name="20 % - Akzent3 3 3 3 2" xfId="470"/>
    <cellStyle name="20 % - Akzent3 3 3 3 2 2" xfId="4514"/>
    <cellStyle name="20 % - Akzent3 3 3 3 3" xfId="471"/>
    <cellStyle name="20 % - Akzent3 3 3 3 3 2" xfId="4515"/>
    <cellStyle name="20 % - Akzent3 3 3 3 4" xfId="3531"/>
    <cellStyle name="20 % - Akzent3 3 3 4" xfId="472"/>
    <cellStyle name="20 % - Akzent3 3 3 4 2" xfId="4516"/>
    <cellStyle name="20 % - Akzent3 3 3 5" xfId="473"/>
    <cellStyle name="20 % - Akzent3 3 3 5 2" xfId="4517"/>
    <cellStyle name="20 % - Akzent3 3 3 6" xfId="474"/>
    <cellStyle name="20 % - Akzent3 3 3 6 2" xfId="4518"/>
    <cellStyle name="20 % - Akzent3 3 3 7" xfId="3528"/>
    <cellStyle name="20 % - Akzent3 3 4" xfId="475"/>
    <cellStyle name="20 % - Akzent3 3 4 2" xfId="476"/>
    <cellStyle name="20 % - Akzent3 3 4 2 2" xfId="477"/>
    <cellStyle name="20 % - Akzent3 3 4 2 2 2" xfId="4519"/>
    <cellStyle name="20 % - Akzent3 3 4 2 3" xfId="478"/>
    <cellStyle name="20 % - Akzent3 3 4 2 3 2" xfId="4520"/>
    <cellStyle name="20 % - Akzent3 3 4 2 4" xfId="479"/>
    <cellStyle name="20 % - Akzent3 3 4 2 4 2" xfId="4521"/>
    <cellStyle name="20 % - Akzent3 3 4 2 5" xfId="3533"/>
    <cellStyle name="20 % - Akzent3 3 4 3" xfId="480"/>
    <cellStyle name="20 % - Akzent3 3 4 3 2" xfId="4522"/>
    <cellStyle name="20 % - Akzent3 3 4 4" xfId="481"/>
    <cellStyle name="20 % - Akzent3 3 4 4 2" xfId="4523"/>
    <cellStyle name="20 % - Akzent3 3 4 5" xfId="482"/>
    <cellStyle name="20 % - Akzent3 3 4 5 2" xfId="4524"/>
    <cellStyle name="20 % - Akzent3 3 4 6" xfId="3532"/>
    <cellStyle name="20 % - Akzent3 3 5" xfId="483"/>
    <cellStyle name="20 % - Akzent3 3 5 2" xfId="484"/>
    <cellStyle name="20 % - Akzent3 3 5 2 2" xfId="485"/>
    <cellStyle name="20 % - Akzent3 3 5 2 2 2" xfId="4525"/>
    <cellStyle name="20 % - Akzent3 3 5 2 3" xfId="486"/>
    <cellStyle name="20 % - Akzent3 3 5 2 3 2" xfId="4526"/>
    <cellStyle name="20 % - Akzent3 3 5 2 4" xfId="3535"/>
    <cellStyle name="20 % - Akzent3 3 5 3" xfId="487"/>
    <cellStyle name="20 % - Akzent3 3 5 3 2" xfId="4527"/>
    <cellStyle name="20 % - Akzent3 3 5 4" xfId="488"/>
    <cellStyle name="20 % - Akzent3 3 5 4 2" xfId="4528"/>
    <cellStyle name="20 % - Akzent3 3 5 5" xfId="489"/>
    <cellStyle name="20 % - Akzent3 3 5 5 2" xfId="4529"/>
    <cellStyle name="20 % - Akzent3 3 5 6" xfId="3534"/>
    <cellStyle name="20 % - Akzent3 3 6" xfId="490"/>
    <cellStyle name="20 % - Akzent3 3 6 2" xfId="491"/>
    <cellStyle name="20 % - Akzent3 3 6 2 2" xfId="4530"/>
    <cellStyle name="20 % - Akzent3 3 6 3" xfId="492"/>
    <cellStyle name="20 % - Akzent3 3 6 3 2" xfId="4531"/>
    <cellStyle name="20 % - Akzent3 3 6 4" xfId="3536"/>
    <cellStyle name="20 % - Akzent3 3 7" xfId="493"/>
    <cellStyle name="20 % - Akzent3 3 7 2" xfId="494"/>
    <cellStyle name="20 % - Akzent3 3 7 3" xfId="495"/>
    <cellStyle name="20 % - Akzent3 3 7 4" xfId="4532"/>
    <cellStyle name="20 % - Akzent3 3 8" xfId="496"/>
    <cellStyle name="20 % - Akzent3 3 8 2" xfId="497"/>
    <cellStyle name="20 % - Akzent3 3 8 3" xfId="498"/>
    <cellStyle name="20 % - Akzent3 3 8 4" xfId="4533"/>
    <cellStyle name="20 % - Akzent3 3 9" xfId="499"/>
    <cellStyle name="20 % - Akzent3 3 9 2" xfId="4534"/>
    <cellStyle name="20 % - Akzent3 4" xfId="500"/>
    <cellStyle name="20 % - Akzent3 4 2" xfId="501"/>
    <cellStyle name="20 % - Akzent3 4 2 2" xfId="502"/>
    <cellStyle name="20 % - Akzent3 4 2 2 2" xfId="503"/>
    <cellStyle name="20 % - Akzent3 4 2 2 2 2" xfId="4535"/>
    <cellStyle name="20 % - Akzent3 4 2 2 3" xfId="504"/>
    <cellStyle name="20 % - Akzent3 4 2 2 3 2" xfId="4536"/>
    <cellStyle name="20 % - Akzent3 4 2 2 4" xfId="505"/>
    <cellStyle name="20 % - Akzent3 4 2 2 4 2" xfId="4537"/>
    <cellStyle name="20 % - Akzent3 4 2 2 5" xfId="3539"/>
    <cellStyle name="20 % - Akzent3 4 2 3" xfId="506"/>
    <cellStyle name="20 % - Akzent3 4 2 3 2" xfId="4538"/>
    <cellStyle name="20 % - Akzent3 4 2 4" xfId="507"/>
    <cellStyle name="20 % - Akzent3 4 2 4 2" xfId="4539"/>
    <cellStyle name="20 % - Akzent3 4 2 5" xfId="508"/>
    <cellStyle name="20 % - Akzent3 4 2 5 2" xfId="4540"/>
    <cellStyle name="20 % - Akzent3 4 2 6" xfId="3538"/>
    <cellStyle name="20 % - Akzent3 4 3" xfId="509"/>
    <cellStyle name="20 % - Akzent3 4 3 2" xfId="510"/>
    <cellStyle name="20 % - Akzent3 4 3 2 2" xfId="511"/>
    <cellStyle name="20 % - Akzent3 4 3 2 2 2" xfId="4541"/>
    <cellStyle name="20 % - Akzent3 4 3 2 3" xfId="512"/>
    <cellStyle name="20 % - Akzent3 4 3 2 3 2" xfId="4542"/>
    <cellStyle name="20 % - Akzent3 4 3 2 4" xfId="3541"/>
    <cellStyle name="20 % - Akzent3 4 3 3" xfId="513"/>
    <cellStyle name="20 % - Akzent3 4 3 3 2" xfId="4543"/>
    <cellStyle name="20 % - Akzent3 4 3 4" xfId="514"/>
    <cellStyle name="20 % - Akzent3 4 3 4 2" xfId="4544"/>
    <cellStyle name="20 % - Akzent3 4 3 5" xfId="515"/>
    <cellStyle name="20 % - Akzent3 4 3 5 2" xfId="4545"/>
    <cellStyle name="20 % - Akzent3 4 3 6" xfId="3540"/>
    <cellStyle name="20 % - Akzent3 4 4" xfId="516"/>
    <cellStyle name="20 % - Akzent3 4 4 2" xfId="517"/>
    <cellStyle name="20 % - Akzent3 4 4 2 2" xfId="4546"/>
    <cellStyle name="20 % - Akzent3 4 4 3" xfId="518"/>
    <cellStyle name="20 % - Akzent3 4 4 3 2" xfId="4547"/>
    <cellStyle name="20 % - Akzent3 4 4 4" xfId="3542"/>
    <cellStyle name="20 % - Akzent3 4 5" xfId="519"/>
    <cellStyle name="20 % - Akzent3 4 5 2" xfId="520"/>
    <cellStyle name="20 % - Akzent3 4 5 3" xfId="521"/>
    <cellStyle name="20 % - Akzent3 4 5 4" xfId="4548"/>
    <cellStyle name="20 % - Akzent3 4 6" xfId="522"/>
    <cellStyle name="20 % - Akzent3 4 6 2" xfId="4549"/>
    <cellStyle name="20 % - Akzent3 4 7" xfId="523"/>
    <cellStyle name="20 % - Akzent3 4 7 2" xfId="4550"/>
    <cellStyle name="20 % - Akzent3 4 8" xfId="3537"/>
    <cellStyle name="20 % - Akzent3 4 9" xfId="3372"/>
    <cellStyle name="20 % - Akzent3 5" xfId="524"/>
    <cellStyle name="20 % - Akzent3 5 2" xfId="525"/>
    <cellStyle name="20 % - Akzent3 5 2 2" xfId="526"/>
    <cellStyle name="20 % - Akzent3 5 2 2 2" xfId="527"/>
    <cellStyle name="20 % - Akzent3 5 2 2 2 2" xfId="4551"/>
    <cellStyle name="20 % - Akzent3 5 2 2 3" xfId="528"/>
    <cellStyle name="20 % - Akzent3 5 2 2 3 2" xfId="4552"/>
    <cellStyle name="20 % - Akzent3 5 2 2 4" xfId="3545"/>
    <cellStyle name="20 % - Akzent3 5 2 3" xfId="529"/>
    <cellStyle name="20 % - Akzent3 5 2 3 2" xfId="4553"/>
    <cellStyle name="20 % - Akzent3 5 2 4" xfId="530"/>
    <cellStyle name="20 % - Akzent3 5 2 4 2" xfId="4554"/>
    <cellStyle name="20 % - Akzent3 5 2 5" xfId="531"/>
    <cellStyle name="20 % - Akzent3 5 2 5 2" xfId="4555"/>
    <cellStyle name="20 % - Akzent3 5 2 6" xfId="3544"/>
    <cellStyle name="20 % - Akzent3 5 3" xfId="532"/>
    <cellStyle name="20 % - Akzent3 5 3 2" xfId="533"/>
    <cellStyle name="20 % - Akzent3 5 3 2 2" xfId="4556"/>
    <cellStyle name="20 % - Akzent3 5 3 3" xfId="534"/>
    <cellStyle name="20 % - Akzent3 5 3 3 2" xfId="4557"/>
    <cellStyle name="20 % - Akzent3 5 3 4" xfId="3546"/>
    <cellStyle name="20 % - Akzent3 5 4" xfId="535"/>
    <cellStyle name="20 % - Akzent3 5 4 2" xfId="4558"/>
    <cellStyle name="20 % - Akzent3 5 5" xfId="536"/>
    <cellStyle name="20 % - Akzent3 5 5 2" xfId="4559"/>
    <cellStyle name="20 % - Akzent3 5 6" xfId="537"/>
    <cellStyle name="20 % - Akzent3 5 6 2" xfId="4560"/>
    <cellStyle name="20 % - Akzent3 5 7" xfId="3543"/>
    <cellStyle name="20 % - Akzent3 6" xfId="538"/>
    <cellStyle name="20 % - Akzent3 6 2" xfId="539"/>
    <cellStyle name="20 % - Akzent3 6 2 2" xfId="540"/>
    <cellStyle name="20 % - Akzent3 6 2 2 2" xfId="4561"/>
    <cellStyle name="20 % - Akzent3 6 2 3" xfId="541"/>
    <cellStyle name="20 % - Akzent3 6 2 3 2" xfId="4562"/>
    <cellStyle name="20 % - Akzent3 6 2 4" xfId="3548"/>
    <cellStyle name="20 % - Akzent3 6 3" xfId="542"/>
    <cellStyle name="20 % - Akzent3 6 3 2" xfId="4563"/>
    <cellStyle name="20 % - Akzent3 6 4" xfId="543"/>
    <cellStyle name="20 % - Akzent3 6 4 2" xfId="4564"/>
    <cellStyle name="20 % - Akzent3 6 5" xfId="544"/>
    <cellStyle name="20 % - Akzent3 6 5 2" xfId="4565"/>
    <cellStyle name="20 % - Akzent3 6 6" xfId="3547"/>
    <cellStyle name="20 % - Akzent3 7" xfId="545"/>
    <cellStyle name="20 % - Akzent3 7 2" xfId="546"/>
    <cellStyle name="20 % - Akzent3 7 2 2" xfId="547"/>
    <cellStyle name="20 % - Akzent3 7 2 2 2" xfId="4566"/>
    <cellStyle name="20 % - Akzent3 7 2 3" xfId="548"/>
    <cellStyle name="20 % - Akzent3 7 2 3 2" xfId="4567"/>
    <cellStyle name="20 % - Akzent3 7 2 4" xfId="3550"/>
    <cellStyle name="20 % - Akzent3 7 3" xfId="549"/>
    <cellStyle name="20 % - Akzent3 7 3 2" xfId="4568"/>
    <cellStyle name="20 % - Akzent3 7 4" xfId="550"/>
    <cellStyle name="20 % - Akzent3 7 4 2" xfId="4569"/>
    <cellStyle name="20 % - Akzent3 7 5" xfId="3549"/>
    <cellStyle name="20 % - Akzent3 8" xfId="551"/>
    <cellStyle name="20 % - Akzent3 8 2" xfId="552"/>
    <cellStyle name="20 % - Akzent3 8 2 2" xfId="4570"/>
    <cellStyle name="20 % - Akzent3 8 3" xfId="553"/>
    <cellStyle name="20 % - Akzent3 8 3 2" xfId="4571"/>
    <cellStyle name="20 % - Akzent3 8 4" xfId="3551"/>
    <cellStyle name="20 % - Akzent3 9" xfId="554"/>
    <cellStyle name="20 % - Akzent3 9 2" xfId="555"/>
    <cellStyle name="20 % - Akzent3 9 2 2" xfId="4572"/>
    <cellStyle name="20 % - Akzent3 9 3" xfId="556"/>
    <cellStyle name="20 % - Akzent3 9 3 2" xfId="4573"/>
    <cellStyle name="20 % - Akzent3 9 4" xfId="3552"/>
    <cellStyle name="20 % - Akzent4 10" xfId="557"/>
    <cellStyle name="20 % - Akzent4 10 2" xfId="4574"/>
    <cellStyle name="20 % - Akzent4 11" xfId="558"/>
    <cellStyle name="20 % - Akzent4 11 2" xfId="4575"/>
    <cellStyle name="20 % - Akzent4 2" xfId="559"/>
    <cellStyle name="20 % - Akzent4 2 10" xfId="560"/>
    <cellStyle name="20 % - Akzent4 2 10 2" xfId="3553"/>
    <cellStyle name="20 % - Akzent4 2 11" xfId="3373"/>
    <cellStyle name="20 % - Akzent4 2 2" xfId="561"/>
    <cellStyle name="20 % - Akzent4 2 2 2" xfId="562"/>
    <cellStyle name="20 % - Akzent4 2 2 2 2" xfId="563"/>
    <cellStyle name="20 % - Akzent4 2 2 2 2 2" xfId="564"/>
    <cellStyle name="20 % - Akzent4 2 2 2 2 2 2" xfId="4576"/>
    <cellStyle name="20 % - Akzent4 2 2 2 2 3" xfId="565"/>
    <cellStyle name="20 % - Akzent4 2 2 2 2 3 2" xfId="4577"/>
    <cellStyle name="20 % - Akzent4 2 2 2 2 4" xfId="566"/>
    <cellStyle name="20 % - Akzent4 2 2 2 2 4 2" xfId="4578"/>
    <cellStyle name="20 % - Akzent4 2 2 2 2 5" xfId="3556"/>
    <cellStyle name="20 % - Akzent4 2 2 2 3" xfId="567"/>
    <cellStyle name="20 % - Akzent4 2 2 2 3 2" xfId="4579"/>
    <cellStyle name="20 % - Akzent4 2 2 2 4" xfId="568"/>
    <cellStyle name="20 % - Akzent4 2 2 2 4 2" xfId="4580"/>
    <cellStyle name="20 % - Akzent4 2 2 2 5" xfId="569"/>
    <cellStyle name="20 % - Akzent4 2 2 2 5 2" xfId="4581"/>
    <cellStyle name="20 % - Akzent4 2 2 2 6" xfId="3555"/>
    <cellStyle name="20 % - Akzent4 2 2 3" xfId="570"/>
    <cellStyle name="20 % - Akzent4 2 2 3 2" xfId="571"/>
    <cellStyle name="20 % - Akzent4 2 2 3 2 2" xfId="572"/>
    <cellStyle name="20 % - Akzent4 2 2 3 2 2 2" xfId="4582"/>
    <cellStyle name="20 % - Akzent4 2 2 3 2 3" xfId="573"/>
    <cellStyle name="20 % - Akzent4 2 2 3 2 3 2" xfId="4583"/>
    <cellStyle name="20 % - Akzent4 2 2 3 2 4" xfId="3558"/>
    <cellStyle name="20 % - Akzent4 2 2 3 3" xfId="574"/>
    <cellStyle name="20 % - Akzent4 2 2 3 3 2" xfId="4584"/>
    <cellStyle name="20 % - Akzent4 2 2 3 4" xfId="575"/>
    <cellStyle name="20 % - Akzent4 2 2 3 4 2" xfId="4585"/>
    <cellStyle name="20 % - Akzent4 2 2 3 5" xfId="576"/>
    <cellStyle name="20 % - Akzent4 2 2 3 5 2" xfId="4586"/>
    <cellStyle name="20 % - Akzent4 2 2 3 6" xfId="3557"/>
    <cellStyle name="20 % - Akzent4 2 2 4" xfId="577"/>
    <cellStyle name="20 % - Akzent4 2 2 4 2" xfId="578"/>
    <cellStyle name="20 % - Akzent4 2 2 4 2 2" xfId="4587"/>
    <cellStyle name="20 % - Akzent4 2 2 4 3" xfId="579"/>
    <cellStyle name="20 % - Akzent4 2 2 4 3 2" xfId="4588"/>
    <cellStyle name="20 % - Akzent4 2 2 4 4" xfId="3559"/>
    <cellStyle name="20 % - Akzent4 2 2 5" xfId="580"/>
    <cellStyle name="20 % - Akzent4 2 2 5 2" xfId="4589"/>
    <cellStyle name="20 % - Akzent4 2 2 6" xfId="581"/>
    <cellStyle name="20 % - Akzent4 2 2 6 2" xfId="4590"/>
    <cellStyle name="20 % - Akzent4 2 2 7" xfId="582"/>
    <cellStyle name="20 % - Akzent4 2 2 7 2" xfId="4591"/>
    <cellStyle name="20 % - Akzent4 2 2 8" xfId="3554"/>
    <cellStyle name="20 % - Akzent4 2 3" xfId="583"/>
    <cellStyle name="20 % - Akzent4 2 3 2" xfId="584"/>
    <cellStyle name="20 % - Akzent4 2 3 2 2" xfId="585"/>
    <cellStyle name="20 % - Akzent4 2 3 2 2 2" xfId="586"/>
    <cellStyle name="20 % - Akzent4 2 3 2 2 2 2" xfId="4592"/>
    <cellStyle name="20 % - Akzent4 2 3 2 2 3" xfId="587"/>
    <cellStyle name="20 % - Akzent4 2 3 2 2 3 2" xfId="4593"/>
    <cellStyle name="20 % - Akzent4 2 3 2 2 4" xfId="3562"/>
    <cellStyle name="20 % - Akzent4 2 3 2 3" xfId="588"/>
    <cellStyle name="20 % - Akzent4 2 3 2 3 2" xfId="4594"/>
    <cellStyle name="20 % - Akzent4 2 3 2 4" xfId="589"/>
    <cellStyle name="20 % - Akzent4 2 3 2 4 2" xfId="4595"/>
    <cellStyle name="20 % - Akzent4 2 3 2 5" xfId="590"/>
    <cellStyle name="20 % - Akzent4 2 3 2 5 2" xfId="4596"/>
    <cellStyle name="20 % - Akzent4 2 3 2 6" xfId="3561"/>
    <cellStyle name="20 % - Akzent4 2 3 3" xfId="591"/>
    <cellStyle name="20 % - Akzent4 2 3 3 2" xfId="592"/>
    <cellStyle name="20 % - Akzent4 2 3 3 2 2" xfId="4597"/>
    <cellStyle name="20 % - Akzent4 2 3 3 3" xfId="593"/>
    <cellStyle name="20 % - Akzent4 2 3 3 3 2" xfId="4598"/>
    <cellStyle name="20 % - Akzent4 2 3 3 4" xfId="3563"/>
    <cellStyle name="20 % - Akzent4 2 3 4" xfId="594"/>
    <cellStyle name="20 % - Akzent4 2 3 4 2" xfId="4599"/>
    <cellStyle name="20 % - Akzent4 2 3 5" xfId="595"/>
    <cellStyle name="20 % - Akzent4 2 3 5 2" xfId="4600"/>
    <cellStyle name="20 % - Akzent4 2 3 6" xfId="596"/>
    <cellStyle name="20 % - Akzent4 2 3 6 2" xfId="4601"/>
    <cellStyle name="20 % - Akzent4 2 3 7" xfId="3560"/>
    <cellStyle name="20 % - Akzent4 2 4" xfId="597"/>
    <cellStyle name="20 % - Akzent4 2 4 2" xfId="598"/>
    <cellStyle name="20 % - Akzent4 2 4 2 2" xfId="599"/>
    <cellStyle name="20 % - Akzent4 2 4 2 2 2" xfId="4602"/>
    <cellStyle name="20 % - Akzent4 2 4 2 3" xfId="600"/>
    <cellStyle name="20 % - Akzent4 2 4 2 3 2" xfId="4603"/>
    <cellStyle name="20 % - Akzent4 2 4 2 4" xfId="601"/>
    <cellStyle name="20 % - Akzent4 2 4 2 4 2" xfId="4604"/>
    <cellStyle name="20 % - Akzent4 2 4 2 5" xfId="3565"/>
    <cellStyle name="20 % - Akzent4 2 4 3" xfId="602"/>
    <cellStyle name="20 % - Akzent4 2 4 3 2" xfId="4605"/>
    <cellStyle name="20 % - Akzent4 2 4 4" xfId="603"/>
    <cellStyle name="20 % - Akzent4 2 4 4 2" xfId="4606"/>
    <cellStyle name="20 % - Akzent4 2 4 5" xfId="604"/>
    <cellStyle name="20 % - Akzent4 2 4 5 2" xfId="4607"/>
    <cellStyle name="20 % - Akzent4 2 4 6" xfId="3564"/>
    <cellStyle name="20 % - Akzent4 2 5" xfId="605"/>
    <cellStyle name="20 % - Akzent4 2 5 2" xfId="606"/>
    <cellStyle name="20 % - Akzent4 2 5 2 2" xfId="607"/>
    <cellStyle name="20 % - Akzent4 2 5 2 2 2" xfId="4608"/>
    <cellStyle name="20 % - Akzent4 2 5 2 3" xfId="608"/>
    <cellStyle name="20 % - Akzent4 2 5 2 3 2" xfId="4609"/>
    <cellStyle name="20 % - Akzent4 2 5 2 4" xfId="3567"/>
    <cellStyle name="20 % - Akzent4 2 5 3" xfId="609"/>
    <cellStyle name="20 % - Akzent4 2 5 3 2" xfId="4610"/>
    <cellStyle name="20 % - Akzent4 2 5 4" xfId="610"/>
    <cellStyle name="20 % - Akzent4 2 5 4 2" xfId="4611"/>
    <cellStyle name="20 % - Akzent4 2 5 5" xfId="611"/>
    <cellStyle name="20 % - Akzent4 2 5 5 2" xfId="4612"/>
    <cellStyle name="20 % - Akzent4 2 5 6" xfId="3566"/>
    <cellStyle name="20 % - Akzent4 2 6" xfId="612"/>
    <cellStyle name="20 % - Akzent4 2 6 2" xfId="613"/>
    <cellStyle name="20 % - Akzent4 2 6 2 2" xfId="4613"/>
    <cellStyle name="20 % - Akzent4 2 6 3" xfId="614"/>
    <cellStyle name="20 % - Akzent4 2 6 3 2" xfId="4614"/>
    <cellStyle name="20 % - Akzent4 2 6 4" xfId="3568"/>
    <cellStyle name="20 % - Akzent4 2 7" xfId="615"/>
    <cellStyle name="20 % - Akzent4 2 7 2" xfId="616"/>
    <cellStyle name="20 % - Akzent4 2 7 3" xfId="617"/>
    <cellStyle name="20 % - Akzent4 2 7 4" xfId="4615"/>
    <cellStyle name="20 % - Akzent4 2 8" xfId="618"/>
    <cellStyle name="20 % - Akzent4 2 8 2" xfId="619"/>
    <cellStyle name="20 % - Akzent4 2 8 3" xfId="620"/>
    <cellStyle name="20 % - Akzent4 2 8 4" xfId="4616"/>
    <cellStyle name="20 % - Akzent4 2 9" xfId="621"/>
    <cellStyle name="20 % - Akzent4 2 9 2" xfId="4617"/>
    <cellStyle name="20 % - Akzent4 3" xfId="622"/>
    <cellStyle name="20 % - Akzent4 3 10" xfId="623"/>
    <cellStyle name="20 % - Akzent4 3 10 2" xfId="3569"/>
    <cellStyle name="20 % - Akzent4 3 11" xfId="3374"/>
    <cellStyle name="20 % - Akzent4 3 2" xfId="624"/>
    <cellStyle name="20 % - Akzent4 3 2 2" xfId="625"/>
    <cellStyle name="20 % - Akzent4 3 2 2 2" xfId="626"/>
    <cellStyle name="20 % - Akzent4 3 2 2 2 2" xfId="627"/>
    <cellStyle name="20 % - Akzent4 3 2 2 2 2 2" xfId="4618"/>
    <cellStyle name="20 % - Akzent4 3 2 2 2 3" xfId="628"/>
    <cellStyle name="20 % - Akzent4 3 2 2 2 3 2" xfId="4619"/>
    <cellStyle name="20 % - Akzent4 3 2 2 2 4" xfId="629"/>
    <cellStyle name="20 % - Akzent4 3 2 2 2 4 2" xfId="4620"/>
    <cellStyle name="20 % - Akzent4 3 2 2 2 5" xfId="3572"/>
    <cellStyle name="20 % - Akzent4 3 2 2 3" xfId="630"/>
    <cellStyle name="20 % - Akzent4 3 2 2 3 2" xfId="4621"/>
    <cellStyle name="20 % - Akzent4 3 2 2 4" xfId="631"/>
    <cellStyle name="20 % - Akzent4 3 2 2 4 2" xfId="4622"/>
    <cellStyle name="20 % - Akzent4 3 2 2 5" xfId="632"/>
    <cellStyle name="20 % - Akzent4 3 2 2 5 2" xfId="4623"/>
    <cellStyle name="20 % - Akzent4 3 2 2 6" xfId="3571"/>
    <cellStyle name="20 % - Akzent4 3 2 3" xfId="633"/>
    <cellStyle name="20 % - Akzent4 3 2 3 2" xfId="634"/>
    <cellStyle name="20 % - Akzent4 3 2 3 2 2" xfId="635"/>
    <cellStyle name="20 % - Akzent4 3 2 3 2 2 2" xfId="4624"/>
    <cellStyle name="20 % - Akzent4 3 2 3 2 3" xfId="636"/>
    <cellStyle name="20 % - Akzent4 3 2 3 2 3 2" xfId="4625"/>
    <cellStyle name="20 % - Akzent4 3 2 3 2 4" xfId="3574"/>
    <cellStyle name="20 % - Akzent4 3 2 3 3" xfId="637"/>
    <cellStyle name="20 % - Akzent4 3 2 3 3 2" xfId="4626"/>
    <cellStyle name="20 % - Akzent4 3 2 3 4" xfId="638"/>
    <cellStyle name="20 % - Akzent4 3 2 3 4 2" xfId="4627"/>
    <cellStyle name="20 % - Akzent4 3 2 3 5" xfId="639"/>
    <cellStyle name="20 % - Akzent4 3 2 3 5 2" xfId="4628"/>
    <cellStyle name="20 % - Akzent4 3 2 3 6" xfId="3573"/>
    <cellStyle name="20 % - Akzent4 3 2 4" xfId="640"/>
    <cellStyle name="20 % - Akzent4 3 2 4 2" xfId="641"/>
    <cellStyle name="20 % - Akzent4 3 2 4 2 2" xfId="4629"/>
    <cellStyle name="20 % - Akzent4 3 2 4 3" xfId="642"/>
    <cellStyle name="20 % - Akzent4 3 2 4 3 2" xfId="4630"/>
    <cellStyle name="20 % - Akzent4 3 2 4 4" xfId="3575"/>
    <cellStyle name="20 % - Akzent4 3 2 5" xfId="643"/>
    <cellStyle name="20 % - Akzent4 3 2 5 2" xfId="4631"/>
    <cellStyle name="20 % - Akzent4 3 2 6" xfId="644"/>
    <cellStyle name="20 % - Akzent4 3 2 6 2" xfId="4632"/>
    <cellStyle name="20 % - Akzent4 3 2 7" xfId="645"/>
    <cellStyle name="20 % - Akzent4 3 2 7 2" xfId="4633"/>
    <cellStyle name="20 % - Akzent4 3 2 8" xfId="3570"/>
    <cellStyle name="20 % - Akzent4 3 3" xfId="646"/>
    <cellStyle name="20 % - Akzent4 3 3 2" xfId="647"/>
    <cellStyle name="20 % - Akzent4 3 3 2 2" xfId="648"/>
    <cellStyle name="20 % - Akzent4 3 3 2 2 2" xfId="649"/>
    <cellStyle name="20 % - Akzent4 3 3 2 2 2 2" xfId="4634"/>
    <cellStyle name="20 % - Akzent4 3 3 2 2 3" xfId="650"/>
    <cellStyle name="20 % - Akzent4 3 3 2 2 3 2" xfId="4635"/>
    <cellStyle name="20 % - Akzent4 3 3 2 2 4" xfId="3578"/>
    <cellStyle name="20 % - Akzent4 3 3 2 3" xfId="651"/>
    <cellStyle name="20 % - Akzent4 3 3 2 3 2" xfId="4636"/>
    <cellStyle name="20 % - Akzent4 3 3 2 4" xfId="652"/>
    <cellStyle name="20 % - Akzent4 3 3 2 4 2" xfId="4637"/>
    <cellStyle name="20 % - Akzent4 3 3 2 5" xfId="653"/>
    <cellStyle name="20 % - Akzent4 3 3 2 5 2" xfId="4638"/>
    <cellStyle name="20 % - Akzent4 3 3 2 6" xfId="3577"/>
    <cellStyle name="20 % - Akzent4 3 3 3" xfId="654"/>
    <cellStyle name="20 % - Akzent4 3 3 3 2" xfId="655"/>
    <cellStyle name="20 % - Akzent4 3 3 3 2 2" xfId="4639"/>
    <cellStyle name="20 % - Akzent4 3 3 3 3" xfId="656"/>
    <cellStyle name="20 % - Akzent4 3 3 3 3 2" xfId="4640"/>
    <cellStyle name="20 % - Akzent4 3 3 3 4" xfId="3579"/>
    <cellStyle name="20 % - Akzent4 3 3 4" xfId="657"/>
    <cellStyle name="20 % - Akzent4 3 3 4 2" xfId="4641"/>
    <cellStyle name="20 % - Akzent4 3 3 5" xfId="658"/>
    <cellStyle name="20 % - Akzent4 3 3 5 2" xfId="4642"/>
    <cellStyle name="20 % - Akzent4 3 3 6" xfId="659"/>
    <cellStyle name="20 % - Akzent4 3 3 6 2" xfId="4643"/>
    <cellStyle name="20 % - Akzent4 3 3 7" xfId="3576"/>
    <cellStyle name="20 % - Akzent4 3 4" xfId="660"/>
    <cellStyle name="20 % - Akzent4 3 4 2" xfId="661"/>
    <cellStyle name="20 % - Akzent4 3 4 2 2" xfId="662"/>
    <cellStyle name="20 % - Akzent4 3 4 2 2 2" xfId="4644"/>
    <cellStyle name="20 % - Akzent4 3 4 2 3" xfId="663"/>
    <cellStyle name="20 % - Akzent4 3 4 2 3 2" xfId="4645"/>
    <cellStyle name="20 % - Akzent4 3 4 2 4" xfId="664"/>
    <cellStyle name="20 % - Akzent4 3 4 2 4 2" xfId="4646"/>
    <cellStyle name="20 % - Akzent4 3 4 2 5" xfId="3581"/>
    <cellStyle name="20 % - Akzent4 3 4 3" xfId="665"/>
    <cellStyle name="20 % - Akzent4 3 4 3 2" xfId="4647"/>
    <cellStyle name="20 % - Akzent4 3 4 4" xfId="666"/>
    <cellStyle name="20 % - Akzent4 3 4 4 2" xfId="4648"/>
    <cellStyle name="20 % - Akzent4 3 4 5" xfId="667"/>
    <cellStyle name="20 % - Akzent4 3 4 5 2" xfId="4649"/>
    <cellStyle name="20 % - Akzent4 3 4 6" xfId="3580"/>
    <cellStyle name="20 % - Akzent4 3 5" xfId="668"/>
    <cellStyle name="20 % - Akzent4 3 5 2" xfId="669"/>
    <cellStyle name="20 % - Akzent4 3 5 2 2" xfId="670"/>
    <cellStyle name="20 % - Akzent4 3 5 2 2 2" xfId="4650"/>
    <cellStyle name="20 % - Akzent4 3 5 2 3" xfId="671"/>
    <cellStyle name="20 % - Akzent4 3 5 2 3 2" xfId="4651"/>
    <cellStyle name="20 % - Akzent4 3 5 2 4" xfId="3583"/>
    <cellStyle name="20 % - Akzent4 3 5 3" xfId="672"/>
    <cellStyle name="20 % - Akzent4 3 5 3 2" xfId="4652"/>
    <cellStyle name="20 % - Akzent4 3 5 4" xfId="673"/>
    <cellStyle name="20 % - Akzent4 3 5 4 2" xfId="4653"/>
    <cellStyle name="20 % - Akzent4 3 5 5" xfId="674"/>
    <cellStyle name="20 % - Akzent4 3 5 5 2" xfId="4654"/>
    <cellStyle name="20 % - Akzent4 3 5 6" xfId="3582"/>
    <cellStyle name="20 % - Akzent4 3 6" xfId="675"/>
    <cellStyle name="20 % - Akzent4 3 6 2" xfId="676"/>
    <cellStyle name="20 % - Akzent4 3 6 2 2" xfId="4655"/>
    <cellStyle name="20 % - Akzent4 3 6 3" xfId="677"/>
    <cellStyle name="20 % - Akzent4 3 6 3 2" xfId="4656"/>
    <cellStyle name="20 % - Akzent4 3 6 4" xfId="3584"/>
    <cellStyle name="20 % - Akzent4 3 7" xfId="678"/>
    <cellStyle name="20 % - Akzent4 3 7 2" xfId="679"/>
    <cellStyle name="20 % - Akzent4 3 7 3" xfId="680"/>
    <cellStyle name="20 % - Akzent4 3 7 4" xfId="4657"/>
    <cellStyle name="20 % - Akzent4 3 8" xfId="681"/>
    <cellStyle name="20 % - Akzent4 3 8 2" xfId="682"/>
    <cellStyle name="20 % - Akzent4 3 8 3" xfId="683"/>
    <cellStyle name="20 % - Akzent4 3 8 4" xfId="4658"/>
    <cellStyle name="20 % - Akzent4 3 9" xfId="684"/>
    <cellStyle name="20 % - Akzent4 3 9 2" xfId="4659"/>
    <cellStyle name="20 % - Akzent4 4" xfId="685"/>
    <cellStyle name="20 % - Akzent4 4 2" xfId="686"/>
    <cellStyle name="20 % - Akzent4 4 2 2" xfId="687"/>
    <cellStyle name="20 % - Akzent4 4 2 2 2" xfId="688"/>
    <cellStyle name="20 % - Akzent4 4 2 2 2 2" xfId="4660"/>
    <cellStyle name="20 % - Akzent4 4 2 2 3" xfId="689"/>
    <cellStyle name="20 % - Akzent4 4 2 2 3 2" xfId="4661"/>
    <cellStyle name="20 % - Akzent4 4 2 2 4" xfId="690"/>
    <cellStyle name="20 % - Akzent4 4 2 2 4 2" xfId="4662"/>
    <cellStyle name="20 % - Akzent4 4 2 2 5" xfId="3587"/>
    <cellStyle name="20 % - Akzent4 4 2 3" xfId="691"/>
    <cellStyle name="20 % - Akzent4 4 2 3 2" xfId="4663"/>
    <cellStyle name="20 % - Akzent4 4 2 4" xfId="692"/>
    <cellStyle name="20 % - Akzent4 4 2 4 2" xfId="4664"/>
    <cellStyle name="20 % - Akzent4 4 2 5" xfId="693"/>
    <cellStyle name="20 % - Akzent4 4 2 5 2" xfId="4665"/>
    <cellStyle name="20 % - Akzent4 4 2 6" xfId="3586"/>
    <cellStyle name="20 % - Akzent4 4 3" xfId="694"/>
    <cellStyle name="20 % - Akzent4 4 3 2" xfId="695"/>
    <cellStyle name="20 % - Akzent4 4 3 2 2" xfId="696"/>
    <cellStyle name="20 % - Akzent4 4 3 2 2 2" xfId="4666"/>
    <cellStyle name="20 % - Akzent4 4 3 2 3" xfId="697"/>
    <cellStyle name="20 % - Akzent4 4 3 2 3 2" xfId="4667"/>
    <cellStyle name="20 % - Akzent4 4 3 2 4" xfId="3589"/>
    <cellStyle name="20 % - Akzent4 4 3 3" xfId="698"/>
    <cellStyle name="20 % - Akzent4 4 3 3 2" xfId="4668"/>
    <cellStyle name="20 % - Akzent4 4 3 4" xfId="699"/>
    <cellStyle name="20 % - Akzent4 4 3 4 2" xfId="4669"/>
    <cellStyle name="20 % - Akzent4 4 3 5" xfId="700"/>
    <cellStyle name="20 % - Akzent4 4 3 5 2" xfId="4670"/>
    <cellStyle name="20 % - Akzent4 4 3 6" xfId="3588"/>
    <cellStyle name="20 % - Akzent4 4 4" xfId="701"/>
    <cellStyle name="20 % - Akzent4 4 4 2" xfId="702"/>
    <cellStyle name="20 % - Akzent4 4 4 2 2" xfId="4671"/>
    <cellStyle name="20 % - Akzent4 4 4 3" xfId="703"/>
    <cellStyle name="20 % - Akzent4 4 4 3 2" xfId="4672"/>
    <cellStyle name="20 % - Akzent4 4 4 4" xfId="3590"/>
    <cellStyle name="20 % - Akzent4 4 5" xfId="704"/>
    <cellStyle name="20 % - Akzent4 4 5 2" xfId="705"/>
    <cellStyle name="20 % - Akzent4 4 5 3" xfId="706"/>
    <cellStyle name="20 % - Akzent4 4 5 4" xfId="4673"/>
    <cellStyle name="20 % - Akzent4 4 6" xfId="707"/>
    <cellStyle name="20 % - Akzent4 4 6 2" xfId="4674"/>
    <cellStyle name="20 % - Akzent4 4 7" xfId="708"/>
    <cellStyle name="20 % - Akzent4 4 7 2" xfId="4675"/>
    <cellStyle name="20 % - Akzent4 4 8" xfId="3585"/>
    <cellStyle name="20 % - Akzent4 4 9" xfId="3375"/>
    <cellStyle name="20 % - Akzent4 5" xfId="709"/>
    <cellStyle name="20 % - Akzent4 5 2" xfId="710"/>
    <cellStyle name="20 % - Akzent4 5 2 2" xfId="711"/>
    <cellStyle name="20 % - Akzent4 5 2 2 2" xfId="712"/>
    <cellStyle name="20 % - Akzent4 5 2 2 2 2" xfId="4676"/>
    <cellStyle name="20 % - Akzent4 5 2 2 3" xfId="713"/>
    <cellStyle name="20 % - Akzent4 5 2 2 3 2" xfId="4677"/>
    <cellStyle name="20 % - Akzent4 5 2 2 4" xfId="3593"/>
    <cellStyle name="20 % - Akzent4 5 2 3" xfId="714"/>
    <cellStyle name="20 % - Akzent4 5 2 3 2" xfId="4678"/>
    <cellStyle name="20 % - Akzent4 5 2 4" xfId="715"/>
    <cellStyle name="20 % - Akzent4 5 2 4 2" xfId="4679"/>
    <cellStyle name="20 % - Akzent4 5 2 5" xfId="716"/>
    <cellStyle name="20 % - Akzent4 5 2 5 2" xfId="4680"/>
    <cellStyle name="20 % - Akzent4 5 2 6" xfId="3592"/>
    <cellStyle name="20 % - Akzent4 5 3" xfId="717"/>
    <cellStyle name="20 % - Akzent4 5 3 2" xfId="718"/>
    <cellStyle name="20 % - Akzent4 5 3 2 2" xfId="4681"/>
    <cellStyle name="20 % - Akzent4 5 3 3" xfId="719"/>
    <cellStyle name="20 % - Akzent4 5 3 3 2" xfId="4682"/>
    <cellStyle name="20 % - Akzent4 5 3 4" xfId="3594"/>
    <cellStyle name="20 % - Akzent4 5 4" xfId="720"/>
    <cellStyle name="20 % - Akzent4 5 4 2" xfId="4683"/>
    <cellStyle name="20 % - Akzent4 5 5" xfId="721"/>
    <cellStyle name="20 % - Akzent4 5 5 2" xfId="4684"/>
    <cellStyle name="20 % - Akzent4 5 6" xfId="722"/>
    <cellStyle name="20 % - Akzent4 5 6 2" xfId="4685"/>
    <cellStyle name="20 % - Akzent4 5 7" xfId="3591"/>
    <cellStyle name="20 % - Akzent4 6" xfId="723"/>
    <cellStyle name="20 % - Akzent4 6 2" xfId="724"/>
    <cellStyle name="20 % - Akzent4 6 2 2" xfId="725"/>
    <cellStyle name="20 % - Akzent4 6 2 2 2" xfId="4686"/>
    <cellStyle name="20 % - Akzent4 6 2 3" xfId="726"/>
    <cellStyle name="20 % - Akzent4 6 2 3 2" xfId="4687"/>
    <cellStyle name="20 % - Akzent4 6 2 4" xfId="3596"/>
    <cellStyle name="20 % - Akzent4 6 3" xfId="727"/>
    <cellStyle name="20 % - Akzent4 6 3 2" xfId="4688"/>
    <cellStyle name="20 % - Akzent4 6 4" xfId="728"/>
    <cellStyle name="20 % - Akzent4 6 4 2" xfId="4689"/>
    <cellStyle name="20 % - Akzent4 6 5" xfId="729"/>
    <cellStyle name="20 % - Akzent4 6 5 2" xfId="4690"/>
    <cellStyle name="20 % - Akzent4 6 6" xfId="3595"/>
    <cellStyle name="20 % - Akzent4 7" xfId="730"/>
    <cellStyle name="20 % - Akzent4 7 2" xfId="731"/>
    <cellStyle name="20 % - Akzent4 7 2 2" xfId="732"/>
    <cellStyle name="20 % - Akzent4 7 2 2 2" xfId="4691"/>
    <cellStyle name="20 % - Akzent4 7 2 3" xfId="733"/>
    <cellStyle name="20 % - Akzent4 7 2 3 2" xfId="4692"/>
    <cellStyle name="20 % - Akzent4 7 2 4" xfId="3598"/>
    <cellStyle name="20 % - Akzent4 7 3" xfId="734"/>
    <cellStyle name="20 % - Akzent4 7 3 2" xfId="4693"/>
    <cellStyle name="20 % - Akzent4 7 4" xfId="735"/>
    <cellStyle name="20 % - Akzent4 7 4 2" xfId="4694"/>
    <cellStyle name="20 % - Akzent4 7 5" xfId="3597"/>
    <cellStyle name="20 % - Akzent4 8" xfId="736"/>
    <cellStyle name="20 % - Akzent4 8 2" xfId="737"/>
    <cellStyle name="20 % - Akzent4 8 2 2" xfId="4695"/>
    <cellStyle name="20 % - Akzent4 8 3" xfId="738"/>
    <cellStyle name="20 % - Akzent4 8 3 2" xfId="4696"/>
    <cellStyle name="20 % - Akzent4 8 4" xfId="3599"/>
    <cellStyle name="20 % - Akzent4 9" xfId="739"/>
    <cellStyle name="20 % - Akzent4 9 2" xfId="740"/>
    <cellStyle name="20 % - Akzent4 9 2 2" xfId="4697"/>
    <cellStyle name="20 % - Akzent4 9 3" xfId="741"/>
    <cellStyle name="20 % - Akzent4 9 3 2" xfId="4698"/>
    <cellStyle name="20 % - Akzent4 9 4" xfId="3600"/>
    <cellStyle name="20 % - Akzent5 10" xfId="742"/>
    <cellStyle name="20 % - Akzent5 10 2" xfId="4699"/>
    <cellStyle name="20 % - Akzent5 11" xfId="743"/>
    <cellStyle name="20 % - Akzent5 11 2" xfId="4700"/>
    <cellStyle name="20 % - Akzent5 2" xfId="744"/>
    <cellStyle name="20 % - Akzent5 2 10" xfId="745"/>
    <cellStyle name="20 % - Akzent5 2 10 2" xfId="3601"/>
    <cellStyle name="20 % - Akzent5 2 11" xfId="3376"/>
    <cellStyle name="20 % - Akzent5 2 2" xfId="746"/>
    <cellStyle name="20 % - Akzent5 2 2 2" xfId="747"/>
    <cellStyle name="20 % - Akzent5 2 2 2 2" xfId="748"/>
    <cellStyle name="20 % - Akzent5 2 2 2 2 2" xfId="749"/>
    <cellStyle name="20 % - Akzent5 2 2 2 2 2 2" xfId="4701"/>
    <cellStyle name="20 % - Akzent5 2 2 2 2 3" xfId="750"/>
    <cellStyle name="20 % - Akzent5 2 2 2 2 3 2" xfId="4702"/>
    <cellStyle name="20 % - Akzent5 2 2 2 2 4" xfId="751"/>
    <cellStyle name="20 % - Akzent5 2 2 2 2 4 2" xfId="4703"/>
    <cellStyle name="20 % - Akzent5 2 2 2 2 5" xfId="3604"/>
    <cellStyle name="20 % - Akzent5 2 2 2 3" xfId="752"/>
    <cellStyle name="20 % - Akzent5 2 2 2 3 2" xfId="4704"/>
    <cellStyle name="20 % - Akzent5 2 2 2 4" xfId="753"/>
    <cellStyle name="20 % - Akzent5 2 2 2 4 2" xfId="4705"/>
    <cellStyle name="20 % - Akzent5 2 2 2 5" xfId="754"/>
    <cellStyle name="20 % - Akzent5 2 2 2 5 2" xfId="4706"/>
    <cellStyle name="20 % - Akzent5 2 2 2 6" xfId="3603"/>
    <cellStyle name="20 % - Akzent5 2 2 3" xfId="755"/>
    <cellStyle name="20 % - Akzent5 2 2 3 2" xfId="756"/>
    <cellStyle name="20 % - Akzent5 2 2 3 2 2" xfId="757"/>
    <cellStyle name="20 % - Akzent5 2 2 3 2 2 2" xfId="4707"/>
    <cellStyle name="20 % - Akzent5 2 2 3 2 3" xfId="758"/>
    <cellStyle name="20 % - Akzent5 2 2 3 2 3 2" xfId="4708"/>
    <cellStyle name="20 % - Akzent5 2 2 3 2 4" xfId="3606"/>
    <cellStyle name="20 % - Akzent5 2 2 3 3" xfId="759"/>
    <cellStyle name="20 % - Akzent5 2 2 3 3 2" xfId="4709"/>
    <cellStyle name="20 % - Akzent5 2 2 3 4" xfId="760"/>
    <cellStyle name="20 % - Akzent5 2 2 3 4 2" xfId="4710"/>
    <cellStyle name="20 % - Akzent5 2 2 3 5" xfId="761"/>
    <cellStyle name="20 % - Akzent5 2 2 3 5 2" xfId="4711"/>
    <cellStyle name="20 % - Akzent5 2 2 3 6" xfId="3605"/>
    <cellStyle name="20 % - Akzent5 2 2 4" xfId="762"/>
    <cellStyle name="20 % - Akzent5 2 2 4 2" xfId="763"/>
    <cellStyle name="20 % - Akzent5 2 2 4 2 2" xfId="4712"/>
    <cellStyle name="20 % - Akzent5 2 2 4 3" xfId="764"/>
    <cellStyle name="20 % - Akzent5 2 2 4 3 2" xfId="4713"/>
    <cellStyle name="20 % - Akzent5 2 2 4 4" xfId="3607"/>
    <cellStyle name="20 % - Akzent5 2 2 5" xfId="765"/>
    <cellStyle name="20 % - Akzent5 2 2 5 2" xfId="4714"/>
    <cellStyle name="20 % - Akzent5 2 2 6" xfId="766"/>
    <cellStyle name="20 % - Akzent5 2 2 6 2" xfId="4715"/>
    <cellStyle name="20 % - Akzent5 2 2 7" xfId="767"/>
    <cellStyle name="20 % - Akzent5 2 2 7 2" xfId="4716"/>
    <cellStyle name="20 % - Akzent5 2 2 8" xfId="3602"/>
    <cellStyle name="20 % - Akzent5 2 3" xfId="768"/>
    <cellStyle name="20 % - Akzent5 2 3 2" xfId="769"/>
    <cellStyle name="20 % - Akzent5 2 3 2 2" xfId="770"/>
    <cellStyle name="20 % - Akzent5 2 3 2 2 2" xfId="771"/>
    <cellStyle name="20 % - Akzent5 2 3 2 2 2 2" xfId="4717"/>
    <cellStyle name="20 % - Akzent5 2 3 2 2 3" xfId="772"/>
    <cellStyle name="20 % - Akzent5 2 3 2 2 3 2" xfId="4718"/>
    <cellStyle name="20 % - Akzent5 2 3 2 2 4" xfId="3610"/>
    <cellStyle name="20 % - Akzent5 2 3 2 3" xfId="773"/>
    <cellStyle name="20 % - Akzent5 2 3 2 3 2" xfId="4719"/>
    <cellStyle name="20 % - Akzent5 2 3 2 4" xfId="774"/>
    <cellStyle name="20 % - Akzent5 2 3 2 4 2" xfId="4720"/>
    <cellStyle name="20 % - Akzent5 2 3 2 5" xfId="775"/>
    <cellStyle name="20 % - Akzent5 2 3 2 5 2" xfId="4721"/>
    <cellStyle name="20 % - Akzent5 2 3 2 6" xfId="3609"/>
    <cellStyle name="20 % - Akzent5 2 3 3" xfId="776"/>
    <cellStyle name="20 % - Akzent5 2 3 3 2" xfId="777"/>
    <cellStyle name="20 % - Akzent5 2 3 3 2 2" xfId="4722"/>
    <cellStyle name="20 % - Akzent5 2 3 3 3" xfId="778"/>
    <cellStyle name="20 % - Akzent5 2 3 3 3 2" xfId="4723"/>
    <cellStyle name="20 % - Akzent5 2 3 3 4" xfId="3611"/>
    <cellStyle name="20 % - Akzent5 2 3 4" xfId="779"/>
    <cellStyle name="20 % - Akzent5 2 3 4 2" xfId="4724"/>
    <cellStyle name="20 % - Akzent5 2 3 5" xfId="780"/>
    <cellStyle name="20 % - Akzent5 2 3 5 2" xfId="4725"/>
    <cellStyle name="20 % - Akzent5 2 3 6" xfId="781"/>
    <cellStyle name="20 % - Akzent5 2 3 6 2" xfId="4726"/>
    <cellStyle name="20 % - Akzent5 2 3 7" xfId="3608"/>
    <cellStyle name="20 % - Akzent5 2 4" xfId="782"/>
    <cellStyle name="20 % - Akzent5 2 4 2" xfId="783"/>
    <cellStyle name="20 % - Akzent5 2 4 2 2" xfId="784"/>
    <cellStyle name="20 % - Akzent5 2 4 2 2 2" xfId="4727"/>
    <cellStyle name="20 % - Akzent5 2 4 2 3" xfId="785"/>
    <cellStyle name="20 % - Akzent5 2 4 2 3 2" xfId="4728"/>
    <cellStyle name="20 % - Akzent5 2 4 2 4" xfId="786"/>
    <cellStyle name="20 % - Akzent5 2 4 2 4 2" xfId="4729"/>
    <cellStyle name="20 % - Akzent5 2 4 2 5" xfId="3613"/>
    <cellStyle name="20 % - Akzent5 2 4 3" xfId="787"/>
    <cellStyle name="20 % - Akzent5 2 4 3 2" xfId="4730"/>
    <cellStyle name="20 % - Akzent5 2 4 4" xfId="788"/>
    <cellStyle name="20 % - Akzent5 2 4 4 2" xfId="4731"/>
    <cellStyle name="20 % - Akzent5 2 4 5" xfId="789"/>
    <cellStyle name="20 % - Akzent5 2 4 5 2" xfId="4732"/>
    <cellStyle name="20 % - Akzent5 2 4 6" xfId="3612"/>
    <cellStyle name="20 % - Akzent5 2 5" xfId="790"/>
    <cellStyle name="20 % - Akzent5 2 5 2" xfId="791"/>
    <cellStyle name="20 % - Akzent5 2 5 2 2" xfId="792"/>
    <cellStyle name="20 % - Akzent5 2 5 2 2 2" xfId="4733"/>
    <cellStyle name="20 % - Akzent5 2 5 2 3" xfId="793"/>
    <cellStyle name="20 % - Akzent5 2 5 2 3 2" xfId="4734"/>
    <cellStyle name="20 % - Akzent5 2 5 2 4" xfId="3615"/>
    <cellStyle name="20 % - Akzent5 2 5 3" xfId="794"/>
    <cellStyle name="20 % - Akzent5 2 5 3 2" xfId="4735"/>
    <cellStyle name="20 % - Akzent5 2 5 4" xfId="795"/>
    <cellStyle name="20 % - Akzent5 2 5 4 2" xfId="4736"/>
    <cellStyle name="20 % - Akzent5 2 5 5" xfId="796"/>
    <cellStyle name="20 % - Akzent5 2 5 5 2" xfId="4737"/>
    <cellStyle name="20 % - Akzent5 2 5 6" xfId="3614"/>
    <cellStyle name="20 % - Akzent5 2 6" xfId="797"/>
    <cellStyle name="20 % - Akzent5 2 6 2" xfId="798"/>
    <cellStyle name="20 % - Akzent5 2 6 2 2" xfId="4738"/>
    <cellStyle name="20 % - Akzent5 2 6 3" xfId="799"/>
    <cellStyle name="20 % - Akzent5 2 6 3 2" xfId="4739"/>
    <cellStyle name="20 % - Akzent5 2 6 4" xfId="3616"/>
    <cellStyle name="20 % - Akzent5 2 7" xfId="800"/>
    <cellStyle name="20 % - Akzent5 2 7 2" xfId="801"/>
    <cellStyle name="20 % - Akzent5 2 7 3" xfId="802"/>
    <cellStyle name="20 % - Akzent5 2 7 4" xfId="4740"/>
    <cellStyle name="20 % - Akzent5 2 8" xfId="803"/>
    <cellStyle name="20 % - Akzent5 2 8 2" xfId="804"/>
    <cellStyle name="20 % - Akzent5 2 8 3" xfId="805"/>
    <cellStyle name="20 % - Akzent5 2 8 4" xfId="4741"/>
    <cellStyle name="20 % - Akzent5 2 9" xfId="806"/>
    <cellStyle name="20 % - Akzent5 2 9 2" xfId="4742"/>
    <cellStyle name="20 % - Akzent5 3" xfId="807"/>
    <cellStyle name="20 % - Akzent5 3 10" xfId="808"/>
    <cellStyle name="20 % - Akzent5 3 10 2" xfId="3617"/>
    <cellStyle name="20 % - Akzent5 3 11" xfId="3377"/>
    <cellStyle name="20 % - Akzent5 3 2" xfId="809"/>
    <cellStyle name="20 % - Akzent5 3 2 2" xfId="810"/>
    <cellStyle name="20 % - Akzent5 3 2 2 2" xfId="811"/>
    <cellStyle name="20 % - Akzent5 3 2 2 2 2" xfId="812"/>
    <cellStyle name="20 % - Akzent5 3 2 2 2 2 2" xfId="4743"/>
    <cellStyle name="20 % - Akzent5 3 2 2 2 3" xfId="813"/>
    <cellStyle name="20 % - Akzent5 3 2 2 2 3 2" xfId="4744"/>
    <cellStyle name="20 % - Akzent5 3 2 2 2 4" xfId="814"/>
    <cellStyle name="20 % - Akzent5 3 2 2 2 4 2" xfId="4745"/>
    <cellStyle name="20 % - Akzent5 3 2 2 2 5" xfId="3620"/>
    <cellStyle name="20 % - Akzent5 3 2 2 3" xfId="815"/>
    <cellStyle name="20 % - Akzent5 3 2 2 3 2" xfId="4746"/>
    <cellStyle name="20 % - Akzent5 3 2 2 4" xfId="816"/>
    <cellStyle name="20 % - Akzent5 3 2 2 4 2" xfId="4747"/>
    <cellStyle name="20 % - Akzent5 3 2 2 5" xfId="817"/>
    <cellStyle name="20 % - Akzent5 3 2 2 5 2" xfId="4748"/>
    <cellStyle name="20 % - Akzent5 3 2 2 6" xfId="3619"/>
    <cellStyle name="20 % - Akzent5 3 2 3" xfId="818"/>
    <cellStyle name="20 % - Akzent5 3 2 3 2" xfId="819"/>
    <cellStyle name="20 % - Akzent5 3 2 3 2 2" xfId="820"/>
    <cellStyle name="20 % - Akzent5 3 2 3 2 2 2" xfId="4749"/>
    <cellStyle name="20 % - Akzent5 3 2 3 2 3" xfId="821"/>
    <cellStyle name="20 % - Akzent5 3 2 3 2 3 2" xfId="4750"/>
    <cellStyle name="20 % - Akzent5 3 2 3 2 4" xfId="3622"/>
    <cellStyle name="20 % - Akzent5 3 2 3 3" xfId="822"/>
    <cellStyle name="20 % - Akzent5 3 2 3 3 2" xfId="4751"/>
    <cellStyle name="20 % - Akzent5 3 2 3 4" xfId="823"/>
    <cellStyle name="20 % - Akzent5 3 2 3 4 2" xfId="4752"/>
    <cellStyle name="20 % - Akzent5 3 2 3 5" xfId="824"/>
    <cellStyle name="20 % - Akzent5 3 2 3 5 2" xfId="4753"/>
    <cellStyle name="20 % - Akzent5 3 2 3 6" xfId="3621"/>
    <cellStyle name="20 % - Akzent5 3 2 4" xfId="825"/>
    <cellStyle name="20 % - Akzent5 3 2 4 2" xfId="826"/>
    <cellStyle name="20 % - Akzent5 3 2 4 2 2" xfId="4754"/>
    <cellStyle name="20 % - Akzent5 3 2 4 3" xfId="827"/>
    <cellStyle name="20 % - Akzent5 3 2 4 3 2" xfId="4755"/>
    <cellStyle name="20 % - Akzent5 3 2 4 4" xfId="3623"/>
    <cellStyle name="20 % - Akzent5 3 2 5" xfId="828"/>
    <cellStyle name="20 % - Akzent5 3 2 5 2" xfId="4756"/>
    <cellStyle name="20 % - Akzent5 3 2 6" xfId="829"/>
    <cellStyle name="20 % - Akzent5 3 2 6 2" xfId="4757"/>
    <cellStyle name="20 % - Akzent5 3 2 7" xfId="830"/>
    <cellStyle name="20 % - Akzent5 3 2 7 2" xfId="4758"/>
    <cellStyle name="20 % - Akzent5 3 2 8" xfId="3618"/>
    <cellStyle name="20 % - Akzent5 3 3" xfId="831"/>
    <cellStyle name="20 % - Akzent5 3 3 2" xfId="832"/>
    <cellStyle name="20 % - Akzent5 3 3 2 2" xfId="833"/>
    <cellStyle name="20 % - Akzent5 3 3 2 2 2" xfId="834"/>
    <cellStyle name="20 % - Akzent5 3 3 2 2 2 2" xfId="4759"/>
    <cellStyle name="20 % - Akzent5 3 3 2 2 3" xfId="835"/>
    <cellStyle name="20 % - Akzent5 3 3 2 2 3 2" xfId="4760"/>
    <cellStyle name="20 % - Akzent5 3 3 2 2 4" xfId="3626"/>
    <cellStyle name="20 % - Akzent5 3 3 2 3" xfId="836"/>
    <cellStyle name="20 % - Akzent5 3 3 2 3 2" xfId="4761"/>
    <cellStyle name="20 % - Akzent5 3 3 2 4" xfId="837"/>
    <cellStyle name="20 % - Akzent5 3 3 2 4 2" xfId="4762"/>
    <cellStyle name="20 % - Akzent5 3 3 2 5" xfId="838"/>
    <cellStyle name="20 % - Akzent5 3 3 2 5 2" xfId="4763"/>
    <cellStyle name="20 % - Akzent5 3 3 2 6" xfId="3625"/>
    <cellStyle name="20 % - Akzent5 3 3 3" xfId="839"/>
    <cellStyle name="20 % - Akzent5 3 3 3 2" xfId="840"/>
    <cellStyle name="20 % - Akzent5 3 3 3 2 2" xfId="4764"/>
    <cellStyle name="20 % - Akzent5 3 3 3 3" xfId="841"/>
    <cellStyle name="20 % - Akzent5 3 3 3 3 2" xfId="4765"/>
    <cellStyle name="20 % - Akzent5 3 3 3 4" xfId="3627"/>
    <cellStyle name="20 % - Akzent5 3 3 4" xfId="842"/>
    <cellStyle name="20 % - Akzent5 3 3 4 2" xfId="4766"/>
    <cellStyle name="20 % - Akzent5 3 3 5" xfId="843"/>
    <cellStyle name="20 % - Akzent5 3 3 5 2" xfId="4767"/>
    <cellStyle name="20 % - Akzent5 3 3 6" xfId="844"/>
    <cellStyle name="20 % - Akzent5 3 3 6 2" xfId="4768"/>
    <cellStyle name="20 % - Akzent5 3 3 7" xfId="3624"/>
    <cellStyle name="20 % - Akzent5 3 4" xfId="845"/>
    <cellStyle name="20 % - Akzent5 3 4 2" xfId="846"/>
    <cellStyle name="20 % - Akzent5 3 4 2 2" xfId="847"/>
    <cellStyle name="20 % - Akzent5 3 4 2 2 2" xfId="4769"/>
    <cellStyle name="20 % - Akzent5 3 4 2 3" xfId="848"/>
    <cellStyle name="20 % - Akzent5 3 4 2 3 2" xfId="4770"/>
    <cellStyle name="20 % - Akzent5 3 4 2 4" xfId="849"/>
    <cellStyle name="20 % - Akzent5 3 4 2 4 2" xfId="4771"/>
    <cellStyle name="20 % - Akzent5 3 4 2 5" xfId="3629"/>
    <cellStyle name="20 % - Akzent5 3 4 3" xfId="850"/>
    <cellStyle name="20 % - Akzent5 3 4 3 2" xfId="4772"/>
    <cellStyle name="20 % - Akzent5 3 4 4" xfId="851"/>
    <cellStyle name="20 % - Akzent5 3 4 4 2" xfId="4773"/>
    <cellStyle name="20 % - Akzent5 3 4 5" xfId="852"/>
    <cellStyle name="20 % - Akzent5 3 4 5 2" xfId="4774"/>
    <cellStyle name="20 % - Akzent5 3 4 6" xfId="3628"/>
    <cellStyle name="20 % - Akzent5 3 5" xfId="853"/>
    <cellStyle name="20 % - Akzent5 3 5 2" xfId="854"/>
    <cellStyle name="20 % - Akzent5 3 5 2 2" xfId="855"/>
    <cellStyle name="20 % - Akzent5 3 5 2 2 2" xfId="4775"/>
    <cellStyle name="20 % - Akzent5 3 5 2 3" xfId="856"/>
    <cellStyle name="20 % - Akzent5 3 5 2 3 2" xfId="4776"/>
    <cellStyle name="20 % - Akzent5 3 5 2 4" xfId="3631"/>
    <cellStyle name="20 % - Akzent5 3 5 3" xfId="857"/>
    <cellStyle name="20 % - Akzent5 3 5 3 2" xfId="4777"/>
    <cellStyle name="20 % - Akzent5 3 5 4" xfId="858"/>
    <cellStyle name="20 % - Akzent5 3 5 4 2" xfId="4778"/>
    <cellStyle name="20 % - Akzent5 3 5 5" xfId="859"/>
    <cellStyle name="20 % - Akzent5 3 5 5 2" xfId="4779"/>
    <cellStyle name="20 % - Akzent5 3 5 6" xfId="3630"/>
    <cellStyle name="20 % - Akzent5 3 6" xfId="860"/>
    <cellStyle name="20 % - Akzent5 3 6 2" xfId="861"/>
    <cellStyle name="20 % - Akzent5 3 6 2 2" xfId="4780"/>
    <cellStyle name="20 % - Akzent5 3 6 3" xfId="862"/>
    <cellStyle name="20 % - Akzent5 3 6 3 2" xfId="4781"/>
    <cellStyle name="20 % - Akzent5 3 6 4" xfId="3632"/>
    <cellStyle name="20 % - Akzent5 3 7" xfId="863"/>
    <cellStyle name="20 % - Akzent5 3 7 2" xfId="864"/>
    <cellStyle name="20 % - Akzent5 3 7 3" xfId="865"/>
    <cellStyle name="20 % - Akzent5 3 7 4" xfId="4782"/>
    <cellStyle name="20 % - Akzent5 3 8" xfId="866"/>
    <cellStyle name="20 % - Akzent5 3 8 2" xfId="867"/>
    <cellStyle name="20 % - Akzent5 3 8 3" xfId="868"/>
    <cellStyle name="20 % - Akzent5 3 8 4" xfId="4783"/>
    <cellStyle name="20 % - Akzent5 3 9" xfId="869"/>
    <cellStyle name="20 % - Akzent5 3 9 2" xfId="4784"/>
    <cellStyle name="20 % - Akzent5 4" xfId="870"/>
    <cellStyle name="20 % - Akzent5 4 2" xfId="871"/>
    <cellStyle name="20 % - Akzent5 4 2 2" xfId="872"/>
    <cellStyle name="20 % - Akzent5 4 2 2 2" xfId="873"/>
    <cellStyle name="20 % - Akzent5 4 2 2 2 2" xfId="4785"/>
    <cellStyle name="20 % - Akzent5 4 2 2 3" xfId="874"/>
    <cellStyle name="20 % - Akzent5 4 2 2 3 2" xfId="4786"/>
    <cellStyle name="20 % - Akzent5 4 2 2 4" xfId="875"/>
    <cellStyle name="20 % - Akzent5 4 2 2 4 2" xfId="4787"/>
    <cellStyle name="20 % - Akzent5 4 2 2 5" xfId="3635"/>
    <cellStyle name="20 % - Akzent5 4 2 3" xfId="876"/>
    <cellStyle name="20 % - Akzent5 4 2 3 2" xfId="4788"/>
    <cellStyle name="20 % - Akzent5 4 2 4" xfId="877"/>
    <cellStyle name="20 % - Akzent5 4 2 4 2" xfId="4789"/>
    <cellStyle name="20 % - Akzent5 4 2 5" xfId="878"/>
    <cellStyle name="20 % - Akzent5 4 2 5 2" xfId="4790"/>
    <cellStyle name="20 % - Akzent5 4 2 6" xfId="3634"/>
    <cellStyle name="20 % - Akzent5 4 3" xfId="879"/>
    <cellStyle name="20 % - Akzent5 4 3 2" xfId="880"/>
    <cellStyle name="20 % - Akzent5 4 3 2 2" xfId="881"/>
    <cellStyle name="20 % - Akzent5 4 3 2 2 2" xfId="4791"/>
    <cellStyle name="20 % - Akzent5 4 3 2 3" xfId="882"/>
    <cellStyle name="20 % - Akzent5 4 3 2 3 2" xfId="4792"/>
    <cellStyle name="20 % - Akzent5 4 3 2 4" xfId="3637"/>
    <cellStyle name="20 % - Akzent5 4 3 3" xfId="883"/>
    <cellStyle name="20 % - Akzent5 4 3 3 2" xfId="4793"/>
    <cellStyle name="20 % - Akzent5 4 3 4" xfId="884"/>
    <cellStyle name="20 % - Akzent5 4 3 4 2" xfId="4794"/>
    <cellStyle name="20 % - Akzent5 4 3 5" xfId="885"/>
    <cellStyle name="20 % - Akzent5 4 3 5 2" xfId="4795"/>
    <cellStyle name="20 % - Akzent5 4 3 6" xfId="3636"/>
    <cellStyle name="20 % - Akzent5 4 4" xfId="886"/>
    <cellStyle name="20 % - Akzent5 4 4 2" xfId="887"/>
    <cellStyle name="20 % - Akzent5 4 4 2 2" xfId="4796"/>
    <cellStyle name="20 % - Akzent5 4 4 3" xfId="888"/>
    <cellStyle name="20 % - Akzent5 4 4 3 2" xfId="4797"/>
    <cellStyle name="20 % - Akzent5 4 4 4" xfId="3638"/>
    <cellStyle name="20 % - Akzent5 4 5" xfId="889"/>
    <cellStyle name="20 % - Akzent5 4 5 2" xfId="890"/>
    <cellStyle name="20 % - Akzent5 4 5 3" xfId="891"/>
    <cellStyle name="20 % - Akzent5 4 5 4" xfId="4798"/>
    <cellStyle name="20 % - Akzent5 4 6" xfId="892"/>
    <cellStyle name="20 % - Akzent5 4 6 2" xfId="4799"/>
    <cellStyle name="20 % - Akzent5 4 7" xfId="893"/>
    <cellStyle name="20 % - Akzent5 4 7 2" xfId="4800"/>
    <cellStyle name="20 % - Akzent5 4 8" xfId="3633"/>
    <cellStyle name="20 % - Akzent5 4 9" xfId="3378"/>
    <cellStyle name="20 % - Akzent5 5" xfId="894"/>
    <cellStyle name="20 % - Akzent5 5 2" xfId="895"/>
    <cellStyle name="20 % - Akzent5 5 2 2" xfId="896"/>
    <cellStyle name="20 % - Akzent5 5 2 2 2" xfId="897"/>
    <cellStyle name="20 % - Akzent5 5 2 2 2 2" xfId="4801"/>
    <cellStyle name="20 % - Akzent5 5 2 2 3" xfId="898"/>
    <cellStyle name="20 % - Akzent5 5 2 2 3 2" xfId="4802"/>
    <cellStyle name="20 % - Akzent5 5 2 2 4" xfId="3641"/>
    <cellStyle name="20 % - Akzent5 5 2 3" xfId="899"/>
    <cellStyle name="20 % - Akzent5 5 2 3 2" xfId="4803"/>
    <cellStyle name="20 % - Akzent5 5 2 4" xfId="900"/>
    <cellStyle name="20 % - Akzent5 5 2 4 2" xfId="4804"/>
    <cellStyle name="20 % - Akzent5 5 2 5" xfId="901"/>
    <cellStyle name="20 % - Akzent5 5 2 5 2" xfId="4805"/>
    <cellStyle name="20 % - Akzent5 5 2 6" xfId="3640"/>
    <cellStyle name="20 % - Akzent5 5 3" xfId="902"/>
    <cellStyle name="20 % - Akzent5 5 3 2" xfId="903"/>
    <cellStyle name="20 % - Akzent5 5 3 2 2" xfId="4806"/>
    <cellStyle name="20 % - Akzent5 5 3 3" xfId="904"/>
    <cellStyle name="20 % - Akzent5 5 3 3 2" xfId="4807"/>
    <cellStyle name="20 % - Akzent5 5 3 4" xfId="3642"/>
    <cellStyle name="20 % - Akzent5 5 4" xfId="905"/>
    <cellStyle name="20 % - Akzent5 5 4 2" xfId="4808"/>
    <cellStyle name="20 % - Akzent5 5 5" xfId="906"/>
    <cellStyle name="20 % - Akzent5 5 5 2" xfId="4809"/>
    <cellStyle name="20 % - Akzent5 5 6" xfId="907"/>
    <cellStyle name="20 % - Akzent5 5 6 2" xfId="4810"/>
    <cellStyle name="20 % - Akzent5 5 7" xfId="3639"/>
    <cellStyle name="20 % - Akzent5 6" xfId="908"/>
    <cellStyle name="20 % - Akzent5 6 2" xfId="909"/>
    <cellStyle name="20 % - Akzent5 6 2 2" xfId="910"/>
    <cellStyle name="20 % - Akzent5 6 2 2 2" xfId="4811"/>
    <cellStyle name="20 % - Akzent5 6 2 3" xfId="911"/>
    <cellStyle name="20 % - Akzent5 6 2 3 2" xfId="4812"/>
    <cellStyle name="20 % - Akzent5 6 2 4" xfId="3644"/>
    <cellStyle name="20 % - Akzent5 6 3" xfId="912"/>
    <cellStyle name="20 % - Akzent5 6 3 2" xfId="4813"/>
    <cellStyle name="20 % - Akzent5 6 4" xfId="913"/>
    <cellStyle name="20 % - Akzent5 6 4 2" xfId="4814"/>
    <cellStyle name="20 % - Akzent5 6 5" xfId="914"/>
    <cellStyle name="20 % - Akzent5 6 5 2" xfId="4815"/>
    <cellStyle name="20 % - Akzent5 6 6" xfId="3643"/>
    <cellStyle name="20 % - Akzent5 7" xfId="915"/>
    <cellStyle name="20 % - Akzent5 7 2" xfId="916"/>
    <cellStyle name="20 % - Akzent5 7 2 2" xfId="917"/>
    <cellStyle name="20 % - Akzent5 7 2 2 2" xfId="4816"/>
    <cellStyle name="20 % - Akzent5 7 2 3" xfId="918"/>
    <cellStyle name="20 % - Akzent5 7 2 3 2" xfId="4817"/>
    <cellStyle name="20 % - Akzent5 7 2 4" xfId="3646"/>
    <cellStyle name="20 % - Akzent5 7 3" xfId="919"/>
    <cellStyle name="20 % - Akzent5 7 3 2" xfId="4818"/>
    <cellStyle name="20 % - Akzent5 7 4" xfId="920"/>
    <cellStyle name="20 % - Akzent5 7 4 2" xfId="4819"/>
    <cellStyle name="20 % - Akzent5 7 5" xfId="3645"/>
    <cellStyle name="20 % - Akzent5 8" xfId="921"/>
    <cellStyle name="20 % - Akzent5 8 2" xfId="922"/>
    <cellStyle name="20 % - Akzent5 8 2 2" xfId="4820"/>
    <cellStyle name="20 % - Akzent5 8 3" xfId="923"/>
    <cellStyle name="20 % - Akzent5 8 3 2" xfId="4821"/>
    <cellStyle name="20 % - Akzent5 8 4" xfId="3647"/>
    <cellStyle name="20 % - Akzent5 9" xfId="924"/>
    <cellStyle name="20 % - Akzent5 9 2" xfId="925"/>
    <cellStyle name="20 % - Akzent5 9 2 2" xfId="4822"/>
    <cellStyle name="20 % - Akzent5 9 3" xfId="926"/>
    <cellStyle name="20 % - Akzent5 9 3 2" xfId="4823"/>
    <cellStyle name="20 % - Akzent5 9 4" xfId="3648"/>
    <cellStyle name="20 % - Akzent6 10" xfId="927"/>
    <cellStyle name="20 % - Akzent6 10 2" xfId="4824"/>
    <cellStyle name="20 % - Akzent6 11" xfId="928"/>
    <cellStyle name="20 % - Akzent6 11 2" xfId="4825"/>
    <cellStyle name="20 % - Akzent6 2" xfId="929"/>
    <cellStyle name="20 % - Akzent6 2 10" xfId="930"/>
    <cellStyle name="20 % - Akzent6 2 10 2" xfId="3649"/>
    <cellStyle name="20 % - Akzent6 2 11" xfId="3379"/>
    <cellStyle name="20 % - Akzent6 2 2" xfId="931"/>
    <cellStyle name="20 % - Akzent6 2 2 2" xfId="932"/>
    <cellStyle name="20 % - Akzent6 2 2 2 2" xfId="933"/>
    <cellStyle name="20 % - Akzent6 2 2 2 2 2" xfId="934"/>
    <cellStyle name="20 % - Akzent6 2 2 2 2 2 2" xfId="4826"/>
    <cellStyle name="20 % - Akzent6 2 2 2 2 3" xfId="935"/>
    <cellStyle name="20 % - Akzent6 2 2 2 2 3 2" xfId="4827"/>
    <cellStyle name="20 % - Akzent6 2 2 2 2 4" xfId="936"/>
    <cellStyle name="20 % - Akzent6 2 2 2 2 4 2" xfId="4828"/>
    <cellStyle name="20 % - Akzent6 2 2 2 2 5" xfId="3652"/>
    <cellStyle name="20 % - Akzent6 2 2 2 3" xfId="937"/>
    <cellStyle name="20 % - Akzent6 2 2 2 3 2" xfId="4829"/>
    <cellStyle name="20 % - Akzent6 2 2 2 4" xfId="938"/>
    <cellStyle name="20 % - Akzent6 2 2 2 4 2" xfId="4830"/>
    <cellStyle name="20 % - Akzent6 2 2 2 5" xfId="939"/>
    <cellStyle name="20 % - Akzent6 2 2 2 5 2" xfId="4831"/>
    <cellStyle name="20 % - Akzent6 2 2 2 6" xfId="3651"/>
    <cellStyle name="20 % - Akzent6 2 2 3" xfId="940"/>
    <cellStyle name="20 % - Akzent6 2 2 3 2" xfId="941"/>
    <cellStyle name="20 % - Akzent6 2 2 3 2 2" xfId="942"/>
    <cellStyle name="20 % - Akzent6 2 2 3 2 2 2" xfId="4832"/>
    <cellStyle name="20 % - Akzent6 2 2 3 2 3" xfId="943"/>
    <cellStyle name="20 % - Akzent6 2 2 3 2 3 2" xfId="4833"/>
    <cellStyle name="20 % - Akzent6 2 2 3 2 4" xfId="3654"/>
    <cellStyle name="20 % - Akzent6 2 2 3 3" xfId="944"/>
    <cellStyle name="20 % - Akzent6 2 2 3 3 2" xfId="4834"/>
    <cellStyle name="20 % - Akzent6 2 2 3 4" xfId="945"/>
    <cellStyle name="20 % - Akzent6 2 2 3 4 2" xfId="4835"/>
    <cellStyle name="20 % - Akzent6 2 2 3 5" xfId="946"/>
    <cellStyle name="20 % - Akzent6 2 2 3 5 2" xfId="4836"/>
    <cellStyle name="20 % - Akzent6 2 2 3 6" xfId="3653"/>
    <cellStyle name="20 % - Akzent6 2 2 4" xfId="947"/>
    <cellStyle name="20 % - Akzent6 2 2 4 2" xfId="948"/>
    <cellStyle name="20 % - Akzent6 2 2 4 2 2" xfId="4837"/>
    <cellStyle name="20 % - Akzent6 2 2 4 3" xfId="949"/>
    <cellStyle name="20 % - Akzent6 2 2 4 3 2" xfId="4838"/>
    <cellStyle name="20 % - Akzent6 2 2 4 4" xfId="3655"/>
    <cellStyle name="20 % - Akzent6 2 2 5" xfId="950"/>
    <cellStyle name="20 % - Akzent6 2 2 5 2" xfId="4839"/>
    <cellStyle name="20 % - Akzent6 2 2 6" xfId="951"/>
    <cellStyle name="20 % - Akzent6 2 2 6 2" xfId="4840"/>
    <cellStyle name="20 % - Akzent6 2 2 7" xfId="952"/>
    <cellStyle name="20 % - Akzent6 2 2 7 2" xfId="4841"/>
    <cellStyle name="20 % - Akzent6 2 2 8" xfId="3650"/>
    <cellStyle name="20 % - Akzent6 2 3" xfId="953"/>
    <cellStyle name="20 % - Akzent6 2 3 2" xfId="954"/>
    <cellStyle name="20 % - Akzent6 2 3 2 2" xfId="955"/>
    <cellStyle name="20 % - Akzent6 2 3 2 2 2" xfId="956"/>
    <cellStyle name="20 % - Akzent6 2 3 2 2 2 2" xfId="4842"/>
    <cellStyle name="20 % - Akzent6 2 3 2 2 3" xfId="957"/>
    <cellStyle name="20 % - Akzent6 2 3 2 2 3 2" xfId="4843"/>
    <cellStyle name="20 % - Akzent6 2 3 2 2 4" xfId="3658"/>
    <cellStyle name="20 % - Akzent6 2 3 2 3" xfId="958"/>
    <cellStyle name="20 % - Akzent6 2 3 2 3 2" xfId="4844"/>
    <cellStyle name="20 % - Akzent6 2 3 2 4" xfId="959"/>
    <cellStyle name="20 % - Akzent6 2 3 2 4 2" xfId="4845"/>
    <cellStyle name="20 % - Akzent6 2 3 2 5" xfId="960"/>
    <cellStyle name="20 % - Akzent6 2 3 2 5 2" xfId="4846"/>
    <cellStyle name="20 % - Akzent6 2 3 2 6" xfId="3657"/>
    <cellStyle name="20 % - Akzent6 2 3 3" xfId="961"/>
    <cellStyle name="20 % - Akzent6 2 3 3 2" xfId="962"/>
    <cellStyle name="20 % - Akzent6 2 3 3 2 2" xfId="4847"/>
    <cellStyle name="20 % - Akzent6 2 3 3 3" xfId="963"/>
    <cellStyle name="20 % - Akzent6 2 3 3 3 2" xfId="4848"/>
    <cellStyle name="20 % - Akzent6 2 3 3 4" xfId="3659"/>
    <cellStyle name="20 % - Akzent6 2 3 4" xfId="964"/>
    <cellStyle name="20 % - Akzent6 2 3 4 2" xfId="4849"/>
    <cellStyle name="20 % - Akzent6 2 3 5" xfId="965"/>
    <cellStyle name="20 % - Akzent6 2 3 5 2" xfId="4850"/>
    <cellStyle name="20 % - Akzent6 2 3 6" xfId="966"/>
    <cellStyle name="20 % - Akzent6 2 3 6 2" xfId="4851"/>
    <cellStyle name="20 % - Akzent6 2 3 7" xfId="3656"/>
    <cellStyle name="20 % - Akzent6 2 4" xfId="967"/>
    <cellStyle name="20 % - Akzent6 2 4 2" xfId="968"/>
    <cellStyle name="20 % - Akzent6 2 4 2 2" xfId="969"/>
    <cellStyle name="20 % - Akzent6 2 4 2 2 2" xfId="4852"/>
    <cellStyle name="20 % - Akzent6 2 4 2 3" xfId="970"/>
    <cellStyle name="20 % - Akzent6 2 4 2 3 2" xfId="4853"/>
    <cellStyle name="20 % - Akzent6 2 4 2 4" xfId="971"/>
    <cellStyle name="20 % - Akzent6 2 4 2 4 2" xfId="4854"/>
    <cellStyle name="20 % - Akzent6 2 4 2 5" xfId="3661"/>
    <cellStyle name="20 % - Akzent6 2 4 3" xfId="972"/>
    <cellStyle name="20 % - Akzent6 2 4 3 2" xfId="4855"/>
    <cellStyle name="20 % - Akzent6 2 4 4" xfId="973"/>
    <cellStyle name="20 % - Akzent6 2 4 4 2" xfId="4856"/>
    <cellStyle name="20 % - Akzent6 2 4 5" xfId="974"/>
    <cellStyle name="20 % - Akzent6 2 4 5 2" xfId="4857"/>
    <cellStyle name="20 % - Akzent6 2 4 6" xfId="3660"/>
    <cellStyle name="20 % - Akzent6 2 5" xfId="975"/>
    <cellStyle name="20 % - Akzent6 2 5 2" xfId="976"/>
    <cellStyle name="20 % - Akzent6 2 5 2 2" xfId="977"/>
    <cellStyle name="20 % - Akzent6 2 5 2 2 2" xfId="4858"/>
    <cellStyle name="20 % - Akzent6 2 5 2 3" xfId="978"/>
    <cellStyle name="20 % - Akzent6 2 5 2 3 2" xfId="4859"/>
    <cellStyle name="20 % - Akzent6 2 5 2 4" xfId="3663"/>
    <cellStyle name="20 % - Akzent6 2 5 3" xfId="979"/>
    <cellStyle name="20 % - Akzent6 2 5 3 2" xfId="4860"/>
    <cellStyle name="20 % - Akzent6 2 5 4" xfId="980"/>
    <cellStyle name="20 % - Akzent6 2 5 4 2" xfId="4861"/>
    <cellStyle name="20 % - Akzent6 2 5 5" xfId="981"/>
    <cellStyle name="20 % - Akzent6 2 5 5 2" xfId="4862"/>
    <cellStyle name="20 % - Akzent6 2 5 6" xfId="3662"/>
    <cellStyle name="20 % - Akzent6 2 6" xfId="982"/>
    <cellStyle name="20 % - Akzent6 2 6 2" xfId="983"/>
    <cellStyle name="20 % - Akzent6 2 6 2 2" xfId="4863"/>
    <cellStyle name="20 % - Akzent6 2 6 3" xfId="984"/>
    <cellStyle name="20 % - Akzent6 2 6 3 2" xfId="4864"/>
    <cellStyle name="20 % - Akzent6 2 6 4" xfId="3664"/>
    <cellStyle name="20 % - Akzent6 2 7" xfId="985"/>
    <cellStyle name="20 % - Akzent6 2 7 2" xfId="986"/>
    <cellStyle name="20 % - Akzent6 2 7 3" xfId="987"/>
    <cellStyle name="20 % - Akzent6 2 7 4" xfId="4865"/>
    <cellStyle name="20 % - Akzent6 2 8" xfId="988"/>
    <cellStyle name="20 % - Akzent6 2 8 2" xfId="989"/>
    <cellStyle name="20 % - Akzent6 2 8 3" xfId="990"/>
    <cellStyle name="20 % - Akzent6 2 8 4" xfId="4866"/>
    <cellStyle name="20 % - Akzent6 2 9" xfId="991"/>
    <cellStyle name="20 % - Akzent6 2 9 2" xfId="4867"/>
    <cellStyle name="20 % - Akzent6 3" xfId="992"/>
    <cellStyle name="20 % - Akzent6 3 10" xfId="993"/>
    <cellStyle name="20 % - Akzent6 3 10 2" xfId="3665"/>
    <cellStyle name="20 % - Akzent6 3 11" xfId="3380"/>
    <cellStyle name="20 % - Akzent6 3 2" xfId="994"/>
    <cellStyle name="20 % - Akzent6 3 2 2" xfId="995"/>
    <cellStyle name="20 % - Akzent6 3 2 2 2" xfId="996"/>
    <cellStyle name="20 % - Akzent6 3 2 2 2 2" xfId="997"/>
    <cellStyle name="20 % - Akzent6 3 2 2 2 2 2" xfId="4868"/>
    <cellStyle name="20 % - Akzent6 3 2 2 2 3" xfId="998"/>
    <cellStyle name="20 % - Akzent6 3 2 2 2 3 2" xfId="4869"/>
    <cellStyle name="20 % - Akzent6 3 2 2 2 4" xfId="999"/>
    <cellStyle name="20 % - Akzent6 3 2 2 2 4 2" xfId="4870"/>
    <cellStyle name="20 % - Akzent6 3 2 2 2 5" xfId="3668"/>
    <cellStyle name="20 % - Akzent6 3 2 2 3" xfId="1000"/>
    <cellStyle name="20 % - Akzent6 3 2 2 3 2" xfId="4871"/>
    <cellStyle name="20 % - Akzent6 3 2 2 4" xfId="1001"/>
    <cellStyle name="20 % - Akzent6 3 2 2 4 2" xfId="4872"/>
    <cellStyle name="20 % - Akzent6 3 2 2 5" xfId="1002"/>
    <cellStyle name="20 % - Akzent6 3 2 2 5 2" xfId="4873"/>
    <cellStyle name="20 % - Akzent6 3 2 2 6" xfId="3667"/>
    <cellStyle name="20 % - Akzent6 3 2 3" xfId="1003"/>
    <cellStyle name="20 % - Akzent6 3 2 3 2" xfId="1004"/>
    <cellStyle name="20 % - Akzent6 3 2 3 2 2" xfId="1005"/>
    <cellStyle name="20 % - Akzent6 3 2 3 2 2 2" xfId="4874"/>
    <cellStyle name="20 % - Akzent6 3 2 3 2 3" xfId="1006"/>
    <cellStyle name="20 % - Akzent6 3 2 3 2 3 2" xfId="4875"/>
    <cellStyle name="20 % - Akzent6 3 2 3 2 4" xfId="3670"/>
    <cellStyle name="20 % - Akzent6 3 2 3 3" xfId="1007"/>
    <cellStyle name="20 % - Akzent6 3 2 3 3 2" xfId="4876"/>
    <cellStyle name="20 % - Akzent6 3 2 3 4" xfId="1008"/>
    <cellStyle name="20 % - Akzent6 3 2 3 4 2" xfId="4877"/>
    <cellStyle name="20 % - Akzent6 3 2 3 5" xfId="1009"/>
    <cellStyle name="20 % - Akzent6 3 2 3 5 2" xfId="4878"/>
    <cellStyle name="20 % - Akzent6 3 2 3 6" xfId="3669"/>
    <cellStyle name="20 % - Akzent6 3 2 4" xfId="1010"/>
    <cellStyle name="20 % - Akzent6 3 2 4 2" xfId="1011"/>
    <cellStyle name="20 % - Akzent6 3 2 4 2 2" xfId="4879"/>
    <cellStyle name="20 % - Akzent6 3 2 4 3" xfId="1012"/>
    <cellStyle name="20 % - Akzent6 3 2 4 3 2" xfId="4880"/>
    <cellStyle name="20 % - Akzent6 3 2 4 4" xfId="3671"/>
    <cellStyle name="20 % - Akzent6 3 2 5" xfId="1013"/>
    <cellStyle name="20 % - Akzent6 3 2 5 2" xfId="4881"/>
    <cellStyle name="20 % - Akzent6 3 2 6" xfId="1014"/>
    <cellStyle name="20 % - Akzent6 3 2 6 2" xfId="4882"/>
    <cellStyle name="20 % - Akzent6 3 2 7" xfId="1015"/>
    <cellStyle name="20 % - Akzent6 3 2 7 2" xfId="4883"/>
    <cellStyle name="20 % - Akzent6 3 2 8" xfId="3666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2 2" xfId="4884"/>
    <cellStyle name="20 % - Akzent6 3 3 2 2 3" xfId="1020"/>
    <cellStyle name="20 % - Akzent6 3 3 2 2 3 2" xfId="4885"/>
    <cellStyle name="20 % - Akzent6 3 3 2 2 4" xfId="3674"/>
    <cellStyle name="20 % - Akzent6 3 3 2 3" xfId="1021"/>
    <cellStyle name="20 % - Akzent6 3 3 2 3 2" xfId="4886"/>
    <cellStyle name="20 % - Akzent6 3 3 2 4" xfId="1022"/>
    <cellStyle name="20 % - Akzent6 3 3 2 4 2" xfId="4887"/>
    <cellStyle name="20 % - Akzent6 3 3 2 5" xfId="1023"/>
    <cellStyle name="20 % - Akzent6 3 3 2 5 2" xfId="4888"/>
    <cellStyle name="20 % - Akzent6 3 3 2 6" xfId="3673"/>
    <cellStyle name="20 % - Akzent6 3 3 3" xfId="1024"/>
    <cellStyle name="20 % - Akzent6 3 3 3 2" xfId="1025"/>
    <cellStyle name="20 % - Akzent6 3 3 3 2 2" xfId="4889"/>
    <cellStyle name="20 % - Akzent6 3 3 3 3" xfId="1026"/>
    <cellStyle name="20 % - Akzent6 3 3 3 3 2" xfId="4890"/>
    <cellStyle name="20 % - Akzent6 3 3 3 4" xfId="3675"/>
    <cellStyle name="20 % - Akzent6 3 3 4" xfId="1027"/>
    <cellStyle name="20 % - Akzent6 3 3 4 2" xfId="4891"/>
    <cellStyle name="20 % - Akzent6 3 3 5" xfId="1028"/>
    <cellStyle name="20 % - Akzent6 3 3 5 2" xfId="4892"/>
    <cellStyle name="20 % - Akzent6 3 3 6" xfId="1029"/>
    <cellStyle name="20 % - Akzent6 3 3 6 2" xfId="4893"/>
    <cellStyle name="20 % - Akzent6 3 3 7" xfId="3672"/>
    <cellStyle name="20 % - Akzent6 3 4" xfId="1030"/>
    <cellStyle name="20 % - Akzent6 3 4 2" xfId="1031"/>
    <cellStyle name="20 % - Akzent6 3 4 2 2" xfId="1032"/>
    <cellStyle name="20 % - Akzent6 3 4 2 2 2" xfId="4894"/>
    <cellStyle name="20 % - Akzent6 3 4 2 3" xfId="1033"/>
    <cellStyle name="20 % - Akzent6 3 4 2 3 2" xfId="4895"/>
    <cellStyle name="20 % - Akzent6 3 4 2 4" xfId="1034"/>
    <cellStyle name="20 % - Akzent6 3 4 2 4 2" xfId="4896"/>
    <cellStyle name="20 % - Akzent6 3 4 2 5" xfId="3677"/>
    <cellStyle name="20 % - Akzent6 3 4 3" xfId="1035"/>
    <cellStyle name="20 % - Akzent6 3 4 3 2" xfId="4897"/>
    <cellStyle name="20 % - Akzent6 3 4 4" xfId="1036"/>
    <cellStyle name="20 % - Akzent6 3 4 4 2" xfId="4898"/>
    <cellStyle name="20 % - Akzent6 3 4 5" xfId="1037"/>
    <cellStyle name="20 % - Akzent6 3 4 5 2" xfId="4899"/>
    <cellStyle name="20 % - Akzent6 3 4 6" xfId="3676"/>
    <cellStyle name="20 % - Akzent6 3 5" xfId="1038"/>
    <cellStyle name="20 % - Akzent6 3 5 2" xfId="1039"/>
    <cellStyle name="20 % - Akzent6 3 5 2 2" xfId="1040"/>
    <cellStyle name="20 % - Akzent6 3 5 2 2 2" xfId="4900"/>
    <cellStyle name="20 % - Akzent6 3 5 2 3" xfId="1041"/>
    <cellStyle name="20 % - Akzent6 3 5 2 3 2" xfId="4901"/>
    <cellStyle name="20 % - Akzent6 3 5 2 4" xfId="3679"/>
    <cellStyle name="20 % - Akzent6 3 5 3" xfId="1042"/>
    <cellStyle name="20 % - Akzent6 3 5 3 2" xfId="4902"/>
    <cellStyle name="20 % - Akzent6 3 5 4" xfId="1043"/>
    <cellStyle name="20 % - Akzent6 3 5 4 2" xfId="4903"/>
    <cellStyle name="20 % - Akzent6 3 5 5" xfId="1044"/>
    <cellStyle name="20 % - Akzent6 3 5 5 2" xfId="4904"/>
    <cellStyle name="20 % - Akzent6 3 5 6" xfId="3678"/>
    <cellStyle name="20 % - Akzent6 3 6" xfId="1045"/>
    <cellStyle name="20 % - Akzent6 3 6 2" xfId="1046"/>
    <cellStyle name="20 % - Akzent6 3 6 2 2" xfId="4905"/>
    <cellStyle name="20 % - Akzent6 3 6 3" xfId="1047"/>
    <cellStyle name="20 % - Akzent6 3 6 3 2" xfId="4906"/>
    <cellStyle name="20 % - Akzent6 3 6 4" xfId="3680"/>
    <cellStyle name="20 % - Akzent6 3 7" xfId="1048"/>
    <cellStyle name="20 % - Akzent6 3 7 2" xfId="1049"/>
    <cellStyle name="20 % - Akzent6 3 7 3" xfId="1050"/>
    <cellStyle name="20 % - Akzent6 3 7 4" xfId="4907"/>
    <cellStyle name="20 % - Akzent6 3 8" xfId="1051"/>
    <cellStyle name="20 % - Akzent6 3 8 2" xfId="1052"/>
    <cellStyle name="20 % - Akzent6 3 8 3" xfId="1053"/>
    <cellStyle name="20 % - Akzent6 3 8 4" xfId="4908"/>
    <cellStyle name="20 % - Akzent6 3 9" xfId="1054"/>
    <cellStyle name="20 % - Akzent6 3 9 2" xfId="4909"/>
    <cellStyle name="20 % - Akzent6 4" xfId="1055"/>
    <cellStyle name="20 % - Akzent6 4 2" xfId="1056"/>
    <cellStyle name="20 % - Akzent6 4 2 2" xfId="1057"/>
    <cellStyle name="20 % - Akzent6 4 2 2 2" xfId="1058"/>
    <cellStyle name="20 % - Akzent6 4 2 2 2 2" xfId="4910"/>
    <cellStyle name="20 % - Akzent6 4 2 2 3" xfId="1059"/>
    <cellStyle name="20 % - Akzent6 4 2 2 3 2" xfId="4911"/>
    <cellStyle name="20 % - Akzent6 4 2 2 4" xfId="1060"/>
    <cellStyle name="20 % - Akzent6 4 2 2 4 2" xfId="4912"/>
    <cellStyle name="20 % - Akzent6 4 2 2 5" xfId="3683"/>
    <cellStyle name="20 % - Akzent6 4 2 3" xfId="1061"/>
    <cellStyle name="20 % - Akzent6 4 2 3 2" xfId="4913"/>
    <cellStyle name="20 % - Akzent6 4 2 4" xfId="1062"/>
    <cellStyle name="20 % - Akzent6 4 2 4 2" xfId="4914"/>
    <cellStyle name="20 % - Akzent6 4 2 5" xfId="1063"/>
    <cellStyle name="20 % - Akzent6 4 2 5 2" xfId="4915"/>
    <cellStyle name="20 % - Akzent6 4 2 6" xfId="3682"/>
    <cellStyle name="20 % - Akzent6 4 3" xfId="1064"/>
    <cellStyle name="20 % - Akzent6 4 3 2" xfId="1065"/>
    <cellStyle name="20 % - Akzent6 4 3 2 2" xfId="1066"/>
    <cellStyle name="20 % - Akzent6 4 3 2 2 2" xfId="4916"/>
    <cellStyle name="20 % - Akzent6 4 3 2 3" xfId="1067"/>
    <cellStyle name="20 % - Akzent6 4 3 2 3 2" xfId="4917"/>
    <cellStyle name="20 % - Akzent6 4 3 2 4" xfId="3685"/>
    <cellStyle name="20 % - Akzent6 4 3 3" xfId="1068"/>
    <cellStyle name="20 % - Akzent6 4 3 3 2" xfId="4918"/>
    <cellStyle name="20 % - Akzent6 4 3 4" xfId="1069"/>
    <cellStyle name="20 % - Akzent6 4 3 4 2" xfId="4919"/>
    <cellStyle name="20 % - Akzent6 4 3 5" xfId="1070"/>
    <cellStyle name="20 % - Akzent6 4 3 5 2" xfId="4920"/>
    <cellStyle name="20 % - Akzent6 4 3 6" xfId="3684"/>
    <cellStyle name="20 % - Akzent6 4 4" xfId="1071"/>
    <cellStyle name="20 % - Akzent6 4 4 2" xfId="1072"/>
    <cellStyle name="20 % - Akzent6 4 4 2 2" xfId="4921"/>
    <cellStyle name="20 % - Akzent6 4 4 3" xfId="1073"/>
    <cellStyle name="20 % - Akzent6 4 4 3 2" xfId="4922"/>
    <cellStyle name="20 % - Akzent6 4 4 4" xfId="3686"/>
    <cellStyle name="20 % - Akzent6 4 5" xfId="1074"/>
    <cellStyle name="20 % - Akzent6 4 5 2" xfId="1075"/>
    <cellStyle name="20 % - Akzent6 4 5 3" xfId="1076"/>
    <cellStyle name="20 % - Akzent6 4 5 4" xfId="4923"/>
    <cellStyle name="20 % - Akzent6 4 6" xfId="1077"/>
    <cellStyle name="20 % - Akzent6 4 6 2" xfId="4924"/>
    <cellStyle name="20 % - Akzent6 4 7" xfId="1078"/>
    <cellStyle name="20 % - Akzent6 4 7 2" xfId="4925"/>
    <cellStyle name="20 % - Akzent6 4 8" xfId="3681"/>
    <cellStyle name="20 % - Akzent6 4 9" xfId="3381"/>
    <cellStyle name="20 % - Akzent6 5" xfId="1079"/>
    <cellStyle name="20 % - Akzent6 5 2" xfId="1080"/>
    <cellStyle name="20 % - Akzent6 5 2 2" xfId="1081"/>
    <cellStyle name="20 % - Akzent6 5 2 2 2" xfId="1082"/>
    <cellStyle name="20 % - Akzent6 5 2 2 2 2" xfId="4926"/>
    <cellStyle name="20 % - Akzent6 5 2 2 3" xfId="1083"/>
    <cellStyle name="20 % - Akzent6 5 2 2 3 2" xfId="4927"/>
    <cellStyle name="20 % - Akzent6 5 2 2 4" xfId="3689"/>
    <cellStyle name="20 % - Akzent6 5 2 3" xfId="1084"/>
    <cellStyle name="20 % - Akzent6 5 2 3 2" xfId="4928"/>
    <cellStyle name="20 % - Akzent6 5 2 4" xfId="1085"/>
    <cellStyle name="20 % - Akzent6 5 2 4 2" xfId="4929"/>
    <cellStyle name="20 % - Akzent6 5 2 5" xfId="1086"/>
    <cellStyle name="20 % - Akzent6 5 2 5 2" xfId="4930"/>
    <cellStyle name="20 % - Akzent6 5 2 6" xfId="3688"/>
    <cellStyle name="20 % - Akzent6 5 3" xfId="1087"/>
    <cellStyle name="20 % - Akzent6 5 3 2" xfId="1088"/>
    <cellStyle name="20 % - Akzent6 5 3 2 2" xfId="4931"/>
    <cellStyle name="20 % - Akzent6 5 3 3" xfId="1089"/>
    <cellStyle name="20 % - Akzent6 5 3 3 2" xfId="4932"/>
    <cellStyle name="20 % - Akzent6 5 3 4" xfId="3690"/>
    <cellStyle name="20 % - Akzent6 5 4" xfId="1090"/>
    <cellStyle name="20 % - Akzent6 5 4 2" xfId="4933"/>
    <cellStyle name="20 % - Akzent6 5 5" xfId="1091"/>
    <cellStyle name="20 % - Akzent6 5 5 2" xfId="4934"/>
    <cellStyle name="20 % - Akzent6 5 6" xfId="1092"/>
    <cellStyle name="20 % - Akzent6 5 6 2" xfId="4935"/>
    <cellStyle name="20 % - Akzent6 5 7" xfId="3687"/>
    <cellStyle name="20 % - Akzent6 6" xfId="1093"/>
    <cellStyle name="20 % - Akzent6 6 2" xfId="1094"/>
    <cellStyle name="20 % - Akzent6 6 2 2" xfId="1095"/>
    <cellStyle name="20 % - Akzent6 6 2 2 2" xfId="4936"/>
    <cellStyle name="20 % - Akzent6 6 2 3" xfId="1096"/>
    <cellStyle name="20 % - Akzent6 6 2 3 2" xfId="4937"/>
    <cellStyle name="20 % - Akzent6 6 2 4" xfId="3692"/>
    <cellStyle name="20 % - Akzent6 6 3" xfId="1097"/>
    <cellStyle name="20 % - Akzent6 6 3 2" xfId="4938"/>
    <cellStyle name="20 % - Akzent6 6 4" xfId="1098"/>
    <cellStyle name="20 % - Akzent6 6 4 2" xfId="4939"/>
    <cellStyle name="20 % - Akzent6 6 5" xfId="1099"/>
    <cellStyle name="20 % - Akzent6 6 5 2" xfId="4940"/>
    <cellStyle name="20 % - Akzent6 6 6" xfId="3691"/>
    <cellStyle name="20 % - Akzent6 7" xfId="1100"/>
    <cellStyle name="20 % - Akzent6 7 2" xfId="1101"/>
    <cellStyle name="20 % - Akzent6 7 2 2" xfId="1102"/>
    <cellStyle name="20 % - Akzent6 7 2 2 2" xfId="4941"/>
    <cellStyle name="20 % - Akzent6 7 2 3" xfId="1103"/>
    <cellStyle name="20 % - Akzent6 7 2 3 2" xfId="4942"/>
    <cellStyle name="20 % - Akzent6 7 2 4" xfId="3694"/>
    <cellStyle name="20 % - Akzent6 7 3" xfId="1104"/>
    <cellStyle name="20 % - Akzent6 7 3 2" xfId="4943"/>
    <cellStyle name="20 % - Akzent6 7 4" xfId="1105"/>
    <cellStyle name="20 % - Akzent6 7 4 2" xfId="4944"/>
    <cellStyle name="20 % - Akzent6 7 5" xfId="3693"/>
    <cellStyle name="20 % - Akzent6 8" xfId="1106"/>
    <cellStyle name="20 % - Akzent6 8 2" xfId="1107"/>
    <cellStyle name="20 % - Akzent6 8 2 2" xfId="4945"/>
    <cellStyle name="20 % - Akzent6 8 3" xfId="1108"/>
    <cellStyle name="20 % - Akzent6 8 3 2" xfId="4946"/>
    <cellStyle name="20 % - Akzent6 8 4" xfId="3695"/>
    <cellStyle name="20 % - Akzent6 9" xfId="1109"/>
    <cellStyle name="20 % - Akzent6 9 2" xfId="1110"/>
    <cellStyle name="20 % - Akzent6 9 2 2" xfId="4947"/>
    <cellStyle name="20 % - Akzent6 9 3" xfId="1111"/>
    <cellStyle name="20 % - Akzent6 9 3 2" xfId="4948"/>
    <cellStyle name="20 % - Akzent6 9 4" xfId="3696"/>
    <cellStyle name="40 % - Akzent1 10" xfId="1112"/>
    <cellStyle name="40 % - Akzent1 10 2" xfId="4949"/>
    <cellStyle name="40 % - Akzent1 11" xfId="1113"/>
    <cellStyle name="40 % - Akzent1 11 2" xfId="4950"/>
    <cellStyle name="40 % - Akzent1 2" xfId="1114"/>
    <cellStyle name="40 % - Akzent1 2 10" xfId="1115"/>
    <cellStyle name="40 % - Akzent1 2 10 2" xfId="3697"/>
    <cellStyle name="40 % - Akzent1 2 11" xfId="3382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2 2" xfId="4951"/>
    <cellStyle name="40 % - Akzent1 2 2 2 2 3" xfId="1120"/>
    <cellStyle name="40 % - Akzent1 2 2 2 2 3 2" xfId="4952"/>
    <cellStyle name="40 % - Akzent1 2 2 2 2 4" xfId="1121"/>
    <cellStyle name="40 % - Akzent1 2 2 2 2 4 2" xfId="4953"/>
    <cellStyle name="40 % - Akzent1 2 2 2 2 5" xfId="3700"/>
    <cellStyle name="40 % - Akzent1 2 2 2 3" xfId="1122"/>
    <cellStyle name="40 % - Akzent1 2 2 2 3 2" xfId="4954"/>
    <cellStyle name="40 % - Akzent1 2 2 2 4" xfId="1123"/>
    <cellStyle name="40 % - Akzent1 2 2 2 4 2" xfId="4955"/>
    <cellStyle name="40 % - Akzent1 2 2 2 5" xfId="1124"/>
    <cellStyle name="40 % - Akzent1 2 2 2 5 2" xfId="4956"/>
    <cellStyle name="40 % - Akzent1 2 2 2 6" xfId="3699"/>
    <cellStyle name="40 % - Akzent1 2 2 3" xfId="1125"/>
    <cellStyle name="40 % - Akzent1 2 2 3 2" xfId="1126"/>
    <cellStyle name="40 % - Akzent1 2 2 3 2 2" xfId="1127"/>
    <cellStyle name="40 % - Akzent1 2 2 3 2 2 2" xfId="4957"/>
    <cellStyle name="40 % - Akzent1 2 2 3 2 3" xfId="1128"/>
    <cellStyle name="40 % - Akzent1 2 2 3 2 3 2" xfId="4958"/>
    <cellStyle name="40 % - Akzent1 2 2 3 2 4" xfId="3702"/>
    <cellStyle name="40 % - Akzent1 2 2 3 3" xfId="1129"/>
    <cellStyle name="40 % - Akzent1 2 2 3 3 2" xfId="4959"/>
    <cellStyle name="40 % - Akzent1 2 2 3 4" xfId="1130"/>
    <cellStyle name="40 % - Akzent1 2 2 3 4 2" xfId="4960"/>
    <cellStyle name="40 % - Akzent1 2 2 3 5" xfId="1131"/>
    <cellStyle name="40 % - Akzent1 2 2 3 5 2" xfId="4961"/>
    <cellStyle name="40 % - Akzent1 2 2 3 6" xfId="3701"/>
    <cellStyle name="40 % - Akzent1 2 2 4" xfId="1132"/>
    <cellStyle name="40 % - Akzent1 2 2 4 2" xfId="1133"/>
    <cellStyle name="40 % - Akzent1 2 2 4 2 2" xfId="4962"/>
    <cellStyle name="40 % - Akzent1 2 2 4 3" xfId="1134"/>
    <cellStyle name="40 % - Akzent1 2 2 4 3 2" xfId="4963"/>
    <cellStyle name="40 % - Akzent1 2 2 4 4" xfId="3703"/>
    <cellStyle name="40 % - Akzent1 2 2 5" xfId="1135"/>
    <cellStyle name="40 % - Akzent1 2 2 5 2" xfId="4964"/>
    <cellStyle name="40 % - Akzent1 2 2 6" xfId="1136"/>
    <cellStyle name="40 % - Akzent1 2 2 6 2" xfId="4965"/>
    <cellStyle name="40 % - Akzent1 2 2 7" xfId="1137"/>
    <cellStyle name="40 % - Akzent1 2 2 7 2" xfId="4966"/>
    <cellStyle name="40 % - Akzent1 2 2 8" xfId="3698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2 2" xfId="4967"/>
    <cellStyle name="40 % - Akzent1 2 3 2 2 3" xfId="1142"/>
    <cellStyle name="40 % - Akzent1 2 3 2 2 3 2" xfId="4968"/>
    <cellStyle name="40 % - Akzent1 2 3 2 2 4" xfId="3706"/>
    <cellStyle name="40 % - Akzent1 2 3 2 3" xfId="1143"/>
    <cellStyle name="40 % - Akzent1 2 3 2 3 2" xfId="4969"/>
    <cellStyle name="40 % - Akzent1 2 3 2 4" xfId="1144"/>
    <cellStyle name="40 % - Akzent1 2 3 2 4 2" xfId="4970"/>
    <cellStyle name="40 % - Akzent1 2 3 2 5" xfId="1145"/>
    <cellStyle name="40 % - Akzent1 2 3 2 5 2" xfId="4971"/>
    <cellStyle name="40 % - Akzent1 2 3 2 6" xfId="3705"/>
    <cellStyle name="40 % - Akzent1 2 3 3" xfId="1146"/>
    <cellStyle name="40 % - Akzent1 2 3 3 2" xfId="1147"/>
    <cellStyle name="40 % - Akzent1 2 3 3 2 2" xfId="4972"/>
    <cellStyle name="40 % - Akzent1 2 3 3 3" xfId="1148"/>
    <cellStyle name="40 % - Akzent1 2 3 3 3 2" xfId="4973"/>
    <cellStyle name="40 % - Akzent1 2 3 3 4" xfId="3707"/>
    <cellStyle name="40 % - Akzent1 2 3 4" xfId="1149"/>
    <cellStyle name="40 % - Akzent1 2 3 4 2" xfId="4974"/>
    <cellStyle name="40 % - Akzent1 2 3 5" xfId="1150"/>
    <cellStyle name="40 % - Akzent1 2 3 5 2" xfId="4975"/>
    <cellStyle name="40 % - Akzent1 2 3 6" xfId="1151"/>
    <cellStyle name="40 % - Akzent1 2 3 6 2" xfId="4976"/>
    <cellStyle name="40 % - Akzent1 2 3 7" xfId="3704"/>
    <cellStyle name="40 % - Akzent1 2 4" xfId="1152"/>
    <cellStyle name="40 % - Akzent1 2 4 2" xfId="1153"/>
    <cellStyle name="40 % - Akzent1 2 4 2 2" xfId="1154"/>
    <cellStyle name="40 % - Akzent1 2 4 2 2 2" xfId="4977"/>
    <cellStyle name="40 % - Akzent1 2 4 2 3" xfId="1155"/>
    <cellStyle name="40 % - Akzent1 2 4 2 3 2" xfId="4978"/>
    <cellStyle name="40 % - Akzent1 2 4 2 4" xfId="1156"/>
    <cellStyle name="40 % - Akzent1 2 4 2 4 2" xfId="4979"/>
    <cellStyle name="40 % - Akzent1 2 4 2 5" xfId="3709"/>
    <cellStyle name="40 % - Akzent1 2 4 3" xfId="1157"/>
    <cellStyle name="40 % - Akzent1 2 4 3 2" xfId="4980"/>
    <cellStyle name="40 % - Akzent1 2 4 4" xfId="1158"/>
    <cellStyle name="40 % - Akzent1 2 4 4 2" xfId="4981"/>
    <cellStyle name="40 % - Akzent1 2 4 5" xfId="1159"/>
    <cellStyle name="40 % - Akzent1 2 4 5 2" xfId="4982"/>
    <cellStyle name="40 % - Akzent1 2 4 6" xfId="3708"/>
    <cellStyle name="40 % - Akzent1 2 5" xfId="1160"/>
    <cellStyle name="40 % - Akzent1 2 5 2" xfId="1161"/>
    <cellStyle name="40 % - Akzent1 2 5 2 2" xfId="1162"/>
    <cellStyle name="40 % - Akzent1 2 5 2 2 2" xfId="4983"/>
    <cellStyle name="40 % - Akzent1 2 5 2 3" xfId="1163"/>
    <cellStyle name="40 % - Akzent1 2 5 2 3 2" xfId="4984"/>
    <cellStyle name="40 % - Akzent1 2 5 2 4" xfId="3711"/>
    <cellStyle name="40 % - Akzent1 2 5 3" xfId="1164"/>
    <cellStyle name="40 % - Akzent1 2 5 3 2" xfId="4985"/>
    <cellStyle name="40 % - Akzent1 2 5 4" xfId="1165"/>
    <cellStyle name="40 % - Akzent1 2 5 4 2" xfId="4986"/>
    <cellStyle name="40 % - Akzent1 2 5 5" xfId="1166"/>
    <cellStyle name="40 % - Akzent1 2 5 5 2" xfId="4987"/>
    <cellStyle name="40 % - Akzent1 2 5 6" xfId="3710"/>
    <cellStyle name="40 % - Akzent1 2 6" xfId="1167"/>
    <cellStyle name="40 % - Akzent1 2 6 2" xfId="1168"/>
    <cellStyle name="40 % - Akzent1 2 6 2 2" xfId="4988"/>
    <cellStyle name="40 % - Akzent1 2 6 3" xfId="1169"/>
    <cellStyle name="40 % - Akzent1 2 6 3 2" xfId="4989"/>
    <cellStyle name="40 % - Akzent1 2 6 4" xfId="3712"/>
    <cellStyle name="40 % - Akzent1 2 7" xfId="1170"/>
    <cellStyle name="40 % - Akzent1 2 7 2" xfId="1171"/>
    <cellStyle name="40 % - Akzent1 2 7 3" xfId="1172"/>
    <cellStyle name="40 % - Akzent1 2 7 4" xfId="4990"/>
    <cellStyle name="40 % - Akzent1 2 8" xfId="1173"/>
    <cellStyle name="40 % - Akzent1 2 8 2" xfId="1174"/>
    <cellStyle name="40 % - Akzent1 2 8 3" xfId="1175"/>
    <cellStyle name="40 % - Akzent1 2 8 4" xfId="4991"/>
    <cellStyle name="40 % - Akzent1 2 9" xfId="1176"/>
    <cellStyle name="40 % - Akzent1 2 9 2" xfId="4992"/>
    <cellStyle name="40 % - Akzent1 3" xfId="1177"/>
    <cellStyle name="40 % - Akzent1 3 10" xfId="1178"/>
    <cellStyle name="40 % - Akzent1 3 10 2" xfId="3713"/>
    <cellStyle name="40 % - Akzent1 3 11" xfId="3383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2 2" xfId="4993"/>
    <cellStyle name="40 % - Akzent1 3 2 2 2 3" xfId="1183"/>
    <cellStyle name="40 % - Akzent1 3 2 2 2 3 2" xfId="4994"/>
    <cellStyle name="40 % - Akzent1 3 2 2 2 4" xfId="1184"/>
    <cellStyle name="40 % - Akzent1 3 2 2 2 4 2" xfId="4995"/>
    <cellStyle name="40 % - Akzent1 3 2 2 2 5" xfId="3716"/>
    <cellStyle name="40 % - Akzent1 3 2 2 3" xfId="1185"/>
    <cellStyle name="40 % - Akzent1 3 2 2 3 2" xfId="4996"/>
    <cellStyle name="40 % - Akzent1 3 2 2 4" xfId="1186"/>
    <cellStyle name="40 % - Akzent1 3 2 2 4 2" xfId="4997"/>
    <cellStyle name="40 % - Akzent1 3 2 2 5" xfId="1187"/>
    <cellStyle name="40 % - Akzent1 3 2 2 5 2" xfId="4998"/>
    <cellStyle name="40 % - Akzent1 3 2 2 6" xfId="3715"/>
    <cellStyle name="40 % - Akzent1 3 2 3" xfId="1188"/>
    <cellStyle name="40 % - Akzent1 3 2 3 2" xfId="1189"/>
    <cellStyle name="40 % - Akzent1 3 2 3 2 2" xfId="1190"/>
    <cellStyle name="40 % - Akzent1 3 2 3 2 2 2" xfId="4999"/>
    <cellStyle name="40 % - Akzent1 3 2 3 2 3" xfId="1191"/>
    <cellStyle name="40 % - Akzent1 3 2 3 2 3 2" xfId="5000"/>
    <cellStyle name="40 % - Akzent1 3 2 3 2 4" xfId="3718"/>
    <cellStyle name="40 % - Akzent1 3 2 3 3" xfId="1192"/>
    <cellStyle name="40 % - Akzent1 3 2 3 3 2" xfId="5001"/>
    <cellStyle name="40 % - Akzent1 3 2 3 4" xfId="1193"/>
    <cellStyle name="40 % - Akzent1 3 2 3 4 2" xfId="5002"/>
    <cellStyle name="40 % - Akzent1 3 2 3 5" xfId="1194"/>
    <cellStyle name="40 % - Akzent1 3 2 3 5 2" xfId="5003"/>
    <cellStyle name="40 % - Akzent1 3 2 3 6" xfId="3717"/>
    <cellStyle name="40 % - Akzent1 3 2 4" xfId="1195"/>
    <cellStyle name="40 % - Akzent1 3 2 4 2" xfId="1196"/>
    <cellStyle name="40 % - Akzent1 3 2 4 2 2" xfId="5004"/>
    <cellStyle name="40 % - Akzent1 3 2 4 3" xfId="1197"/>
    <cellStyle name="40 % - Akzent1 3 2 4 3 2" xfId="5005"/>
    <cellStyle name="40 % - Akzent1 3 2 4 4" xfId="3719"/>
    <cellStyle name="40 % - Akzent1 3 2 5" xfId="1198"/>
    <cellStyle name="40 % - Akzent1 3 2 5 2" xfId="5006"/>
    <cellStyle name="40 % - Akzent1 3 2 6" xfId="1199"/>
    <cellStyle name="40 % - Akzent1 3 2 6 2" xfId="5007"/>
    <cellStyle name="40 % - Akzent1 3 2 7" xfId="1200"/>
    <cellStyle name="40 % - Akzent1 3 2 7 2" xfId="5008"/>
    <cellStyle name="40 % - Akzent1 3 2 8" xfId="3714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2 2" xfId="5009"/>
    <cellStyle name="40 % - Akzent1 3 3 2 2 3" xfId="1205"/>
    <cellStyle name="40 % - Akzent1 3 3 2 2 3 2" xfId="5010"/>
    <cellStyle name="40 % - Akzent1 3 3 2 2 4" xfId="3722"/>
    <cellStyle name="40 % - Akzent1 3 3 2 3" xfId="1206"/>
    <cellStyle name="40 % - Akzent1 3 3 2 3 2" xfId="5011"/>
    <cellStyle name="40 % - Akzent1 3 3 2 4" xfId="1207"/>
    <cellStyle name="40 % - Akzent1 3 3 2 4 2" xfId="5012"/>
    <cellStyle name="40 % - Akzent1 3 3 2 5" xfId="1208"/>
    <cellStyle name="40 % - Akzent1 3 3 2 5 2" xfId="5013"/>
    <cellStyle name="40 % - Akzent1 3 3 2 6" xfId="3721"/>
    <cellStyle name="40 % - Akzent1 3 3 3" xfId="1209"/>
    <cellStyle name="40 % - Akzent1 3 3 3 2" xfId="1210"/>
    <cellStyle name="40 % - Akzent1 3 3 3 2 2" xfId="5014"/>
    <cellStyle name="40 % - Akzent1 3 3 3 3" xfId="1211"/>
    <cellStyle name="40 % - Akzent1 3 3 3 3 2" xfId="5015"/>
    <cellStyle name="40 % - Akzent1 3 3 3 4" xfId="3723"/>
    <cellStyle name="40 % - Akzent1 3 3 4" xfId="1212"/>
    <cellStyle name="40 % - Akzent1 3 3 4 2" xfId="5016"/>
    <cellStyle name="40 % - Akzent1 3 3 5" xfId="1213"/>
    <cellStyle name="40 % - Akzent1 3 3 5 2" xfId="5017"/>
    <cellStyle name="40 % - Akzent1 3 3 6" xfId="1214"/>
    <cellStyle name="40 % - Akzent1 3 3 6 2" xfId="5018"/>
    <cellStyle name="40 % - Akzent1 3 3 7" xfId="3720"/>
    <cellStyle name="40 % - Akzent1 3 4" xfId="1215"/>
    <cellStyle name="40 % - Akzent1 3 4 2" xfId="1216"/>
    <cellStyle name="40 % - Akzent1 3 4 2 2" xfId="1217"/>
    <cellStyle name="40 % - Akzent1 3 4 2 2 2" xfId="5019"/>
    <cellStyle name="40 % - Akzent1 3 4 2 3" xfId="1218"/>
    <cellStyle name="40 % - Akzent1 3 4 2 3 2" xfId="5020"/>
    <cellStyle name="40 % - Akzent1 3 4 2 4" xfId="1219"/>
    <cellStyle name="40 % - Akzent1 3 4 2 4 2" xfId="5021"/>
    <cellStyle name="40 % - Akzent1 3 4 2 5" xfId="3725"/>
    <cellStyle name="40 % - Akzent1 3 4 3" xfId="1220"/>
    <cellStyle name="40 % - Akzent1 3 4 3 2" xfId="5022"/>
    <cellStyle name="40 % - Akzent1 3 4 4" xfId="1221"/>
    <cellStyle name="40 % - Akzent1 3 4 4 2" xfId="5023"/>
    <cellStyle name="40 % - Akzent1 3 4 5" xfId="1222"/>
    <cellStyle name="40 % - Akzent1 3 4 5 2" xfId="5024"/>
    <cellStyle name="40 % - Akzent1 3 4 6" xfId="3724"/>
    <cellStyle name="40 % - Akzent1 3 5" xfId="1223"/>
    <cellStyle name="40 % - Akzent1 3 5 2" xfId="1224"/>
    <cellStyle name="40 % - Akzent1 3 5 2 2" xfId="1225"/>
    <cellStyle name="40 % - Akzent1 3 5 2 2 2" xfId="5025"/>
    <cellStyle name="40 % - Akzent1 3 5 2 3" xfId="1226"/>
    <cellStyle name="40 % - Akzent1 3 5 2 3 2" xfId="5026"/>
    <cellStyle name="40 % - Akzent1 3 5 2 4" xfId="3727"/>
    <cellStyle name="40 % - Akzent1 3 5 3" xfId="1227"/>
    <cellStyle name="40 % - Akzent1 3 5 3 2" xfId="5027"/>
    <cellStyle name="40 % - Akzent1 3 5 4" xfId="1228"/>
    <cellStyle name="40 % - Akzent1 3 5 4 2" xfId="5028"/>
    <cellStyle name="40 % - Akzent1 3 5 5" xfId="1229"/>
    <cellStyle name="40 % - Akzent1 3 5 5 2" xfId="5029"/>
    <cellStyle name="40 % - Akzent1 3 5 6" xfId="3726"/>
    <cellStyle name="40 % - Akzent1 3 6" xfId="1230"/>
    <cellStyle name="40 % - Akzent1 3 6 2" xfId="1231"/>
    <cellStyle name="40 % - Akzent1 3 6 2 2" xfId="5030"/>
    <cellStyle name="40 % - Akzent1 3 6 3" xfId="1232"/>
    <cellStyle name="40 % - Akzent1 3 6 3 2" xfId="5031"/>
    <cellStyle name="40 % - Akzent1 3 6 4" xfId="3728"/>
    <cellStyle name="40 % - Akzent1 3 7" xfId="1233"/>
    <cellStyle name="40 % - Akzent1 3 7 2" xfId="1234"/>
    <cellStyle name="40 % - Akzent1 3 7 3" xfId="1235"/>
    <cellStyle name="40 % - Akzent1 3 7 4" xfId="5032"/>
    <cellStyle name="40 % - Akzent1 3 8" xfId="1236"/>
    <cellStyle name="40 % - Akzent1 3 8 2" xfId="1237"/>
    <cellStyle name="40 % - Akzent1 3 8 3" xfId="1238"/>
    <cellStyle name="40 % - Akzent1 3 8 4" xfId="5033"/>
    <cellStyle name="40 % - Akzent1 3 9" xfId="1239"/>
    <cellStyle name="40 % - Akzent1 3 9 2" xfId="5034"/>
    <cellStyle name="40 % - Akzent1 4" xfId="1240"/>
    <cellStyle name="40 % - Akzent1 4 2" xfId="1241"/>
    <cellStyle name="40 % - Akzent1 4 2 2" xfId="1242"/>
    <cellStyle name="40 % - Akzent1 4 2 2 2" xfId="1243"/>
    <cellStyle name="40 % - Akzent1 4 2 2 2 2" xfId="5035"/>
    <cellStyle name="40 % - Akzent1 4 2 2 3" xfId="1244"/>
    <cellStyle name="40 % - Akzent1 4 2 2 3 2" xfId="5036"/>
    <cellStyle name="40 % - Akzent1 4 2 2 4" xfId="1245"/>
    <cellStyle name="40 % - Akzent1 4 2 2 4 2" xfId="5037"/>
    <cellStyle name="40 % - Akzent1 4 2 2 5" xfId="3731"/>
    <cellStyle name="40 % - Akzent1 4 2 3" xfId="1246"/>
    <cellStyle name="40 % - Akzent1 4 2 3 2" xfId="5038"/>
    <cellStyle name="40 % - Akzent1 4 2 4" xfId="1247"/>
    <cellStyle name="40 % - Akzent1 4 2 4 2" xfId="5039"/>
    <cellStyle name="40 % - Akzent1 4 2 5" xfId="1248"/>
    <cellStyle name="40 % - Akzent1 4 2 5 2" xfId="5040"/>
    <cellStyle name="40 % - Akzent1 4 2 6" xfId="3730"/>
    <cellStyle name="40 % - Akzent1 4 3" xfId="1249"/>
    <cellStyle name="40 % - Akzent1 4 3 2" xfId="1250"/>
    <cellStyle name="40 % - Akzent1 4 3 2 2" xfId="1251"/>
    <cellStyle name="40 % - Akzent1 4 3 2 2 2" xfId="5041"/>
    <cellStyle name="40 % - Akzent1 4 3 2 3" xfId="1252"/>
    <cellStyle name="40 % - Akzent1 4 3 2 3 2" xfId="5042"/>
    <cellStyle name="40 % - Akzent1 4 3 2 4" xfId="3733"/>
    <cellStyle name="40 % - Akzent1 4 3 3" xfId="1253"/>
    <cellStyle name="40 % - Akzent1 4 3 3 2" xfId="5043"/>
    <cellStyle name="40 % - Akzent1 4 3 4" xfId="1254"/>
    <cellStyle name="40 % - Akzent1 4 3 4 2" xfId="5044"/>
    <cellStyle name="40 % - Akzent1 4 3 5" xfId="1255"/>
    <cellStyle name="40 % - Akzent1 4 3 5 2" xfId="5045"/>
    <cellStyle name="40 % - Akzent1 4 3 6" xfId="3732"/>
    <cellStyle name="40 % - Akzent1 4 4" xfId="1256"/>
    <cellStyle name="40 % - Akzent1 4 4 2" xfId="1257"/>
    <cellStyle name="40 % - Akzent1 4 4 2 2" xfId="5046"/>
    <cellStyle name="40 % - Akzent1 4 4 3" xfId="1258"/>
    <cellStyle name="40 % - Akzent1 4 4 3 2" xfId="5047"/>
    <cellStyle name="40 % - Akzent1 4 4 4" xfId="3734"/>
    <cellStyle name="40 % - Akzent1 4 5" xfId="1259"/>
    <cellStyle name="40 % - Akzent1 4 5 2" xfId="1260"/>
    <cellStyle name="40 % - Akzent1 4 5 3" xfId="1261"/>
    <cellStyle name="40 % - Akzent1 4 5 4" xfId="5048"/>
    <cellStyle name="40 % - Akzent1 4 6" xfId="1262"/>
    <cellStyle name="40 % - Akzent1 4 6 2" xfId="5049"/>
    <cellStyle name="40 % - Akzent1 4 7" xfId="1263"/>
    <cellStyle name="40 % - Akzent1 4 7 2" xfId="5050"/>
    <cellStyle name="40 % - Akzent1 4 8" xfId="3729"/>
    <cellStyle name="40 % - Akzent1 4 9" xfId="3384"/>
    <cellStyle name="40 % - Akzent1 5" xfId="1264"/>
    <cellStyle name="40 % - Akzent1 5 2" xfId="1265"/>
    <cellStyle name="40 % - Akzent1 5 2 2" xfId="1266"/>
    <cellStyle name="40 % - Akzent1 5 2 2 2" xfId="1267"/>
    <cellStyle name="40 % - Akzent1 5 2 2 2 2" xfId="5051"/>
    <cellStyle name="40 % - Akzent1 5 2 2 3" xfId="1268"/>
    <cellStyle name="40 % - Akzent1 5 2 2 3 2" xfId="5052"/>
    <cellStyle name="40 % - Akzent1 5 2 2 4" xfId="3737"/>
    <cellStyle name="40 % - Akzent1 5 2 3" xfId="1269"/>
    <cellStyle name="40 % - Akzent1 5 2 3 2" xfId="5053"/>
    <cellStyle name="40 % - Akzent1 5 2 4" xfId="1270"/>
    <cellStyle name="40 % - Akzent1 5 2 4 2" xfId="5054"/>
    <cellStyle name="40 % - Akzent1 5 2 5" xfId="1271"/>
    <cellStyle name="40 % - Akzent1 5 2 5 2" xfId="5055"/>
    <cellStyle name="40 % - Akzent1 5 2 6" xfId="3736"/>
    <cellStyle name="40 % - Akzent1 5 3" xfId="1272"/>
    <cellStyle name="40 % - Akzent1 5 3 2" xfId="1273"/>
    <cellStyle name="40 % - Akzent1 5 3 2 2" xfId="5056"/>
    <cellStyle name="40 % - Akzent1 5 3 3" xfId="1274"/>
    <cellStyle name="40 % - Akzent1 5 3 3 2" xfId="5057"/>
    <cellStyle name="40 % - Akzent1 5 3 4" xfId="3738"/>
    <cellStyle name="40 % - Akzent1 5 4" xfId="1275"/>
    <cellStyle name="40 % - Akzent1 5 4 2" xfId="5058"/>
    <cellStyle name="40 % - Akzent1 5 5" xfId="1276"/>
    <cellStyle name="40 % - Akzent1 5 5 2" xfId="5059"/>
    <cellStyle name="40 % - Akzent1 5 6" xfId="1277"/>
    <cellStyle name="40 % - Akzent1 5 6 2" xfId="5060"/>
    <cellStyle name="40 % - Akzent1 5 7" xfId="3735"/>
    <cellStyle name="40 % - Akzent1 6" xfId="1278"/>
    <cellStyle name="40 % - Akzent1 6 2" xfId="1279"/>
    <cellStyle name="40 % - Akzent1 6 2 2" xfId="1280"/>
    <cellStyle name="40 % - Akzent1 6 2 2 2" xfId="5061"/>
    <cellStyle name="40 % - Akzent1 6 2 3" xfId="1281"/>
    <cellStyle name="40 % - Akzent1 6 2 3 2" xfId="5062"/>
    <cellStyle name="40 % - Akzent1 6 2 4" xfId="3740"/>
    <cellStyle name="40 % - Akzent1 6 3" xfId="1282"/>
    <cellStyle name="40 % - Akzent1 6 3 2" xfId="5063"/>
    <cellStyle name="40 % - Akzent1 6 4" xfId="1283"/>
    <cellStyle name="40 % - Akzent1 6 4 2" xfId="5064"/>
    <cellStyle name="40 % - Akzent1 6 5" xfId="1284"/>
    <cellStyle name="40 % - Akzent1 6 5 2" xfId="5065"/>
    <cellStyle name="40 % - Akzent1 6 6" xfId="3739"/>
    <cellStyle name="40 % - Akzent1 7" xfId="1285"/>
    <cellStyle name="40 % - Akzent1 7 2" xfId="1286"/>
    <cellStyle name="40 % - Akzent1 7 2 2" xfId="1287"/>
    <cellStyle name="40 % - Akzent1 7 2 2 2" xfId="5066"/>
    <cellStyle name="40 % - Akzent1 7 2 3" xfId="1288"/>
    <cellStyle name="40 % - Akzent1 7 2 3 2" xfId="5067"/>
    <cellStyle name="40 % - Akzent1 7 2 4" xfId="3742"/>
    <cellStyle name="40 % - Akzent1 7 3" xfId="1289"/>
    <cellStyle name="40 % - Akzent1 7 3 2" xfId="5068"/>
    <cellStyle name="40 % - Akzent1 7 4" xfId="1290"/>
    <cellStyle name="40 % - Akzent1 7 4 2" xfId="5069"/>
    <cellStyle name="40 % - Akzent1 7 5" xfId="3741"/>
    <cellStyle name="40 % - Akzent1 8" xfId="1291"/>
    <cellStyle name="40 % - Akzent1 8 2" xfId="1292"/>
    <cellStyle name="40 % - Akzent1 8 2 2" xfId="5070"/>
    <cellStyle name="40 % - Akzent1 8 3" xfId="1293"/>
    <cellStyle name="40 % - Akzent1 8 3 2" xfId="5071"/>
    <cellStyle name="40 % - Akzent1 8 4" xfId="3743"/>
    <cellStyle name="40 % - Akzent1 9" xfId="1294"/>
    <cellStyle name="40 % - Akzent1 9 2" xfId="1295"/>
    <cellStyle name="40 % - Akzent1 9 2 2" xfId="5072"/>
    <cellStyle name="40 % - Akzent1 9 3" xfId="1296"/>
    <cellStyle name="40 % - Akzent1 9 3 2" xfId="5073"/>
    <cellStyle name="40 % - Akzent1 9 4" xfId="3744"/>
    <cellStyle name="40 % - Akzent2 10" xfId="1297"/>
    <cellStyle name="40 % - Akzent2 10 2" xfId="5074"/>
    <cellStyle name="40 % - Akzent2 11" xfId="1298"/>
    <cellStyle name="40 % - Akzent2 11 2" xfId="5075"/>
    <cellStyle name="40 % - Akzent2 2" xfId="1299"/>
    <cellStyle name="40 % - Akzent2 2 10" xfId="1300"/>
    <cellStyle name="40 % - Akzent2 2 10 2" xfId="3745"/>
    <cellStyle name="40 % - Akzent2 2 11" xfId="3385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2 2" xfId="5076"/>
    <cellStyle name="40 % - Akzent2 2 2 2 2 3" xfId="1305"/>
    <cellStyle name="40 % - Akzent2 2 2 2 2 3 2" xfId="5077"/>
    <cellStyle name="40 % - Akzent2 2 2 2 2 4" xfId="1306"/>
    <cellStyle name="40 % - Akzent2 2 2 2 2 4 2" xfId="5078"/>
    <cellStyle name="40 % - Akzent2 2 2 2 2 5" xfId="3748"/>
    <cellStyle name="40 % - Akzent2 2 2 2 3" xfId="1307"/>
    <cellStyle name="40 % - Akzent2 2 2 2 3 2" xfId="5079"/>
    <cellStyle name="40 % - Akzent2 2 2 2 4" xfId="1308"/>
    <cellStyle name="40 % - Akzent2 2 2 2 4 2" xfId="5080"/>
    <cellStyle name="40 % - Akzent2 2 2 2 5" xfId="1309"/>
    <cellStyle name="40 % - Akzent2 2 2 2 5 2" xfId="5081"/>
    <cellStyle name="40 % - Akzent2 2 2 2 6" xfId="3747"/>
    <cellStyle name="40 % - Akzent2 2 2 3" xfId="1310"/>
    <cellStyle name="40 % - Akzent2 2 2 3 2" xfId="1311"/>
    <cellStyle name="40 % - Akzent2 2 2 3 2 2" xfId="1312"/>
    <cellStyle name="40 % - Akzent2 2 2 3 2 2 2" xfId="5082"/>
    <cellStyle name="40 % - Akzent2 2 2 3 2 3" xfId="1313"/>
    <cellStyle name="40 % - Akzent2 2 2 3 2 3 2" xfId="5083"/>
    <cellStyle name="40 % - Akzent2 2 2 3 2 4" xfId="3750"/>
    <cellStyle name="40 % - Akzent2 2 2 3 3" xfId="1314"/>
    <cellStyle name="40 % - Akzent2 2 2 3 3 2" xfId="5084"/>
    <cellStyle name="40 % - Akzent2 2 2 3 4" xfId="1315"/>
    <cellStyle name="40 % - Akzent2 2 2 3 4 2" xfId="5085"/>
    <cellStyle name="40 % - Akzent2 2 2 3 5" xfId="1316"/>
    <cellStyle name="40 % - Akzent2 2 2 3 5 2" xfId="5086"/>
    <cellStyle name="40 % - Akzent2 2 2 3 6" xfId="3749"/>
    <cellStyle name="40 % - Akzent2 2 2 4" xfId="1317"/>
    <cellStyle name="40 % - Akzent2 2 2 4 2" xfId="1318"/>
    <cellStyle name="40 % - Akzent2 2 2 4 2 2" xfId="5087"/>
    <cellStyle name="40 % - Akzent2 2 2 4 3" xfId="1319"/>
    <cellStyle name="40 % - Akzent2 2 2 4 3 2" xfId="5088"/>
    <cellStyle name="40 % - Akzent2 2 2 4 4" xfId="3751"/>
    <cellStyle name="40 % - Akzent2 2 2 5" xfId="1320"/>
    <cellStyle name="40 % - Akzent2 2 2 5 2" xfId="5089"/>
    <cellStyle name="40 % - Akzent2 2 2 6" xfId="1321"/>
    <cellStyle name="40 % - Akzent2 2 2 6 2" xfId="5090"/>
    <cellStyle name="40 % - Akzent2 2 2 7" xfId="1322"/>
    <cellStyle name="40 % - Akzent2 2 2 7 2" xfId="5091"/>
    <cellStyle name="40 % - Akzent2 2 2 8" xfId="3746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2 2" xfId="5092"/>
    <cellStyle name="40 % - Akzent2 2 3 2 2 3" xfId="1327"/>
    <cellStyle name="40 % - Akzent2 2 3 2 2 3 2" xfId="5093"/>
    <cellStyle name="40 % - Akzent2 2 3 2 2 4" xfId="3754"/>
    <cellStyle name="40 % - Akzent2 2 3 2 3" xfId="1328"/>
    <cellStyle name="40 % - Akzent2 2 3 2 3 2" xfId="5094"/>
    <cellStyle name="40 % - Akzent2 2 3 2 4" xfId="1329"/>
    <cellStyle name="40 % - Akzent2 2 3 2 4 2" xfId="5095"/>
    <cellStyle name="40 % - Akzent2 2 3 2 5" xfId="1330"/>
    <cellStyle name="40 % - Akzent2 2 3 2 5 2" xfId="5096"/>
    <cellStyle name="40 % - Akzent2 2 3 2 6" xfId="3753"/>
    <cellStyle name="40 % - Akzent2 2 3 3" xfId="1331"/>
    <cellStyle name="40 % - Akzent2 2 3 3 2" xfId="1332"/>
    <cellStyle name="40 % - Akzent2 2 3 3 2 2" xfId="5097"/>
    <cellStyle name="40 % - Akzent2 2 3 3 3" xfId="1333"/>
    <cellStyle name="40 % - Akzent2 2 3 3 3 2" xfId="5098"/>
    <cellStyle name="40 % - Akzent2 2 3 3 4" xfId="3755"/>
    <cellStyle name="40 % - Akzent2 2 3 4" xfId="1334"/>
    <cellStyle name="40 % - Akzent2 2 3 4 2" xfId="5099"/>
    <cellStyle name="40 % - Akzent2 2 3 5" xfId="1335"/>
    <cellStyle name="40 % - Akzent2 2 3 5 2" xfId="5100"/>
    <cellStyle name="40 % - Akzent2 2 3 6" xfId="1336"/>
    <cellStyle name="40 % - Akzent2 2 3 6 2" xfId="5101"/>
    <cellStyle name="40 % - Akzent2 2 3 7" xfId="3752"/>
    <cellStyle name="40 % - Akzent2 2 4" xfId="1337"/>
    <cellStyle name="40 % - Akzent2 2 4 2" xfId="1338"/>
    <cellStyle name="40 % - Akzent2 2 4 2 2" xfId="1339"/>
    <cellStyle name="40 % - Akzent2 2 4 2 2 2" xfId="5102"/>
    <cellStyle name="40 % - Akzent2 2 4 2 3" xfId="1340"/>
    <cellStyle name="40 % - Akzent2 2 4 2 3 2" xfId="5103"/>
    <cellStyle name="40 % - Akzent2 2 4 2 4" xfId="1341"/>
    <cellStyle name="40 % - Akzent2 2 4 2 4 2" xfId="5104"/>
    <cellStyle name="40 % - Akzent2 2 4 2 5" xfId="3757"/>
    <cellStyle name="40 % - Akzent2 2 4 3" xfId="1342"/>
    <cellStyle name="40 % - Akzent2 2 4 3 2" xfId="5105"/>
    <cellStyle name="40 % - Akzent2 2 4 4" xfId="1343"/>
    <cellStyle name="40 % - Akzent2 2 4 4 2" xfId="5106"/>
    <cellStyle name="40 % - Akzent2 2 4 5" xfId="1344"/>
    <cellStyle name="40 % - Akzent2 2 4 5 2" xfId="5107"/>
    <cellStyle name="40 % - Akzent2 2 4 6" xfId="3756"/>
    <cellStyle name="40 % - Akzent2 2 5" xfId="1345"/>
    <cellStyle name="40 % - Akzent2 2 5 2" xfId="1346"/>
    <cellStyle name="40 % - Akzent2 2 5 2 2" xfId="1347"/>
    <cellStyle name="40 % - Akzent2 2 5 2 2 2" xfId="5108"/>
    <cellStyle name="40 % - Akzent2 2 5 2 3" xfId="1348"/>
    <cellStyle name="40 % - Akzent2 2 5 2 3 2" xfId="5109"/>
    <cellStyle name="40 % - Akzent2 2 5 2 4" xfId="3759"/>
    <cellStyle name="40 % - Akzent2 2 5 3" xfId="1349"/>
    <cellStyle name="40 % - Akzent2 2 5 3 2" xfId="5110"/>
    <cellStyle name="40 % - Akzent2 2 5 4" xfId="1350"/>
    <cellStyle name="40 % - Akzent2 2 5 4 2" xfId="5111"/>
    <cellStyle name="40 % - Akzent2 2 5 5" xfId="1351"/>
    <cellStyle name="40 % - Akzent2 2 5 5 2" xfId="5112"/>
    <cellStyle name="40 % - Akzent2 2 5 6" xfId="3758"/>
    <cellStyle name="40 % - Akzent2 2 6" xfId="1352"/>
    <cellStyle name="40 % - Akzent2 2 6 2" xfId="1353"/>
    <cellStyle name="40 % - Akzent2 2 6 2 2" xfId="5113"/>
    <cellStyle name="40 % - Akzent2 2 6 3" xfId="1354"/>
    <cellStyle name="40 % - Akzent2 2 6 3 2" xfId="5114"/>
    <cellStyle name="40 % - Akzent2 2 6 4" xfId="3760"/>
    <cellStyle name="40 % - Akzent2 2 7" xfId="1355"/>
    <cellStyle name="40 % - Akzent2 2 7 2" xfId="1356"/>
    <cellStyle name="40 % - Akzent2 2 7 3" xfId="1357"/>
    <cellStyle name="40 % - Akzent2 2 7 4" xfId="5115"/>
    <cellStyle name="40 % - Akzent2 2 8" xfId="1358"/>
    <cellStyle name="40 % - Akzent2 2 8 2" xfId="1359"/>
    <cellStyle name="40 % - Akzent2 2 8 3" xfId="1360"/>
    <cellStyle name="40 % - Akzent2 2 8 4" xfId="5116"/>
    <cellStyle name="40 % - Akzent2 2 9" xfId="1361"/>
    <cellStyle name="40 % - Akzent2 2 9 2" xfId="5117"/>
    <cellStyle name="40 % - Akzent2 3" xfId="1362"/>
    <cellStyle name="40 % - Akzent2 3 10" xfId="1363"/>
    <cellStyle name="40 % - Akzent2 3 10 2" xfId="3761"/>
    <cellStyle name="40 % - Akzent2 3 11" xfId="3386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2 2" xfId="5118"/>
    <cellStyle name="40 % - Akzent2 3 2 2 2 3" xfId="1368"/>
    <cellStyle name="40 % - Akzent2 3 2 2 2 3 2" xfId="5119"/>
    <cellStyle name="40 % - Akzent2 3 2 2 2 4" xfId="1369"/>
    <cellStyle name="40 % - Akzent2 3 2 2 2 4 2" xfId="5120"/>
    <cellStyle name="40 % - Akzent2 3 2 2 2 5" xfId="3764"/>
    <cellStyle name="40 % - Akzent2 3 2 2 3" xfId="1370"/>
    <cellStyle name="40 % - Akzent2 3 2 2 3 2" xfId="5121"/>
    <cellStyle name="40 % - Akzent2 3 2 2 4" xfId="1371"/>
    <cellStyle name="40 % - Akzent2 3 2 2 4 2" xfId="5122"/>
    <cellStyle name="40 % - Akzent2 3 2 2 5" xfId="1372"/>
    <cellStyle name="40 % - Akzent2 3 2 2 5 2" xfId="5123"/>
    <cellStyle name="40 % - Akzent2 3 2 2 6" xfId="3763"/>
    <cellStyle name="40 % - Akzent2 3 2 3" xfId="1373"/>
    <cellStyle name="40 % - Akzent2 3 2 3 2" xfId="1374"/>
    <cellStyle name="40 % - Akzent2 3 2 3 2 2" xfId="1375"/>
    <cellStyle name="40 % - Akzent2 3 2 3 2 2 2" xfId="5124"/>
    <cellStyle name="40 % - Akzent2 3 2 3 2 3" xfId="1376"/>
    <cellStyle name="40 % - Akzent2 3 2 3 2 3 2" xfId="5125"/>
    <cellStyle name="40 % - Akzent2 3 2 3 2 4" xfId="3766"/>
    <cellStyle name="40 % - Akzent2 3 2 3 3" xfId="1377"/>
    <cellStyle name="40 % - Akzent2 3 2 3 3 2" xfId="5126"/>
    <cellStyle name="40 % - Akzent2 3 2 3 4" xfId="1378"/>
    <cellStyle name="40 % - Akzent2 3 2 3 4 2" xfId="5127"/>
    <cellStyle name="40 % - Akzent2 3 2 3 5" xfId="1379"/>
    <cellStyle name="40 % - Akzent2 3 2 3 5 2" xfId="5128"/>
    <cellStyle name="40 % - Akzent2 3 2 3 6" xfId="3765"/>
    <cellStyle name="40 % - Akzent2 3 2 4" xfId="1380"/>
    <cellStyle name="40 % - Akzent2 3 2 4 2" xfId="1381"/>
    <cellStyle name="40 % - Akzent2 3 2 4 2 2" xfId="5129"/>
    <cellStyle name="40 % - Akzent2 3 2 4 3" xfId="1382"/>
    <cellStyle name="40 % - Akzent2 3 2 4 3 2" xfId="5130"/>
    <cellStyle name="40 % - Akzent2 3 2 4 4" xfId="3767"/>
    <cellStyle name="40 % - Akzent2 3 2 5" xfId="1383"/>
    <cellStyle name="40 % - Akzent2 3 2 5 2" xfId="5131"/>
    <cellStyle name="40 % - Akzent2 3 2 6" xfId="1384"/>
    <cellStyle name="40 % - Akzent2 3 2 6 2" xfId="5132"/>
    <cellStyle name="40 % - Akzent2 3 2 7" xfId="1385"/>
    <cellStyle name="40 % - Akzent2 3 2 7 2" xfId="5133"/>
    <cellStyle name="40 % - Akzent2 3 2 8" xfId="3762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2 2" xfId="5134"/>
    <cellStyle name="40 % - Akzent2 3 3 2 2 3" xfId="1390"/>
    <cellStyle name="40 % - Akzent2 3 3 2 2 3 2" xfId="5135"/>
    <cellStyle name="40 % - Akzent2 3 3 2 2 4" xfId="3770"/>
    <cellStyle name="40 % - Akzent2 3 3 2 3" xfId="1391"/>
    <cellStyle name="40 % - Akzent2 3 3 2 3 2" xfId="5136"/>
    <cellStyle name="40 % - Akzent2 3 3 2 4" xfId="1392"/>
    <cellStyle name="40 % - Akzent2 3 3 2 4 2" xfId="5137"/>
    <cellStyle name="40 % - Akzent2 3 3 2 5" xfId="1393"/>
    <cellStyle name="40 % - Akzent2 3 3 2 5 2" xfId="5138"/>
    <cellStyle name="40 % - Akzent2 3 3 2 6" xfId="3769"/>
    <cellStyle name="40 % - Akzent2 3 3 3" xfId="1394"/>
    <cellStyle name="40 % - Akzent2 3 3 3 2" xfId="1395"/>
    <cellStyle name="40 % - Akzent2 3 3 3 2 2" xfId="5139"/>
    <cellStyle name="40 % - Akzent2 3 3 3 3" xfId="1396"/>
    <cellStyle name="40 % - Akzent2 3 3 3 3 2" xfId="5140"/>
    <cellStyle name="40 % - Akzent2 3 3 3 4" xfId="3771"/>
    <cellStyle name="40 % - Akzent2 3 3 4" xfId="1397"/>
    <cellStyle name="40 % - Akzent2 3 3 4 2" xfId="5141"/>
    <cellStyle name="40 % - Akzent2 3 3 5" xfId="1398"/>
    <cellStyle name="40 % - Akzent2 3 3 5 2" xfId="5142"/>
    <cellStyle name="40 % - Akzent2 3 3 6" xfId="1399"/>
    <cellStyle name="40 % - Akzent2 3 3 6 2" xfId="5143"/>
    <cellStyle name="40 % - Akzent2 3 3 7" xfId="3768"/>
    <cellStyle name="40 % - Akzent2 3 4" xfId="1400"/>
    <cellStyle name="40 % - Akzent2 3 4 2" xfId="1401"/>
    <cellStyle name="40 % - Akzent2 3 4 2 2" xfId="1402"/>
    <cellStyle name="40 % - Akzent2 3 4 2 2 2" xfId="5144"/>
    <cellStyle name="40 % - Akzent2 3 4 2 3" xfId="1403"/>
    <cellStyle name="40 % - Akzent2 3 4 2 3 2" xfId="5145"/>
    <cellStyle name="40 % - Akzent2 3 4 2 4" xfId="1404"/>
    <cellStyle name="40 % - Akzent2 3 4 2 4 2" xfId="5146"/>
    <cellStyle name="40 % - Akzent2 3 4 2 5" xfId="3773"/>
    <cellStyle name="40 % - Akzent2 3 4 3" xfId="1405"/>
    <cellStyle name="40 % - Akzent2 3 4 3 2" xfId="5147"/>
    <cellStyle name="40 % - Akzent2 3 4 4" xfId="1406"/>
    <cellStyle name="40 % - Akzent2 3 4 4 2" xfId="5148"/>
    <cellStyle name="40 % - Akzent2 3 4 5" xfId="1407"/>
    <cellStyle name="40 % - Akzent2 3 4 5 2" xfId="5149"/>
    <cellStyle name="40 % - Akzent2 3 4 6" xfId="3772"/>
    <cellStyle name="40 % - Akzent2 3 5" xfId="1408"/>
    <cellStyle name="40 % - Akzent2 3 5 2" xfId="1409"/>
    <cellStyle name="40 % - Akzent2 3 5 2 2" xfId="1410"/>
    <cellStyle name="40 % - Akzent2 3 5 2 2 2" xfId="5150"/>
    <cellStyle name="40 % - Akzent2 3 5 2 3" xfId="1411"/>
    <cellStyle name="40 % - Akzent2 3 5 2 3 2" xfId="5151"/>
    <cellStyle name="40 % - Akzent2 3 5 2 4" xfId="3775"/>
    <cellStyle name="40 % - Akzent2 3 5 3" xfId="1412"/>
    <cellStyle name="40 % - Akzent2 3 5 3 2" xfId="5152"/>
    <cellStyle name="40 % - Akzent2 3 5 4" xfId="1413"/>
    <cellStyle name="40 % - Akzent2 3 5 4 2" xfId="5153"/>
    <cellStyle name="40 % - Akzent2 3 5 5" xfId="1414"/>
    <cellStyle name="40 % - Akzent2 3 5 5 2" xfId="5154"/>
    <cellStyle name="40 % - Akzent2 3 5 6" xfId="3774"/>
    <cellStyle name="40 % - Akzent2 3 6" xfId="1415"/>
    <cellStyle name="40 % - Akzent2 3 6 2" xfId="1416"/>
    <cellStyle name="40 % - Akzent2 3 6 2 2" xfId="5155"/>
    <cellStyle name="40 % - Akzent2 3 6 3" xfId="1417"/>
    <cellStyle name="40 % - Akzent2 3 6 3 2" xfId="5156"/>
    <cellStyle name="40 % - Akzent2 3 6 4" xfId="3776"/>
    <cellStyle name="40 % - Akzent2 3 7" xfId="1418"/>
    <cellStyle name="40 % - Akzent2 3 7 2" xfId="1419"/>
    <cellStyle name="40 % - Akzent2 3 7 3" xfId="1420"/>
    <cellStyle name="40 % - Akzent2 3 7 4" xfId="5157"/>
    <cellStyle name="40 % - Akzent2 3 8" xfId="1421"/>
    <cellStyle name="40 % - Akzent2 3 8 2" xfId="1422"/>
    <cellStyle name="40 % - Akzent2 3 8 3" xfId="1423"/>
    <cellStyle name="40 % - Akzent2 3 8 4" xfId="5158"/>
    <cellStyle name="40 % - Akzent2 3 9" xfId="1424"/>
    <cellStyle name="40 % - Akzent2 3 9 2" xfId="5159"/>
    <cellStyle name="40 % - Akzent2 4" xfId="1425"/>
    <cellStyle name="40 % - Akzent2 4 2" xfId="1426"/>
    <cellStyle name="40 % - Akzent2 4 2 2" xfId="1427"/>
    <cellStyle name="40 % - Akzent2 4 2 2 2" xfId="1428"/>
    <cellStyle name="40 % - Akzent2 4 2 2 2 2" xfId="5160"/>
    <cellStyle name="40 % - Akzent2 4 2 2 3" xfId="1429"/>
    <cellStyle name="40 % - Akzent2 4 2 2 3 2" xfId="5161"/>
    <cellStyle name="40 % - Akzent2 4 2 2 4" xfId="1430"/>
    <cellStyle name="40 % - Akzent2 4 2 2 4 2" xfId="5162"/>
    <cellStyle name="40 % - Akzent2 4 2 2 5" xfId="3779"/>
    <cellStyle name="40 % - Akzent2 4 2 3" xfId="1431"/>
    <cellStyle name="40 % - Akzent2 4 2 3 2" xfId="5163"/>
    <cellStyle name="40 % - Akzent2 4 2 4" xfId="1432"/>
    <cellStyle name="40 % - Akzent2 4 2 4 2" xfId="5164"/>
    <cellStyle name="40 % - Akzent2 4 2 5" xfId="1433"/>
    <cellStyle name="40 % - Akzent2 4 2 5 2" xfId="5165"/>
    <cellStyle name="40 % - Akzent2 4 2 6" xfId="3778"/>
    <cellStyle name="40 % - Akzent2 4 3" xfId="1434"/>
    <cellStyle name="40 % - Akzent2 4 3 2" xfId="1435"/>
    <cellStyle name="40 % - Akzent2 4 3 2 2" xfId="1436"/>
    <cellStyle name="40 % - Akzent2 4 3 2 2 2" xfId="5166"/>
    <cellStyle name="40 % - Akzent2 4 3 2 3" xfId="1437"/>
    <cellStyle name="40 % - Akzent2 4 3 2 3 2" xfId="5167"/>
    <cellStyle name="40 % - Akzent2 4 3 2 4" xfId="3781"/>
    <cellStyle name="40 % - Akzent2 4 3 3" xfId="1438"/>
    <cellStyle name="40 % - Akzent2 4 3 3 2" xfId="5168"/>
    <cellStyle name="40 % - Akzent2 4 3 4" xfId="1439"/>
    <cellStyle name="40 % - Akzent2 4 3 4 2" xfId="5169"/>
    <cellStyle name="40 % - Akzent2 4 3 5" xfId="1440"/>
    <cellStyle name="40 % - Akzent2 4 3 5 2" xfId="5170"/>
    <cellStyle name="40 % - Akzent2 4 3 6" xfId="3780"/>
    <cellStyle name="40 % - Akzent2 4 4" xfId="1441"/>
    <cellStyle name="40 % - Akzent2 4 4 2" xfId="1442"/>
    <cellStyle name="40 % - Akzent2 4 4 2 2" xfId="5171"/>
    <cellStyle name="40 % - Akzent2 4 4 3" xfId="1443"/>
    <cellStyle name="40 % - Akzent2 4 4 3 2" xfId="5172"/>
    <cellStyle name="40 % - Akzent2 4 4 4" xfId="3782"/>
    <cellStyle name="40 % - Akzent2 4 5" xfId="1444"/>
    <cellStyle name="40 % - Akzent2 4 5 2" xfId="1445"/>
    <cellStyle name="40 % - Akzent2 4 5 3" xfId="1446"/>
    <cellStyle name="40 % - Akzent2 4 5 4" xfId="5173"/>
    <cellStyle name="40 % - Akzent2 4 6" xfId="1447"/>
    <cellStyle name="40 % - Akzent2 4 6 2" xfId="5174"/>
    <cellStyle name="40 % - Akzent2 4 7" xfId="1448"/>
    <cellStyle name="40 % - Akzent2 4 7 2" xfId="5175"/>
    <cellStyle name="40 % - Akzent2 4 8" xfId="3777"/>
    <cellStyle name="40 % - Akzent2 4 9" xfId="3387"/>
    <cellStyle name="40 % - Akzent2 5" xfId="1449"/>
    <cellStyle name="40 % - Akzent2 5 2" xfId="1450"/>
    <cellStyle name="40 % - Akzent2 5 2 2" xfId="1451"/>
    <cellStyle name="40 % - Akzent2 5 2 2 2" xfId="1452"/>
    <cellStyle name="40 % - Akzent2 5 2 2 2 2" xfId="5176"/>
    <cellStyle name="40 % - Akzent2 5 2 2 3" xfId="1453"/>
    <cellStyle name="40 % - Akzent2 5 2 2 3 2" xfId="5177"/>
    <cellStyle name="40 % - Akzent2 5 2 2 4" xfId="3785"/>
    <cellStyle name="40 % - Akzent2 5 2 3" xfId="1454"/>
    <cellStyle name="40 % - Akzent2 5 2 3 2" xfId="5178"/>
    <cellStyle name="40 % - Akzent2 5 2 4" xfId="1455"/>
    <cellStyle name="40 % - Akzent2 5 2 4 2" xfId="5179"/>
    <cellStyle name="40 % - Akzent2 5 2 5" xfId="1456"/>
    <cellStyle name="40 % - Akzent2 5 2 5 2" xfId="5180"/>
    <cellStyle name="40 % - Akzent2 5 2 6" xfId="3784"/>
    <cellStyle name="40 % - Akzent2 5 3" xfId="1457"/>
    <cellStyle name="40 % - Akzent2 5 3 2" xfId="1458"/>
    <cellStyle name="40 % - Akzent2 5 3 2 2" xfId="5181"/>
    <cellStyle name="40 % - Akzent2 5 3 3" xfId="1459"/>
    <cellStyle name="40 % - Akzent2 5 3 3 2" xfId="5182"/>
    <cellStyle name="40 % - Akzent2 5 3 4" xfId="3786"/>
    <cellStyle name="40 % - Akzent2 5 4" xfId="1460"/>
    <cellStyle name="40 % - Akzent2 5 4 2" xfId="5183"/>
    <cellStyle name="40 % - Akzent2 5 5" xfId="1461"/>
    <cellStyle name="40 % - Akzent2 5 5 2" xfId="5184"/>
    <cellStyle name="40 % - Akzent2 5 6" xfId="1462"/>
    <cellStyle name="40 % - Akzent2 5 6 2" xfId="5185"/>
    <cellStyle name="40 % - Akzent2 5 7" xfId="3783"/>
    <cellStyle name="40 % - Akzent2 6" xfId="1463"/>
    <cellStyle name="40 % - Akzent2 6 2" xfId="1464"/>
    <cellStyle name="40 % - Akzent2 6 2 2" xfId="1465"/>
    <cellStyle name="40 % - Akzent2 6 2 2 2" xfId="5186"/>
    <cellStyle name="40 % - Akzent2 6 2 3" xfId="1466"/>
    <cellStyle name="40 % - Akzent2 6 2 3 2" xfId="5187"/>
    <cellStyle name="40 % - Akzent2 6 2 4" xfId="3788"/>
    <cellStyle name="40 % - Akzent2 6 3" xfId="1467"/>
    <cellStyle name="40 % - Akzent2 6 3 2" xfId="5188"/>
    <cellStyle name="40 % - Akzent2 6 4" xfId="1468"/>
    <cellStyle name="40 % - Akzent2 6 4 2" xfId="5189"/>
    <cellStyle name="40 % - Akzent2 6 5" xfId="1469"/>
    <cellStyle name="40 % - Akzent2 6 5 2" xfId="5190"/>
    <cellStyle name="40 % - Akzent2 6 6" xfId="3787"/>
    <cellStyle name="40 % - Akzent2 7" xfId="1470"/>
    <cellStyle name="40 % - Akzent2 7 2" xfId="1471"/>
    <cellStyle name="40 % - Akzent2 7 2 2" xfId="1472"/>
    <cellStyle name="40 % - Akzent2 7 2 2 2" xfId="5191"/>
    <cellStyle name="40 % - Akzent2 7 2 3" xfId="1473"/>
    <cellStyle name="40 % - Akzent2 7 2 3 2" xfId="5192"/>
    <cellStyle name="40 % - Akzent2 7 2 4" xfId="3790"/>
    <cellStyle name="40 % - Akzent2 7 3" xfId="1474"/>
    <cellStyle name="40 % - Akzent2 7 3 2" xfId="5193"/>
    <cellStyle name="40 % - Akzent2 7 4" xfId="1475"/>
    <cellStyle name="40 % - Akzent2 7 4 2" xfId="5194"/>
    <cellStyle name="40 % - Akzent2 7 5" xfId="3789"/>
    <cellStyle name="40 % - Akzent2 8" xfId="1476"/>
    <cellStyle name="40 % - Akzent2 8 2" xfId="1477"/>
    <cellStyle name="40 % - Akzent2 8 2 2" xfId="5195"/>
    <cellStyle name="40 % - Akzent2 8 3" xfId="1478"/>
    <cellStyle name="40 % - Akzent2 8 3 2" xfId="5196"/>
    <cellStyle name="40 % - Akzent2 8 4" xfId="3791"/>
    <cellStyle name="40 % - Akzent2 9" xfId="1479"/>
    <cellStyle name="40 % - Akzent2 9 2" xfId="1480"/>
    <cellStyle name="40 % - Akzent2 9 2 2" xfId="5197"/>
    <cellStyle name="40 % - Akzent2 9 3" xfId="1481"/>
    <cellStyle name="40 % - Akzent2 9 3 2" xfId="5198"/>
    <cellStyle name="40 % - Akzent2 9 4" xfId="3792"/>
    <cellStyle name="40 % - Akzent3 10" xfId="1482"/>
    <cellStyle name="40 % - Akzent3 10 2" xfId="5199"/>
    <cellStyle name="40 % - Akzent3 11" xfId="1483"/>
    <cellStyle name="40 % - Akzent3 11 2" xfId="5200"/>
    <cellStyle name="40 % - Akzent3 2" xfId="1484"/>
    <cellStyle name="40 % - Akzent3 2 10" xfId="1485"/>
    <cellStyle name="40 % - Akzent3 2 10 2" xfId="3793"/>
    <cellStyle name="40 % - Akzent3 2 11" xfId="3388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2 2" xfId="5201"/>
    <cellStyle name="40 % - Akzent3 2 2 2 2 3" xfId="1490"/>
    <cellStyle name="40 % - Akzent3 2 2 2 2 3 2" xfId="5202"/>
    <cellStyle name="40 % - Akzent3 2 2 2 2 4" xfId="1491"/>
    <cellStyle name="40 % - Akzent3 2 2 2 2 4 2" xfId="5203"/>
    <cellStyle name="40 % - Akzent3 2 2 2 2 5" xfId="3796"/>
    <cellStyle name="40 % - Akzent3 2 2 2 3" xfId="1492"/>
    <cellStyle name="40 % - Akzent3 2 2 2 3 2" xfId="5204"/>
    <cellStyle name="40 % - Akzent3 2 2 2 4" xfId="1493"/>
    <cellStyle name="40 % - Akzent3 2 2 2 4 2" xfId="5205"/>
    <cellStyle name="40 % - Akzent3 2 2 2 5" xfId="1494"/>
    <cellStyle name="40 % - Akzent3 2 2 2 5 2" xfId="5206"/>
    <cellStyle name="40 % - Akzent3 2 2 2 6" xfId="3795"/>
    <cellStyle name="40 % - Akzent3 2 2 3" xfId="1495"/>
    <cellStyle name="40 % - Akzent3 2 2 3 2" xfId="1496"/>
    <cellStyle name="40 % - Akzent3 2 2 3 2 2" xfId="1497"/>
    <cellStyle name="40 % - Akzent3 2 2 3 2 2 2" xfId="5207"/>
    <cellStyle name="40 % - Akzent3 2 2 3 2 3" xfId="1498"/>
    <cellStyle name="40 % - Akzent3 2 2 3 2 3 2" xfId="5208"/>
    <cellStyle name="40 % - Akzent3 2 2 3 2 4" xfId="3798"/>
    <cellStyle name="40 % - Akzent3 2 2 3 3" xfId="1499"/>
    <cellStyle name="40 % - Akzent3 2 2 3 3 2" xfId="5209"/>
    <cellStyle name="40 % - Akzent3 2 2 3 4" xfId="1500"/>
    <cellStyle name="40 % - Akzent3 2 2 3 4 2" xfId="5210"/>
    <cellStyle name="40 % - Akzent3 2 2 3 5" xfId="1501"/>
    <cellStyle name="40 % - Akzent3 2 2 3 5 2" xfId="5211"/>
    <cellStyle name="40 % - Akzent3 2 2 3 6" xfId="3797"/>
    <cellStyle name="40 % - Akzent3 2 2 4" xfId="1502"/>
    <cellStyle name="40 % - Akzent3 2 2 4 2" xfId="1503"/>
    <cellStyle name="40 % - Akzent3 2 2 4 2 2" xfId="5212"/>
    <cellStyle name="40 % - Akzent3 2 2 4 3" xfId="1504"/>
    <cellStyle name="40 % - Akzent3 2 2 4 3 2" xfId="5213"/>
    <cellStyle name="40 % - Akzent3 2 2 4 4" xfId="3799"/>
    <cellStyle name="40 % - Akzent3 2 2 5" xfId="1505"/>
    <cellStyle name="40 % - Akzent3 2 2 5 2" xfId="5214"/>
    <cellStyle name="40 % - Akzent3 2 2 6" xfId="1506"/>
    <cellStyle name="40 % - Akzent3 2 2 6 2" xfId="5215"/>
    <cellStyle name="40 % - Akzent3 2 2 7" xfId="1507"/>
    <cellStyle name="40 % - Akzent3 2 2 7 2" xfId="5216"/>
    <cellStyle name="40 % - Akzent3 2 2 8" xfId="3794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2 2" xfId="5217"/>
    <cellStyle name="40 % - Akzent3 2 3 2 2 3" xfId="1512"/>
    <cellStyle name="40 % - Akzent3 2 3 2 2 3 2" xfId="5218"/>
    <cellStyle name="40 % - Akzent3 2 3 2 2 4" xfId="3802"/>
    <cellStyle name="40 % - Akzent3 2 3 2 3" xfId="1513"/>
    <cellStyle name="40 % - Akzent3 2 3 2 3 2" xfId="5219"/>
    <cellStyle name="40 % - Akzent3 2 3 2 4" xfId="1514"/>
    <cellStyle name="40 % - Akzent3 2 3 2 4 2" xfId="5220"/>
    <cellStyle name="40 % - Akzent3 2 3 2 5" xfId="1515"/>
    <cellStyle name="40 % - Akzent3 2 3 2 5 2" xfId="5221"/>
    <cellStyle name="40 % - Akzent3 2 3 2 6" xfId="3801"/>
    <cellStyle name="40 % - Akzent3 2 3 3" xfId="1516"/>
    <cellStyle name="40 % - Akzent3 2 3 3 2" xfId="1517"/>
    <cellStyle name="40 % - Akzent3 2 3 3 2 2" xfId="5222"/>
    <cellStyle name="40 % - Akzent3 2 3 3 3" xfId="1518"/>
    <cellStyle name="40 % - Akzent3 2 3 3 3 2" xfId="5223"/>
    <cellStyle name="40 % - Akzent3 2 3 3 4" xfId="3803"/>
    <cellStyle name="40 % - Akzent3 2 3 4" xfId="1519"/>
    <cellStyle name="40 % - Akzent3 2 3 4 2" xfId="5224"/>
    <cellStyle name="40 % - Akzent3 2 3 5" xfId="1520"/>
    <cellStyle name="40 % - Akzent3 2 3 5 2" xfId="5225"/>
    <cellStyle name="40 % - Akzent3 2 3 6" xfId="1521"/>
    <cellStyle name="40 % - Akzent3 2 3 6 2" xfId="5226"/>
    <cellStyle name="40 % - Akzent3 2 3 7" xfId="3800"/>
    <cellStyle name="40 % - Akzent3 2 4" xfId="1522"/>
    <cellStyle name="40 % - Akzent3 2 4 2" xfId="1523"/>
    <cellStyle name="40 % - Akzent3 2 4 2 2" xfId="1524"/>
    <cellStyle name="40 % - Akzent3 2 4 2 2 2" xfId="5227"/>
    <cellStyle name="40 % - Akzent3 2 4 2 3" xfId="1525"/>
    <cellStyle name="40 % - Akzent3 2 4 2 3 2" xfId="5228"/>
    <cellStyle name="40 % - Akzent3 2 4 2 4" xfId="1526"/>
    <cellStyle name="40 % - Akzent3 2 4 2 4 2" xfId="5229"/>
    <cellStyle name="40 % - Akzent3 2 4 2 5" xfId="3805"/>
    <cellStyle name="40 % - Akzent3 2 4 3" xfId="1527"/>
    <cellStyle name="40 % - Akzent3 2 4 3 2" xfId="5230"/>
    <cellStyle name="40 % - Akzent3 2 4 4" xfId="1528"/>
    <cellStyle name="40 % - Akzent3 2 4 4 2" xfId="5231"/>
    <cellStyle name="40 % - Akzent3 2 4 5" xfId="1529"/>
    <cellStyle name="40 % - Akzent3 2 4 5 2" xfId="5232"/>
    <cellStyle name="40 % - Akzent3 2 4 6" xfId="3804"/>
    <cellStyle name="40 % - Akzent3 2 5" xfId="1530"/>
    <cellStyle name="40 % - Akzent3 2 5 2" xfId="1531"/>
    <cellStyle name="40 % - Akzent3 2 5 2 2" xfId="1532"/>
    <cellStyle name="40 % - Akzent3 2 5 2 2 2" xfId="5233"/>
    <cellStyle name="40 % - Akzent3 2 5 2 3" xfId="1533"/>
    <cellStyle name="40 % - Akzent3 2 5 2 3 2" xfId="5234"/>
    <cellStyle name="40 % - Akzent3 2 5 2 4" xfId="3807"/>
    <cellStyle name="40 % - Akzent3 2 5 3" xfId="1534"/>
    <cellStyle name="40 % - Akzent3 2 5 3 2" xfId="5235"/>
    <cellStyle name="40 % - Akzent3 2 5 4" xfId="1535"/>
    <cellStyle name="40 % - Akzent3 2 5 4 2" xfId="5236"/>
    <cellStyle name="40 % - Akzent3 2 5 5" xfId="1536"/>
    <cellStyle name="40 % - Akzent3 2 5 5 2" xfId="5237"/>
    <cellStyle name="40 % - Akzent3 2 5 6" xfId="3806"/>
    <cellStyle name="40 % - Akzent3 2 6" xfId="1537"/>
    <cellStyle name="40 % - Akzent3 2 6 2" xfId="1538"/>
    <cellStyle name="40 % - Akzent3 2 6 2 2" xfId="5238"/>
    <cellStyle name="40 % - Akzent3 2 6 3" xfId="1539"/>
    <cellStyle name="40 % - Akzent3 2 6 3 2" xfId="5239"/>
    <cellStyle name="40 % - Akzent3 2 6 4" xfId="3808"/>
    <cellStyle name="40 % - Akzent3 2 7" xfId="1540"/>
    <cellStyle name="40 % - Akzent3 2 7 2" xfId="1541"/>
    <cellStyle name="40 % - Akzent3 2 7 3" xfId="1542"/>
    <cellStyle name="40 % - Akzent3 2 7 4" xfId="5240"/>
    <cellStyle name="40 % - Akzent3 2 8" xfId="1543"/>
    <cellStyle name="40 % - Akzent3 2 8 2" xfId="1544"/>
    <cellStyle name="40 % - Akzent3 2 8 3" xfId="1545"/>
    <cellStyle name="40 % - Akzent3 2 8 4" xfId="5241"/>
    <cellStyle name="40 % - Akzent3 2 9" xfId="1546"/>
    <cellStyle name="40 % - Akzent3 2 9 2" xfId="5242"/>
    <cellStyle name="40 % - Akzent3 3" xfId="1547"/>
    <cellStyle name="40 % - Akzent3 3 10" xfId="1548"/>
    <cellStyle name="40 % - Akzent3 3 10 2" xfId="3809"/>
    <cellStyle name="40 % - Akzent3 3 11" xfId="3389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2 2" xfId="5243"/>
    <cellStyle name="40 % - Akzent3 3 2 2 2 3" xfId="1553"/>
    <cellStyle name="40 % - Akzent3 3 2 2 2 3 2" xfId="5244"/>
    <cellStyle name="40 % - Akzent3 3 2 2 2 4" xfId="1554"/>
    <cellStyle name="40 % - Akzent3 3 2 2 2 4 2" xfId="5245"/>
    <cellStyle name="40 % - Akzent3 3 2 2 2 5" xfId="3812"/>
    <cellStyle name="40 % - Akzent3 3 2 2 3" xfId="1555"/>
    <cellStyle name="40 % - Akzent3 3 2 2 3 2" xfId="5246"/>
    <cellStyle name="40 % - Akzent3 3 2 2 4" xfId="1556"/>
    <cellStyle name="40 % - Akzent3 3 2 2 4 2" xfId="5247"/>
    <cellStyle name="40 % - Akzent3 3 2 2 5" xfId="1557"/>
    <cellStyle name="40 % - Akzent3 3 2 2 5 2" xfId="5248"/>
    <cellStyle name="40 % - Akzent3 3 2 2 6" xfId="3811"/>
    <cellStyle name="40 % - Akzent3 3 2 3" xfId="1558"/>
    <cellStyle name="40 % - Akzent3 3 2 3 2" xfId="1559"/>
    <cellStyle name="40 % - Akzent3 3 2 3 2 2" xfId="1560"/>
    <cellStyle name="40 % - Akzent3 3 2 3 2 2 2" xfId="5249"/>
    <cellStyle name="40 % - Akzent3 3 2 3 2 3" xfId="1561"/>
    <cellStyle name="40 % - Akzent3 3 2 3 2 3 2" xfId="5250"/>
    <cellStyle name="40 % - Akzent3 3 2 3 2 4" xfId="3814"/>
    <cellStyle name="40 % - Akzent3 3 2 3 3" xfId="1562"/>
    <cellStyle name="40 % - Akzent3 3 2 3 3 2" xfId="5251"/>
    <cellStyle name="40 % - Akzent3 3 2 3 4" xfId="1563"/>
    <cellStyle name="40 % - Akzent3 3 2 3 4 2" xfId="5252"/>
    <cellStyle name="40 % - Akzent3 3 2 3 5" xfId="1564"/>
    <cellStyle name="40 % - Akzent3 3 2 3 5 2" xfId="5253"/>
    <cellStyle name="40 % - Akzent3 3 2 3 6" xfId="3813"/>
    <cellStyle name="40 % - Akzent3 3 2 4" xfId="1565"/>
    <cellStyle name="40 % - Akzent3 3 2 4 2" xfId="1566"/>
    <cellStyle name="40 % - Akzent3 3 2 4 2 2" xfId="5254"/>
    <cellStyle name="40 % - Akzent3 3 2 4 3" xfId="1567"/>
    <cellStyle name="40 % - Akzent3 3 2 4 3 2" xfId="5255"/>
    <cellStyle name="40 % - Akzent3 3 2 4 4" xfId="3815"/>
    <cellStyle name="40 % - Akzent3 3 2 5" xfId="1568"/>
    <cellStyle name="40 % - Akzent3 3 2 5 2" xfId="5256"/>
    <cellStyle name="40 % - Akzent3 3 2 6" xfId="1569"/>
    <cellStyle name="40 % - Akzent3 3 2 6 2" xfId="5257"/>
    <cellStyle name="40 % - Akzent3 3 2 7" xfId="1570"/>
    <cellStyle name="40 % - Akzent3 3 2 7 2" xfId="5258"/>
    <cellStyle name="40 % - Akzent3 3 2 8" xfId="3810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2 2" xfId="5259"/>
    <cellStyle name="40 % - Akzent3 3 3 2 2 3" xfId="1575"/>
    <cellStyle name="40 % - Akzent3 3 3 2 2 3 2" xfId="5260"/>
    <cellStyle name="40 % - Akzent3 3 3 2 2 4" xfId="3818"/>
    <cellStyle name="40 % - Akzent3 3 3 2 3" xfId="1576"/>
    <cellStyle name="40 % - Akzent3 3 3 2 3 2" xfId="5261"/>
    <cellStyle name="40 % - Akzent3 3 3 2 4" xfId="1577"/>
    <cellStyle name="40 % - Akzent3 3 3 2 4 2" xfId="5262"/>
    <cellStyle name="40 % - Akzent3 3 3 2 5" xfId="1578"/>
    <cellStyle name="40 % - Akzent3 3 3 2 5 2" xfId="5263"/>
    <cellStyle name="40 % - Akzent3 3 3 2 6" xfId="3817"/>
    <cellStyle name="40 % - Akzent3 3 3 3" xfId="1579"/>
    <cellStyle name="40 % - Akzent3 3 3 3 2" xfId="1580"/>
    <cellStyle name="40 % - Akzent3 3 3 3 2 2" xfId="5264"/>
    <cellStyle name="40 % - Akzent3 3 3 3 3" xfId="1581"/>
    <cellStyle name="40 % - Akzent3 3 3 3 3 2" xfId="5265"/>
    <cellStyle name="40 % - Akzent3 3 3 3 4" xfId="3819"/>
    <cellStyle name="40 % - Akzent3 3 3 4" xfId="1582"/>
    <cellStyle name="40 % - Akzent3 3 3 4 2" xfId="5266"/>
    <cellStyle name="40 % - Akzent3 3 3 5" xfId="1583"/>
    <cellStyle name="40 % - Akzent3 3 3 5 2" xfId="5267"/>
    <cellStyle name="40 % - Akzent3 3 3 6" xfId="1584"/>
    <cellStyle name="40 % - Akzent3 3 3 6 2" xfId="5268"/>
    <cellStyle name="40 % - Akzent3 3 3 7" xfId="3816"/>
    <cellStyle name="40 % - Akzent3 3 4" xfId="1585"/>
    <cellStyle name="40 % - Akzent3 3 4 2" xfId="1586"/>
    <cellStyle name="40 % - Akzent3 3 4 2 2" xfId="1587"/>
    <cellStyle name="40 % - Akzent3 3 4 2 2 2" xfId="5269"/>
    <cellStyle name="40 % - Akzent3 3 4 2 3" xfId="1588"/>
    <cellStyle name="40 % - Akzent3 3 4 2 3 2" xfId="5270"/>
    <cellStyle name="40 % - Akzent3 3 4 2 4" xfId="1589"/>
    <cellStyle name="40 % - Akzent3 3 4 2 4 2" xfId="5271"/>
    <cellStyle name="40 % - Akzent3 3 4 2 5" xfId="3821"/>
    <cellStyle name="40 % - Akzent3 3 4 3" xfId="1590"/>
    <cellStyle name="40 % - Akzent3 3 4 3 2" xfId="5272"/>
    <cellStyle name="40 % - Akzent3 3 4 4" xfId="1591"/>
    <cellStyle name="40 % - Akzent3 3 4 4 2" xfId="5273"/>
    <cellStyle name="40 % - Akzent3 3 4 5" xfId="1592"/>
    <cellStyle name="40 % - Akzent3 3 4 5 2" xfId="5274"/>
    <cellStyle name="40 % - Akzent3 3 4 6" xfId="3820"/>
    <cellStyle name="40 % - Akzent3 3 5" xfId="1593"/>
    <cellStyle name="40 % - Akzent3 3 5 2" xfId="1594"/>
    <cellStyle name="40 % - Akzent3 3 5 2 2" xfId="1595"/>
    <cellStyle name="40 % - Akzent3 3 5 2 2 2" xfId="5275"/>
    <cellStyle name="40 % - Akzent3 3 5 2 3" xfId="1596"/>
    <cellStyle name="40 % - Akzent3 3 5 2 3 2" xfId="5276"/>
    <cellStyle name="40 % - Akzent3 3 5 2 4" xfId="3823"/>
    <cellStyle name="40 % - Akzent3 3 5 3" xfId="1597"/>
    <cellStyle name="40 % - Akzent3 3 5 3 2" xfId="5277"/>
    <cellStyle name="40 % - Akzent3 3 5 4" xfId="1598"/>
    <cellStyle name="40 % - Akzent3 3 5 4 2" xfId="5278"/>
    <cellStyle name="40 % - Akzent3 3 5 5" xfId="1599"/>
    <cellStyle name="40 % - Akzent3 3 5 5 2" xfId="5279"/>
    <cellStyle name="40 % - Akzent3 3 5 6" xfId="3822"/>
    <cellStyle name="40 % - Akzent3 3 6" xfId="1600"/>
    <cellStyle name="40 % - Akzent3 3 6 2" xfId="1601"/>
    <cellStyle name="40 % - Akzent3 3 6 2 2" xfId="5280"/>
    <cellStyle name="40 % - Akzent3 3 6 3" xfId="1602"/>
    <cellStyle name="40 % - Akzent3 3 6 3 2" xfId="5281"/>
    <cellStyle name="40 % - Akzent3 3 6 4" xfId="3824"/>
    <cellStyle name="40 % - Akzent3 3 7" xfId="1603"/>
    <cellStyle name="40 % - Akzent3 3 7 2" xfId="1604"/>
    <cellStyle name="40 % - Akzent3 3 7 3" xfId="1605"/>
    <cellStyle name="40 % - Akzent3 3 7 4" xfId="5282"/>
    <cellStyle name="40 % - Akzent3 3 8" xfId="1606"/>
    <cellStyle name="40 % - Akzent3 3 8 2" xfId="1607"/>
    <cellStyle name="40 % - Akzent3 3 8 3" xfId="1608"/>
    <cellStyle name="40 % - Akzent3 3 8 4" xfId="5283"/>
    <cellStyle name="40 % - Akzent3 3 9" xfId="1609"/>
    <cellStyle name="40 % - Akzent3 3 9 2" xfId="5284"/>
    <cellStyle name="40 % - Akzent3 4" xfId="1610"/>
    <cellStyle name="40 % - Akzent3 4 2" xfId="1611"/>
    <cellStyle name="40 % - Akzent3 4 2 2" xfId="1612"/>
    <cellStyle name="40 % - Akzent3 4 2 2 2" xfId="1613"/>
    <cellStyle name="40 % - Akzent3 4 2 2 2 2" xfId="5285"/>
    <cellStyle name="40 % - Akzent3 4 2 2 3" xfId="1614"/>
    <cellStyle name="40 % - Akzent3 4 2 2 3 2" xfId="5286"/>
    <cellStyle name="40 % - Akzent3 4 2 2 4" xfId="1615"/>
    <cellStyle name="40 % - Akzent3 4 2 2 4 2" xfId="5287"/>
    <cellStyle name="40 % - Akzent3 4 2 2 5" xfId="3827"/>
    <cellStyle name="40 % - Akzent3 4 2 3" xfId="1616"/>
    <cellStyle name="40 % - Akzent3 4 2 3 2" xfId="5288"/>
    <cellStyle name="40 % - Akzent3 4 2 4" xfId="1617"/>
    <cellStyle name="40 % - Akzent3 4 2 4 2" xfId="5289"/>
    <cellStyle name="40 % - Akzent3 4 2 5" xfId="1618"/>
    <cellStyle name="40 % - Akzent3 4 2 5 2" xfId="5290"/>
    <cellStyle name="40 % - Akzent3 4 2 6" xfId="3826"/>
    <cellStyle name="40 % - Akzent3 4 3" xfId="1619"/>
    <cellStyle name="40 % - Akzent3 4 3 2" xfId="1620"/>
    <cellStyle name="40 % - Akzent3 4 3 2 2" xfId="1621"/>
    <cellStyle name="40 % - Akzent3 4 3 2 2 2" xfId="5291"/>
    <cellStyle name="40 % - Akzent3 4 3 2 3" xfId="1622"/>
    <cellStyle name="40 % - Akzent3 4 3 2 3 2" xfId="5292"/>
    <cellStyle name="40 % - Akzent3 4 3 2 4" xfId="3829"/>
    <cellStyle name="40 % - Akzent3 4 3 3" xfId="1623"/>
    <cellStyle name="40 % - Akzent3 4 3 3 2" xfId="5293"/>
    <cellStyle name="40 % - Akzent3 4 3 4" xfId="1624"/>
    <cellStyle name="40 % - Akzent3 4 3 4 2" xfId="5294"/>
    <cellStyle name="40 % - Akzent3 4 3 5" xfId="1625"/>
    <cellStyle name="40 % - Akzent3 4 3 5 2" xfId="5295"/>
    <cellStyle name="40 % - Akzent3 4 3 6" xfId="3828"/>
    <cellStyle name="40 % - Akzent3 4 4" xfId="1626"/>
    <cellStyle name="40 % - Akzent3 4 4 2" xfId="1627"/>
    <cellStyle name="40 % - Akzent3 4 4 2 2" xfId="5296"/>
    <cellStyle name="40 % - Akzent3 4 4 3" xfId="1628"/>
    <cellStyle name="40 % - Akzent3 4 4 3 2" xfId="5297"/>
    <cellStyle name="40 % - Akzent3 4 4 4" xfId="3830"/>
    <cellStyle name="40 % - Akzent3 4 5" xfId="1629"/>
    <cellStyle name="40 % - Akzent3 4 5 2" xfId="1630"/>
    <cellStyle name="40 % - Akzent3 4 5 3" xfId="1631"/>
    <cellStyle name="40 % - Akzent3 4 5 4" xfId="5298"/>
    <cellStyle name="40 % - Akzent3 4 6" xfId="1632"/>
    <cellStyle name="40 % - Akzent3 4 6 2" xfId="5299"/>
    <cellStyle name="40 % - Akzent3 4 7" xfId="1633"/>
    <cellStyle name="40 % - Akzent3 4 7 2" xfId="5300"/>
    <cellStyle name="40 % - Akzent3 4 8" xfId="3825"/>
    <cellStyle name="40 % - Akzent3 4 9" xfId="3390"/>
    <cellStyle name="40 % - Akzent3 5" xfId="1634"/>
    <cellStyle name="40 % - Akzent3 5 2" xfId="1635"/>
    <cellStyle name="40 % - Akzent3 5 2 2" xfId="1636"/>
    <cellStyle name="40 % - Akzent3 5 2 2 2" xfId="1637"/>
    <cellStyle name="40 % - Akzent3 5 2 2 2 2" xfId="5301"/>
    <cellStyle name="40 % - Akzent3 5 2 2 3" xfId="1638"/>
    <cellStyle name="40 % - Akzent3 5 2 2 3 2" xfId="5302"/>
    <cellStyle name="40 % - Akzent3 5 2 2 4" xfId="3833"/>
    <cellStyle name="40 % - Akzent3 5 2 3" xfId="1639"/>
    <cellStyle name="40 % - Akzent3 5 2 3 2" xfId="5303"/>
    <cellStyle name="40 % - Akzent3 5 2 4" xfId="1640"/>
    <cellStyle name="40 % - Akzent3 5 2 4 2" xfId="5304"/>
    <cellStyle name="40 % - Akzent3 5 2 5" xfId="1641"/>
    <cellStyle name="40 % - Akzent3 5 2 5 2" xfId="5305"/>
    <cellStyle name="40 % - Akzent3 5 2 6" xfId="3832"/>
    <cellStyle name="40 % - Akzent3 5 3" xfId="1642"/>
    <cellStyle name="40 % - Akzent3 5 3 2" xfId="1643"/>
    <cellStyle name="40 % - Akzent3 5 3 2 2" xfId="5306"/>
    <cellStyle name="40 % - Akzent3 5 3 3" xfId="1644"/>
    <cellStyle name="40 % - Akzent3 5 3 3 2" xfId="5307"/>
    <cellStyle name="40 % - Akzent3 5 3 4" xfId="3834"/>
    <cellStyle name="40 % - Akzent3 5 4" xfId="1645"/>
    <cellStyle name="40 % - Akzent3 5 4 2" xfId="5308"/>
    <cellStyle name="40 % - Akzent3 5 5" xfId="1646"/>
    <cellStyle name="40 % - Akzent3 5 5 2" xfId="5309"/>
    <cellStyle name="40 % - Akzent3 5 6" xfId="1647"/>
    <cellStyle name="40 % - Akzent3 5 6 2" xfId="5310"/>
    <cellStyle name="40 % - Akzent3 5 7" xfId="3831"/>
    <cellStyle name="40 % - Akzent3 6" xfId="1648"/>
    <cellStyle name="40 % - Akzent3 6 2" xfId="1649"/>
    <cellStyle name="40 % - Akzent3 6 2 2" xfId="1650"/>
    <cellStyle name="40 % - Akzent3 6 2 2 2" xfId="5311"/>
    <cellStyle name="40 % - Akzent3 6 2 3" xfId="1651"/>
    <cellStyle name="40 % - Akzent3 6 2 3 2" xfId="5312"/>
    <cellStyle name="40 % - Akzent3 6 2 4" xfId="3836"/>
    <cellStyle name="40 % - Akzent3 6 3" xfId="1652"/>
    <cellStyle name="40 % - Akzent3 6 3 2" xfId="5313"/>
    <cellStyle name="40 % - Akzent3 6 4" xfId="1653"/>
    <cellStyle name="40 % - Akzent3 6 4 2" xfId="5314"/>
    <cellStyle name="40 % - Akzent3 6 5" xfId="1654"/>
    <cellStyle name="40 % - Akzent3 6 5 2" xfId="5315"/>
    <cellStyle name="40 % - Akzent3 6 6" xfId="3835"/>
    <cellStyle name="40 % - Akzent3 7" xfId="1655"/>
    <cellStyle name="40 % - Akzent3 7 2" xfId="1656"/>
    <cellStyle name="40 % - Akzent3 7 2 2" xfId="1657"/>
    <cellStyle name="40 % - Akzent3 7 2 2 2" xfId="5316"/>
    <cellStyle name="40 % - Akzent3 7 2 3" xfId="1658"/>
    <cellStyle name="40 % - Akzent3 7 2 3 2" xfId="5317"/>
    <cellStyle name="40 % - Akzent3 7 2 4" xfId="3838"/>
    <cellStyle name="40 % - Akzent3 7 3" xfId="1659"/>
    <cellStyle name="40 % - Akzent3 7 3 2" xfId="5318"/>
    <cellStyle name="40 % - Akzent3 7 4" xfId="1660"/>
    <cellStyle name="40 % - Akzent3 7 4 2" xfId="5319"/>
    <cellStyle name="40 % - Akzent3 7 5" xfId="3837"/>
    <cellStyle name="40 % - Akzent3 8" xfId="1661"/>
    <cellStyle name="40 % - Akzent3 8 2" xfId="1662"/>
    <cellStyle name="40 % - Akzent3 8 2 2" xfId="5320"/>
    <cellStyle name="40 % - Akzent3 8 3" xfId="1663"/>
    <cellStyle name="40 % - Akzent3 8 3 2" xfId="5321"/>
    <cellStyle name="40 % - Akzent3 8 4" xfId="3839"/>
    <cellStyle name="40 % - Akzent3 9" xfId="1664"/>
    <cellStyle name="40 % - Akzent3 9 2" xfId="1665"/>
    <cellStyle name="40 % - Akzent3 9 2 2" xfId="5322"/>
    <cellStyle name="40 % - Akzent3 9 3" xfId="1666"/>
    <cellStyle name="40 % - Akzent3 9 3 2" xfId="5323"/>
    <cellStyle name="40 % - Akzent3 9 4" xfId="3840"/>
    <cellStyle name="40 % - Akzent4 10" xfId="1667"/>
    <cellStyle name="40 % - Akzent4 10 2" xfId="5324"/>
    <cellStyle name="40 % - Akzent4 11" xfId="1668"/>
    <cellStyle name="40 % - Akzent4 11 2" xfId="5325"/>
    <cellStyle name="40 % - Akzent4 2" xfId="1669"/>
    <cellStyle name="40 % - Akzent4 2 10" xfId="1670"/>
    <cellStyle name="40 % - Akzent4 2 10 2" xfId="3841"/>
    <cellStyle name="40 % - Akzent4 2 11" xfId="3391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2 2" xfId="5326"/>
    <cellStyle name="40 % - Akzent4 2 2 2 2 3" xfId="1675"/>
    <cellStyle name="40 % - Akzent4 2 2 2 2 3 2" xfId="5327"/>
    <cellStyle name="40 % - Akzent4 2 2 2 2 4" xfId="1676"/>
    <cellStyle name="40 % - Akzent4 2 2 2 2 4 2" xfId="5328"/>
    <cellStyle name="40 % - Akzent4 2 2 2 2 5" xfId="3844"/>
    <cellStyle name="40 % - Akzent4 2 2 2 3" xfId="1677"/>
    <cellStyle name="40 % - Akzent4 2 2 2 3 2" xfId="5329"/>
    <cellStyle name="40 % - Akzent4 2 2 2 4" xfId="1678"/>
    <cellStyle name="40 % - Akzent4 2 2 2 4 2" xfId="5330"/>
    <cellStyle name="40 % - Akzent4 2 2 2 5" xfId="1679"/>
    <cellStyle name="40 % - Akzent4 2 2 2 5 2" xfId="5331"/>
    <cellStyle name="40 % - Akzent4 2 2 2 6" xfId="3843"/>
    <cellStyle name="40 % - Akzent4 2 2 3" xfId="1680"/>
    <cellStyle name="40 % - Akzent4 2 2 3 2" xfId="1681"/>
    <cellStyle name="40 % - Akzent4 2 2 3 2 2" xfId="1682"/>
    <cellStyle name="40 % - Akzent4 2 2 3 2 2 2" xfId="5332"/>
    <cellStyle name="40 % - Akzent4 2 2 3 2 3" xfId="1683"/>
    <cellStyle name="40 % - Akzent4 2 2 3 2 3 2" xfId="5333"/>
    <cellStyle name="40 % - Akzent4 2 2 3 2 4" xfId="3846"/>
    <cellStyle name="40 % - Akzent4 2 2 3 3" xfId="1684"/>
    <cellStyle name="40 % - Akzent4 2 2 3 3 2" xfId="5334"/>
    <cellStyle name="40 % - Akzent4 2 2 3 4" xfId="1685"/>
    <cellStyle name="40 % - Akzent4 2 2 3 4 2" xfId="5335"/>
    <cellStyle name="40 % - Akzent4 2 2 3 5" xfId="1686"/>
    <cellStyle name="40 % - Akzent4 2 2 3 5 2" xfId="5336"/>
    <cellStyle name="40 % - Akzent4 2 2 3 6" xfId="3845"/>
    <cellStyle name="40 % - Akzent4 2 2 4" xfId="1687"/>
    <cellStyle name="40 % - Akzent4 2 2 4 2" xfId="1688"/>
    <cellStyle name="40 % - Akzent4 2 2 4 2 2" xfId="5337"/>
    <cellStyle name="40 % - Akzent4 2 2 4 3" xfId="1689"/>
    <cellStyle name="40 % - Akzent4 2 2 4 3 2" xfId="5338"/>
    <cellStyle name="40 % - Akzent4 2 2 4 4" xfId="3847"/>
    <cellStyle name="40 % - Akzent4 2 2 5" xfId="1690"/>
    <cellStyle name="40 % - Akzent4 2 2 5 2" xfId="5339"/>
    <cellStyle name="40 % - Akzent4 2 2 6" xfId="1691"/>
    <cellStyle name="40 % - Akzent4 2 2 6 2" xfId="5340"/>
    <cellStyle name="40 % - Akzent4 2 2 7" xfId="1692"/>
    <cellStyle name="40 % - Akzent4 2 2 7 2" xfId="5341"/>
    <cellStyle name="40 % - Akzent4 2 2 8" xfId="3842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2 2" xfId="5342"/>
    <cellStyle name="40 % - Akzent4 2 3 2 2 3" xfId="1697"/>
    <cellStyle name="40 % - Akzent4 2 3 2 2 3 2" xfId="5343"/>
    <cellStyle name="40 % - Akzent4 2 3 2 2 4" xfId="3850"/>
    <cellStyle name="40 % - Akzent4 2 3 2 3" xfId="1698"/>
    <cellStyle name="40 % - Akzent4 2 3 2 3 2" xfId="5344"/>
    <cellStyle name="40 % - Akzent4 2 3 2 4" xfId="1699"/>
    <cellStyle name="40 % - Akzent4 2 3 2 4 2" xfId="5345"/>
    <cellStyle name="40 % - Akzent4 2 3 2 5" xfId="1700"/>
    <cellStyle name="40 % - Akzent4 2 3 2 5 2" xfId="5346"/>
    <cellStyle name="40 % - Akzent4 2 3 2 6" xfId="3849"/>
    <cellStyle name="40 % - Akzent4 2 3 3" xfId="1701"/>
    <cellStyle name="40 % - Akzent4 2 3 3 2" xfId="1702"/>
    <cellStyle name="40 % - Akzent4 2 3 3 2 2" xfId="5347"/>
    <cellStyle name="40 % - Akzent4 2 3 3 3" xfId="1703"/>
    <cellStyle name="40 % - Akzent4 2 3 3 3 2" xfId="5348"/>
    <cellStyle name="40 % - Akzent4 2 3 3 4" xfId="3851"/>
    <cellStyle name="40 % - Akzent4 2 3 4" xfId="1704"/>
    <cellStyle name="40 % - Akzent4 2 3 4 2" xfId="5349"/>
    <cellStyle name="40 % - Akzent4 2 3 5" xfId="1705"/>
    <cellStyle name="40 % - Akzent4 2 3 5 2" xfId="5350"/>
    <cellStyle name="40 % - Akzent4 2 3 6" xfId="1706"/>
    <cellStyle name="40 % - Akzent4 2 3 6 2" xfId="5351"/>
    <cellStyle name="40 % - Akzent4 2 3 7" xfId="3848"/>
    <cellStyle name="40 % - Akzent4 2 4" xfId="1707"/>
    <cellStyle name="40 % - Akzent4 2 4 2" xfId="1708"/>
    <cellStyle name="40 % - Akzent4 2 4 2 2" xfId="1709"/>
    <cellStyle name="40 % - Akzent4 2 4 2 2 2" xfId="5352"/>
    <cellStyle name="40 % - Akzent4 2 4 2 3" xfId="1710"/>
    <cellStyle name="40 % - Akzent4 2 4 2 3 2" xfId="5353"/>
    <cellStyle name="40 % - Akzent4 2 4 2 4" xfId="1711"/>
    <cellStyle name="40 % - Akzent4 2 4 2 4 2" xfId="5354"/>
    <cellStyle name="40 % - Akzent4 2 4 2 5" xfId="3853"/>
    <cellStyle name="40 % - Akzent4 2 4 3" xfId="1712"/>
    <cellStyle name="40 % - Akzent4 2 4 3 2" xfId="5355"/>
    <cellStyle name="40 % - Akzent4 2 4 4" xfId="1713"/>
    <cellStyle name="40 % - Akzent4 2 4 4 2" xfId="5356"/>
    <cellStyle name="40 % - Akzent4 2 4 5" xfId="1714"/>
    <cellStyle name="40 % - Akzent4 2 4 5 2" xfId="5357"/>
    <cellStyle name="40 % - Akzent4 2 4 6" xfId="3852"/>
    <cellStyle name="40 % - Akzent4 2 5" xfId="1715"/>
    <cellStyle name="40 % - Akzent4 2 5 2" xfId="1716"/>
    <cellStyle name="40 % - Akzent4 2 5 2 2" xfId="1717"/>
    <cellStyle name="40 % - Akzent4 2 5 2 2 2" xfId="5358"/>
    <cellStyle name="40 % - Akzent4 2 5 2 3" xfId="1718"/>
    <cellStyle name="40 % - Akzent4 2 5 2 3 2" xfId="5359"/>
    <cellStyle name="40 % - Akzent4 2 5 2 4" xfId="3855"/>
    <cellStyle name="40 % - Akzent4 2 5 3" xfId="1719"/>
    <cellStyle name="40 % - Akzent4 2 5 3 2" xfId="5360"/>
    <cellStyle name="40 % - Akzent4 2 5 4" xfId="1720"/>
    <cellStyle name="40 % - Akzent4 2 5 4 2" xfId="5361"/>
    <cellStyle name="40 % - Akzent4 2 5 5" xfId="1721"/>
    <cellStyle name="40 % - Akzent4 2 5 5 2" xfId="5362"/>
    <cellStyle name="40 % - Akzent4 2 5 6" xfId="3854"/>
    <cellStyle name="40 % - Akzent4 2 6" xfId="1722"/>
    <cellStyle name="40 % - Akzent4 2 6 2" xfId="1723"/>
    <cellStyle name="40 % - Akzent4 2 6 2 2" xfId="5363"/>
    <cellStyle name="40 % - Akzent4 2 6 3" xfId="1724"/>
    <cellStyle name="40 % - Akzent4 2 6 3 2" xfId="5364"/>
    <cellStyle name="40 % - Akzent4 2 6 4" xfId="3856"/>
    <cellStyle name="40 % - Akzent4 2 7" xfId="1725"/>
    <cellStyle name="40 % - Akzent4 2 7 2" xfId="1726"/>
    <cellStyle name="40 % - Akzent4 2 7 3" xfId="1727"/>
    <cellStyle name="40 % - Akzent4 2 7 4" xfId="5365"/>
    <cellStyle name="40 % - Akzent4 2 8" xfId="1728"/>
    <cellStyle name="40 % - Akzent4 2 8 2" xfId="1729"/>
    <cellStyle name="40 % - Akzent4 2 8 3" xfId="1730"/>
    <cellStyle name="40 % - Akzent4 2 8 4" xfId="5366"/>
    <cellStyle name="40 % - Akzent4 2 9" xfId="1731"/>
    <cellStyle name="40 % - Akzent4 2 9 2" xfId="5367"/>
    <cellStyle name="40 % - Akzent4 3" xfId="1732"/>
    <cellStyle name="40 % - Akzent4 3 10" xfId="1733"/>
    <cellStyle name="40 % - Akzent4 3 10 2" xfId="3857"/>
    <cellStyle name="40 % - Akzent4 3 11" xfId="3392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2 2" xfId="5368"/>
    <cellStyle name="40 % - Akzent4 3 2 2 2 3" xfId="1738"/>
    <cellStyle name="40 % - Akzent4 3 2 2 2 3 2" xfId="5369"/>
    <cellStyle name="40 % - Akzent4 3 2 2 2 4" xfId="1739"/>
    <cellStyle name="40 % - Akzent4 3 2 2 2 4 2" xfId="5370"/>
    <cellStyle name="40 % - Akzent4 3 2 2 2 5" xfId="3860"/>
    <cellStyle name="40 % - Akzent4 3 2 2 3" xfId="1740"/>
    <cellStyle name="40 % - Akzent4 3 2 2 3 2" xfId="5371"/>
    <cellStyle name="40 % - Akzent4 3 2 2 4" xfId="1741"/>
    <cellStyle name="40 % - Akzent4 3 2 2 4 2" xfId="5372"/>
    <cellStyle name="40 % - Akzent4 3 2 2 5" xfId="1742"/>
    <cellStyle name="40 % - Akzent4 3 2 2 5 2" xfId="5373"/>
    <cellStyle name="40 % - Akzent4 3 2 2 6" xfId="3859"/>
    <cellStyle name="40 % - Akzent4 3 2 3" xfId="1743"/>
    <cellStyle name="40 % - Akzent4 3 2 3 2" xfId="1744"/>
    <cellStyle name="40 % - Akzent4 3 2 3 2 2" xfId="1745"/>
    <cellStyle name="40 % - Akzent4 3 2 3 2 2 2" xfId="5374"/>
    <cellStyle name="40 % - Akzent4 3 2 3 2 3" xfId="1746"/>
    <cellStyle name="40 % - Akzent4 3 2 3 2 3 2" xfId="5375"/>
    <cellStyle name="40 % - Akzent4 3 2 3 2 4" xfId="3862"/>
    <cellStyle name="40 % - Akzent4 3 2 3 3" xfId="1747"/>
    <cellStyle name="40 % - Akzent4 3 2 3 3 2" xfId="5376"/>
    <cellStyle name="40 % - Akzent4 3 2 3 4" xfId="1748"/>
    <cellStyle name="40 % - Akzent4 3 2 3 4 2" xfId="5377"/>
    <cellStyle name="40 % - Akzent4 3 2 3 5" xfId="1749"/>
    <cellStyle name="40 % - Akzent4 3 2 3 5 2" xfId="5378"/>
    <cellStyle name="40 % - Akzent4 3 2 3 6" xfId="3861"/>
    <cellStyle name="40 % - Akzent4 3 2 4" xfId="1750"/>
    <cellStyle name="40 % - Akzent4 3 2 4 2" xfId="1751"/>
    <cellStyle name="40 % - Akzent4 3 2 4 2 2" xfId="5379"/>
    <cellStyle name="40 % - Akzent4 3 2 4 3" xfId="1752"/>
    <cellStyle name="40 % - Akzent4 3 2 4 3 2" xfId="5380"/>
    <cellStyle name="40 % - Akzent4 3 2 4 4" xfId="3863"/>
    <cellStyle name="40 % - Akzent4 3 2 5" xfId="1753"/>
    <cellStyle name="40 % - Akzent4 3 2 5 2" xfId="5381"/>
    <cellStyle name="40 % - Akzent4 3 2 6" xfId="1754"/>
    <cellStyle name="40 % - Akzent4 3 2 6 2" xfId="5382"/>
    <cellStyle name="40 % - Akzent4 3 2 7" xfId="1755"/>
    <cellStyle name="40 % - Akzent4 3 2 7 2" xfId="5383"/>
    <cellStyle name="40 % - Akzent4 3 2 8" xfId="3858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2 2" xfId="5384"/>
    <cellStyle name="40 % - Akzent4 3 3 2 2 3" xfId="1760"/>
    <cellStyle name="40 % - Akzent4 3 3 2 2 3 2" xfId="5385"/>
    <cellStyle name="40 % - Akzent4 3 3 2 2 4" xfId="3866"/>
    <cellStyle name="40 % - Akzent4 3 3 2 3" xfId="1761"/>
    <cellStyle name="40 % - Akzent4 3 3 2 3 2" xfId="5386"/>
    <cellStyle name="40 % - Akzent4 3 3 2 4" xfId="1762"/>
    <cellStyle name="40 % - Akzent4 3 3 2 4 2" xfId="5387"/>
    <cellStyle name="40 % - Akzent4 3 3 2 5" xfId="1763"/>
    <cellStyle name="40 % - Akzent4 3 3 2 5 2" xfId="5388"/>
    <cellStyle name="40 % - Akzent4 3 3 2 6" xfId="3865"/>
    <cellStyle name="40 % - Akzent4 3 3 3" xfId="1764"/>
    <cellStyle name="40 % - Akzent4 3 3 3 2" xfId="1765"/>
    <cellStyle name="40 % - Akzent4 3 3 3 2 2" xfId="5389"/>
    <cellStyle name="40 % - Akzent4 3 3 3 3" xfId="1766"/>
    <cellStyle name="40 % - Akzent4 3 3 3 3 2" xfId="5390"/>
    <cellStyle name="40 % - Akzent4 3 3 3 4" xfId="3867"/>
    <cellStyle name="40 % - Akzent4 3 3 4" xfId="1767"/>
    <cellStyle name="40 % - Akzent4 3 3 4 2" xfId="5391"/>
    <cellStyle name="40 % - Akzent4 3 3 5" xfId="1768"/>
    <cellStyle name="40 % - Akzent4 3 3 5 2" xfId="5392"/>
    <cellStyle name="40 % - Akzent4 3 3 6" xfId="1769"/>
    <cellStyle name="40 % - Akzent4 3 3 6 2" xfId="5393"/>
    <cellStyle name="40 % - Akzent4 3 3 7" xfId="3864"/>
    <cellStyle name="40 % - Akzent4 3 4" xfId="1770"/>
    <cellStyle name="40 % - Akzent4 3 4 2" xfId="1771"/>
    <cellStyle name="40 % - Akzent4 3 4 2 2" xfId="1772"/>
    <cellStyle name="40 % - Akzent4 3 4 2 2 2" xfId="5394"/>
    <cellStyle name="40 % - Akzent4 3 4 2 3" xfId="1773"/>
    <cellStyle name="40 % - Akzent4 3 4 2 3 2" xfId="5395"/>
    <cellStyle name="40 % - Akzent4 3 4 2 4" xfId="1774"/>
    <cellStyle name="40 % - Akzent4 3 4 2 4 2" xfId="5396"/>
    <cellStyle name="40 % - Akzent4 3 4 2 5" xfId="3869"/>
    <cellStyle name="40 % - Akzent4 3 4 3" xfId="1775"/>
    <cellStyle name="40 % - Akzent4 3 4 3 2" xfId="5397"/>
    <cellStyle name="40 % - Akzent4 3 4 4" xfId="1776"/>
    <cellStyle name="40 % - Akzent4 3 4 4 2" xfId="5398"/>
    <cellStyle name="40 % - Akzent4 3 4 5" xfId="1777"/>
    <cellStyle name="40 % - Akzent4 3 4 5 2" xfId="5399"/>
    <cellStyle name="40 % - Akzent4 3 4 6" xfId="3868"/>
    <cellStyle name="40 % - Akzent4 3 5" xfId="1778"/>
    <cellStyle name="40 % - Akzent4 3 5 2" xfId="1779"/>
    <cellStyle name="40 % - Akzent4 3 5 2 2" xfId="1780"/>
    <cellStyle name="40 % - Akzent4 3 5 2 2 2" xfId="5400"/>
    <cellStyle name="40 % - Akzent4 3 5 2 3" xfId="1781"/>
    <cellStyle name="40 % - Akzent4 3 5 2 3 2" xfId="5401"/>
    <cellStyle name="40 % - Akzent4 3 5 2 4" xfId="3871"/>
    <cellStyle name="40 % - Akzent4 3 5 3" xfId="1782"/>
    <cellStyle name="40 % - Akzent4 3 5 3 2" xfId="5402"/>
    <cellStyle name="40 % - Akzent4 3 5 4" xfId="1783"/>
    <cellStyle name="40 % - Akzent4 3 5 4 2" xfId="5403"/>
    <cellStyle name="40 % - Akzent4 3 5 5" xfId="1784"/>
    <cellStyle name="40 % - Akzent4 3 5 5 2" xfId="5404"/>
    <cellStyle name="40 % - Akzent4 3 5 6" xfId="3870"/>
    <cellStyle name="40 % - Akzent4 3 6" xfId="1785"/>
    <cellStyle name="40 % - Akzent4 3 6 2" xfId="1786"/>
    <cellStyle name="40 % - Akzent4 3 6 2 2" xfId="5405"/>
    <cellStyle name="40 % - Akzent4 3 6 3" xfId="1787"/>
    <cellStyle name="40 % - Akzent4 3 6 3 2" xfId="5406"/>
    <cellStyle name="40 % - Akzent4 3 6 4" xfId="3872"/>
    <cellStyle name="40 % - Akzent4 3 7" xfId="1788"/>
    <cellStyle name="40 % - Akzent4 3 7 2" xfId="1789"/>
    <cellStyle name="40 % - Akzent4 3 7 3" xfId="1790"/>
    <cellStyle name="40 % - Akzent4 3 7 4" xfId="5407"/>
    <cellStyle name="40 % - Akzent4 3 8" xfId="1791"/>
    <cellStyle name="40 % - Akzent4 3 8 2" xfId="1792"/>
    <cellStyle name="40 % - Akzent4 3 8 3" xfId="1793"/>
    <cellStyle name="40 % - Akzent4 3 8 4" xfId="5408"/>
    <cellStyle name="40 % - Akzent4 3 9" xfId="1794"/>
    <cellStyle name="40 % - Akzent4 3 9 2" xfId="5409"/>
    <cellStyle name="40 % - Akzent4 4" xfId="1795"/>
    <cellStyle name="40 % - Akzent4 4 2" xfId="1796"/>
    <cellStyle name="40 % - Akzent4 4 2 2" xfId="1797"/>
    <cellStyle name="40 % - Akzent4 4 2 2 2" xfId="1798"/>
    <cellStyle name="40 % - Akzent4 4 2 2 2 2" xfId="5410"/>
    <cellStyle name="40 % - Akzent4 4 2 2 3" xfId="1799"/>
    <cellStyle name="40 % - Akzent4 4 2 2 3 2" xfId="5411"/>
    <cellStyle name="40 % - Akzent4 4 2 2 4" xfId="1800"/>
    <cellStyle name="40 % - Akzent4 4 2 2 4 2" xfId="5412"/>
    <cellStyle name="40 % - Akzent4 4 2 2 5" xfId="3875"/>
    <cellStyle name="40 % - Akzent4 4 2 3" xfId="1801"/>
    <cellStyle name="40 % - Akzent4 4 2 3 2" xfId="5413"/>
    <cellStyle name="40 % - Akzent4 4 2 4" xfId="1802"/>
    <cellStyle name="40 % - Akzent4 4 2 4 2" xfId="5414"/>
    <cellStyle name="40 % - Akzent4 4 2 5" xfId="1803"/>
    <cellStyle name="40 % - Akzent4 4 2 5 2" xfId="5415"/>
    <cellStyle name="40 % - Akzent4 4 2 6" xfId="3874"/>
    <cellStyle name="40 % - Akzent4 4 3" xfId="1804"/>
    <cellStyle name="40 % - Akzent4 4 3 2" xfId="1805"/>
    <cellStyle name="40 % - Akzent4 4 3 2 2" xfId="1806"/>
    <cellStyle name="40 % - Akzent4 4 3 2 2 2" xfId="5416"/>
    <cellStyle name="40 % - Akzent4 4 3 2 3" xfId="1807"/>
    <cellStyle name="40 % - Akzent4 4 3 2 3 2" xfId="5417"/>
    <cellStyle name="40 % - Akzent4 4 3 2 4" xfId="3877"/>
    <cellStyle name="40 % - Akzent4 4 3 3" xfId="1808"/>
    <cellStyle name="40 % - Akzent4 4 3 3 2" xfId="5418"/>
    <cellStyle name="40 % - Akzent4 4 3 4" xfId="1809"/>
    <cellStyle name="40 % - Akzent4 4 3 4 2" xfId="5419"/>
    <cellStyle name="40 % - Akzent4 4 3 5" xfId="1810"/>
    <cellStyle name="40 % - Akzent4 4 3 5 2" xfId="5420"/>
    <cellStyle name="40 % - Akzent4 4 3 6" xfId="3876"/>
    <cellStyle name="40 % - Akzent4 4 4" xfId="1811"/>
    <cellStyle name="40 % - Akzent4 4 4 2" xfId="1812"/>
    <cellStyle name="40 % - Akzent4 4 4 2 2" xfId="5421"/>
    <cellStyle name="40 % - Akzent4 4 4 3" xfId="1813"/>
    <cellStyle name="40 % - Akzent4 4 4 3 2" xfId="5422"/>
    <cellStyle name="40 % - Akzent4 4 4 4" xfId="3878"/>
    <cellStyle name="40 % - Akzent4 4 5" xfId="1814"/>
    <cellStyle name="40 % - Akzent4 4 5 2" xfId="1815"/>
    <cellStyle name="40 % - Akzent4 4 5 3" xfId="1816"/>
    <cellStyle name="40 % - Akzent4 4 5 4" xfId="5423"/>
    <cellStyle name="40 % - Akzent4 4 6" xfId="1817"/>
    <cellStyle name="40 % - Akzent4 4 6 2" xfId="5424"/>
    <cellStyle name="40 % - Akzent4 4 7" xfId="1818"/>
    <cellStyle name="40 % - Akzent4 4 7 2" xfId="5425"/>
    <cellStyle name="40 % - Akzent4 4 8" xfId="3873"/>
    <cellStyle name="40 % - Akzent4 4 9" xfId="3393"/>
    <cellStyle name="40 % - Akzent4 5" xfId="1819"/>
    <cellStyle name="40 % - Akzent4 5 2" xfId="1820"/>
    <cellStyle name="40 % - Akzent4 5 2 2" xfId="1821"/>
    <cellStyle name="40 % - Akzent4 5 2 2 2" xfId="1822"/>
    <cellStyle name="40 % - Akzent4 5 2 2 2 2" xfId="5426"/>
    <cellStyle name="40 % - Akzent4 5 2 2 3" xfId="1823"/>
    <cellStyle name="40 % - Akzent4 5 2 2 3 2" xfId="5427"/>
    <cellStyle name="40 % - Akzent4 5 2 2 4" xfId="3881"/>
    <cellStyle name="40 % - Akzent4 5 2 3" xfId="1824"/>
    <cellStyle name="40 % - Akzent4 5 2 3 2" xfId="5428"/>
    <cellStyle name="40 % - Akzent4 5 2 4" xfId="1825"/>
    <cellStyle name="40 % - Akzent4 5 2 4 2" xfId="5429"/>
    <cellStyle name="40 % - Akzent4 5 2 5" xfId="1826"/>
    <cellStyle name="40 % - Akzent4 5 2 5 2" xfId="5430"/>
    <cellStyle name="40 % - Akzent4 5 2 6" xfId="3880"/>
    <cellStyle name="40 % - Akzent4 5 3" xfId="1827"/>
    <cellStyle name="40 % - Akzent4 5 3 2" xfId="1828"/>
    <cellStyle name="40 % - Akzent4 5 3 2 2" xfId="5431"/>
    <cellStyle name="40 % - Akzent4 5 3 3" xfId="1829"/>
    <cellStyle name="40 % - Akzent4 5 3 3 2" xfId="5432"/>
    <cellStyle name="40 % - Akzent4 5 3 4" xfId="3882"/>
    <cellStyle name="40 % - Akzent4 5 4" xfId="1830"/>
    <cellStyle name="40 % - Akzent4 5 4 2" xfId="5433"/>
    <cellStyle name="40 % - Akzent4 5 5" xfId="1831"/>
    <cellStyle name="40 % - Akzent4 5 5 2" xfId="5434"/>
    <cellStyle name="40 % - Akzent4 5 6" xfId="1832"/>
    <cellStyle name="40 % - Akzent4 5 6 2" xfId="5435"/>
    <cellStyle name="40 % - Akzent4 5 7" xfId="3879"/>
    <cellStyle name="40 % - Akzent4 6" xfId="1833"/>
    <cellStyle name="40 % - Akzent4 6 2" xfId="1834"/>
    <cellStyle name="40 % - Akzent4 6 2 2" xfId="1835"/>
    <cellStyle name="40 % - Akzent4 6 2 2 2" xfId="5436"/>
    <cellStyle name="40 % - Akzent4 6 2 3" xfId="1836"/>
    <cellStyle name="40 % - Akzent4 6 2 3 2" xfId="5437"/>
    <cellStyle name="40 % - Akzent4 6 2 4" xfId="3884"/>
    <cellStyle name="40 % - Akzent4 6 3" xfId="1837"/>
    <cellStyle name="40 % - Akzent4 6 3 2" xfId="5438"/>
    <cellStyle name="40 % - Akzent4 6 4" xfId="1838"/>
    <cellStyle name="40 % - Akzent4 6 4 2" xfId="5439"/>
    <cellStyle name="40 % - Akzent4 6 5" xfId="1839"/>
    <cellStyle name="40 % - Akzent4 6 5 2" xfId="5440"/>
    <cellStyle name="40 % - Akzent4 6 6" xfId="3883"/>
    <cellStyle name="40 % - Akzent4 7" xfId="1840"/>
    <cellStyle name="40 % - Akzent4 7 2" xfId="1841"/>
    <cellStyle name="40 % - Akzent4 7 2 2" xfId="1842"/>
    <cellStyle name="40 % - Akzent4 7 2 2 2" xfId="5441"/>
    <cellStyle name="40 % - Akzent4 7 2 3" xfId="1843"/>
    <cellStyle name="40 % - Akzent4 7 2 3 2" xfId="5442"/>
    <cellStyle name="40 % - Akzent4 7 2 4" xfId="3886"/>
    <cellStyle name="40 % - Akzent4 7 3" xfId="1844"/>
    <cellStyle name="40 % - Akzent4 7 3 2" xfId="5443"/>
    <cellStyle name="40 % - Akzent4 7 4" xfId="1845"/>
    <cellStyle name="40 % - Akzent4 7 4 2" xfId="5444"/>
    <cellStyle name="40 % - Akzent4 7 5" xfId="3885"/>
    <cellStyle name="40 % - Akzent4 8" xfId="1846"/>
    <cellStyle name="40 % - Akzent4 8 2" xfId="1847"/>
    <cellStyle name="40 % - Akzent4 8 2 2" xfId="5445"/>
    <cellStyle name="40 % - Akzent4 8 3" xfId="1848"/>
    <cellStyle name="40 % - Akzent4 8 3 2" xfId="5446"/>
    <cellStyle name="40 % - Akzent4 8 4" xfId="3887"/>
    <cellStyle name="40 % - Akzent4 9" xfId="1849"/>
    <cellStyle name="40 % - Akzent4 9 2" xfId="1850"/>
    <cellStyle name="40 % - Akzent4 9 2 2" xfId="5447"/>
    <cellStyle name="40 % - Akzent4 9 3" xfId="1851"/>
    <cellStyle name="40 % - Akzent4 9 3 2" xfId="5448"/>
    <cellStyle name="40 % - Akzent4 9 4" xfId="3888"/>
    <cellStyle name="40 % - Akzent5 10" xfId="1852"/>
    <cellStyle name="40 % - Akzent5 10 2" xfId="5449"/>
    <cellStyle name="40 % - Akzent5 11" xfId="1853"/>
    <cellStyle name="40 % - Akzent5 11 2" xfId="5450"/>
    <cellStyle name="40 % - Akzent5 2" xfId="1854"/>
    <cellStyle name="40 % - Akzent5 2 10" xfId="1855"/>
    <cellStyle name="40 % - Akzent5 2 10 2" xfId="3889"/>
    <cellStyle name="40 % - Akzent5 2 11" xfId="3394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2 2" xfId="5451"/>
    <cellStyle name="40 % - Akzent5 2 2 2 2 3" xfId="1860"/>
    <cellStyle name="40 % - Akzent5 2 2 2 2 3 2" xfId="5452"/>
    <cellStyle name="40 % - Akzent5 2 2 2 2 4" xfId="1861"/>
    <cellStyle name="40 % - Akzent5 2 2 2 2 4 2" xfId="5453"/>
    <cellStyle name="40 % - Akzent5 2 2 2 2 5" xfId="3892"/>
    <cellStyle name="40 % - Akzent5 2 2 2 3" xfId="1862"/>
    <cellStyle name="40 % - Akzent5 2 2 2 3 2" xfId="5454"/>
    <cellStyle name="40 % - Akzent5 2 2 2 4" xfId="1863"/>
    <cellStyle name="40 % - Akzent5 2 2 2 4 2" xfId="5455"/>
    <cellStyle name="40 % - Akzent5 2 2 2 5" xfId="1864"/>
    <cellStyle name="40 % - Akzent5 2 2 2 5 2" xfId="5456"/>
    <cellStyle name="40 % - Akzent5 2 2 2 6" xfId="3891"/>
    <cellStyle name="40 % - Akzent5 2 2 3" xfId="1865"/>
    <cellStyle name="40 % - Akzent5 2 2 3 2" xfId="1866"/>
    <cellStyle name="40 % - Akzent5 2 2 3 2 2" xfId="1867"/>
    <cellStyle name="40 % - Akzent5 2 2 3 2 2 2" xfId="5457"/>
    <cellStyle name="40 % - Akzent5 2 2 3 2 3" xfId="1868"/>
    <cellStyle name="40 % - Akzent5 2 2 3 2 3 2" xfId="5458"/>
    <cellStyle name="40 % - Akzent5 2 2 3 2 4" xfId="3894"/>
    <cellStyle name="40 % - Akzent5 2 2 3 3" xfId="1869"/>
    <cellStyle name="40 % - Akzent5 2 2 3 3 2" xfId="5459"/>
    <cellStyle name="40 % - Akzent5 2 2 3 4" xfId="1870"/>
    <cellStyle name="40 % - Akzent5 2 2 3 4 2" xfId="5460"/>
    <cellStyle name="40 % - Akzent5 2 2 3 5" xfId="1871"/>
    <cellStyle name="40 % - Akzent5 2 2 3 5 2" xfId="5461"/>
    <cellStyle name="40 % - Akzent5 2 2 3 6" xfId="3893"/>
    <cellStyle name="40 % - Akzent5 2 2 4" xfId="1872"/>
    <cellStyle name="40 % - Akzent5 2 2 4 2" xfId="1873"/>
    <cellStyle name="40 % - Akzent5 2 2 4 2 2" xfId="5462"/>
    <cellStyle name="40 % - Akzent5 2 2 4 3" xfId="1874"/>
    <cellStyle name="40 % - Akzent5 2 2 4 3 2" xfId="5463"/>
    <cellStyle name="40 % - Akzent5 2 2 4 4" xfId="3895"/>
    <cellStyle name="40 % - Akzent5 2 2 5" xfId="1875"/>
    <cellStyle name="40 % - Akzent5 2 2 5 2" xfId="5464"/>
    <cellStyle name="40 % - Akzent5 2 2 6" xfId="1876"/>
    <cellStyle name="40 % - Akzent5 2 2 6 2" xfId="5465"/>
    <cellStyle name="40 % - Akzent5 2 2 7" xfId="1877"/>
    <cellStyle name="40 % - Akzent5 2 2 7 2" xfId="5466"/>
    <cellStyle name="40 % - Akzent5 2 2 8" xfId="3890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2 2" xfId="5467"/>
    <cellStyle name="40 % - Akzent5 2 3 2 2 3" xfId="1882"/>
    <cellStyle name="40 % - Akzent5 2 3 2 2 3 2" xfId="5468"/>
    <cellStyle name="40 % - Akzent5 2 3 2 2 4" xfId="3898"/>
    <cellStyle name="40 % - Akzent5 2 3 2 3" xfId="1883"/>
    <cellStyle name="40 % - Akzent5 2 3 2 3 2" xfId="5469"/>
    <cellStyle name="40 % - Akzent5 2 3 2 4" xfId="1884"/>
    <cellStyle name="40 % - Akzent5 2 3 2 4 2" xfId="5470"/>
    <cellStyle name="40 % - Akzent5 2 3 2 5" xfId="1885"/>
    <cellStyle name="40 % - Akzent5 2 3 2 5 2" xfId="5471"/>
    <cellStyle name="40 % - Akzent5 2 3 2 6" xfId="3897"/>
    <cellStyle name="40 % - Akzent5 2 3 3" xfId="1886"/>
    <cellStyle name="40 % - Akzent5 2 3 3 2" xfId="1887"/>
    <cellStyle name="40 % - Akzent5 2 3 3 2 2" xfId="5472"/>
    <cellStyle name="40 % - Akzent5 2 3 3 3" xfId="1888"/>
    <cellStyle name="40 % - Akzent5 2 3 3 3 2" xfId="5473"/>
    <cellStyle name="40 % - Akzent5 2 3 3 4" xfId="3899"/>
    <cellStyle name="40 % - Akzent5 2 3 4" xfId="1889"/>
    <cellStyle name="40 % - Akzent5 2 3 4 2" xfId="5474"/>
    <cellStyle name="40 % - Akzent5 2 3 5" xfId="1890"/>
    <cellStyle name="40 % - Akzent5 2 3 5 2" xfId="5475"/>
    <cellStyle name="40 % - Akzent5 2 3 6" xfId="1891"/>
    <cellStyle name="40 % - Akzent5 2 3 6 2" xfId="5476"/>
    <cellStyle name="40 % - Akzent5 2 3 7" xfId="3896"/>
    <cellStyle name="40 % - Akzent5 2 4" xfId="1892"/>
    <cellStyle name="40 % - Akzent5 2 4 2" xfId="1893"/>
    <cellStyle name="40 % - Akzent5 2 4 2 2" xfId="1894"/>
    <cellStyle name="40 % - Akzent5 2 4 2 2 2" xfId="5477"/>
    <cellStyle name="40 % - Akzent5 2 4 2 3" xfId="1895"/>
    <cellStyle name="40 % - Akzent5 2 4 2 3 2" xfId="5478"/>
    <cellStyle name="40 % - Akzent5 2 4 2 4" xfId="1896"/>
    <cellStyle name="40 % - Akzent5 2 4 2 4 2" xfId="5479"/>
    <cellStyle name="40 % - Akzent5 2 4 2 5" xfId="3901"/>
    <cellStyle name="40 % - Akzent5 2 4 3" xfId="1897"/>
    <cellStyle name="40 % - Akzent5 2 4 3 2" xfId="5480"/>
    <cellStyle name="40 % - Akzent5 2 4 4" xfId="1898"/>
    <cellStyle name="40 % - Akzent5 2 4 4 2" xfId="5481"/>
    <cellStyle name="40 % - Akzent5 2 4 5" xfId="1899"/>
    <cellStyle name="40 % - Akzent5 2 4 5 2" xfId="5482"/>
    <cellStyle name="40 % - Akzent5 2 4 6" xfId="3900"/>
    <cellStyle name="40 % - Akzent5 2 5" xfId="1900"/>
    <cellStyle name="40 % - Akzent5 2 5 2" xfId="1901"/>
    <cellStyle name="40 % - Akzent5 2 5 2 2" xfId="1902"/>
    <cellStyle name="40 % - Akzent5 2 5 2 2 2" xfId="5483"/>
    <cellStyle name="40 % - Akzent5 2 5 2 3" xfId="1903"/>
    <cellStyle name="40 % - Akzent5 2 5 2 3 2" xfId="5484"/>
    <cellStyle name="40 % - Akzent5 2 5 2 4" xfId="3903"/>
    <cellStyle name="40 % - Akzent5 2 5 3" xfId="1904"/>
    <cellStyle name="40 % - Akzent5 2 5 3 2" xfId="5485"/>
    <cellStyle name="40 % - Akzent5 2 5 4" xfId="1905"/>
    <cellStyle name="40 % - Akzent5 2 5 4 2" xfId="5486"/>
    <cellStyle name="40 % - Akzent5 2 5 5" xfId="1906"/>
    <cellStyle name="40 % - Akzent5 2 5 5 2" xfId="5487"/>
    <cellStyle name="40 % - Akzent5 2 5 6" xfId="3902"/>
    <cellStyle name="40 % - Akzent5 2 6" xfId="1907"/>
    <cellStyle name="40 % - Akzent5 2 6 2" xfId="1908"/>
    <cellStyle name="40 % - Akzent5 2 6 2 2" xfId="5488"/>
    <cellStyle name="40 % - Akzent5 2 6 3" xfId="1909"/>
    <cellStyle name="40 % - Akzent5 2 6 3 2" xfId="5489"/>
    <cellStyle name="40 % - Akzent5 2 6 4" xfId="3904"/>
    <cellStyle name="40 % - Akzent5 2 7" xfId="1910"/>
    <cellStyle name="40 % - Akzent5 2 7 2" xfId="1911"/>
    <cellStyle name="40 % - Akzent5 2 7 3" xfId="1912"/>
    <cellStyle name="40 % - Akzent5 2 7 4" xfId="5490"/>
    <cellStyle name="40 % - Akzent5 2 8" xfId="1913"/>
    <cellStyle name="40 % - Akzent5 2 8 2" xfId="1914"/>
    <cellStyle name="40 % - Akzent5 2 8 3" xfId="1915"/>
    <cellStyle name="40 % - Akzent5 2 8 4" xfId="5491"/>
    <cellStyle name="40 % - Akzent5 2 9" xfId="1916"/>
    <cellStyle name="40 % - Akzent5 2 9 2" xfId="5492"/>
    <cellStyle name="40 % - Akzent5 3" xfId="1917"/>
    <cellStyle name="40 % - Akzent5 3 10" xfId="1918"/>
    <cellStyle name="40 % - Akzent5 3 10 2" xfId="3905"/>
    <cellStyle name="40 % - Akzent5 3 11" xfId="3395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2 2" xfId="5493"/>
    <cellStyle name="40 % - Akzent5 3 2 2 2 3" xfId="1923"/>
    <cellStyle name="40 % - Akzent5 3 2 2 2 3 2" xfId="5494"/>
    <cellStyle name="40 % - Akzent5 3 2 2 2 4" xfId="1924"/>
    <cellStyle name="40 % - Akzent5 3 2 2 2 4 2" xfId="5495"/>
    <cellStyle name="40 % - Akzent5 3 2 2 2 5" xfId="3908"/>
    <cellStyle name="40 % - Akzent5 3 2 2 3" xfId="1925"/>
    <cellStyle name="40 % - Akzent5 3 2 2 3 2" xfId="5496"/>
    <cellStyle name="40 % - Akzent5 3 2 2 4" xfId="1926"/>
    <cellStyle name="40 % - Akzent5 3 2 2 4 2" xfId="5497"/>
    <cellStyle name="40 % - Akzent5 3 2 2 5" xfId="1927"/>
    <cellStyle name="40 % - Akzent5 3 2 2 5 2" xfId="5498"/>
    <cellStyle name="40 % - Akzent5 3 2 2 6" xfId="3907"/>
    <cellStyle name="40 % - Akzent5 3 2 3" xfId="1928"/>
    <cellStyle name="40 % - Akzent5 3 2 3 2" xfId="1929"/>
    <cellStyle name="40 % - Akzent5 3 2 3 2 2" xfId="1930"/>
    <cellStyle name="40 % - Akzent5 3 2 3 2 2 2" xfId="5499"/>
    <cellStyle name="40 % - Akzent5 3 2 3 2 3" xfId="1931"/>
    <cellStyle name="40 % - Akzent5 3 2 3 2 3 2" xfId="5500"/>
    <cellStyle name="40 % - Akzent5 3 2 3 2 4" xfId="3910"/>
    <cellStyle name="40 % - Akzent5 3 2 3 3" xfId="1932"/>
    <cellStyle name="40 % - Akzent5 3 2 3 3 2" xfId="5501"/>
    <cellStyle name="40 % - Akzent5 3 2 3 4" xfId="1933"/>
    <cellStyle name="40 % - Akzent5 3 2 3 4 2" xfId="5502"/>
    <cellStyle name="40 % - Akzent5 3 2 3 5" xfId="1934"/>
    <cellStyle name="40 % - Akzent5 3 2 3 5 2" xfId="5503"/>
    <cellStyle name="40 % - Akzent5 3 2 3 6" xfId="3909"/>
    <cellStyle name="40 % - Akzent5 3 2 4" xfId="1935"/>
    <cellStyle name="40 % - Akzent5 3 2 4 2" xfId="1936"/>
    <cellStyle name="40 % - Akzent5 3 2 4 2 2" xfId="5504"/>
    <cellStyle name="40 % - Akzent5 3 2 4 3" xfId="1937"/>
    <cellStyle name="40 % - Akzent5 3 2 4 3 2" xfId="5505"/>
    <cellStyle name="40 % - Akzent5 3 2 4 4" xfId="3911"/>
    <cellStyle name="40 % - Akzent5 3 2 5" xfId="1938"/>
    <cellStyle name="40 % - Akzent5 3 2 5 2" xfId="5506"/>
    <cellStyle name="40 % - Akzent5 3 2 6" xfId="1939"/>
    <cellStyle name="40 % - Akzent5 3 2 6 2" xfId="5507"/>
    <cellStyle name="40 % - Akzent5 3 2 7" xfId="1940"/>
    <cellStyle name="40 % - Akzent5 3 2 7 2" xfId="5508"/>
    <cellStyle name="40 % - Akzent5 3 2 8" xfId="3906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2 2" xfId="5509"/>
    <cellStyle name="40 % - Akzent5 3 3 2 2 3" xfId="1945"/>
    <cellStyle name="40 % - Akzent5 3 3 2 2 3 2" xfId="5510"/>
    <cellStyle name="40 % - Akzent5 3 3 2 2 4" xfId="3914"/>
    <cellStyle name="40 % - Akzent5 3 3 2 3" xfId="1946"/>
    <cellStyle name="40 % - Akzent5 3 3 2 3 2" xfId="5511"/>
    <cellStyle name="40 % - Akzent5 3 3 2 4" xfId="1947"/>
    <cellStyle name="40 % - Akzent5 3 3 2 4 2" xfId="5512"/>
    <cellStyle name="40 % - Akzent5 3 3 2 5" xfId="1948"/>
    <cellStyle name="40 % - Akzent5 3 3 2 5 2" xfId="5513"/>
    <cellStyle name="40 % - Akzent5 3 3 2 6" xfId="3913"/>
    <cellStyle name="40 % - Akzent5 3 3 3" xfId="1949"/>
    <cellStyle name="40 % - Akzent5 3 3 3 2" xfId="1950"/>
    <cellStyle name="40 % - Akzent5 3 3 3 2 2" xfId="5514"/>
    <cellStyle name="40 % - Akzent5 3 3 3 3" xfId="1951"/>
    <cellStyle name="40 % - Akzent5 3 3 3 3 2" xfId="5515"/>
    <cellStyle name="40 % - Akzent5 3 3 3 4" xfId="3915"/>
    <cellStyle name="40 % - Akzent5 3 3 4" xfId="1952"/>
    <cellStyle name="40 % - Akzent5 3 3 4 2" xfId="5516"/>
    <cellStyle name="40 % - Akzent5 3 3 5" xfId="1953"/>
    <cellStyle name="40 % - Akzent5 3 3 5 2" xfId="5517"/>
    <cellStyle name="40 % - Akzent5 3 3 6" xfId="1954"/>
    <cellStyle name="40 % - Akzent5 3 3 6 2" xfId="5518"/>
    <cellStyle name="40 % - Akzent5 3 3 7" xfId="3912"/>
    <cellStyle name="40 % - Akzent5 3 4" xfId="1955"/>
    <cellStyle name="40 % - Akzent5 3 4 2" xfId="1956"/>
    <cellStyle name="40 % - Akzent5 3 4 2 2" xfId="1957"/>
    <cellStyle name="40 % - Akzent5 3 4 2 2 2" xfId="5519"/>
    <cellStyle name="40 % - Akzent5 3 4 2 3" xfId="1958"/>
    <cellStyle name="40 % - Akzent5 3 4 2 3 2" xfId="5520"/>
    <cellStyle name="40 % - Akzent5 3 4 2 4" xfId="1959"/>
    <cellStyle name="40 % - Akzent5 3 4 2 4 2" xfId="5521"/>
    <cellStyle name="40 % - Akzent5 3 4 2 5" xfId="3917"/>
    <cellStyle name="40 % - Akzent5 3 4 3" xfId="1960"/>
    <cellStyle name="40 % - Akzent5 3 4 3 2" xfId="5522"/>
    <cellStyle name="40 % - Akzent5 3 4 4" xfId="1961"/>
    <cellStyle name="40 % - Akzent5 3 4 4 2" xfId="5523"/>
    <cellStyle name="40 % - Akzent5 3 4 5" xfId="1962"/>
    <cellStyle name="40 % - Akzent5 3 4 5 2" xfId="5524"/>
    <cellStyle name="40 % - Akzent5 3 4 6" xfId="3916"/>
    <cellStyle name="40 % - Akzent5 3 5" xfId="1963"/>
    <cellStyle name="40 % - Akzent5 3 5 2" xfId="1964"/>
    <cellStyle name="40 % - Akzent5 3 5 2 2" xfId="1965"/>
    <cellStyle name="40 % - Akzent5 3 5 2 2 2" xfId="5525"/>
    <cellStyle name="40 % - Akzent5 3 5 2 3" xfId="1966"/>
    <cellStyle name="40 % - Akzent5 3 5 2 3 2" xfId="5526"/>
    <cellStyle name="40 % - Akzent5 3 5 2 4" xfId="3919"/>
    <cellStyle name="40 % - Akzent5 3 5 3" xfId="1967"/>
    <cellStyle name="40 % - Akzent5 3 5 3 2" xfId="5527"/>
    <cellStyle name="40 % - Akzent5 3 5 4" xfId="1968"/>
    <cellStyle name="40 % - Akzent5 3 5 4 2" xfId="5528"/>
    <cellStyle name="40 % - Akzent5 3 5 5" xfId="1969"/>
    <cellStyle name="40 % - Akzent5 3 5 5 2" xfId="5529"/>
    <cellStyle name="40 % - Akzent5 3 5 6" xfId="3918"/>
    <cellStyle name="40 % - Akzent5 3 6" xfId="1970"/>
    <cellStyle name="40 % - Akzent5 3 6 2" xfId="1971"/>
    <cellStyle name="40 % - Akzent5 3 6 2 2" xfId="5530"/>
    <cellStyle name="40 % - Akzent5 3 6 3" xfId="1972"/>
    <cellStyle name="40 % - Akzent5 3 6 3 2" xfId="5531"/>
    <cellStyle name="40 % - Akzent5 3 6 4" xfId="3920"/>
    <cellStyle name="40 % - Akzent5 3 7" xfId="1973"/>
    <cellStyle name="40 % - Akzent5 3 7 2" xfId="1974"/>
    <cellStyle name="40 % - Akzent5 3 7 3" xfId="1975"/>
    <cellStyle name="40 % - Akzent5 3 7 4" xfId="5532"/>
    <cellStyle name="40 % - Akzent5 3 8" xfId="1976"/>
    <cellStyle name="40 % - Akzent5 3 8 2" xfId="1977"/>
    <cellStyle name="40 % - Akzent5 3 8 3" xfId="1978"/>
    <cellStyle name="40 % - Akzent5 3 8 4" xfId="5533"/>
    <cellStyle name="40 % - Akzent5 3 9" xfId="1979"/>
    <cellStyle name="40 % - Akzent5 3 9 2" xfId="5534"/>
    <cellStyle name="40 % - Akzent5 4" xfId="1980"/>
    <cellStyle name="40 % - Akzent5 4 2" xfId="1981"/>
    <cellStyle name="40 % - Akzent5 4 2 2" xfId="1982"/>
    <cellStyle name="40 % - Akzent5 4 2 2 2" xfId="1983"/>
    <cellStyle name="40 % - Akzent5 4 2 2 2 2" xfId="5535"/>
    <cellStyle name="40 % - Akzent5 4 2 2 3" xfId="1984"/>
    <cellStyle name="40 % - Akzent5 4 2 2 3 2" xfId="5536"/>
    <cellStyle name="40 % - Akzent5 4 2 2 4" xfId="1985"/>
    <cellStyle name="40 % - Akzent5 4 2 2 4 2" xfId="5537"/>
    <cellStyle name="40 % - Akzent5 4 2 2 5" xfId="3923"/>
    <cellStyle name="40 % - Akzent5 4 2 3" xfId="1986"/>
    <cellStyle name="40 % - Akzent5 4 2 3 2" xfId="5538"/>
    <cellStyle name="40 % - Akzent5 4 2 4" xfId="1987"/>
    <cellStyle name="40 % - Akzent5 4 2 4 2" xfId="5539"/>
    <cellStyle name="40 % - Akzent5 4 2 5" xfId="1988"/>
    <cellStyle name="40 % - Akzent5 4 2 5 2" xfId="5540"/>
    <cellStyle name="40 % - Akzent5 4 2 6" xfId="3922"/>
    <cellStyle name="40 % - Akzent5 4 3" xfId="1989"/>
    <cellStyle name="40 % - Akzent5 4 3 2" xfId="1990"/>
    <cellStyle name="40 % - Akzent5 4 3 2 2" xfId="1991"/>
    <cellStyle name="40 % - Akzent5 4 3 2 2 2" xfId="5541"/>
    <cellStyle name="40 % - Akzent5 4 3 2 3" xfId="1992"/>
    <cellStyle name="40 % - Akzent5 4 3 2 3 2" xfId="5542"/>
    <cellStyle name="40 % - Akzent5 4 3 2 4" xfId="3925"/>
    <cellStyle name="40 % - Akzent5 4 3 3" xfId="1993"/>
    <cellStyle name="40 % - Akzent5 4 3 3 2" xfId="5543"/>
    <cellStyle name="40 % - Akzent5 4 3 4" xfId="1994"/>
    <cellStyle name="40 % - Akzent5 4 3 4 2" xfId="5544"/>
    <cellStyle name="40 % - Akzent5 4 3 5" xfId="1995"/>
    <cellStyle name="40 % - Akzent5 4 3 5 2" xfId="5545"/>
    <cellStyle name="40 % - Akzent5 4 3 6" xfId="3924"/>
    <cellStyle name="40 % - Akzent5 4 4" xfId="1996"/>
    <cellStyle name="40 % - Akzent5 4 4 2" xfId="1997"/>
    <cellStyle name="40 % - Akzent5 4 4 2 2" xfId="5546"/>
    <cellStyle name="40 % - Akzent5 4 4 3" xfId="1998"/>
    <cellStyle name="40 % - Akzent5 4 4 3 2" xfId="5547"/>
    <cellStyle name="40 % - Akzent5 4 4 4" xfId="3926"/>
    <cellStyle name="40 % - Akzent5 4 5" xfId="1999"/>
    <cellStyle name="40 % - Akzent5 4 5 2" xfId="2000"/>
    <cellStyle name="40 % - Akzent5 4 5 3" xfId="2001"/>
    <cellStyle name="40 % - Akzent5 4 5 4" xfId="5548"/>
    <cellStyle name="40 % - Akzent5 4 6" xfId="2002"/>
    <cellStyle name="40 % - Akzent5 4 6 2" xfId="5549"/>
    <cellStyle name="40 % - Akzent5 4 7" xfId="2003"/>
    <cellStyle name="40 % - Akzent5 4 7 2" xfId="5550"/>
    <cellStyle name="40 % - Akzent5 4 8" xfId="3921"/>
    <cellStyle name="40 % - Akzent5 4 9" xfId="3396"/>
    <cellStyle name="40 % - Akzent5 5" xfId="2004"/>
    <cellStyle name="40 % - Akzent5 5 2" xfId="2005"/>
    <cellStyle name="40 % - Akzent5 5 2 2" xfId="2006"/>
    <cellStyle name="40 % - Akzent5 5 2 2 2" xfId="2007"/>
    <cellStyle name="40 % - Akzent5 5 2 2 2 2" xfId="5551"/>
    <cellStyle name="40 % - Akzent5 5 2 2 3" xfId="2008"/>
    <cellStyle name="40 % - Akzent5 5 2 2 3 2" xfId="5552"/>
    <cellStyle name="40 % - Akzent5 5 2 2 4" xfId="3929"/>
    <cellStyle name="40 % - Akzent5 5 2 3" xfId="2009"/>
    <cellStyle name="40 % - Akzent5 5 2 3 2" xfId="5553"/>
    <cellStyle name="40 % - Akzent5 5 2 4" xfId="2010"/>
    <cellStyle name="40 % - Akzent5 5 2 4 2" xfId="5554"/>
    <cellStyle name="40 % - Akzent5 5 2 5" xfId="2011"/>
    <cellStyle name="40 % - Akzent5 5 2 5 2" xfId="5555"/>
    <cellStyle name="40 % - Akzent5 5 2 6" xfId="3928"/>
    <cellStyle name="40 % - Akzent5 5 3" xfId="2012"/>
    <cellStyle name="40 % - Akzent5 5 3 2" xfId="2013"/>
    <cellStyle name="40 % - Akzent5 5 3 2 2" xfId="5556"/>
    <cellStyle name="40 % - Akzent5 5 3 3" xfId="2014"/>
    <cellStyle name="40 % - Akzent5 5 3 3 2" xfId="5557"/>
    <cellStyle name="40 % - Akzent5 5 3 4" xfId="3930"/>
    <cellStyle name="40 % - Akzent5 5 4" xfId="2015"/>
    <cellStyle name="40 % - Akzent5 5 4 2" xfId="5558"/>
    <cellStyle name="40 % - Akzent5 5 5" xfId="2016"/>
    <cellStyle name="40 % - Akzent5 5 5 2" xfId="5559"/>
    <cellStyle name="40 % - Akzent5 5 6" xfId="2017"/>
    <cellStyle name="40 % - Akzent5 5 6 2" xfId="5560"/>
    <cellStyle name="40 % - Akzent5 5 7" xfId="3927"/>
    <cellStyle name="40 % - Akzent5 6" xfId="2018"/>
    <cellStyle name="40 % - Akzent5 6 2" xfId="2019"/>
    <cellStyle name="40 % - Akzent5 6 2 2" xfId="2020"/>
    <cellStyle name="40 % - Akzent5 6 2 2 2" xfId="5561"/>
    <cellStyle name="40 % - Akzent5 6 2 3" xfId="2021"/>
    <cellStyle name="40 % - Akzent5 6 2 3 2" xfId="5562"/>
    <cellStyle name="40 % - Akzent5 6 2 4" xfId="3932"/>
    <cellStyle name="40 % - Akzent5 6 3" xfId="2022"/>
    <cellStyle name="40 % - Akzent5 6 3 2" xfId="5563"/>
    <cellStyle name="40 % - Akzent5 6 4" xfId="2023"/>
    <cellStyle name="40 % - Akzent5 6 4 2" xfId="5564"/>
    <cellStyle name="40 % - Akzent5 6 5" xfId="2024"/>
    <cellStyle name="40 % - Akzent5 6 5 2" xfId="5565"/>
    <cellStyle name="40 % - Akzent5 6 6" xfId="3931"/>
    <cellStyle name="40 % - Akzent5 7" xfId="2025"/>
    <cellStyle name="40 % - Akzent5 7 2" xfId="2026"/>
    <cellStyle name="40 % - Akzent5 7 2 2" xfId="2027"/>
    <cellStyle name="40 % - Akzent5 7 2 2 2" xfId="5566"/>
    <cellStyle name="40 % - Akzent5 7 2 3" xfId="2028"/>
    <cellStyle name="40 % - Akzent5 7 2 3 2" xfId="5567"/>
    <cellStyle name="40 % - Akzent5 7 2 4" xfId="3934"/>
    <cellStyle name="40 % - Akzent5 7 3" xfId="2029"/>
    <cellStyle name="40 % - Akzent5 7 3 2" xfId="5568"/>
    <cellStyle name="40 % - Akzent5 7 4" xfId="2030"/>
    <cellStyle name="40 % - Akzent5 7 4 2" xfId="5569"/>
    <cellStyle name="40 % - Akzent5 7 5" xfId="3933"/>
    <cellStyle name="40 % - Akzent5 8" xfId="2031"/>
    <cellStyle name="40 % - Akzent5 8 2" xfId="2032"/>
    <cellStyle name="40 % - Akzent5 8 2 2" xfId="5570"/>
    <cellStyle name="40 % - Akzent5 8 3" xfId="2033"/>
    <cellStyle name="40 % - Akzent5 8 3 2" xfId="5571"/>
    <cellStyle name="40 % - Akzent5 8 4" xfId="3935"/>
    <cellStyle name="40 % - Akzent5 9" xfId="2034"/>
    <cellStyle name="40 % - Akzent5 9 2" xfId="2035"/>
    <cellStyle name="40 % - Akzent5 9 2 2" xfId="5572"/>
    <cellStyle name="40 % - Akzent5 9 3" xfId="2036"/>
    <cellStyle name="40 % - Akzent5 9 3 2" xfId="5573"/>
    <cellStyle name="40 % - Akzent5 9 4" xfId="3936"/>
    <cellStyle name="40 % - Akzent6 10" xfId="2037"/>
    <cellStyle name="40 % - Akzent6 10 2" xfId="5574"/>
    <cellStyle name="40 % - Akzent6 11" xfId="2038"/>
    <cellStyle name="40 % - Akzent6 11 2" xfId="5575"/>
    <cellStyle name="40 % - Akzent6 2" xfId="2039"/>
    <cellStyle name="40 % - Akzent6 2 10" xfId="2040"/>
    <cellStyle name="40 % - Akzent6 2 10 2" xfId="3937"/>
    <cellStyle name="40 % - Akzent6 2 11" xfId="3397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2 2" xfId="5576"/>
    <cellStyle name="40 % - Akzent6 2 2 2 2 3" xfId="2045"/>
    <cellStyle name="40 % - Akzent6 2 2 2 2 3 2" xfId="5577"/>
    <cellStyle name="40 % - Akzent6 2 2 2 2 4" xfId="2046"/>
    <cellStyle name="40 % - Akzent6 2 2 2 2 4 2" xfId="5578"/>
    <cellStyle name="40 % - Akzent6 2 2 2 2 5" xfId="3940"/>
    <cellStyle name="40 % - Akzent6 2 2 2 3" xfId="2047"/>
    <cellStyle name="40 % - Akzent6 2 2 2 3 2" xfId="5579"/>
    <cellStyle name="40 % - Akzent6 2 2 2 4" xfId="2048"/>
    <cellStyle name="40 % - Akzent6 2 2 2 4 2" xfId="5580"/>
    <cellStyle name="40 % - Akzent6 2 2 2 5" xfId="2049"/>
    <cellStyle name="40 % - Akzent6 2 2 2 5 2" xfId="5581"/>
    <cellStyle name="40 % - Akzent6 2 2 2 6" xfId="3939"/>
    <cellStyle name="40 % - Akzent6 2 2 3" xfId="2050"/>
    <cellStyle name="40 % - Akzent6 2 2 3 2" xfId="2051"/>
    <cellStyle name="40 % - Akzent6 2 2 3 2 2" xfId="2052"/>
    <cellStyle name="40 % - Akzent6 2 2 3 2 2 2" xfId="5582"/>
    <cellStyle name="40 % - Akzent6 2 2 3 2 3" xfId="2053"/>
    <cellStyle name="40 % - Akzent6 2 2 3 2 3 2" xfId="5583"/>
    <cellStyle name="40 % - Akzent6 2 2 3 2 4" xfId="3942"/>
    <cellStyle name="40 % - Akzent6 2 2 3 3" xfId="2054"/>
    <cellStyle name="40 % - Akzent6 2 2 3 3 2" xfId="5584"/>
    <cellStyle name="40 % - Akzent6 2 2 3 4" xfId="2055"/>
    <cellStyle name="40 % - Akzent6 2 2 3 4 2" xfId="5585"/>
    <cellStyle name="40 % - Akzent6 2 2 3 5" xfId="2056"/>
    <cellStyle name="40 % - Akzent6 2 2 3 5 2" xfId="5586"/>
    <cellStyle name="40 % - Akzent6 2 2 3 6" xfId="3941"/>
    <cellStyle name="40 % - Akzent6 2 2 4" xfId="2057"/>
    <cellStyle name="40 % - Akzent6 2 2 4 2" xfId="2058"/>
    <cellStyle name="40 % - Akzent6 2 2 4 2 2" xfId="5587"/>
    <cellStyle name="40 % - Akzent6 2 2 4 3" xfId="2059"/>
    <cellStyle name="40 % - Akzent6 2 2 4 3 2" xfId="5588"/>
    <cellStyle name="40 % - Akzent6 2 2 4 4" xfId="3943"/>
    <cellStyle name="40 % - Akzent6 2 2 5" xfId="2060"/>
    <cellStyle name="40 % - Akzent6 2 2 5 2" xfId="5589"/>
    <cellStyle name="40 % - Akzent6 2 2 6" xfId="2061"/>
    <cellStyle name="40 % - Akzent6 2 2 6 2" xfId="5590"/>
    <cellStyle name="40 % - Akzent6 2 2 7" xfId="2062"/>
    <cellStyle name="40 % - Akzent6 2 2 7 2" xfId="5591"/>
    <cellStyle name="40 % - Akzent6 2 2 8" xfId="3938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2 2" xfId="5592"/>
    <cellStyle name="40 % - Akzent6 2 3 2 2 3" xfId="2067"/>
    <cellStyle name="40 % - Akzent6 2 3 2 2 3 2" xfId="5593"/>
    <cellStyle name="40 % - Akzent6 2 3 2 2 4" xfId="3946"/>
    <cellStyle name="40 % - Akzent6 2 3 2 3" xfId="2068"/>
    <cellStyle name="40 % - Akzent6 2 3 2 3 2" xfId="5594"/>
    <cellStyle name="40 % - Akzent6 2 3 2 4" xfId="2069"/>
    <cellStyle name="40 % - Akzent6 2 3 2 4 2" xfId="5595"/>
    <cellStyle name="40 % - Akzent6 2 3 2 5" xfId="2070"/>
    <cellStyle name="40 % - Akzent6 2 3 2 5 2" xfId="5596"/>
    <cellStyle name="40 % - Akzent6 2 3 2 6" xfId="3945"/>
    <cellStyle name="40 % - Akzent6 2 3 3" xfId="2071"/>
    <cellStyle name="40 % - Akzent6 2 3 3 2" xfId="2072"/>
    <cellStyle name="40 % - Akzent6 2 3 3 2 2" xfId="5597"/>
    <cellStyle name="40 % - Akzent6 2 3 3 3" xfId="2073"/>
    <cellStyle name="40 % - Akzent6 2 3 3 3 2" xfId="5598"/>
    <cellStyle name="40 % - Akzent6 2 3 3 4" xfId="3947"/>
    <cellStyle name="40 % - Akzent6 2 3 4" xfId="2074"/>
    <cellStyle name="40 % - Akzent6 2 3 4 2" xfId="5599"/>
    <cellStyle name="40 % - Akzent6 2 3 5" xfId="2075"/>
    <cellStyle name="40 % - Akzent6 2 3 5 2" xfId="5600"/>
    <cellStyle name="40 % - Akzent6 2 3 6" xfId="2076"/>
    <cellStyle name="40 % - Akzent6 2 3 6 2" xfId="5601"/>
    <cellStyle name="40 % - Akzent6 2 3 7" xfId="3944"/>
    <cellStyle name="40 % - Akzent6 2 4" xfId="2077"/>
    <cellStyle name="40 % - Akzent6 2 4 2" xfId="2078"/>
    <cellStyle name="40 % - Akzent6 2 4 2 2" xfId="2079"/>
    <cellStyle name="40 % - Akzent6 2 4 2 2 2" xfId="5602"/>
    <cellStyle name="40 % - Akzent6 2 4 2 3" xfId="2080"/>
    <cellStyle name="40 % - Akzent6 2 4 2 3 2" xfId="5603"/>
    <cellStyle name="40 % - Akzent6 2 4 2 4" xfId="2081"/>
    <cellStyle name="40 % - Akzent6 2 4 2 4 2" xfId="5604"/>
    <cellStyle name="40 % - Akzent6 2 4 2 5" xfId="3949"/>
    <cellStyle name="40 % - Akzent6 2 4 3" xfId="2082"/>
    <cellStyle name="40 % - Akzent6 2 4 3 2" xfId="5605"/>
    <cellStyle name="40 % - Akzent6 2 4 4" xfId="2083"/>
    <cellStyle name="40 % - Akzent6 2 4 4 2" xfId="5606"/>
    <cellStyle name="40 % - Akzent6 2 4 5" xfId="2084"/>
    <cellStyle name="40 % - Akzent6 2 4 5 2" xfId="5607"/>
    <cellStyle name="40 % - Akzent6 2 4 6" xfId="3948"/>
    <cellStyle name="40 % - Akzent6 2 5" xfId="2085"/>
    <cellStyle name="40 % - Akzent6 2 5 2" xfId="2086"/>
    <cellStyle name="40 % - Akzent6 2 5 2 2" xfId="2087"/>
    <cellStyle name="40 % - Akzent6 2 5 2 2 2" xfId="5608"/>
    <cellStyle name="40 % - Akzent6 2 5 2 3" xfId="2088"/>
    <cellStyle name="40 % - Akzent6 2 5 2 3 2" xfId="5609"/>
    <cellStyle name="40 % - Akzent6 2 5 2 4" xfId="3951"/>
    <cellStyle name="40 % - Akzent6 2 5 3" xfId="2089"/>
    <cellStyle name="40 % - Akzent6 2 5 3 2" xfId="5610"/>
    <cellStyle name="40 % - Akzent6 2 5 4" xfId="2090"/>
    <cellStyle name="40 % - Akzent6 2 5 4 2" xfId="5611"/>
    <cellStyle name="40 % - Akzent6 2 5 5" xfId="2091"/>
    <cellStyle name="40 % - Akzent6 2 5 5 2" xfId="5612"/>
    <cellStyle name="40 % - Akzent6 2 5 6" xfId="3950"/>
    <cellStyle name="40 % - Akzent6 2 6" xfId="2092"/>
    <cellStyle name="40 % - Akzent6 2 6 2" xfId="2093"/>
    <cellStyle name="40 % - Akzent6 2 6 2 2" xfId="5613"/>
    <cellStyle name="40 % - Akzent6 2 6 3" xfId="2094"/>
    <cellStyle name="40 % - Akzent6 2 6 3 2" xfId="5614"/>
    <cellStyle name="40 % - Akzent6 2 6 4" xfId="3952"/>
    <cellStyle name="40 % - Akzent6 2 7" xfId="2095"/>
    <cellStyle name="40 % - Akzent6 2 7 2" xfId="2096"/>
    <cellStyle name="40 % - Akzent6 2 7 3" xfId="2097"/>
    <cellStyle name="40 % - Akzent6 2 7 4" xfId="5615"/>
    <cellStyle name="40 % - Akzent6 2 8" xfId="2098"/>
    <cellStyle name="40 % - Akzent6 2 8 2" xfId="2099"/>
    <cellStyle name="40 % - Akzent6 2 8 3" xfId="2100"/>
    <cellStyle name="40 % - Akzent6 2 8 4" xfId="5616"/>
    <cellStyle name="40 % - Akzent6 2 9" xfId="2101"/>
    <cellStyle name="40 % - Akzent6 2 9 2" xfId="5617"/>
    <cellStyle name="40 % - Akzent6 3" xfId="2102"/>
    <cellStyle name="40 % - Akzent6 3 10" xfId="2103"/>
    <cellStyle name="40 % - Akzent6 3 10 2" xfId="3953"/>
    <cellStyle name="40 % - Akzent6 3 11" xfId="3398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2 2" xfId="5618"/>
    <cellStyle name="40 % - Akzent6 3 2 2 2 3" xfId="2108"/>
    <cellStyle name="40 % - Akzent6 3 2 2 2 3 2" xfId="5619"/>
    <cellStyle name="40 % - Akzent6 3 2 2 2 4" xfId="2109"/>
    <cellStyle name="40 % - Akzent6 3 2 2 2 4 2" xfId="5620"/>
    <cellStyle name="40 % - Akzent6 3 2 2 2 5" xfId="3956"/>
    <cellStyle name="40 % - Akzent6 3 2 2 3" xfId="2110"/>
    <cellStyle name="40 % - Akzent6 3 2 2 3 2" xfId="5621"/>
    <cellStyle name="40 % - Akzent6 3 2 2 4" xfId="2111"/>
    <cellStyle name="40 % - Akzent6 3 2 2 4 2" xfId="5622"/>
    <cellStyle name="40 % - Akzent6 3 2 2 5" xfId="2112"/>
    <cellStyle name="40 % - Akzent6 3 2 2 5 2" xfId="5623"/>
    <cellStyle name="40 % - Akzent6 3 2 2 6" xfId="3955"/>
    <cellStyle name="40 % - Akzent6 3 2 3" xfId="2113"/>
    <cellStyle name="40 % - Akzent6 3 2 3 2" xfId="2114"/>
    <cellStyle name="40 % - Akzent6 3 2 3 2 2" xfId="2115"/>
    <cellStyle name="40 % - Akzent6 3 2 3 2 2 2" xfId="5624"/>
    <cellStyle name="40 % - Akzent6 3 2 3 2 3" xfId="2116"/>
    <cellStyle name="40 % - Akzent6 3 2 3 2 3 2" xfId="5625"/>
    <cellStyle name="40 % - Akzent6 3 2 3 2 4" xfId="3958"/>
    <cellStyle name="40 % - Akzent6 3 2 3 3" xfId="2117"/>
    <cellStyle name="40 % - Akzent6 3 2 3 3 2" xfId="5626"/>
    <cellStyle name="40 % - Akzent6 3 2 3 4" xfId="2118"/>
    <cellStyle name="40 % - Akzent6 3 2 3 4 2" xfId="5627"/>
    <cellStyle name="40 % - Akzent6 3 2 3 5" xfId="2119"/>
    <cellStyle name="40 % - Akzent6 3 2 3 5 2" xfId="5628"/>
    <cellStyle name="40 % - Akzent6 3 2 3 6" xfId="3957"/>
    <cellStyle name="40 % - Akzent6 3 2 4" xfId="2120"/>
    <cellStyle name="40 % - Akzent6 3 2 4 2" xfId="2121"/>
    <cellStyle name="40 % - Akzent6 3 2 4 2 2" xfId="5629"/>
    <cellStyle name="40 % - Akzent6 3 2 4 3" xfId="2122"/>
    <cellStyle name="40 % - Akzent6 3 2 4 3 2" xfId="5630"/>
    <cellStyle name="40 % - Akzent6 3 2 4 4" xfId="3959"/>
    <cellStyle name="40 % - Akzent6 3 2 5" xfId="2123"/>
    <cellStyle name="40 % - Akzent6 3 2 5 2" xfId="5631"/>
    <cellStyle name="40 % - Akzent6 3 2 6" xfId="2124"/>
    <cellStyle name="40 % - Akzent6 3 2 6 2" xfId="5632"/>
    <cellStyle name="40 % - Akzent6 3 2 7" xfId="2125"/>
    <cellStyle name="40 % - Akzent6 3 2 7 2" xfId="5633"/>
    <cellStyle name="40 % - Akzent6 3 2 8" xfId="3954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2 2" xfId="5634"/>
    <cellStyle name="40 % - Akzent6 3 3 2 2 3" xfId="2130"/>
    <cellStyle name="40 % - Akzent6 3 3 2 2 3 2" xfId="5635"/>
    <cellStyle name="40 % - Akzent6 3 3 2 2 4" xfId="3962"/>
    <cellStyle name="40 % - Akzent6 3 3 2 3" xfId="2131"/>
    <cellStyle name="40 % - Akzent6 3 3 2 3 2" xfId="5636"/>
    <cellStyle name="40 % - Akzent6 3 3 2 4" xfId="2132"/>
    <cellStyle name="40 % - Akzent6 3 3 2 4 2" xfId="5637"/>
    <cellStyle name="40 % - Akzent6 3 3 2 5" xfId="2133"/>
    <cellStyle name="40 % - Akzent6 3 3 2 5 2" xfId="5638"/>
    <cellStyle name="40 % - Akzent6 3 3 2 6" xfId="3961"/>
    <cellStyle name="40 % - Akzent6 3 3 3" xfId="2134"/>
    <cellStyle name="40 % - Akzent6 3 3 3 2" xfId="2135"/>
    <cellStyle name="40 % - Akzent6 3 3 3 2 2" xfId="5639"/>
    <cellStyle name="40 % - Akzent6 3 3 3 3" xfId="2136"/>
    <cellStyle name="40 % - Akzent6 3 3 3 3 2" xfId="5640"/>
    <cellStyle name="40 % - Akzent6 3 3 3 4" xfId="3963"/>
    <cellStyle name="40 % - Akzent6 3 3 4" xfId="2137"/>
    <cellStyle name="40 % - Akzent6 3 3 4 2" xfId="5641"/>
    <cellStyle name="40 % - Akzent6 3 3 5" xfId="2138"/>
    <cellStyle name="40 % - Akzent6 3 3 5 2" xfId="5642"/>
    <cellStyle name="40 % - Akzent6 3 3 6" xfId="2139"/>
    <cellStyle name="40 % - Akzent6 3 3 6 2" xfId="5643"/>
    <cellStyle name="40 % - Akzent6 3 3 7" xfId="3960"/>
    <cellStyle name="40 % - Akzent6 3 4" xfId="2140"/>
    <cellStyle name="40 % - Akzent6 3 4 2" xfId="2141"/>
    <cellStyle name="40 % - Akzent6 3 4 2 2" xfId="2142"/>
    <cellStyle name="40 % - Akzent6 3 4 2 2 2" xfId="5644"/>
    <cellStyle name="40 % - Akzent6 3 4 2 3" xfId="2143"/>
    <cellStyle name="40 % - Akzent6 3 4 2 3 2" xfId="5645"/>
    <cellStyle name="40 % - Akzent6 3 4 2 4" xfId="2144"/>
    <cellStyle name="40 % - Akzent6 3 4 2 4 2" xfId="5646"/>
    <cellStyle name="40 % - Akzent6 3 4 2 5" xfId="3965"/>
    <cellStyle name="40 % - Akzent6 3 4 3" xfId="2145"/>
    <cellStyle name="40 % - Akzent6 3 4 3 2" xfId="5647"/>
    <cellStyle name="40 % - Akzent6 3 4 4" xfId="2146"/>
    <cellStyle name="40 % - Akzent6 3 4 4 2" xfId="5648"/>
    <cellStyle name="40 % - Akzent6 3 4 5" xfId="2147"/>
    <cellStyle name="40 % - Akzent6 3 4 5 2" xfId="5649"/>
    <cellStyle name="40 % - Akzent6 3 4 6" xfId="3964"/>
    <cellStyle name="40 % - Akzent6 3 5" xfId="2148"/>
    <cellStyle name="40 % - Akzent6 3 5 2" xfId="2149"/>
    <cellStyle name="40 % - Akzent6 3 5 2 2" xfId="2150"/>
    <cellStyle name="40 % - Akzent6 3 5 2 2 2" xfId="5650"/>
    <cellStyle name="40 % - Akzent6 3 5 2 3" xfId="2151"/>
    <cellStyle name="40 % - Akzent6 3 5 2 3 2" xfId="5651"/>
    <cellStyle name="40 % - Akzent6 3 5 2 4" xfId="3967"/>
    <cellStyle name="40 % - Akzent6 3 5 3" xfId="2152"/>
    <cellStyle name="40 % - Akzent6 3 5 3 2" xfId="5652"/>
    <cellStyle name="40 % - Akzent6 3 5 4" xfId="2153"/>
    <cellStyle name="40 % - Akzent6 3 5 4 2" xfId="5653"/>
    <cellStyle name="40 % - Akzent6 3 5 5" xfId="2154"/>
    <cellStyle name="40 % - Akzent6 3 5 5 2" xfId="5654"/>
    <cellStyle name="40 % - Akzent6 3 5 6" xfId="3966"/>
    <cellStyle name="40 % - Akzent6 3 6" xfId="2155"/>
    <cellStyle name="40 % - Akzent6 3 6 2" xfId="2156"/>
    <cellStyle name="40 % - Akzent6 3 6 2 2" xfId="5655"/>
    <cellStyle name="40 % - Akzent6 3 6 3" xfId="2157"/>
    <cellStyle name="40 % - Akzent6 3 6 3 2" xfId="5656"/>
    <cellStyle name="40 % - Akzent6 3 6 4" xfId="3968"/>
    <cellStyle name="40 % - Akzent6 3 7" xfId="2158"/>
    <cellStyle name="40 % - Akzent6 3 7 2" xfId="2159"/>
    <cellStyle name="40 % - Akzent6 3 7 3" xfId="2160"/>
    <cellStyle name="40 % - Akzent6 3 7 4" xfId="5657"/>
    <cellStyle name="40 % - Akzent6 3 8" xfId="2161"/>
    <cellStyle name="40 % - Akzent6 3 8 2" xfId="2162"/>
    <cellStyle name="40 % - Akzent6 3 8 3" xfId="2163"/>
    <cellStyle name="40 % - Akzent6 3 8 4" xfId="5658"/>
    <cellStyle name="40 % - Akzent6 3 9" xfId="2164"/>
    <cellStyle name="40 % - Akzent6 3 9 2" xfId="5659"/>
    <cellStyle name="40 % - Akzent6 4" xfId="2165"/>
    <cellStyle name="40 % - Akzent6 4 2" xfId="2166"/>
    <cellStyle name="40 % - Akzent6 4 2 2" xfId="2167"/>
    <cellStyle name="40 % - Akzent6 4 2 2 2" xfId="2168"/>
    <cellStyle name="40 % - Akzent6 4 2 2 2 2" xfId="5660"/>
    <cellStyle name="40 % - Akzent6 4 2 2 3" xfId="2169"/>
    <cellStyle name="40 % - Akzent6 4 2 2 3 2" xfId="5661"/>
    <cellStyle name="40 % - Akzent6 4 2 2 4" xfId="2170"/>
    <cellStyle name="40 % - Akzent6 4 2 2 4 2" xfId="5662"/>
    <cellStyle name="40 % - Akzent6 4 2 2 5" xfId="3971"/>
    <cellStyle name="40 % - Akzent6 4 2 3" xfId="2171"/>
    <cellStyle name="40 % - Akzent6 4 2 3 2" xfId="5663"/>
    <cellStyle name="40 % - Akzent6 4 2 4" xfId="2172"/>
    <cellStyle name="40 % - Akzent6 4 2 4 2" xfId="5664"/>
    <cellStyle name="40 % - Akzent6 4 2 5" xfId="2173"/>
    <cellStyle name="40 % - Akzent6 4 2 5 2" xfId="5665"/>
    <cellStyle name="40 % - Akzent6 4 2 6" xfId="3970"/>
    <cellStyle name="40 % - Akzent6 4 3" xfId="2174"/>
    <cellStyle name="40 % - Akzent6 4 3 2" xfId="2175"/>
    <cellStyle name="40 % - Akzent6 4 3 2 2" xfId="2176"/>
    <cellStyle name="40 % - Akzent6 4 3 2 2 2" xfId="5666"/>
    <cellStyle name="40 % - Akzent6 4 3 2 3" xfId="2177"/>
    <cellStyle name="40 % - Akzent6 4 3 2 3 2" xfId="5667"/>
    <cellStyle name="40 % - Akzent6 4 3 2 4" xfId="3973"/>
    <cellStyle name="40 % - Akzent6 4 3 3" xfId="2178"/>
    <cellStyle name="40 % - Akzent6 4 3 3 2" xfId="5668"/>
    <cellStyle name="40 % - Akzent6 4 3 4" xfId="2179"/>
    <cellStyle name="40 % - Akzent6 4 3 4 2" xfId="5669"/>
    <cellStyle name="40 % - Akzent6 4 3 5" xfId="2180"/>
    <cellStyle name="40 % - Akzent6 4 3 5 2" xfId="5670"/>
    <cellStyle name="40 % - Akzent6 4 3 6" xfId="3972"/>
    <cellStyle name="40 % - Akzent6 4 4" xfId="2181"/>
    <cellStyle name="40 % - Akzent6 4 4 2" xfId="2182"/>
    <cellStyle name="40 % - Akzent6 4 4 2 2" xfId="5671"/>
    <cellStyle name="40 % - Akzent6 4 4 3" xfId="2183"/>
    <cellStyle name="40 % - Akzent6 4 4 3 2" xfId="5672"/>
    <cellStyle name="40 % - Akzent6 4 4 4" xfId="3974"/>
    <cellStyle name="40 % - Akzent6 4 5" xfId="2184"/>
    <cellStyle name="40 % - Akzent6 4 5 2" xfId="2185"/>
    <cellStyle name="40 % - Akzent6 4 5 3" xfId="2186"/>
    <cellStyle name="40 % - Akzent6 4 5 4" xfId="5673"/>
    <cellStyle name="40 % - Akzent6 4 6" xfId="2187"/>
    <cellStyle name="40 % - Akzent6 4 6 2" xfId="5674"/>
    <cellStyle name="40 % - Akzent6 4 7" xfId="2188"/>
    <cellStyle name="40 % - Akzent6 4 7 2" xfId="5675"/>
    <cellStyle name="40 % - Akzent6 4 8" xfId="3969"/>
    <cellStyle name="40 % - Akzent6 4 9" xfId="3399"/>
    <cellStyle name="40 % - Akzent6 5" xfId="2189"/>
    <cellStyle name="40 % - Akzent6 5 2" xfId="2190"/>
    <cellStyle name="40 % - Akzent6 5 2 2" xfId="2191"/>
    <cellStyle name="40 % - Akzent6 5 2 2 2" xfId="2192"/>
    <cellStyle name="40 % - Akzent6 5 2 2 2 2" xfId="5676"/>
    <cellStyle name="40 % - Akzent6 5 2 2 3" xfId="2193"/>
    <cellStyle name="40 % - Akzent6 5 2 2 3 2" xfId="5677"/>
    <cellStyle name="40 % - Akzent6 5 2 2 4" xfId="3977"/>
    <cellStyle name="40 % - Akzent6 5 2 3" xfId="2194"/>
    <cellStyle name="40 % - Akzent6 5 2 3 2" xfId="5678"/>
    <cellStyle name="40 % - Akzent6 5 2 4" xfId="2195"/>
    <cellStyle name="40 % - Akzent6 5 2 4 2" xfId="5679"/>
    <cellStyle name="40 % - Akzent6 5 2 5" xfId="2196"/>
    <cellStyle name="40 % - Akzent6 5 2 5 2" xfId="5680"/>
    <cellStyle name="40 % - Akzent6 5 2 6" xfId="3976"/>
    <cellStyle name="40 % - Akzent6 5 3" xfId="2197"/>
    <cellStyle name="40 % - Akzent6 5 3 2" xfId="2198"/>
    <cellStyle name="40 % - Akzent6 5 3 2 2" xfId="5681"/>
    <cellStyle name="40 % - Akzent6 5 3 3" xfId="2199"/>
    <cellStyle name="40 % - Akzent6 5 3 3 2" xfId="5682"/>
    <cellStyle name="40 % - Akzent6 5 3 4" xfId="3978"/>
    <cellStyle name="40 % - Akzent6 5 4" xfId="2200"/>
    <cellStyle name="40 % - Akzent6 5 4 2" xfId="5683"/>
    <cellStyle name="40 % - Akzent6 5 5" xfId="2201"/>
    <cellStyle name="40 % - Akzent6 5 5 2" xfId="5684"/>
    <cellStyle name="40 % - Akzent6 5 6" xfId="2202"/>
    <cellStyle name="40 % - Akzent6 5 6 2" xfId="5685"/>
    <cellStyle name="40 % - Akzent6 5 7" xfId="3975"/>
    <cellStyle name="40 % - Akzent6 6" xfId="2203"/>
    <cellStyle name="40 % - Akzent6 6 2" xfId="2204"/>
    <cellStyle name="40 % - Akzent6 6 2 2" xfId="2205"/>
    <cellStyle name="40 % - Akzent6 6 2 2 2" xfId="5686"/>
    <cellStyle name="40 % - Akzent6 6 2 3" xfId="2206"/>
    <cellStyle name="40 % - Akzent6 6 2 3 2" xfId="5687"/>
    <cellStyle name="40 % - Akzent6 6 2 4" xfId="3980"/>
    <cellStyle name="40 % - Akzent6 6 3" xfId="2207"/>
    <cellStyle name="40 % - Akzent6 6 3 2" xfId="5688"/>
    <cellStyle name="40 % - Akzent6 6 4" xfId="2208"/>
    <cellStyle name="40 % - Akzent6 6 4 2" xfId="5689"/>
    <cellStyle name="40 % - Akzent6 6 5" xfId="2209"/>
    <cellStyle name="40 % - Akzent6 6 5 2" xfId="5690"/>
    <cellStyle name="40 % - Akzent6 6 6" xfId="3979"/>
    <cellStyle name="40 % - Akzent6 7" xfId="2210"/>
    <cellStyle name="40 % - Akzent6 7 2" xfId="2211"/>
    <cellStyle name="40 % - Akzent6 7 2 2" xfId="2212"/>
    <cellStyle name="40 % - Akzent6 7 2 2 2" xfId="5691"/>
    <cellStyle name="40 % - Akzent6 7 2 3" xfId="2213"/>
    <cellStyle name="40 % - Akzent6 7 2 3 2" xfId="5692"/>
    <cellStyle name="40 % - Akzent6 7 2 4" xfId="3982"/>
    <cellStyle name="40 % - Akzent6 7 3" xfId="2214"/>
    <cellStyle name="40 % - Akzent6 7 3 2" xfId="5693"/>
    <cellStyle name="40 % - Akzent6 7 4" xfId="2215"/>
    <cellStyle name="40 % - Akzent6 7 4 2" xfId="5694"/>
    <cellStyle name="40 % - Akzent6 7 5" xfId="3981"/>
    <cellStyle name="40 % - Akzent6 8" xfId="2216"/>
    <cellStyle name="40 % - Akzent6 8 2" xfId="2217"/>
    <cellStyle name="40 % - Akzent6 8 2 2" xfId="5695"/>
    <cellStyle name="40 % - Akzent6 8 3" xfId="2218"/>
    <cellStyle name="40 % - Akzent6 8 3 2" xfId="5696"/>
    <cellStyle name="40 % - Akzent6 8 4" xfId="3983"/>
    <cellStyle name="40 % - Akzent6 9" xfId="2219"/>
    <cellStyle name="40 % - Akzent6 9 2" xfId="2220"/>
    <cellStyle name="40 % - Akzent6 9 2 2" xfId="5697"/>
    <cellStyle name="40 % - Akzent6 9 3" xfId="2221"/>
    <cellStyle name="40 % - Akzent6 9 3 2" xfId="5698"/>
    <cellStyle name="40 % - Akzent6 9 4" xfId="3984"/>
    <cellStyle name="60 % - Akzent1" xfId="3353" builtinId="32" customBuiltin="1"/>
    <cellStyle name="60 % - Akzent2" xfId="3355" builtinId="36" customBuiltin="1"/>
    <cellStyle name="60 % - Akzent3" xfId="3357" builtinId="40" customBuiltin="1"/>
    <cellStyle name="60 % - Akzent4" xfId="3359" builtinId="44" customBuiltin="1"/>
    <cellStyle name="60 % - Akzent5" xfId="3361" builtinId="48" customBuiltin="1"/>
    <cellStyle name="60 % - Akzent6" xfId="3363" builtinId="52" customBuiltin="1"/>
    <cellStyle name="Akzent1" xfId="3352" builtinId="29" customBuiltin="1"/>
    <cellStyle name="Akzent2" xfId="3354" builtinId="33" customBuiltin="1"/>
    <cellStyle name="Akzent3" xfId="3356" builtinId="37" customBuiltin="1"/>
    <cellStyle name="Akzent4" xfId="3358" builtinId="41" customBuiltin="1"/>
    <cellStyle name="Akzent5" xfId="3360" builtinId="45" customBuiltin="1"/>
    <cellStyle name="Akzent6" xfId="3362" builtinId="49" customBuiltin="1"/>
    <cellStyle name="Ausgabe" xfId="3345" builtinId="21" customBuiltin="1"/>
    <cellStyle name="Berechnung" xfId="3346" builtinId="22" customBuiltin="1"/>
    <cellStyle name="Eingabe" xfId="3344" builtinId="20" customBuiltin="1"/>
    <cellStyle name="Ergebnis" xfId="3351" builtinId="25" customBuiltin="1"/>
    <cellStyle name="Erklärender Text" xfId="3350" builtinId="53" customBuiltin="1"/>
    <cellStyle name="Gut" xfId="3341" builtinId="26" customBuiltin="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eutral" xfId="3343" builtinId="28" customBuiltin="1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1 2" xfId="3985"/>
    <cellStyle name="Notiz 2 12" xfId="3400"/>
    <cellStyle name="Notiz 2 2" xfId="2233"/>
    <cellStyle name="Notiz 2 2 10" xfId="3986"/>
    <cellStyle name="Notiz 2 2 2" xfId="2234"/>
    <cellStyle name="Notiz 2 2 2 2" xfId="2235"/>
    <cellStyle name="Notiz 2 2 2 2 2" xfId="2236"/>
    <cellStyle name="Notiz 2 2 2 2 2 2" xfId="2237"/>
    <cellStyle name="Notiz 2 2 2 2 3" xfId="2238"/>
    <cellStyle name="Notiz 2 2 2 2 3 2" xfId="2239"/>
    <cellStyle name="Notiz 2 2 2 2 4" xfId="2240"/>
    <cellStyle name="Notiz 2 2 2 2 5" xfId="2241"/>
    <cellStyle name="Notiz 2 2 2 2 6" xfId="2242"/>
    <cellStyle name="Notiz 2 2 2 2 7" xfId="3988"/>
    <cellStyle name="Notiz 2 2 2 3" xfId="2243"/>
    <cellStyle name="Notiz 2 2 2 3 2" xfId="2244"/>
    <cellStyle name="Notiz 2 2 2 4" xfId="2245"/>
    <cellStyle name="Notiz 2 2 2 4 2" xfId="2246"/>
    <cellStyle name="Notiz 2 2 2 5" xfId="2247"/>
    <cellStyle name="Notiz 2 2 2 6" xfId="2248"/>
    <cellStyle name="Notiz 2 2 2 7" xfId="2249"/>
    <cellStyle name="Notiz 2 2 2 8" xfId="3987"/>
    <cellStyle name="Notiz 2 2 3" xfId="2250"/>
    <cellStyle name="Notiz 2 2 3 2" xfId="2251"/>
    <cellStyle name="Notiz 2 2 3 2 2" xfId="2252"/>
    <cellStyle name="Notiz 2 2 3 2 2 2" xfId="2253"/>
    <cellStyle name="Notiz 2 2 3 2 3" xfId="2254"/>
    <cellStyle name="Notiz 2 2 3 2 3 2" xfId="2255"/>
    <cellStyle name="Notiz 2 2 3 2 4" xfId="2256"/>
    <cellStyle name="Notiz 2 2 3 2 5" xfId="2257"/>
    <cellStyle name="Notiz 2 2 3 2 6" xfId="3990"/>
    <cellStyle name="Notiz 2 2 3 3" xfId="2258"/>
    <cellStyle name="Notiz 2 2 3 3 2" xfId="2259"/>
    <cellStyle name="Notiz 2 2 3 4" xfId="2260"/>
    <cellStyle name="Notiz 2 2 3 4 2" xfId="2261"/>
    <cellStyle name="Notiz 2 2 3 5" xfId="2262"/>
    <cellStyle name="Notiz 2 2 3 6" xfId="2263"/>
    <cellStyle name="Notiz 2 2 3 7" xfId="2264"/>
    <cellStyle name="Notiz 2 2 3 8" xfId="3989"/>
    <cellStyle name="Notiz 2 2 4" xfId="2265"/>
    <cellStyle name="Notiz 2 2 4 2" xfId="2266"/>
    <cellStyle name="Notiz 2 2 4 2 2" xfId="2267"/>
    <cellStyle name="Notiz 2 2 4 3" xfId="2268"/>
    <cellStyle name="Notiz 2 2 4 3 2" xfId="2269"/>
    <cellStyle name="Notiz 2 2 4 4" xfId="2270"/>
    <cellStyle name="Notiz 2 2 4 5" xfId="2271"/>
    <cellStyle name="Notiz 2 2 4 6" xfId="3991"/>
    <cellStyle name="Notiz 2 2 5" xfId="2272"/>
    <cellStyle name="Notiz 2 2 5 2" xfId="2273"/>
    <cellStyle name="Notiz 2 2 6" xfId="2274"/>
    <cellStyle name="Notiz 2 2 6 2" xfId="2275"/>
    <cellStyle name="Notiz 2 2 7" xfId="2276"/>
    <cellStyle name="Notiz 2 2 8" xfId="2277"/>
    <cellStyle name="Notiz 2 2 9" xfId="2278"/>
    <cellStyle name="Notiz 2 3" xfId="2279"/>
    <cellStyle name="Notiz 2 3 2" xfId="2280"/>
    <cellStyle name="Notiz 2 3 2 2" xfId="2281"/>
    <cellStyle name="Notiz 2 3 2 2 2" xfId="2282"/>
    <cellStyle name="Notiz 2 3 2 2 2 2" xfId="2283"/>
    <cellStyle name="Notiz 2 3 2 2 3" xfId="2284"/>
    <cellStyle name="Notiz 2 3 2 2 3 2" xfId="2285"/>
    <cellStyle name="Notiz 2 3 2 2 4" xfId="2286"/>
    <cellStyle name="Notiz 2 3 2 2 5" xfId="2287"/>
    <cellStyle name="Notiz 2 3 2 2 6" xfId="3994"/>
    <cellStyle name="Notiz 2 3 2 3" xfId="2288"/>
    <cellStyle name="Notiz 2 3 2 3 2" xfId="2289"/>
    <cellStyle name="Notiz 2 3 2 4" xfId="2290"/>
    <cellStyle name="Notiz 2 3 2 4 2" xfId="2291"/>
    <cellStyle name="Notiz 2 3 2 5" xfId="2292"/>
    <cellStyle name="Notiz 2 3 2 6" xfId="2293"/>
    <cellStyle name="Notiz 2 3 2 7" xfId="2294"/>
    <cellStyle name="Notiz 2 3 2 8" xfId="3993"/>
    <cellStyle name="Notiz 2 3 3" xfId="2295"/>
    <cellStyle name="Notiz 2 3 3 2" xfId="2296"/>
    <cellStyle name="Notiz 2 3 3 2 2" xfId="2297"/>
    <cellStyle name="Notiz 2 3 3 3" xfId="2298"/>
    <cellStyle name="Notiz 2 3 3 3 2" xfId="2299"/>
    <cellStyle name="Notiz 2 3 3 4" xfId="2300"/>
    <cellStyle name="Notiz 2 3 3 5" xfId="2301"/>
    <cellStyle name="Notiz 2 3 3 6" xfId="3995"/>
    <cellStyle name="Notiz 2 3 4" xfId="2302"/>
    <cellStyle name="Notiz 2 3 4 2" xfId="2303"/>
    <cellStyle name="Notiz 2 3 5" xfId="2304"/>
    <cellStyle name="Notiz 2 3 5 2" xfId="2305"/>
    <cellStyle name="Notiz 2 3 6" xfId="2306"/>
    <cellStyle name="Notiz 2 3 7" xfId="2307"/>
    <cellStyle name="Notiz 2 3 8" xfId="2308"/>
    <cellStyle name="Notiz 2 3 9" xfId="3992"/>
    <cellStyle name="Notiz 2 4" xfId="2309"/>
    <cellStyle name="Notiz 2 4 2" xfId="2310"/>
    <cellStyle name="Notiz 2 4 2 2" xfId="2311"/>
    <cellStyle name="Notiz 2 4 2 2 2" xfId="2312"/>
    <cellStyle name="Notiz 2 4 2 3" xfId="2313"/>
    <cellStyle name="Notiz 2 4 2 3 2" xfId="2314"/>
    <cellStyle name="Notiz 2 4 2 4" xfId="2315"/>
    <cellStyle name="Notiz 2 4 2 5" xfId="2316"/>
    <cellStyle name="Notiz 2 4 2 6" xfId="2317"/>
    <cellStyle name="Notiz 2 4 2 7" xfId="3997"/>
    <cellStyle name="Notiz 2 4 3" xfId="2318"/>
    <cellStyle name="Notiz 2 4 3 2" xfId="2319"/>
    <cellStyle name="Notiz 2 4 4" xfId="2320"/>
    <cellStyle name="Notiz 2 4 4 2" xfId="2321"/>
    <cellStyle name="Notiz 2 4 5" xfId="2322"/>
    <cellStyle name="Notiz 2 4 6" xfId="2323"/>
    <cellStyle name="Notiz 2 4 7" xfId="2324"/>
    <cellStyle name="Notiz 2 4 8" xfId="3996"/>
    <cellStyle name="Notiz 2 5" xfId="2325"/>
    <cellStyle name="Notiz 2 5 2" xfId="2326"/>
    <cellStyle name="Notiz 2 5 2 2" xfId="2327"/>
    <cellStyle name="Notiz 2 5 2 2 2" xfId="2328"/>
    <cellStyle name="Notiz 2 5 2 3" xfId="2329"/>
    <cellStyle name="Notiz 2 5 2 3 2" xfId="2330"/>
    <cellStyle name="Notiz 2 5 2 4" xfId="2331"/>
    <cellStyle name="Notiz 2 5 2 5" xfId="2332"/>
    <cellStyle name="Notiz 2 5 2 6" xfId="3999"/>
    <cellStyle name="Notiz 2 5 3" xfId="2333"/>
    <cellStyle name="Notiz 2 5 3 2" xfId="2334"/>
    <cellStyle name="Notiz 2 5 4" xfId="2335"/>
    <cellStyle name="Notiz 2 5 4 2" xfId="2336"/>
    <cellStyle name="Notiz 2 5 5" xfId="2337"/>
    <cellStyle name="Notiz 2 5 6" xfId="2338"/>
    <cellStyle name="Notiz 2 5 7" xfId="2339"/>
    <cellStyle name="Notiz 2 5 8" xfId="3998"/>
    <cellStyle name="Notiz 2 6" xfId="2340"/>
    <cellStyle name="Notiz 2 6 2" xfId="2341"/>
    <cellStyle name="Notiz 2 6 2 2" xfId="2342"/>
    <cellStyle name="Notiz 2 6 3" xfId="2343"/>
    <cellStyle name="Notiz 2 6 3 2" xfId="2344"/>
    <cellStyle name="Notiz 2 6 4" xfId="2345"/>
    <cellStyle name="Notiz 2 6 5" xfId="2346"/>
    <cellStyle name="Notiz 2 6 6" xfId="4000"/>
    <cellStyle name="Notiz 2 7" xfId="2347"/>
    <cellStyle name="Notiz 2 7 2" xfId="2348"/>
    <cellStyle name="Notiz 2 7 3" xfId="2349"/>
    <cellStyle name="Notiz 2 7 4" xfId="2350"/>
    <cellStyle name="Notiz 2 8" xfId="2351"/>
    <cellStyle name="Notiz 2 8 2" xfId="2352"/>
    <cellStyle name="Notiz 2 8 3" xfId="2353"/>
    <cellStyle name="Notiz 2 8 4" xfId="2354"/>
    <cellStyle name="Notiz 2 9" xfId="2355"/>
    <cellStyle name="Notiz 2 9 2" xfId="2356"/>
    <cellStyle name="Notiz 3" xfId="2357"/>
    <cellStyle name="Notiz 3 10" xfId="2358"/>
    <cellStyle name="Notiz 3 10 2" xfId="2359"/>
    <cellStyle name="Notiz 3 11" xfId="2360"/>
    <cellStyle name="Notiz 3 11 2" xfId="4001"/>
    <cellStyle name="Notiz 3 12" xfId="3401"/>
    <cellStyle name="Notiz 3 2" xfId="2361"/>
    <cellStyle name="Notiz 3 2 10" xfId="4002"/>
    <cellStyle name="Notiz 3 2 2" xfId="2362"/>
    <cellStyle name="Notiz 3 2 2 2" xfId="2363"/>
    <cellStyle name="Notiz 3 2 2 2 2" xfId="2364"/>
    <cellStyle name="Notiz 3 2 2 2 2 2" xfId="2365"/>
    <cellStyle name="Notiz 3 2 2 2 3" xfId="2366"/>
    <cellStyle name="Notiz 3 2 2 2 3 2" xfId="2367"/>
    <cellStyle name="Notiz 3 2 2 2 4" xfId="2368"/>
    <cellStyle name="Notiz 3 2 2 2 5" xfId="2369"/>
    <cellStyle name="Notiz 3 2 2 2 6" xfId="2370"/>
    <cellStyle name="Notiz 3 2 2 2 7" xfId="4004"/>
    <cellStyle name="Notiz 3 2 2 3" xfId="2371"/>
    <cellStyle name="Notiz 3 2 2 3 2" xfId="2372"/>
    <cellStyle name="Notiz 3 2 2 4" xfId="2373"/>
    <cellStyle name="Notiz 3 2 2 4 2" xfId="2374"/>
    <cellStyle name="Notiz 3 2 2 5" xfId="2375"/>
    <cellStyle name="Notiz 3 2 2 6" xfId="2376"/>
    <cellStyle name="Notiz 3 2 2 7" xfId="2377"/>
    <cellStyle name="Notiz 3 2 2 8" xfId="4003"/>
    <cellStyle name="Notiz 3 2 3" xfId="2378"/>
    <cellStyle name="Notiz 3 2 3 2" xfId="2379"/>
    <cellStyle name="Notiz 3 2 3 2 2" xfId="2380"/>
    <cellStyle name="Notiz 3 2 3 2 2 2" xfId="2381"/>
    <cellStyle name="Notiz 3 2 3 2 3" xfId="2382"/>
    <cellStyle name="Notiz 3 2 3 2 3 2" xfId="2383"/>
    <cellStyle name="Notiz 3 2 3 2 4" xfId="2384"/>
    <cellStyle name="Notiz 3 2 3 2 5" xfId="2385"/>
    <cellStyle name="Notiz 3 2 3 2 6" xfId="4006"/>
    <cellStyle name="Notiz 3 2 3 3" xfId="2386"/>
    <cellStyle name="Notiz 3 2 3 3 2" xfId="2387"/>
    <cellStyle name="Notiz 3 2 3 4" xfId="2388"/>
    <cellStyle name="Notiz 3 2 3 4 2" xfId="2389"/>
    <cellStyle name="Notiz 3 2 3 5" xfId="2390"/>
    <cellStyle name="Notiz 3 2 3 6" xfId="2391"/>
    <cellStyle name="Notiz 3 2 3 7" xfId="2392"/>
    <cellStyle name="Notiz 3 2 3 8" xfId="4005"/>
    <cellStyle name="Notiz 3 2 4" xfId="2393"/>
    <cellStyle name="Notiz 3 2 4 2" xfId="2394"/>
    <cellStyle name="Notiz 3 2 4 2 2" xfId="2395"/>
    <cellStyle name="Notiz 3 2 4 3" xfId="2396"/>
    <cellStyle name="Notiz 3 2 4 3 2" xfId="2397"/>
    <cellStyle name="Notiz 3 2 4 4" xfId="2398"/>
    <cellStyle name="Notiz 3 2 4 5" xfId="2399"/>
    <cellStyle name="Notiz 3 2 4 6" xfId="4007"/>
    <cellStyle name="Notiz 3 2 5" xfId="2400"/>
    <cellStyle name="Notiz 3 2 5 2" xfId="2401"/>
    <cellStyle name="Notiz 3 2 6" xfId="2402"/>
    <cellStyle name="Notiz 3 2 6 2" xfId="2403"/>
    <cellStyle name="Notiz 3 2 7" xfId="2404"/>
    <cellStyle name="Notiz 3 2 8" xfId="2405"/>
    <cellStyle name="Notiz 3 2 9" xfId="2406"/>
    <cellStyle name="Notiz 3 3" xfId="2407"/>
    <cellStyle name="Notiz 3 3 2" xfId="2408"/>
    <cellStyle name="Notiz 3 3 2 2" xfId="2409"/>
    <cellStyle name="Notiz 3 3 2 2 2" xfId="2410"/>
    <cellStyle name="Notiz 3 3 2 2 2 2" xfId="2411"/>
    <cellStyle name="Notiz 3 3 2 2 3" xfId="2412"/>
    <cellStyle name="Notiz 3 3 2 2 3 2" xfId="2413"/>
    <cellStyle name="Notiz 3 3 2 2 4" xfId="2414"/>
    <cellStyle name="Notiz 3 3 2 2 5" xfId="2415"/>
    <cellStyle name="Notiz 3 3 2 2 6" xfId="4010"/>
    <cellStyle name="Notiz 3 3 2 3" xfId="2416"/>
    <cellStyle name="Notiz 3 3 2 3 2" xfId="2417"/>
    <cellStyle name="Notiz 3 3 2 4" xfId="2418"/>
    <cellStyle name="Notiz 3 3 2 4 2" xfId="2419"/>
    <cellStyle name="Notiz 3 3 2 5" xfId="2420"/>
    <cellStyle name="Notiz 3 3 2 6" xfId="2421"/>
    <cellStyle name="Notiz 3 3 2 7" xfId="2422"/>
    <cellStyle name="Notiz 3 3 2 8" xfId="4009"/>
    <cellStyle name="Notiz 3 3 3" xfId="2423"/>
    <cellStyle name="Notiz 3 3 3 2" xfId="2424"/>
    <cellStyle name="Notiz 3 3 3 2 2" xfId="2425"/>
    <cellStyle name="Notiz 3 3 3 3" xfId="2426"/>
    <cellStyle name="Notiz 3 3 3 3 2" xfId="2427"/>
    <cellStyle name="Notiz 3 3 3 4" xfId="2428"/>
    <cellStyle name="Notiz 3 3 3 5" xfId="2429"/>
    <cellStyle name="Notiz 3 3 3 6" xfId="4011"/>
    <cellStyle name="Notiz 3 3 4" xfId="2430"/>
    <cellStyle name="Notiz 3 3 4 2" xfId="2431"/>
    <cellStyle name="Notiz 3 3 5" xfId="2432"/>
    <cellStyle name="Notiz 3 3 5 2" xfId="2433"/>
    <cellStyle name="Notiz 3 3 6" xfId="2434"/>
    <cellStyle name="Notiz 3 3 7" xfId="2435"/>
    <cellStyle name="Notiz 3 3 8" xfId="2436"/>
    <cellStyle name="Notiz 3 3 9" xfId="4008"/>
    <cellStyle name="Notiz 3 4" xfId="2437"/>
    <cellStyle name="Notiz 3 4 2" xfId="2438"/>
    <cellStyle name="Notiz 3 4 2 2" xfId="2439"/>
    <cellStyle name="Notiz 3 4 2 2 2" xfId="2440"/>
    <cellStyle name="Notiz 3 4 2 3" xfId="2441"/>
    <cellStyle name="Notiz 3 4 2 3 2" xfId="2442"/>
    <cellStyle name="Notiz 3 4 2 4" xfId="2443"/>
    <cellStyle name="Notiz 3 4 2 5" xfId="2444"/>
    <cellStyle name="Notiz 3 4 2 6" xfId="2445"/>
    <cellStyle name="Notiz 3 4 2 7" xfId="4013"/>
    <cellStyle name="Notiz 3 4 3" xfId="2446"/>
    <cellStyle name="Notiz 3 4 3 2" xfId="2447"/>
    <cellStyle name="Notiz 3 4 4" xfId="2448"/>
    <cellStyle name="Notiz 3 4 4 2" xfId="2449"/>
    <cellStyle name="Notiz 3 4 5" xfId="2450"/>
    <cellStyle name="Notiz 3 4 6" xfId="2451"/>
    <cellStyle name="Notiz 3 4 7" xfId="2452"/>
    <cellStyle name="Notiz 3 4 8" xfId="4012"/>
    <cellStyle name="Notiz 3 5" xfId="2453"/>
    <cellStyle name="Notiz 3 5 2" xfId="2454"/>
    <cellStyle name="Notiz 3 5 2 2" xfId="2455"/>
    <cellStyle name="Notiz 3 5 2 2 2" xfId="2456"/>
    <cellStyle name="Notiz 3 5 2 3" xfId="2457"/>
    <cellStyle name="Notiz 3 5 2 3 2" xfId="2458"/>
    <cellStyle name="Notiz 3 5 2 4" xfId="2459"/>
    <cellStyle name="Notiz 3 5 2 5" xfId="2460"/>
    <cellStyle name="Notiz 3 5 2 6" xfId="4015"/>
    <cellStyle name="Notiz 3 5 3" xfId="2461"/>
    <cellStyle name="Notiz 3 5 3 2" xfId="2462"/>
    <cellStyle name="Notiz 3 5 4" xfId="2463"/>
    <cellStyle name="Notiz 3 5 4 2" xfId="2464"/>
    <cellStyle name="Notiz 3 5 5" xfId="2465"/>
    <cellStyle name="Notiz 3 5 6" xfId="2466"/>
    <cellStyle name="Notiz 3 5 7" xfId="2467"/>
    <cellStyle name="Notiz 3 5 8" xfId="4014"/>
    <cellStyle name="Notiz 3 6" xfId="2468"/>
    <cellStyle name="Notiz 3 6 2" xfId="2469"/>
    <cellStyle name="Notiz 3 6 2 2" xfId="2470"/>
    <cellStyle name="Notiz 3 6 3" xfId="2471"/>
    <cellStyle name="Notiz 3 6 3 2" xfId="2472"/>
    <cellStyle name="Notiz 3 6 4" xfId="2473"/>
    <cellStyle name="Notiz 3 6 5" xfId="2474"/>
    <cellStyle name="Notiz 3 6 6" xfId="4016"/>
    <cellStyle name="Notiz 3 7" xfId="2475"/>
    <cellStyle name="Notiz 3 7 2" xfId="2476"/>
    <cellStyle name="Notiz 3 7 3" xfId="2477"/>
    <cellStyle name="Notiz 3 7 4" xfId="2478"/>
    <cellStyle name="Notiz 3 8" xfId="2479"/>
    <cellStyle name="Notiz 3 8 2" xfId="2480"/>
    <cellStyle name="Notiz 3 8 3" xfId="2481"/>
    <cellStyle name="Notiz 3 8 4" xfId="2482"/>
    <cellStyle name="Notiz 3 9" xfId="2483"/>
    <cellStyle name="Notiz 3 9 2" xfId="2484"/>
    <cellStyle name="Notiz 4" xfId="2485"/>
    <cellStyle name="Notiz 4 10" xfId="2486"/>
    <cellStyle name="Notiz 4 10 2" xfId="2487"/>
    <cellStyle name="Notiz 4 11" xfId="2488"/>
    <cellStyle name="Notiz 4 11 2" xfId="4017"/>
    <cellStyle name="Notiz 4 12" xfId="3402"/>
    <cellStyle name="Notiz 4 2" xfId="2489"/>
    <cellStyle name="Notiz 4 2 10" xfId="4018"/>
    <cellStyle name="Notiz 4 2 2" xfId="2490"/>
    <cellStyle name="Notiz 4 2 2 2" xfId="2491"/>
    <cellStyle name="Notiz 4 2 2 2 2" xfId="2492"/>
    <cellStyle name="Notiz 4 2 2 2 2 2" xfId="2493"/>
    <cellStyle name="Notiz 4 2 2 2 3" xfId="2494"/>
    <cellStyle name="Notiz 4 2 2 2 3 2" xfId="2495"/>
    <cellStyle name="Notiz 4 2 2 2 4" xfId="2496"/>
    <cellStyle name="Notiz 4 2 2 2 5" xfId="2497"/>
    <cellStyle name="Notiz 4 2 2 2 6" xfId="2498"/>
    <cellStyle name="Notiz 4 2 2 2 7" xfId="4020"/>
    <cellStyle name="Notiz 4 2 2 3" xfId="2499"/>
    <cellStyle name="Notiz 4 2 2 3 2" xfId="2500"/>
    <cellStyle name="Notiz 4 2 2 4" xfId="2501"/>
    <cellStyle name="Notiz 4 2 2 4 2" xfId="2502"/>
    <cellStyle name="Notiz 4 2 2 5" xfId="2503"/>
    <cellStyle name="Notiz 4 2 2 6" xfId="2504"/>
    <cellStyle name="Notiz 4 2 2 7" xfId="2505"/>
    <cellStyle name="Notiz 4 2 2 8" xfId="4019"/>
    <cellStyle name="Notiz 4 2 3" xfId="2506"/>
    <cellStyle name="Notiz 4 2 3 2" xfId="2507"/>
    <cellStyle name="Notiz 4 2 3 2 2" xfId="2508"/>
    <cellStyle name="Notiz 4 2 3 2 2 2" xfId="2509"/>
    <cellStyle name="Notiz 4 2 3 2 3" xfId="2510"/>
    <cellStyle name="Notiz 4 2 3 2 3 2" xfId="2511"/>
    <cellStyle name="Notiz 4 2 3 2 4" xfId="2512"/>
    <cellStyle name="Notiz 4 2 3 2 5" xfId="2513"/>
    <cellStyle name="Notiz 4 2 3 2 6" xfId="4022"/>
    <cellStyle name="Notiz 4 2 3 3" xfId="2514"/>
    <cellStyle name="Notiz 4 2 3 3 2" xfId="2515"/>
    <cellStyle name="Notiz 4 2 3 4" xfId="2516"/>
    <cellStyle name="Notiz 4 2 3 4 2" xfId="2517"/>
    <cellStyle name="Notiz 4 2 3 5" xfId="2518"/>
    <cellStyle name="Notiz 4 2 3 6" xfId="2519"/>
    <cellStyle name="Notiz 4 2 3 7" xfId="2520"/>
    <cellStyle name="Notiz 4 2 3 8" xfId="4021"/>
    <cellStyle name="Notiz 4 2 4" xfId="2521"/>
    <cellStyle name="Notiz 4 2 4 2" xfId="2522"/>
    <cellStyle name="Notiz 4 2 4 2 2" xfId="2523"/>
    <cellStyle name="Notiz 4 2 4 3" xfId="2524"/>
    <cellStyle name="Notiz 4 2 4 3 2" xfId="2525"/>
    <cellStyle name="Notiz 4 2 4 4" xfId="2526"/>
    <cellStyle name="Notiz 4 2 4 5" xfId="2527"/>
    <cellStyle name="Notiz 4 2 4 6" xfId="4023"/>
    <cellStyle name="Notiz 4 2 5" xfId="2528"/>
    <cellStyle name="Notiz 4 2 5 2" xfId="2529"/>
    <cellStyle name="Notiz 4 2 6" xfId="2530"/>
    <cellStyle name="Notiz 4 2 6 2" xfId="2531"/>
    <cellStyle name="Notiz 4 2 7" xfId="2532"/>
    <cellStyle name="Notiz 4 2 8" xfId="2533"/>
    <cellStyle name="Notiz 4 2 9" xfId="2534"/>
    <cellStyle name="Notiz 4 3" xfId="2535"/>
    <cellStyle name="Notiz 4 3 2" xfId="2536"/>
    <cellStyle name="Notiz 4 3 2 2" xfId="2537"/>
    <cellStyle name="Notiz 4 3 2 2 2" xfId="2538"/>
    <cellStyle name="Notiz 4 3 2 2 2 2" xfId="2539"/>
    <cellStyle name="Notiz 4 3 2 2 3" xfId="2540"/>
    <cellStyle name="Notiz 4 3 2 2 3 2" xfId="2541"/>
    <cellStyle name="Notiz 4 3 2 2 4" xfId="2542"/>
    <cellStyle name="Notiz 4 3 2 2 5" xfId="2543"/>
    <cellStyle name="Notiz 4 3 2 2 6" xfId="4026"/>
    <cellStyle name="Notiz 4 3 2 3" xfId="2544"/>
    <cellStyle name="Notiz 4 3 2 3 2" xfId="2545"/>
    <cellStyle name="Notiz 4 3 2 4" xfId="2546"/>
    <cellStyle name="Notiz 4 3 2 4 2" xfId="2547"/>
    <cellStyle name="Notiz 4 3 2 5" xfId="2548"/>
    <cellStyle name="Notiz 4 3 2 6" xfId="2549"/>
    <cellStyle name="Notiz 4 3 2 7" xfId="2550"/>
    <cellStyle name="Notiz 4 3 2 8" xfId="4025"/>
    <cellStyle name="Notiz 4 3 3" xfId="2551"/>
    <cellStyle name="Notiz 4 3 3 2" xfId="2552"/>
    <cellStyle name="Notiz 4 3 3 2 2" xfId="2553"/>
    <cellStyle name="Notiz 4 3 3 3" xfId="2554"/>
    <cellStyle name="Notiz 4 3 3 3 2" xfId="2555"/>
    <cellStyle name="Notiz 4 3 3 4" xfId="2556"/>
    <cellStyle name="Notiz 4 3 3 5" xfId="2557"/>
    <cellStyle name="Notiz 4 3 3 6" xfId="4027"/>
    <cellStyle name="Notiz 4 3 4" xfId="2558"/>
    <cellStyle name="Notiz 4 3 4 2" xfId="2559"/>
    <cellStyle name="Notiz 4 3 5" xfId="2560"/>
    <cellStyle name="Notiz 4 3 5 2" xfId="2561"/>
    <cellStyle name="Notiz 4 3 6" xfId="2562"/>
    <cellStyle name="Notiz 4 3 7" xfId="2563"/>
    <cellStyle name="Notiz 4 3 8" xfId="2564"/>
    <cellStyle name="Notiz 4 3 9" xfId="4024"/>
    <cellStyle name="Notiz 4 4" xfId="2565"/>
    <cellStyle name="Notiz 4 4 2" xfId="2566"/>
    <cellStyle name="Notiz 4 4 2 2" xfId="2567"/>
    <cellStyle name="Notiz 4 4 2 2 2" xfId="2568"/>
    <cellStyle name="Notiz 4 4 2 3" xfId="2569"/>
    <cellStyle name="Notiz 4 4 2 3 2" xfId="2570"/>
    <cellStyle name="Notiz 4 4 2 4" xfId="2571"/>
    <cellStyle name="Notiz 4 4 2 5" xfId="2572"/>
    <cellStyle name="Notiz 4 4 2 6" xfId="2573"/>
    <cellStyle name="Notiz 4 4 2 7" xfId="4029"/>
    <cellStyle name="Notiz 4 4 3" xfId="2574"/>
    <cellStyle name="Notiz 4 4 3 2" xfId="2575"/>
    <cellStyle name="Notiz 4 4 4" xfId="2576"/>
    <cellStyle name="Notiz 4 4 4 2" xfId="2577"/>
    <cellStyle name="Notiz 4 4 5" xfId="2578"/>
    <cellStyle name="Notiz 4 4 6" xfId="2579"/>
    <cellStyle name="Notiz 4 4 7" xfId="2580"/>
    <cellStyle name="Notiz 4 4 8" xfId="4028"/>
    <cellStyle name="Notiz 4 5" xfId="2581"/>
    <cellStyle name="Notiz 4 5 2" xfId="2582"/>
    <cellStyle name="Notiz 4 5 2 2" xfId="2583"/>
    <cellStyle name="Notiz 4 5 2 2 2" xfId="2584"/>
    <cellStyle name="Notiz 4 5 2 3" xfId="2585"/>
    <cellStyle name="Notiz 4 5 2 3 2" xfId="2586"/>
    <cellStyle name="Notiz 4 5 2 4" xfId="2587"/>
    <cellStyle name="Notiz 4 5 2 5" xfId="2588"/>
    <cellStyle name="Notiz 4 5 2 6" xfId="4031"/>
    <cellStyle name="Notiz 4 5 3" xfId="2589"/>
    <cellStyle name="Notiz 4 5 3 2" xfId="2590"/>
    <cellStyle name="Notiz 4 5 4" xfId="2591"/>
    <cellStyle name="Notiz 4 5 4 2" xfId="2592"/>
    <cellStyle name="Notiz 4 5 5" xfId="2593"/>
    <cellStyle name="Notiz 4 5 6" xfId="2594"/>
    <cellStyle name="Notiz 4 5 7" xfId="2595"/>
    <cellStyle name="Notiz 4 5 8" xfId="4030"/>
    <cellStyle name="Notiz 4 6" xfId="2596"/>
    <cellStyle name="Notiz 4 6 2" xfId="2597"/>
    <cellStyle name="Notiz 4 6 2 2" xfId="2598"/>
    <cellStyle name="Notiz 4 6 3" xfId="2599"/>
    <cellStyle name="Notiz 4 6 3 2" xfId="2600"/>
    <cellStyle name="Notiz 4 6 4" xfId="2601"/>
    <cellStyle name="Notiz 4 6 5" xfId="2602"/>
    <cellStyle name="Notiz 4 6 6" xfId="4032"/>
    <cellStyle name="Notiz 4 7" xfId="2603"/>
    <cellStyle name="Notiz 4 7 2" xfId="2604"/>
    <cellStyle name="Notiz 4 7 3" xfId="2605"/>
    <cellStyle name="Notiz 4 7 4" xfId="2606"/>
    <cellStyle name="Notiz 4 8" xfId="2607"/>
    <cellStyle name="Notiz 4 8 2" xfId="2608"/>
    <cellStyle name="Notiz 4 8 3" xfId="2609"/>
    <cellStyle name="Notiz 4 8 4" xfId="2610"/>
    <cellStyle name="Notiz 4 9" xfId="2611"/>
    <cellStyle name="Notiz 4 9 2" xfId="2612"/>
    <cellStyle name="Notiz 5" xfId="2613"/>
    <cellStyle name="Notiz 5 10" xfId="2614"/>
    <cellStyle name="Notiz 5 11" xfId="2615"/>
    <cellStyle name="Notiz 5 11 2" xfId="4033"/>
    <cellStyle name="Notiz 5 12" xfId="3403"/>
    <cellStyle name="Notiz 5 2" xfId="2616"/>
    <cellStyle name="Notiz 5 2 10" xfId="4034"/>
    <cellStyle name="Notiz 5 2 2" xfId="2617"/>
    <cellStyle name="Notiz 5 2 2 2" xfId="2618"/>
    <cellStyle name="Notiz 5 2 2 2 2" xfId="2619"/>
    <cellStyle name="Notiz 5 2 2 2 2 2" xfId="2620"/>
    <cellStyle name="Notiz 5 2 2 2 3" xfId="2621"/>
    <cellStyle name="Notiz 5 2 2 2 3 2" xfId="2622"/>
    <cellStyle name="Notiz 5 2 2 2 4" xfId="2623"/>
    <cellStyle name="Notiz 5 2 2 2 5" xfId="2624"/>
    <cellStyle name="Notiz 5 2 2 2 6" xfId="4036"/>
    <cellStyle name="Notiz 5 2 2 3" xfId="2625"/>
    <cellStyle name="Notiz 5 2 2 3 2" xfId="2626"/>
    <cellStyle name="Notiz 5 2 2 4" xfId="2627"/>
    <cellStyle name="Notiz 5 2 2 4 2" xfId="2628"/>
    <cellStyle name="Notiz 5 2 2 5" xfId="2629"/>
    <cellStyle name="Notiz 5 2 2 6" xfId="2630"/>
    <cellStyle name="Notiz 5 2 2 7" xfId="2631"/>
    <cellStyle name="Notiz 5 2 2 8" xfId="4035"/>
    <cellStyle name="Notiz 5 2 3" xfId="2632"/>
    <cellStyle name="Notiz 5 2 3 2" xfId="2633"/>
    <cellStyle name="Notiz 5 2 3 2 2" xfId="2634"/>
    <cellStyle name="Notiz 5 2 3 2 2 2" xfId="2635"/>
    <cellStyle name="Notiz 5 2 3 2 3" xfId="2636"/>
    <cellStyle name="Notiz 5 2 3 2 3 2" xfId="2637"/>
    <cellStyle name="Notiz 5 2 3 2 4" xfId="2638"/>
    <cellStyle name="Notiz 5 2 3 2 5" xfId="2639"/>
    <cellStyle name="Notiz 5 2 3 2 6" xfId="4038"/>
    <cellStyle name="Notiz 5 2 3 3" xfId="2640"/>
    <cellStyle name="Notiz 5 2 3 3 2" xfId="2641"/>
    <cellStyle name="Notiz 5 2 3 4" xfId="2642"/>
    <cellStyle name="Notiz 5 2 3 4 2" xfId="2643"/>
    <cellStyle name="Notiz 5 2 3 5" xfId="2644"/>
    <cellStyle name="Notiz 5 2 3 6" xfId="2645"/>
    <cellStyle name="Notiz 5 2 3 7" xfId="4037"/>
    <cellStyle name="Notiz 5 2 4" xfId="2646"/>
    <cellStyle name="Notiz 5 2 4 2" xfId="2647"/>
    <cellStyle name="Notiz 5 2 4 2 2" xfId="2648"/>
    <cellStyle name="Notiz 5 2 4 3" xfId="2649"/>
    <cellStyle name="Notiz 5 2 4 3 2" xfId="2650"/>
    <cellStyle name="Notiz 5 2 4 4" xfId="2651"/>
    <cellStyle name="Notiz 5 2 4 5" xfId="2652"/>
    <cellStyle name="Notiz 5 2 4 6" xfId="4039"/>
    <cellStyle name="Notiz 5 2 5" xfId="2653"/>
    <cellStyle name="Notiz 5 2 5 2" xfId="2654"/>
    <cellStyle name="Notiz 5 2 6" xfId="2655"/>
    <cellStyle name="Notiz 5 2 6 2" xfId="2656"/>
    <cellStyle name="Notiz 5 2 7" xfId="2657"/>
    <cellStyle name="Notiz 5 2 8" xfId="2658"/>
    <cellStyle name="Notiz 5 2 9" xfId="2659"/>
    <cellStyle name="Notiz 5 3" xfId="2660"/>
    <cellStyle name="Notiz 5 3 2" xfId="2661"/>
    <cellStyle name="Notiz 5 3 2 2" xfId="2662"/>
    <cellStyle name="Notiz 5 3 2 2 2" xfId="2663"/>
    <cellStyle name="Notiz 5 3 2 2 2 2" xfId="2664"/>
    <cellStyle name="Notiz 5 3 2 2 3" xfId="2665"/>
    <cellStyle name="Notiz 5 3 2 2 3 2" xfId="2666"/>
    <cellStyle name="Notiz 5 3 2 2 4" xfId="2667"/>
    <cellStyle name="Notiz 5 3 2 2 5" xfId="2668"/>
    <cellStyle name="Notiz 5 3 2 2 6" xfId="4042"/>
    <cellStyle name="Notiz 5 3 2 3" xfId="2669"/>
    <cellStyle name="Notiz 5 3 2 3 2" xfId="2670"/>
    <cellStyle name="Notiz 5 3 2 4" xfId="2671"/>
    <cellStyle name="Notiz 5 3 2 4 2" xfId="2672"/>
    <cellStyle name="Notiz 5 3 2 5" xfId="2673"/>
    <cellStyle name="Notiz 5 3 2 6" xfId="2674"/>
    <cellStyle name="Notiz 5 3 2 7" xfId="4041"/>
    <cellStyle name="Notiz 5 3 3" xfId="2675"/>
    <cellStyle name="Notiz 5 3 3 2" xfId="2676"/>
    <cellStyle name="Notiz 5 3 3 2 2" xfId="2677"/>
    <cellStyle name="Notiz 5 3 3 3" xfId="2678"/>
    <cellStyle name="Notiz 5 3 3 3 2" xfId="2679"/>
    <cellStyle name="Notiz 5 3 3 4" xfId="2680"/>
    <cellStyle name="Notiz 5 3 3 5" xfId="2681"/>
    <cellStyle name="Notiz 5 3 3 6" xfId="4043"/>
    <cellStyle name="Notiz 5 3 4" xfId="2682"/>
    <cellStyle name="Notiz 5 3 4 2" xfId="2683"/>
    <cellStyle name="Notiz 5 3 5" xfId="2684"/>
    <cellStyle name="Notiz 5 3 5 2" xfId="2685"/>
    <cellStyle name="Notiz 5 3 6" xfId="2686"/>
    <cellStyle name="Notiz 5 3 7" xfId="2687"/>
    <cellStyle name="Notiz 5 3 8" xfId="2688"/>
    <cellStyle name="Notiz 5 3 9" xfId="4040"/>
    <cellStyle name="Notiz 5 4" xfId="2689"/>
    <cellStyle name="Notiz 5 4 2" xfId="2690"/>
    <cellStyle name="Notiz 5 4 2 2" xfId="2691"/>
    <cellStyle name="Notiz 5 4 2 2 2" xfId="2692"/>
    <cellStyle name="Notiz 5 4 2 3" xfId="2693"/>
    <cellStyle name="Notiz 5 4 2 3 2" xfId="2694"/>
    <cellStyle name="Notiz 5 4 2 4" xfId="2695"/>
    <cellStyle name="Notiz 5 4 2 5" xfId="2696"/>
    <cellStyle name="Notiz 5 4 2 6" xfId="4045"/>
    <cellStyle name="Notiz 5 4 3" xfId="2697"/>
    <cellStyle name="Notiz 5 4 3 2" xfId="2698"/>
    <cellStyle name="Notiz 5 4 4" xfId="2699"/>
    <cellStyle name="Notiz 5 4 4 2" xfId="2700"/>
    <cellStyle name="Notiz 5 4 5" xfId="2701"/>
    <cellStyle name="Notiz 5 4 6" xfId="2702"/>
    <cellStyle name="Notiz 5 4 7" xfId="4044"/>
    <cellStyle name="Notiz 5 5" xfId="2703"/>
    <cellStyle name="Notiz 5 5 2" xfId="2704"/>
    <cellStyle name="Notiz 5 5 2 2" xfId="2705"/>
    <cellStyle name="Notiz 5 5 2 2 2" xfId="2706"/>
    <cellStyle name="Notiz 5 5 2 3" xfId="2707"/>
    <cellStyle name="Notiz 5 5 2 3 2" xfId="2708"/>
    <cellStyle name="Notiz 5 5 2 4" xfId="2709"/>
    <cellStyle name="Notiz 5 5 2 5" xfId="2710"/>
    <cellStyle name="Notiz 5 5 2 6" xfId="4047"/>
    <cellStyle name="Notiz 5 5 3" xfId="2711"/>
    <cellStyle name="Notiz 5 5 3 2" xfId="2712"/>
    <cellStyle name="Notiz 5 5 4" xfId="2713"/>
    <cellStyle name="Notiz 5 5 4 2" xfId="2714"/>
    <cellStyle name="Notiz 5 5 5" xfId="2715"/>
    <cellStyle name="Notiz 5 5 6" xfId="2716"/>
    <cellStyle name="Notiz 5 5 7" xfId="4046"/>
    <cellStyle name="Notiz 5 6" xfId="2717"/>
    <cellStyle name="Notiz 5 6 2" xfId="2718"/>
    <cellStyle name="Notiz 5 6 2 2" xfId="2719"/>
    <cellStyle name="Notiz 5 6 3" xfId="2720"/>
    <cellStyle name="Notiz 5 6 3 2" xfId="2721"/>
    <cellStyle name="Notiz 5 6 4" xfId="2722"/>
    <cellStyle name="Notiz 5 6 5" xfId="2723"/>
    <cellStyle name="Notiz 5 6 6" xfId="4048"/>
    <cellStyle name="Notiz 5 7" xfId="2724"/>
    <cellStyle name="Notiz 5 7 2" xfId="2725"/>
    <cellStyle name="Notiz 5 7 3" xfId="2726"/>
    <cellStyle name="Notiz 5 7 4" xfId="2727"/>
    <cellStyle name="Notiz 5 8" xfId="2728"/>
    <cellStyle name="Notiz 5 8 2" xfId="2729"/>
    <cellStyle name="Notiz 5 9" xfId="2730"/>
    <cellStyle name="Notiz 5 9 2" xfId="2731"/>
    <cellStyle name="Notiz 6" xfId="2732"/>
    <cellStyle name="Notiz 6 2" xfId="2733"/>
    <cellStyle name="Notiz 6 2 2" xfId="2734"/>
    <cellStyle name="Notiz 6 2 3" xfId="2735"/>
    <cellStyle name="Notiz 6 2 4" xfId="2736"/>
    <cellStyle name="Notiz 6 3" xfId="2737"/>
    <cellStyle name="Notiz 6 3 2" xfId="2738"/>
    <cellStyle name="Notiz 6 4" xfId="2739"/>
    <cellStyle name="Notiz 6 5" xfId="2740"/>
    <cellStyle name="Notiz 6 6" xfId="2741"/>
    <cellStyle name="Notiz 6 7" xfId="4049"/>
    <cellStyle name="Notiz 7" xfId="2742"/>
    <cellStyle name="Notiz 7 2" xfId="2743"/>
    <cellStyle name="Notiz 7 3" xfId="2744"/>
    <cellStyle name="Notiz 8" xfId="2745"/>
    <cellStyle name="Notiz 8 2" xfId="2746"/>
    <cellStyle name="Notiz 9" xfId="2747"/>
    <cellStyle name="Schlecht" xfId="3342" builtinId="27" customBuiltin="1"/>
    <cellStyle name="Standard" xfId="0" builtinId="0"/>
    <cellStyle name="Standard 10" xfId="2748"/>
    <cellStyle name="Standard 10 2" xfId="2749"/>
    <cellStyle name="Standard 11" xfId="2750"/>
    <cellStyle name="Standard 2" xfId="2751"/>
    <cellStyle name="Standard 2 10" xfId="2752"/>
    <cellStyle name="Standard 2 10 2" xfId="2753"/>
    <cellStyle name="Standard 2 10 2 2" xfId="5699"/>
    <cellStyle name="Standard 2 10 3" xfId="2754"/>
    <cellStyle name="Standard 2 10 3 2" xfId="5700"/>
    <cellStyle name="Standard 2 10 4" xfId="4050"/>
    <cellStyle name="Standard 2 11" xfId="2755"/>
    <cellStyle name="Standard 2 11 2" xfId="2756"/>
    <cellStyle name="Standard 2 11 3" xfId="5701"/>
    <cellStyle name="Standard 2 2" xfId="2757"/>
    <cellStyle name="Standard 2 3" xfId="2758"/>
    <cellStyle name="Standard 2 3 2" xfId="2759"/>
    <cellStyle name="Standard 2 3 3" xfId="2760"/>
    <cellStyle name="Standard 2 3 3 2" xfId="2761"/>
    <cellStyle name="Standard 2 3 3 2 2" xfId="2762"/>
    <cellStyle name="Standard 2 3 3 2 2 2" xfId="2763"/>
    <cellStyle name="Standard 2 3 3 2 2 2 2" xfId="5702"/>
    <cellStyle name="Standard 2 3 3 2 2 3" xfId="2764"/>
    <cellStyle name="Standard 2 3 3 2 2 3 2" xfId="5703"/>
    <cellStyle name="Standard 2 3 3 2 2 4" xfId="4053"/>
    <cellStyle name="Standard 2 3 3 2 3" xfId="2765"/>
    <cellStyle name="Standard 2 3 3 2 3 2" xfId="5704"/>
    <cellStyle name="Standard 2 3 3 2 4" xfId="2766"/>
    <cellStyle name="Standard 2 3 3 2 4 2" xfId="5705"/>
    <cellStyle name="Standard 2 3 3 2 5" xfId="2767"/>
    <cellStyle name="Standard 2 3 3 2 5 2" xfId="5706"/>
    <cellStyle name="Standard 2 3 3 2 6" xfId="4052"/>
    <cellStyle name="Standard 2 3 3 3" xfId="2768"/>
    <cellStyle name="Standard 2 3 3 3 2" xfId="2769"/>
    <cellStyle name="Standard 2 3 3 3 2 2" xfId="2770"/>
    <cellStyle name="Standard 2 3 3 3 2 2 2" xfId="5707"/>
    <cellStyle name="Standard 2 3 3 3 2 3" xfId="2771"/>
    <cellStyle name="Standard 2 3 3 3 2 3 2" xfId="5708"/>
    <cellStyle name="Standard 2 3 3 3 2 4" xfId="4055"/>
    <cellStyle name="Standard 2 3 3 3 3" xfId="2772"/>
    <cellStyle name="Standard 2 3 3 3 3 2" xfId="5709"/>
    <cellStyle name="Standard 2 3 3 3 4" xfId="2773"/>
    <cellStyle name="Standard 2 3 3 3 4 2" xfId="5710"/>
    <cellStyle name="Standard 2 3 3 3 5" xfId="4054"/>
    <cellStyle name="Standard 2 3 3 4" xfId="2774"/>
    <cellStyle name="Standard 2 3 3 4 2" xfId="2775"/>
    <cellStyle name="Standard 2 3 3 4 2 2" xfId="5711"/>
    <cellStyle name="Standard 2 3 3 4 3" xfId="2776"/>
    <cellStyle name="Standard 2 3 3 4 3 2" xfId="5712"/>
    <cellStyle name="Standard 2 3 3 4 4" xfId="4056"/>
    <cellStyle name="Standard 2 3 3 5" xfId="2777"/>
    <cellStyle name="Standard 2 3 3 5 2" xfId="5713"/>
    <cellStyle name="Standard 2 3 3 6" xfId="2778"/>
    <cellStyle name="Standard 2 3 3 6 2" xfId="5714"/>
    <cellStyle name="Standard 2 3 3 7" xfId="2779"/>
    <cellStyle name="Standard 2 3 3 7 2" xfId="5715"/>
    <cellStyle name="Standard 2 3 3 8" xfId="4051"/>
    <cellStyle name="Standard 2 3 4" xfId="2780"/>
    <cellStyle name="Standard 2 3 4 2" xfId="2781"/>
    <cellStyle name="Standard 2 3 4 2 2" xfId="2782"/>
    <cellStyle name="Standard 2 3 4 2 2 2" xfId="2783"/>
    <cellStyle name="Standard 2 3 4 2 2 2 2" xfId="5716"/>
    <cellStyle name="Standard 2 3 4 2 2 3" xfId="2784"/>
    <cellStyle name="Standard 2 3 4 2 2 3 2" xfId="5717"/>
    <cellStyle name="Standard 2 3 4 2 2 4" xfId="4059"/>
    <cellStyle name="Standard 2 3 4 2 3" xfId="2785"/>
    <cellStyle name="Standard 2 3 4 2 3 2" xfId="5718"/>
    <cellStyle name="Standard 2 3 4 2 4" xfId="2786"/>
    <cellStyle name="Standard 2 3 4 2 4 2" xfId="5719"/>
    <cellStyle name="Standard 2 3 4 2 5" xfId="4058"/>
    <cellStyle name="Standard 2 3 4 3" xfId="2787"/>
    <cellStyle name="Standard 2 3 4 3 2" xfId="2788"/>
    <cellStyle name="Standard 2 3 4 3 2 2" xfId="5720"/>
    <cellStyle name="Standard 2 3 4 3 3" xfId="2789"/>
    <cellStyle name="Standard 2 3 4 3 3 2" xfId="5721"/>
    <cellStyle name="Standard 2 3 4 3 4" xfId="4060"/>
    <cellStyle name="Standard 2 3 4 4" xfId="2790"/>
    <cellStyle name="Standard 2 3 4 4 2" xfId="5722"/>
    <cellStyle name="Standard 2 3 4 5" xfId="2791"/>
    <cellStyle name="Standard 2 3 4 5 2" xfId="5723"/>
    <cellStyle name="Standard 2 3 4 6" xfId="4057"/>
    <cellStyle name="Standard 2 3 5" xfId="2792"/>
    <cellStyle name="Standard 2 3 5 2" xfId="2793"/>
    <cellStyle name="Standard 2 3 5 2 2" xfId="2794"/>
    <cellStyle name="Standard 2 3 5 2 2 2" xfId="5724"/>
    <cellStyle name="Standard 2 3 5 2 3" xfId="2795"/>
    <cellStyle name="Standard 2 3 5 2 3 2" xfId="5725"/>
    <cellStyle name="Standard 2 3 5 2 4" xfId="4062"/>
    <cellStyle name="Standard 2 3 5 3" xfId="2796"/>
    <cellStyle name="Standard 2 3 5 3 2" xfId="5726"/>
    <cellStyle name="Standard 2 3 5 4" xfId="2797"/>
    <cellStyle name="Standard 2 3 5 4 2" xfId="5727"/>
    <cellStyle name="Standard 2 3 5 5" xfId="4061"/>
    <cellStyle name="Standard 2 3 6" xfId="2798"/>
    <cellStyle name="Standard 2 3 6 2" xfId="2799"/>
    <cellStyle name="Standard 2 3 6 2 2" xfId="2800"/>
    <cellStyle name="Standard 2 3 6 2 2 2" xfId="5728"/>
    <cellStyle name="Standard 2 3 6 2 3" xfId="2801"/>
    <cellStyle name="Standard 2 3 6 2 3 2" xfId="5729"/>
    <cellStyle name="Standard 2 3 6 2 4" xfId="4064"/>
    <cellStyle name="Standard 2 3 6 3" xfId="2802"/>
    <cellStyle name="Standard 2 3 6 3 2" xfId="5730"/>
    <cellStyle name="Standard 2 3 6 4" xfId="2803"/>
    <cellStyle name="Standard 2 3 6 4 2" xfId="5731"/>
    <cellStyle name="Standard 2 3 6 5" xfId="4063"/>
    <cellStyle name="Standard 2 3 7" xfId="2804"/>
    <cellStyle name="Standard 2 3 7 2" xfId="2805"/>
    <cellStyle name="Standard 2 3 7 2 2" xfId="5732"/>
    <cellStyle name="Standard 2 3 7 3" xfId="2806"/>
    <cellStyle name="Standard 2 3 7 3 2" xfId="5733"/>
    <cellStyle name="Standard 2 3 7 4" xfId="4065"/>
    <cellStyle name="Standard 2 3 8" xfId="2807"/>
    <cellStyle name="Standard 2 3 8 2" xfId="2808"/>
    <cellStyle name="Standard 2 3 8 3" xfId="2809"/>
    <cellStyle name="Standard 2 3 8 4" xfId="4066"/>
    <cellStyle name="Standard 2 4" xfId="2810"/>
    <cellStyle name="Standard 2 4 10" xfId="2811"/>
    <cellStyle name="Standard 2 4 10 2" xfId="5734"/>
    <cellStyle name="Standard 2 4 11" xfId="2812"/>
    <cellStyle name="Standard 2 4 11 2" xfId="4067"/>
    <cellStyle name="Standard 2 4 12" xfId="3404"/>
    <cellStyle name="Standard 2 4 2" xfId="2813"/>
    <cellStyle name="Standard 2 4 2 2" xfId="2814"/>
    <cellStyle name="Standard 2 4 2 3" xfId="2815"/>
    <cellStyle name="Standard 2 4 2 3 2" xfId="2816"/>
    <cellStyle name="Standard 2 4 2 3 2 2" xfId="2817"/>
    <cellStyle name="Standard 2 4 2 3 2 2 2" xfId="5735"/>
    <cellStyle name="Standard 2 4 2 3 2 3" xfId="2818"/>
    <cellStyle name="Standard 2 4 2 3 2 3 2" xfId="5736"/>
    <cellStyle name="Standard 2 4 2 3 2 4" xfId="4069"/>
    <cellStyle name="Standard 2 4 2 3 3" xfId="2819"/>
    <cellStyle name="Standard 2 4 2 3 3 2" xfId="5737"/>
    <cellStyle name="Standard 2 4 2 3 4" xfId="2820"/>
    <cellStyle name="Standard 2 4 2 3 4 2" xfId="5738"/>
    <cellStyle name="Standard 2 4 2 3 5" xfId="4068"/>
    <cellStyle name="Standard 2 4 2 4" xfId="2821"/>
    <cellStyle name="Standard 2 4 2 4 2" xfId="2822"/>
    <cellStyle name="Standard 2 4 2 4 2 2" xfId="2823"/>
    <cellStyle name="Standard 2 4 2 4 2 2 2" xfId="5739"/>
    <cellStyle name="Standard 2 4 2 4 2 3" xfId="2824"/>
    <cellStyle name="Standard 2 4 2 4 2 3 2" xfId="5740"/>
    <cellStyle name="Standard 2 4 2 4 2 4" xfId="4071"/>
    <cellStyle name="Standard 2 4 2 4 3" xfId="2825"/>
    <cellStyle name="Standard 2 4 2 4 3 2" xfId="5741"/>
    <cellStyle name="Standard 2 4 2 4 4" xfId="2826"/>
    <cellStyle name="Standard 2 4 2 4 4 2" xfId="5742"/>
    <cellStyle name="Standard 2 4 2 4 5" xfId="4070"/>
    <cellStyle name="Standard 2 4 2 5" xfId="2827"/>
    <cellStyle name="Standard 2 4 2 5 2" xfId="2828"/>
    <cellStyle name="Standard 2 4 2 5 2 2" xfId="5743"/>
    <cellStyle name="Standard 2 4 2 5 3" xfId="2829"/>
    <cellStyle name="Standard 2 4 2 5 3 2" xfId="5744"/>
    <cellStyle name="Standard 2 4 2 5 4" xfId="4072"/>
    <cellStyle name="Standard 2 4 2 6" xfId="2830"/>
    <cellStyle name="Standard 2 4 2 6 2" xfId="2831"/>
    <cellStyle name="Standard 2 4 2 6 2 2" xfId="5745"/>
    <cellStyle name="Standard 2 4 2 6 3" xfId="2832"/>
    <cellStyle name="Standard 2 4 2 6 4" xfId="4073"/>
    <cellStyle name="Standard 2 4 2 7" xfId="2833"/>
    <cellStyle name="Standard 2 4 2 7 2" xfId="5746"/>
    <cellStyle name="Standard 2 4 3" xfId="2834"/>
    <cellStyle name="Standard 2 4 3 2" xfId="2835"/>
    <cellStyle name="Standard 2 4 3 2 2" xfId="2836"/>
    <cellStyle name="Standard 2 4 3 2 2 2" xfId="2837"/>
    <cellStyle name="Standard 2 4 3 2 2 2 2" xfId="5747"/>
    <cellStyle name="Standard 2 4 3 2 2 3" xfId="2838"/>
    <cellStyle name="Standard 2 4 3 2 2 3 2" xfId="5748"/>
    <cellStyle name="Standard 2 4 3 2 2 4" xfId="2839"/>
    <cellStyle name="Standard 2 4 3 2 2 4 2" xfId="5749"/>
    <cellStyle name="Standard 2 4 3 2 2 5" xfId="4076"/>
    <cellStyle name="Standard 2 4 3 2 3" xfId="2840"/>
    <cellStyle name="Standard 2 4 3 2 3 2" xfId="5750"/>
    <cellStyle name="Standard 2 4 3 2 4" xfId="2841"/>
    <cellStyle name="Standard 2 4 3 2 4 2" xfId="5751"/>
    <cellStyle name="Standard 2 4 3 2 5" xfId="2842"/>
    <cellStyle name="Standard 2 4 3 2 5 2" xfId="5752"/>
    <cellStyle name="Standard 2 4 3 2 6" xfId="4075"/>
    <cellStyle name="Standard 2 4 3 3" xfId="2843"/>
    <cellStyle name="Standard 2 4 3 3 2" xfId="2844"/>
    <cellStyle name="Standard 2 4 3 3 2 2" xfId="2845"/>
    <cellStyle name="Standard 2 4 3 3 2 2 2" xfId="5753"/>
    <cellStyle name="Standard 2 4 3 3 2 3" xfId="2846"/>
    <cellStyle name="Standard 2 4 3 3 2 3 2" xfId="5754"/>
    <cellStyle name="Standard 2 4 3 3 2 4" xfId="4078"/>
    <cellStyle name="Standard 2 4 3 3 3" xfId="2847"/>
    <cellStyle name="Standard 2 4 3 3 3 2" xfId="5755"/>
    <cellStyle name="Standard 2 4 3 3 4" xfId="2848"/>
    <cellStyle name="Standard 2 4 3 3 4 2" xfId="5756"/>
    <cellStyle name="Standard 2 4 3 3 5" xfId="2849"/>
    <cellStyle name="Standard 2 4 3 3 5 2" xfId="5757"/>
    <cellStyle name="Standard 2 4 3 3 6" xfId="4077"/>
    <cellStyle name="Standard 2 4 3 4" xfId="2850"/>
    <cellStyle name="Standard 2 4 3 4 2" xfId="2851"/>
    <cellStyle name="Standard 2 4 3 4 2 2" xfId="5758"/>
    <cellStyle name="Standard 2 4 3 4 3" xfId="2852"/>
    <cellStyle name="Standard 2 4 3 4 3 2" xfId="5759"/>
    <cellStyle name="Standard 2 4 3 4 4" xfId="4079"/>
    <cellStyle name="Standard 2 4 3 5" xfId="2853"/>
    <cellStyle name="Standard 2 4 3 5 2" xfId="5760"/>
    <cellStyle name="Standard 2 4 3 6" xfId="2854"/>
    <cellStyle name="Standard 2 4 3 6 2" xfId="5761"/>
    <cellStyle name="Standard 2 4 3 7" xfId="2855"/>
    <cellStyle name="Standard 2 4 3 7 2" xfId="5762"/>
    <cellStyle name="Standard 2 4 3 8" xfId="4074"/>
    <cellStyle name="Standard 2 4 4" xfId="2856"/>
    <cellStyle name="Standard 2 4 4 2" xfId="2857"/>
    <cellStyle name="Standard 2 4 4 2 2" xfId="2858"/>
    <cellStyle name="Standard 2 4 4 2 2 2" xfId="2859"/>
    <cellStyle name="Standard 2 4 4 2 2 2 2" xfId="5763"/>
    <cellStyle name="Standard 2 4 4 2 2 3" xfId="2860"/>
    <cellStyle name="Standard 2 4 4 2 2 3 2" xfId="5764"/>
    <cellStyle name="Standard 2 4 4 2 2 4" xfId="4082"/>
    <cellStyle name="Standard 2 4 4 2 3" xfId="2861"/>
    <cellStyle name="Standard 2 4 4 2 3 2" xfId="5765"/>
    <cellStyle name="Standard 2 4 4 2 4" xfId="2862"/>
    <cellStyle name="Standard 2 4 4 2 4 2" xfId="5766"/>
    <cellStyle name="Standard 2 4 4 2 5" xfId="2863"/>
    <cellStyle name="Standard 2 4 4 2 5 2" xfId="5767"/>
    <cellStyle name="Standard 2 4 4 2 6" xfId="4081"/>
    <cellStyle name="Standard 2 4 4 3" xfId="2864"/>
    <cellStyle name="Standard 2 4 4 3 2" xfId="2865"/>
    <cellStyle name="Standard 2 4 4 3 2 2" xfId="5768"/>
    <cellStyle name="Standard 2 4 4 3 3" xfId="2866"/>
    <cellStyle name="Standard 2 4 4 3 3 2" xfId="5769"/>
    <cellStyle name="Standard 2 4 4 3 4" xfId="4083"/>
    <cellStyle name="Standard 2 4 4 4" xfId="2867"/>
    <cellStyle name="Standard 2 4 4 4 2" xfId="5770"/>
    <cellStyle name="Standard 2 4 4 5" xfId="2868"/>
    <cellStyle name="Standard 2 4 4 5 2" xfId="5771"/>
    <cellStyle name="Standard 2 4 4 6" xfId="2869"/>
    <cellStyle name="Standard 2 4 4 6 2" xfId="5772"/>
    <cellStyle name="Standard 2 4 4 7" xfId="4080"/>
    <cellStyle name="Standard 2 4 5" xfId="2870"/>
    <cellStyle name="Standard 2 4 5 2" xfId="2871"/>
    <cellStyle name="Standard 2 4 5 2 2" xfId="2872"/>
    <cellStyle name="Standard 2 4 5 2 2 2" xfId="5773"/>
    <cellStyle name="Standard 2 4 5 2 3" xfId="2873"/>
    <cellStyle name="Standard 2 4 5 2 3 2" xfId="5774"/>
    <cellStyle name="Standard 2 4 5 2 4" xfId="2874"/>
    <cellStyle name="Standard 2 4 5 2 4 2" xfId="5775"/>
    <cellStyle name="Standard 2 4 5 2 5" xfId="4085"/>
    <cellStyle name="Standard 2 4 5 3" xfId="2875"/>
    <cellStyle name="Standard 2 4 5 3 2" xfId="5776"/>
    <cellStyle name="Standard 2 4 5 4" xfId="2876"/>
    <cellStyle name="Standard 2 4 5 4 2" xfId="5777"/>
    <cellStyle name="Standard 2 4 5 5" xfId="2877"/>
    <cellStyle name="Standard 2 4 5 5 2" xfId="5778"/>
    <cellStyle name="Standard 2 4 5 6" xfId="4084"/>
    <cellStyle name="Standard 2 4 6" xfId="2878"/>
    <cellStyle name="Standard 2 4 6 2" xfId="2879"/>
    <cellStyle name="Standard 2 4 6 2 2" xfId="2880"/>
    <cellStyle name="Standard 2 4 6 2 2 2" xfId="5779"/>
    <cellStyle name="Standard 2 4 6 2 3" xfId="2881"/>
    <cellStyle name="Standard 2 4 6 2 3 2" xfId="5780"/>
    <cellStyle name="Standard 2 4 6 2 4" xfId="4087"/>
    <cellStyle name="Standard 2 4 6 3" xfId="2882"/>
    <cellStyle name="Standard 2 4 6 3 2" xfId="5781"/>
    <cellStyle name="Standard 2 4 6 4" xfId="2883"/>
    <cellStyle name="Standard 2 4 6 4 2" xfId="5782"/>
    <cellStyle name="Standard 2 4 6 5" xfId="2884"/>
    <cellStyle name="Standard 2 4 6 5 2" xfId="5783"/>
    <cellStyle name="Standard 2 4 6 6" xfId="4086"/>
    <cellStyle name="Standard 2 4 7" xfId="2885"/>
    <cellStyle name="Standard 2 4 7 2" xfId="2886"/>
    <cellStyle name="Standard 2 4 7 2 2" xfId="5784"/>
    <cellStyle name="Standard 2 4 7 3" xfId="2887"/>
    <cellStyle name="Standard 2 4 7 3 2" xfId="5785"/>
    <cellStyle name="Standard 2 4 7 4" xfId="4088"/>
    <cellStyle name="Standard 2 4 8" xfId="2888"/>
    <cellStyle name="Standard 2 4 8 2" xfId="2889"/>
    <cellStyle name="Standard 2 4 8 3" xfId="2890"/>
    <cellStyle name="Standard 2 4 8 4" xfId="5786"/>
    <cellStyle name="Standard 2 4 9" xfId="2891"/>
    <cellStyle name="Standard 2 4 9 2" xfId="2892"/>
    <cellStyle name="Standard 2 4 9 3" xfId="2893"/>
    <cellStyle name="Standard 2 4 9 4" xfId="5787"/>
    <cellStyle name="Standard 2 5" xfId="2894"/>
    <cellStyle name="Standard 2 5 2" xfId="2895"/>
    <cellStyle name="Standard 2 5 2 2" xfId="2896"/>
    <cellStyle name="Standard 2 5 2 2 2" xfId="5788"/>
    <cellStyle name="Standard 2 5 2 3" xfId="2897"/>
    <cellStyle name="Standard 2 5 2 4" xfId="4089"/>
    <cellStyle name="Standard 2 6" xfId="2898"/>
    <cellStyle name="Standard 2 6 2" xfId="2899"/>
    <cellStyle name="Standard 2 6 2 2" xfId="2900"/>
    <cellStyle name="Standard 2 6 2 2 2" xfId="2901"/>
    <cellStyle name="Standard 2 6 2 2 2 2" xfId="5789"/>
    <cellStyle name="Standard 2 6 2 2 3" xfId="2902"/>
    <cellStyle name="Standard 2 6 2 2 3 2" xfId="5790"/>
    <cellStyle name="Standard 2 6 2 2 4" xfId="4092"/>
    <cellStyle name="Standard 2 6 2 3" xfId="2903"/>
    <cellStyle name="Standard 2 6 2 3 2" xfId="5791"/>
    <cellStyle name="Standard 2 6 2 4" xfId="2904"/>
    <cellStyle name="Standard 2 6 2 4 2" xfId="5792"/>
    <cellStyle name="Standard 2 6 2 5" xfId="4091"/>
    <cellStyle name="Standard 2 6 3" xfId="2905"/>
    <cellStyle name="Standard 2 6 3 2" xfId="2906"/>
    <cellStyle name="Standard 2 6 3 2 2" xfId="2907"/>
    <cellStyle name="Standard 2 6 3 2 2 2" xfId="5793"/>
    <cellStyle name="Standard 2 6 3 2 3" xfId="2908"/>
    <cellStyle name="Standard 2 6 3 2 3 2" xfId="5794"/>
    <cellStyle name="Standard 2 6 3 2 4" xfId="4094"/>
    <cellStyle name="Standard 2 6 3 3" xfId="2909"/>
    <cellStyle name="Standard 2 6 3 3 2" xfId="5795"/>
    <cellStyle name="Standard 2 6 3 4" xfId="2910"/>
    <cellStyle name="Standard 2 6 3 4 2" xfId="5796"/>
    <cellStyle name="Standard 2 6 3 5" xfId="4093"/>
    <cellStyle name="Standard 2 6 4" xfId="2911"/>
    <cellStyle name="Standard 2 6 4 2" xfId="2912"/>
    <cellStyle name="Standard 2 6 4 2 2" xfId="5797"/>
    <cellStyle name="Standard 2 6 4 3" xfId="2913"/>
    <cellStyle name="Standard 2 6 4 3 2" xfId="5798"/>
    <cellStyle name="Standard 2 6 4 4" xfId="4095"/>
    <cellStyle name="Standard 2 6 5" xfId="2914"/>
    <cellStyle name="Standard 2 6 5 2" xfId="5799"/>
    <cellStyle name="Standard 2 6 6" xfId="2915"/>
    <cellStyle name="Standard 2 6 6 2" xfId="5800"/>
    <cellStyle name="Standard 2 6 7" xfId="4090"/>
    <cellStyle name="Standard 2 7" xfId="2916"/>
    <cellStyle name="Standard 2 7 2" xfId="2917"/>
    <cellStyle name="Standard 2 7 2 2" xfId="2918"/>
    <cellStyle name="Standard 2 7 2 2 2" xfId="2919"/>
    <cellStyle name="Standard 2 7 2 2 2 2" xfId="5801"/>
    <cellStyle name="Standard 2 7 2 2 3" xfId="2920"/>
    <cellStyle name="Standard 2 7 2 2 3 2" xfId="5802"/>
    <cellStyle name="Standard 2 7 2 2 4" xfId="4098"/>
    <cellStyle name="Standard 2 7 2 3" xfId="2921"/>
    <cellStyle name="Standard 2 7 2 3 2" xfId="5803"/>
    <cellStyle name="Standard 2 7 2 4" xfId="2922"/>
    <cellStyle name="Standard 2 7 2 4 2" xfId="5804"/>
    <cellStyle name="Standard 2 7 2 5" xfId="4097"/>
    <cellStyle name="Standard 2 7 3" xfId="2923"/>
    <cellStyle name="Standard 2 7 3 2" xfId="2924"/>
    <cellStyle name="Standard 2 7 3 2 2" xfId="5805"/>
    <cellStyle name="Standard 2 7 3 3" xfId="2925"/>
    <cellStyle name="Standard 2 7 3 3 2" xfId="5806"/>
    <cellStyle name="Standard 2 7 3 4" xfId="4099"/>
    <cellStyle name="Standard 2 7 4" xfId="2926"/>
    <cellStyle name="Standard 2 7 4 2" xfId="5807"/>
    <cellStyle name="Standard 2 7 5" xfId="2927"/>
    <cellStyle name="Standard 2 7 5 2" xfId="5808"/>
    <cellStyle name="Standard 2 7 6" xfId="4096"/>
    <cellStyle name="Standard 2 8" xfId="2928"/>
    <cellStyle name="Standard 2 8 2" xfId="2929"/>
    <cellStyle name="Standard 2 8 2 2" xfId="2930"/>
    <cellStyle name="Standard 2 8 2 2 2" xfId="5809"/>
    <cellStyle name="Standard 2 8 2 3" xfId="2931"/>
    <cellStyle name="Standard 2 8 2 3 2" xfId="5810"/>
    <cellStyle name="Standard 2 8 2 4" xfId="4101"/>
    <cellStyle name="Standard 2 8 3" xfId="2932"/>
    <cellStyle name="Standard 2 8 3 2" xfId="5811"/>
    <cellStyle name="Standard 2 8 4" xfId="2933"/>
    <cellStyle name="Standard 2 8 4 2" xfId="5812"/>
    <cellStyle name="Standard 2 8 5" xfId="4100"/>
    <cellStyle name="Standard 2 9" xfId="2934"/>
    <cellStyle name="Standard 2 9 2" xfId="2935"/>
    <cellStyle name="Standard 2 9 2 2" xfId="2936"/>
    <cellStyle name="Standard 2 9 2 2 2" xfId="5813"/>
    <cellStyle name="Standard 2 9 2 3" xfId="2937"/>
    <cellStyle name="Standard 2 9 2 3 2" xfId="5814"/>
    <cellStyle name="Standard 2 9 2 4" xfId="4103"/>
    <cellStyle name="Standard 2 9 3" xfId="2938"/>
    <cellStyle name="Standard 2 9 3 2" xfId="5815"/>
    <cellStyle name="Standard 2 9 4" xfId="2939"/>
    <cellStyle name="Standard 2 9 4 2" xfId="5816"/>
    <cellStyle name="Standard 2 9 5" xfId="4102"/>
    <cellStyle name="Standard 3" xfId="2940"/>
    <cellStyle name="Standard 3 2" xfId="2941"/>
    <cellStyle name="Standard 3 2 10" xfId="2942"/>
    <cellStyle name="Standard 3 2 10 2" xfId="2943"/>
    <cellStyle name="Standard 3 2 10 3" xfId="2944"/>
    <cellStyle name="Standard 3 2 10 4" xfId="4104"/>
    <cellStyle name="Standard 3 2 2" xfId="2945"/>
    <cellStyle name="Standard 3 2 3" xfId="2946"/>
    <cellStyle name="Standard 3 2 3 2" xfId="2947"/>
    <cellStyle name="Standard 3 2 3 2 2" xfId="2948"/>
    <cellStyle name="Standard 3 2 3 2 2 2" xfId="2949"/>
    <cellStyle name="Standard 3 2 3 2 2 2 2" xfId="2950"/>
    <cellStyle name="Standard 3 2 3 2 2 2 2 2" xfId="5817"/>
    <cellStyle name="Standard 3 2 3 2 2 2 3" xfId="2951"/>
    <cellStyle name="Standard 3 2 3 2 2 2 3 2" xfId="5818"/>
    <cellStyle name="Standard 3 2 3 2 2 2 4" xfId="4107"/>
    <cellStyle name="Standard 3 2 3 2 2 3" xfId="2952"/>
    <cellStyle name="Standard 3 2 3 2 2 3 2" xfId="5819"/>
    <cellStyle name="Standard 3 2 3 2 2 4" xfId="2953"/>
    <cellStyle name="Standard 3 2 3 2 2 4 2" xfId="5820"/>
    <cellStyle name="Standard 3 2 3 2 2 5" xfId="4106"/>
    <cellStyle name="Standard 3 2 3 2 3" xfId="2954"/>
    <cellStyle name="Standard 3 2 3 2 3 2" xfId="2955"/>
    <cellStyle name="Standard 3 2 3 2 3 2 2" xfId="2956"/>
    <cellStyle name="Standard 3 2 3 2 3 2 2 2" xfId="5821"/>
    <cellStyle name="Standard 3 2 3 2 3 2 3" xfId="2957"/>
    <cellStyle name="Standard 3 2 3 2 3 2 3 2" xfId="5822"/>
    <cellStyle name="Standard 3 2 3 2 3 2 4" xfId="4109"/>
    <cellStyle name="Standard 3 2 3 2 3 3" xfId="2958"/>
    <cellStyle name="Standard 3 2 3 2 3 3 2" xfId="5823"/>
    <cellStyle name="Standard 3 2 3 2 3 4" xfId="2959"/>
    <cellStyle name="Standard 3 2 3 2 3 4 2" xfId="5824"/>
    <cellStyle name="Standard 3 2 3 2 3 5" xfId="4108"/>
    <cellStyle name="Standard 3 2 3 2 4" xfId="2960"/>
    <cellStyle name="Standard 3 2 3 2 4 2" xfId="2961"/>
    <cellStyle name="Standard 3 2 3 2 4 2 2" xfId="5825"/>
    <cellStyle name="Standard 3 2 3 2 4 3" xfId="2962"/>
    <cellStyle name="Standard 3 2 3 2 4 3 2" xfId="5826"/>
    <cellStyle name="Standard 3 2 3 2 4 4" xfId="4110"/>
    <cellStyle name="Standard 3 2 3 2 5" xfId="2963"/>
    <cellStyle name="Standard 3 2 3 2 5 2" xfId="5827"/>
    <cellStyle name="Standard 3 2 3 2 6" xfId="2964"/>
    <cellStyle name="Standard 3 2 3 2 6 2" xfId="5828"/>
    <cellStyle name="Standard 3 2 3 2 7" xfId="2965"/>
    <cellStyle name="Standard 3 2 3 2 7 2" xfId="5829"/>
    <cellStyle name="Standard 3 2 3 2 8" xfId="4105"/>
    <cellStyle name="Standard 3 2 3 3" xfId="2966"/>
    <cellStyle name="Standard 3 2 3 3 2" xfId="2967"/>
    <cellStyle name="Standard 3 2 3 3 2 2" xfId="5831"/>
    <cellStyle name="Standard 3 2 3 3 3" xfId="5830"/>
    <cellStyle name="Standard 3 2 3 4" xfId="2968"/>
    <cellStyle name="Standard 3 2 4" xfId="2969"/>
    <cellStyle name="Standard 3 2 4 2" xfId="2970"/>
    <cellStyle name="Standard 3 2 4 2 2" xfId="2971"/>
    <cellStyle name="Standard 3 2 4 2 2 2" xfId="2972"/>
    <cellStyle name="Standard 3 2 4 2 2 2 2" xfId="5832"/>
    <cellStyle name="Standard 3 2 4 2 2 3" xfId="2973"/>
    <cellStyle name="Standard 3 2 4 2 2 3 2" xfId="5833"/>
    <cellStyle name="Standard 3 2 4 2 2 4" xfId="4112"/>
    <cellStyle name="Standard 3 2 4 2 3" xfId="2974"/>
    <cellStyle name="Standard 3 2 4 2 3 2" xfId="5834"/>
    <cellStyle name="Standard 3 2 4 2 4" xfId="2975"/>
    <cellStyle name="Standard 3 2 4 2 4 2" xfId="5835"/>
    <cellStyle name="Standard 3 2 4 2 5" xfId="4111"/>
    <cellStyle name="Standard 3 2 4 3" xfId="2976"/>
    <cellStyle name="Standard 3 2 4 3 2" xfId="2977"/>
    <cellStyle name="Standard 3 2 4 3 2 2" xfId="2978"/>
    <cellStyle name="Standard 3 2 4 3 2 2 2" xfId="5836"/>
    <cellStyle name="Standard 3 2 4 3 2 3" xfId="2979"/>
    <cellStyle name="Standard 3 2 4 3 2 3 2" xfId="5837"/>
    <cellStyle name="Standard 3 2 4 3 2 4" xfId="4114"/>
    <cellStyle name="Standard 3 2 4 3 3" xfId="2980"/>
    <cellStyle name="Standard 3 2 4 3 3 2" xfId="5838"/>
    <cellStyle name="Standard 3 2 4 3 4" xfId="2981"/>
    <cellStyle name="Standard 3 2 4 3 4 2" xfId="5839"/>
    <cellStyle name="Standard 3 2 4 3 5" xfId="4113"/>
    <cellStyle name="Standard 3 2 4 4" xfId="2982"/>
    <cellStyle name="Standard 3 2 4 4 2" xfId="2983"/>
    <cellStyle name="Standard 3 2 4 4 2 2" xfId="5840"/>
    <cellStyle name="Standard 3 2 4 4 3" xfId="2984"/>
    <cellStyle name="Standard 3 2 4 4 3 2" xfId="5841"/>
    <cellStyle name="Standard 3 2 4 4 4" xfId="4115"/>
    <cellStyle name="Standard 3 2 4 5" xfId="2985"/>
    <cellStyle name="Standard 3 2 4 5 2" xfId="2986"/>
    <cellStyle name="Standard 3 2 4 5 2 2" xfId="5842"/>
    <cellStyle name="Standard 3 2 4 5 3" xfId="2987"/>
    <cellStyle name="Standard 3 2 4 5 4" xfId="4116"/>
    <cellStyle name="Standard 3 2 4 6" xfId="2988"/>
    <cellStyle name="Standard 3 2 4 7" xfId="2989"/>
    <cellStyle name="Standard 3 2 4 7 2" xfId="5843"/>
    <cellStyle name="Standard 3 2 4 8" xfId="2990"/>
    <cellStyle name="Standard 3 2 5" xfId="2991"/>
    <cellStyle name="Standard 3 2 5 2" xfId="2992"/>
    <cellStyle name="Standard 3 2 5 2 2" xfId="2993"/>
    <cellStyle name="Standard 3 2 5 2 2 2" xfId="2994"/>
    <cellStyle name="Standard 3 2 5 2 2 2 2" xfId="5844"/>
    <cellStyle name="Standard 3 2 5 2 2 3" xfId="2995"/>
    <cellStyle name="Standard 3 2 5 2 2 3 2" xfId="5845"/>
    <cellStyle name="Standard 3 2 5 2 2 4" xfId="4119"/>
    <cellStyle name="Standard 3 2 5 2 3" xfId="2996"/>
    <cellStyle name="Standard 3 2 5 2 3 2" xfId="5846"/>
    <cellStyle name="Standard 3 2 5 2 4" xfId="2997"/>
    <cellStyle name="Standard 3 2 5 2 4 2" xfId="5847"/>
    <cellStyle name="Standard 3 2 5 2 5" xfId="4118"/>
    <cellStyle name="Standard 3 2 5 3" xfId="2998"/>
    <cellStyle name="Standard 3 2 5 3 2" xfId="2999"/>
    <cellStyle name="Standard 3 2 5 3 2 2" xfId="5848"/>
    <cellStyle name="Standard 3 2 5 3 3" xfId="3000"/>
    <cellStyle name="Standard 3 2 5 3 3 2" xfId="5849"/>
    <cellStyle name="Standard 3 2 5 3 4" xfId="4120"/>
    <cellStyle name="Standard 3 2 5 4" xfId="3001"/>
    <cellStyle name="Standard 3 2 5 4 2" xfId="5850"/>
    <cellStyle name="Standard 3 2 5 5" xfId="3002"/>
    <cellStyle name="Standard 3 2 5 5 2" xfId="5851"/>
    <cellStyle name="Standard 3 2 5 6" xfId="4117"/>
    <cellStyle name="Standard 3 2 6" xfId="3003"/>
    <cellStyle name="Standard 3 2 6 2" xfId="3004"/>
    <cellStyle name="Standard 3 2 6 2 2" xfId="3005"/>
    <cellStyle name="Standard 3 2 6 2 2 2" xfId="5852"/>
    <cellStyle name="Standard 3 2 6 2 3" xfId="3006"/>
    <cellStyle name="Standard 3 2 6 2 3 2" xfId="5853"/>
    <cellStyle name="Standard 3 2 6 2 4" xfId="4122"/>
    <cellStyle name="Standard 3 2 6 3" xfId="3007"/>
    <cellStyle name="Standard 3 2 6 3 2" xfId="5854"/>
    <cellStyle name="Standard 3 2 6 4" xfId="3008"/>
    <cellStyle name="Standard 3 2 6 4 2" xfId="5855"/>
    <cellStyle name="Standard 3 2 6 5" xfId="4121"/>
    <cellStyle name="Standard 3 2 7" xfId="3009"/>
    <cellStyle name="Standard 3 2 7 2" xfId="3010"/>
    <cellStyle name="Standard 3 2 7 2 2" xfId="3011"/>
    <cellStyle name="Standard 3 2 7 2 2 2" xfId="5856"/>
    <cellStyle name="Standard 3 2 7 2 3" xfId="3012"/>
    <cellStyle name="Standard 3 2 7 2 3 2" xfId="5857"/>
    <cellStyle name="Standard 3 2 7 2 4" xfId="4124"/>
    <cellStyle name="Standard 3 2 7 3" xfId="3013"/>
    <cellStyle name="Standard 3 2 7 3 2" xfId="5858"/>
    <cellStyle name="Standard 3 2 7 4" xfId="3014"/>
    <cellStyle name="Standard 3 2 7 4 2" xfId="5859"/>
    <cellStyle name="Standard 3 2 7 5" xfId="4123"/>
    <cellStyle name="Standard 3 2 8" xfId="3015"/>
    <cellStyle name="Standard 3 2 8 2" xfId="3016"/>
    <cellStyle name="Standard 3 2 9" xfId="3017"/>
    <cellStyle name="Standard 3 2 9 2" xfId="3018"/>
    <cellStyle name="Standard 3 2 9 2 2" xfId="5860"/>
    <cellStyle name="Standard 3 2 9 3" xfId="3019"/>
    <cellStyle name="Standard 3 2 9 3 2" xfId="5861"/>
    <cellStyle name="Standard 3 2 9 4" xfId="4125"/>
    <cellStyle name="Standard 3 3" xfId="3020"/>
    <cellStyle name="Standard 3 3 10" xfId="3021"/>
    <cellStyle name="Standard 3 3 10 2" xfId="5862"/>
    <cellStyle name="Standard 3 3 11" xfId="3022"/>
    <cellStyle name="Standard 3 3 11 2" xfId="4126"/>
    <cellStyle name="Standard 3 3 12" xfId="3405"/>
    <cellStyle name="Standard 3 3 2" xfId="3023"/>
    <cellStyle name="Standard 3 3 2 2" xfId="3024"/>
    <cellStyle name="Standard 3 3 2 3" xfId="3025"/>
    <cellStyle name="Standard 3 3 2 3 2" xfId="3026"/>
    <cellStyle name="Standard 3 3 2 3 2 2" xfId="3027"/>
    <cellStyle name="Standard 3 3 2 3 2 2 2" xfId="5863"/>
    <cellStyle name="Standard 3 3 2 3 2 3" xfId="3028"/>
    <cellStyle name="Standard 3 3 2 3 2 3 2" xfId="5864"/>
    <cellStyle name="Standard 3 3 2 3 2 4" xfId="4128"/>
    <cellStyle name="Standard 3 3 2 3 3" xfId="3029"/>
    <cellStyle name="Standard 3 3 2 3 3 2" xfId="5865"/>
    <cellStyle name="Standard 3 3 2 3 4" xfId="3030"/>
    <cellStyle name="Standard 3 3 2 3 4 2" xfId="5866"/>
    <cellStyle name="Standard 3 3 2 3 5" xfId="4127"/>
    <cellStyle name="Standard 3 3 2 4" xfId="3031"/>
    <cellStyle name="Standard 3 3 2 4 2" xfId="3032"/>
    <cellStyle name="Standard 3 3 2 4 2 2" xfId="3033"/>
    <cellStyle name="Standard 3 3 2 4 2 2 2" xfId="5867"/>
    <cellStyle name="Standard 3 3 2 4 2 3" xfId="3034"/>
    <cellStyle name="Standard 3 3 2 4 2 3 2" xfId="5868"/>
    <cellStyle name="Standard 3 3 2 4 2 4" xfId="4130"/>
    <cellStyle name="Standard 3 3 2 4 3" xfId="3035"/>
    <cellStyle name="Standard 3 3 2 4 3 2" xfId="5869"/>
    <cellStyle name="Standard 3 3 2 4 4" xfId="3036"/>
    <cellStyle name="Standard 3 3 2 4 4 2" xfId="5870"/>
    <cellStyle name="Standard 3 3 2 4 5" xfId="4129"/>
    <cellStyle name="Standard 3 3 2 5" xfId="3037"/>
    <cellStyle name="Standard 3 3 2 5 2" xfId="3038"/>
    <cellStyle name="Standard 3 3 2 5 2 2" xfId="5871"/>
    <cellStyle name="Standard 3 3 2 5 3" xfId="3039"/>
    <cellStyle name="Standard 3 3 2 5 3 2" xfId="5872"/>
    <cellStyle name="Standard 3 3 2 5 4" xfId="4131"/>
    <cellStyle name="Standard 3 3 2 6" xfId="3040"/>
    <cellStyle name="Standard 3 3 2 6 2" xfId="3041"/>
    <cellStyle name="Standard 3 3 2 6 2 2" xfId="5873"/>
    <cellStyle name="Standard 3 3 2 6 3" xfId="3042"/>
    <cellStyle name="Standard 3 3 2 6 4" xfId="4132"/>
    <cellStyle name="Standard 3 3 2 7" xfId="3043"/>
    <cellStyle name="Standard 3 3 2 7 2" xfId="5874"/>
    <cellStyle name="Standard 3 3 3" xfId="3044"/>
    <cellStyle name="Standard 3 3 3 2" xfId="3045"/>
    <cellStyle name="Standard 3 3 3 2 2" xfId="3046"/>
    <cellStyle name="Standard 3 3 3 2 2 2" xfId="3047"/>
    <cellStyle name="Standard 3 3 3 2 2 2 2" xfId="5875"/>
    <cellStyle name="Standard 3 3 3 2 2 3" xfId="3048"/>
    <cellStyle name="Standard 3 3 3 2 2 3 2" xfId="5876"/>
    <cellStyle name="Standard 3 3 3 2 2 4" xfId="3049"/>
    <cellStyle name="Standard 3 3 3 2 2 4 2" xfId="5877"/>
    <cellStyle name="Standard 3 3 3 2 2 5" xfId="4135"/>
    <cellStyle name="Standard 3 3 3 2 3" xfId="3050"/>
    <cellStyle name="Standard 3 3 3 2 3 2" xfId="5878"/>
    <cellStyle name="Standard 3 3 3 2 4" xfId="3051"/>
    <cellStyle name="Standard 3 3 3 2 4 2" xfId="5879"/>
    <cellStyle name="Standard 3 3 3 2 5" xfId="3052"/>
    <cellStyle name="Standard 3 3 3 2 5 2" xfId="5880"/>
    <cellStyle name="Standard 3 3 3 2 6" xfId="4134"/>
    <cellStyle name="Standard 3 3 3 3" xfId="3053"/>
    <cellStyle name="Standard 3 3 3 3 2" xfId="3054"/>
    <cellStyle name="Standard 3 3 3 3 2 2" xfId="3055"/>
    <cellStyle name="Standard 3 3 3 3 2 2 2" xfId="5881"/>
    <cellStyle name="Standard 3 3 3 3 2 3" xfId="3056"/>
    <cellStyle name="Standard 3 3 3 3 2 3 2" xfId="5882"/>
    <cellStyle name="Standard 3 3 3 3 2 4" xfId="4137"/>
    <cellStyle name="Standard 3 3 3 3 3" xfId="3057"/>
    <cellStyle name="Standard 3 3 3 3 3 2" xfId="5883"/>
    <cellStyle name="Standard 3 3 3 3 4" xfId="3058"/>
    <cellStyle name="Standard 3 3 3 3 4 2" xfId="5884"/>
    <cellStyle name="Standard 3 3 3 3 5" xfId="3059"/>
    <cellStyle name="Standard 3 3 3 3 5 2" xfId="5885"/>
    <cellStyle name="Standard 3 3 3 3 6" xfId="4136"/>
    <cellStyle name="Standard 3 3 3 4" xfId="3060"/>
    <cellStyle name="Standard 3 3 3 4 2" xfId="3061"/>
    <cellStyle name="Standard 3 3 3 4 2 2" xfId="5886"/>
    <cellStyle name="Standard 3 3 3 4 3" xfId="3062"/>
    <cellStyle name="Standard 3 3 3 4 3 2" xfId="5887"/>
    <cellStyle name="Standard 3 3 3 4 4" xfId="4138"/>
    <cellStyle name="Standard 3 3 3 5" xfId="3063"/>
    <cellStyle name="Standard 3 3 3 5 2" xfId="5888"/>
    <cellStyle name="Standard 3 3 3 6" xfId="3064"/>
    <cellStyle name="Standard 3 3 3 6 2" xfId="5889"/>
    <cellStyle name="Standard 3 3 3 7" xfId="3065"/>
    <cellStyle name="Standard 3 3 3 7 2" xfId="5890"/>
    <cellStyle name="Standard 3 3 3 8" xfId="4133"/>
    <cellStyle name="Standard 3 3 4" xfId="3066"/>
    <cellStyle name="Standard 3 3 4 2" xfId="3067"/>
    <cellStyle name="Standard 3 3 4 2 2" xfId="3068"/>
    <cellStyle name="Standard 3 3 4 2 2 2" xfId="3069"/>
    <cellStyle name="Standard 3 3 4 2 2 2 2" xfId="5891"/>
    <cellStyle name="Standard 3 3 4 2 2 3" xfId="3070"/>
    <cellStyle name="Standard 3 3 4 2 2 3 2" xfId="5892"/>
    <cellStyle name="Standard 3 3 4 2 2 4" xfId="4141"/>
    <cellStyle name="Standard 3 3 4 2 3" xfId="3071"/>
    <cellStyle name="Standard 3 3 4 2 3 2" xfId="5893"/>
    <cellStyle name="Standard 3 3 4 2 4" xfId="3072"/>
    <cellStyle name="Standard 3 3 4 2 4 2" xfId="5894"/>
    <cellStyle name="Standard 3 3 4 2 5" xfId="3073"/>
    <cellStyle name="Standard 3 3 4 2 5 2" xfId="5895"/>
    <cellStyle name="Standard 3 3 4 2 6" xfId="4140"/>
    <cellStyle name="Standard 3 3 4 3" xfId="3074"/>
    <cellStyle name="Standard 3 3 4 3 2" xfId="3075"/>
    <cellStyle name="Standard 3 3 4 3 2 2" xfId="5896"/>
    <cellStyle name="Standard 3 3 4 3 3" xfId="3076"/>
    <cellStyle name="Standard 3 3 4 3 3 2" xfId="5897"/>
    <cellStyle name="Standard 3 3 4 3 4" xfId="4142"/>
    <cellStyle name="Standard 3 3 4 4" xfId="3077"/>
    <cellStyle name="Standard 3 3 4 4 2" xfId="5898"/>
    <cellStyle name="Standard 3 3 4 5" xfId="3078"/>
    <cellStyle name="Standard 3 3 4 5 2" xfId="5899"/>
    <cellStyle name="Standard 3 3 4 6" xfId="3079"/>
    <cellStyle name="Standard 3 3 4 6 2" xfId="5900"/>
    <cellStyle name="Standard 3 3 4 7" xfId="4139"/>
    <cellStyle name="Standard 3 3 5" xfId="3080"/>
    <cellStyle name="Standard 3 3 5 2" xfId="3081"/>
    <cellStyle name="Standard 3 3 5 2 2" xfId="3082"/>
    <cellStyle name="Standard 3 3 5 2 2 2" xfId="5901"/>
    <cellStyle name="Standard 3 3 5 2 3" xfId="3083"/>
    <cellStyle name="Standard 3 3 5 2 3 2" xfId="5902"/>
    <cellStyle name="Standard 3 3 5 2 4" xfId="3084"/>
    <cellStyle name="Standard 3 3 5 2 4 2" xfId="5903"/>
    <cellStyle name="Standard 3 3 5 2 5" xfId="4144"/>
    <cellStyle name="Standard 3 3 5 3" xfId="3085"/>
    <cellStyle name="Standard 3 3 5 3 2" xfId="5904"/>
    <cellStyle name="Standard 3 3 5 4" xfId="3086"/>
    <cellStyle name="Standard 3 3 5 4 2" xfId="5905"/>
    <cellStyle name="Standard 3 3 5 5" xfId="3087"/>
    <cellStyle name="Standard 3 3 5 5 2" xfId="5906"/>
    <cellStyle name="Standard 3 3 5 6" xfId="4143"/>
    <cellStyle name="Standard 3 3 6" xfId="3088"/>
    <cellStyle name="Standard 3 3 6 2" xfId="3089"/>
    <cellStyle name="Standard 3 3 6 2 2" xfId="3090"/>
    <cellStyle name="Standard 3 3 6 2 2 2" xfId="5907"/>
    <cellStyle name="Standard 3 3 6 2 3" xfId="3091"/>
    <cellStyle name="Standard 3 3 6 2 3 2" xfId="5908"/>
    <cellStyle name="Standard 3 3 6 2 4" xfId="4146"/>
    <cellStyle name="Standard 3 3 6 3" xfId="3092"/>
    <cellStyle name="Standard 3 3 6 3 2" xfId="5909"/>
    <cellStyle name="Standard 3 3 6 4" xfId="3093"/>
    <cellStyle name="Standard 3 3 6 4 2" xfId="5910"/>
    <cellStyle name="Standard 3 3 6 5" xfId="3094"/>
    <cellStyle name="Standard 3 3 6 5 2" xfId="5911"/>
    <cellStyle name="Standard 3 3 6 6" xfId="4145"/>
    <cellStyle name="Standard 3 3 7" xfId="3095"/>
    <cellStyle name="Standard 3 3 7 2" xfId="3096"/>
    <cellStyle name="Standard 3 3 7 2 2" xfId="5912"/>
    <cellStyle name="Standard 3 3 7 3" xfId="3097"/>
    <cellStyle name="Standard 3 3 7 3 2" xfId="5913"/>
    <cellStyle name="Standard 3 3 7 4" xfId="4147"/>
    <cellStyle name="Standard 3 3 8" xfId="3098"/>
    <cellStyle name="Standard 3 3 8 2" xfId="3099"/>
    <cellStyle name="Standard 3 3 8 3" xfId="3100"/>
    <cellStyle name="Standard 3 3 8 4" xfId="5914"/>
    <cellStyle name="Standard 3 3 9" xfId="3101"/>
    <cellStyle name="Standard 3 3 9 2" xfId="3102"/>
    <cellStyle name="Standard 3 3 9 3" xfId="3103"/>
    <cellStyle name="Standard 3 3 9 4" xfId="5915"/>
    <cellStyle name="Standard 3 4" xfId="3104"/>
    <cellStyle name="Standard 3 5" xfId="3105"/>
    <cellStyle name="Standard 3 5 2" xfId="3106"/>
    <cellStyle name="Standard 3 5 2 2" xfId="5916"/>
    <cellStyle name="Standard 3 5 3" xfId="3107"/>
    <cellStyle name="Standard 3 5 4" xfId="4148"/>
    <cellStyle name="Standard 3 6" xfId="3108"/>
    <cellStyle name="Standard 3 6 2" xfId="3109"/>
    <cellStyle name="Standard 3 6 2 2" xfId="5917"/>
    <cellStyle name="Standard 3 6 3" xfId="3110"/>
    <cellStyle name="Standard 3 6 4" xfId="4149"/>
    <cellStyle name="Standard 4" xfId="3111"/>
    <cellStyle name="Standard 4 2" xfId="3112"/>
    <cellStyle name="Standard 4 3" xfId="3113"/>
    <cellStyle name="Standard 4 3 10" xfId="3114"/>
    <cellStyle name="Standard 4 3 10 2" xfId="4150"/>
    <cellStyle name="Standard 4 3 11" xfId="3406"/>
    <cellStyle name="Standard 4 3 2" xfId="3115"/>
    <cellStyle name="Standard 4 3 2 2" xfId="3116"/>
    <cellStyle name="Standard 4 3 2 2 2" xfId="3117"/>
    <cellStyle name="Standard 4 3 2 2 2 2" xfId="3118"/>
    <cellStyle name="Standard 4 3 2 2 2 2 2" xfId="5918"/>
    <cellStyle name="Standard 4 3 2 2 2 3" xfId="3119"/>
    <cellStyle name="Standard 4 3 2 2 2 3 2" xfId="5919"/>
    <cellStyle name="Standard 4 3 2 2 2 4" xfId="3120"/>
    <cellStyle name="Standard 4 3 2 2 2 4 2" xfId="5920"/>
    <cellStyle name="Standard 4 3 2 2 2 5" xfId="4153"/>
    <cellStyle name="Standard 4 3 2 2 3" xfId="3121"/>
    <cellStyle name="Standard 4 3 2 2 3 2" xfId="5921"/>
    <cellStyle name="Standard 4 3 2 2 4" xfId="3122"/>
    <cellStyle name="Standard 4 3 2 2 4 2" xfId="5922"/>
    <cellStyle name="Standard 4 3 2 2 5" xfId="3123"/>
    <cellStyle name="Standard 4 3 2 2 5 2" xfId="5923"/>
    <cellStyle name="Standard 4 3 2 2 6" xfId="4152"/>
    <cellStyle name="Standard 4 3 2 3" xfId="3124"/>
    <cellStyle name="Standard 4 3 2 3 2" xfId="3125"/>
    <cellStyle name="Standard 4 3 2 3 2 2" xfId="3126"/>
    <cellStyle name="Standard 4 3 2 3 2 2 2" xfId="5924"/>
    <cellStyle name="Standard 4 3 2 3 2 3" xfId="3127"/>
    <cellStyle name="Standard 4 3 2 3 2 3 2" xfId="5925"/>
    <cellStyle name="Standard 4 3 2 3 2 4" xfId="4155"/>
    <cellStyle name="Standard 4 3 2 3 3" xfId="3128"/>
    <cellStyle name="Standard 4 3 2 3 3 2" xfId="5926"/>
    <cellStyle name="Standard 4 3 2 3 4" xfId="3129"/>
    <cellStyle name="Standard 4 3 2 3 4 2" xfId="5927"/>
    <cellStyle name="Standard 4 3 2 3 5" xfId="3130"/>
    <cellStyle name="Standard 4 3 2 3 5 2" xfId="5928"/>
    <cellStyle name="Standard 4 3 2 3 6" xfId="4154"/>
    <cellStyle name="Standard 4 3 2 4" xfId="3131"/>
    <cellStyle name="Standard 4 3 2 4 2" xfId="3132"/>
    <cellStyle name="Standard 4 3 2 4 2 2" xfId="5929"/>
    <cellStyle name="Standard 4 3 2 4 3" xfId="3133"/>
    <cellStyle name="Standard 4 3 2 4 3 2" xfId="5930"/>
    <cellStyle name="Standard 4 3 2 4 4" xfId="4156"/>
    <cellStyle name="Standard 4 3 2 5" xfId="3134"/>
    <cellStyle name="Standard 4 3 2 5 2" xfId="5931"/>
    <cellStyle name="Standard 4 3 2 6" xfId="3135"/>
    <cellStyle name="Standard 4 3 2 6 2" xfId="5932"/>
    <cellStyle name="Standard 4 3 2 7" xfId="3136"/>
    <cellStyle name="Standard 4 3 2 7 2" xfId="5933"/>
    <cellStyle name="Standard 4 3 2 8" xfId="4151"/>
    <cellStyle name="Standard 4 3 3" xfId="3137"/>
    <cellStyle name="Standard 4 3 3 2" xfId="3138"/>
    <cellStyle name="Standard 4 3 3 2 2" xfId="3139"/>
    <cellStyle name="Standard 4 3 3 2 2 2" xfId="3140"/>
    <cellStyle name="Standard 4 3 3 2 2 2 2" xfId="5934"/>
    <cellStyle name="Standard 4 3 3 2 2 3" xfId="3141"/>
    <cellStyle name="Standard 4 3 3 2 2 3 2" xfId="5935"/>
    <cellStyle name="Standard 4 3 3 2 2 4" xfId="4159"/>
    <cellStyle name="Standard 4 3 3 2 3" xfId="3142"/>
    <cellStyle name="Standard 4 3 3 2 3 2" xfId="5936"/>
    <cellStyle name="Standard 4 3 3 2 4" xfId="3143"/>
    <cellStyle name="Standard 4 3 3 2 4 2" xfId="5937"/>
    <cellStyle name="Standard 4 3 3 2 5" xfId="3144"/>
    <cellStyle name="Standard 4 3 3 2 5 2" xfId="5938"/>
    <cellStyle name="Standard 4 3 3 2 6" xfId="4158"/>
    <cellStyle name="Standard 4 3 3 3" xfId="3145"/>
    <cellStyle name="Standard 4 3 3 3 2" xfId="3146"/>
    <cellStyle name="Standard 4 3 3 3 2 2" xfId="5939"/>
    <cellStyle name="Standard 4 3 3 3 3" xfId="3147"/>
    <cellStyle name="Standard 4 3 3 3 3 2" xfId="5940"/>
    <cellStyle name="Standard 4 3 3 3 4" xfId="4160"/>
    <cellStyle name="Standard 4 3 3 4" xfId="3148"/>
    <cellStyle name="Standard 4 3 3 4 2" xfId="5941"/>
    <cellStyle name="Standard 4 3 3 5" xfId="3149"/>
    <cellStyle name="Standard 4 3 3 5 2" xfId="5942"/>
    <cellStyle name="Standard 4 3 3 6" xfId="3150"/>
    <cellStyle name="Standard 4 3 3 6 2" xfId="5943"/>
    <cellStyle name="Standard 4 3 3 7" xfId="4157"/>
    <cellStyle name="Standard 4 3 4" xfId="3151"/>
    <cellStyle name="Standard 4 3 4 2" xfId="3152"/>
    <cellStyle name="Standard 4 3 4 2 2" xfId="3153"/>
    <cellStyle name="Standard 4 3 4 2 2 2" xfId="5944"/>
    <cellStyle name="Standard 4 3 4 2 3" xfId="3154"/>
    <cellStyle name="Standard 4 3 4 2 3 2" xfId="5945"/>
    <cellStyle name="Standard 4 3 4 2 4" xfId="3155"/>
    <cellStyle name="Standard 4 3 4 2 4 2" xfId="5946"/>
    <cellStyle name="Standard 4 3 4 2 5" xfId="4162"/>
    <cellStyle name="Standard 4 3 4 3" xfId="3156"/>
    <cellStyle name="Standard 4 3 4 3 2" xfId="5947"/>
    <cellStyle name="Standard 4 3 4 4" xfId="3157"/>
    <cellStyle name="Standard 4 3 4 4 2" xfId="5948"/>
    <cellStyle name="Standard 4 3 4 5" xfId="3158"/>
    <cellStyle name="Standard 4 3 4 5 2" xfId="5949"/>
    <cellStyle name="Standard 4 3 4 6" xfId="4161"/>
    <cellStyle name="Standard 4 3 5" xfId="3159"/>
    <cellStyle name="Standard 4 3 5 2" xfId="3160"/>
    <cellStyle name="Standard 4 3 5 2 2" xfId="3161"/>
    <cellStyle name="Standard 4 3 5 2 2 2" xfId="5950"/>
    <cellStyle name="Standard 4 3 5 2 3" xfId="3162"/>
    <cellStyle name="Standard 4 3 5 2 3 2" xfId="5951"/>
    <cellStyle name="Standard 4 3 5 2 4" xfId="4164"/>
    <cellStyle name="Standard 4 3 5 3" xfId="3163"/>
    <cellStyle name="Standard 4 3 5 3 2" xfId="5952"/>
    <cellStyle name="Standard 4 3 5 4" xfId="3164"/>
    <cellStyle name="Standard 4 3 5 4 2" xfId="5953"/>
    <cellStyle name="Standard 4 3 5 5" xfId="3165"/>
    <cellStyle name="Standard 4 3 5 5 2" xfId="5954"/>
    <cellStyle name="Standard 4 3 5 6" xfId="4163"/>
    <cellStyle name="Standard 4 3 6" xfId="3166"/>
    <cellStyle name="Standard 4 3 6 2" xfId="3167"/>
    <cellStyle name="Standard 4 3 6 2 2" xfId="5955"/>
    <cellStyle name="Standard 4 3 6 3" xfId="3168"/>
    <cellStyle name="Standard 4 3 6 3 2" xfId="5956"/>
    <cellStyle name="Standard 4 3 6 4" xfId="4165"/>
    <cellStyle name="Standard 4 3 7" xfId="3169"/>
    <cellStyle name="Standard 4 3 7 2" xfId="3170"/>
    <cellStyle name="Standard 4 3 7 3" xfId="3171"/>
    <cellStyle name="Standard 4 3 7 4" xfId="5957"/>
    <cellStyle name="Standard 4 3 8" xfId="3172"/>
    <cellStyle name="Standard 4 3 8 2" xfId="3173"/>
    <cellStyle name="Standard 4 3 8 3" xfId="3174"/>
    <cellStyle name="Standard 4 3 8 4" xfId="5958"/>
    <cellStyle name="Standard 4 3 9" xfId="3175"/>
    <cellStyle name="Standard 4 3 9 2" xfId="5959"/>
    <cellStyle name="Standard 4 4" xfId="3176"/>
    <cellStyle name="Standard 4 4 2" xfId="3177"/>
    <cellStyle name="Standard 4 4 2 2" xfId="5960"/>
    <cellStyle name="Standard 4 4 3" xfId="3178"/>
    <cellStyle name="Standard 4 4 4" xfId="4166"/>
    <cellStyle name="Standard 5" xfId="3179"/>
    <cellStyle name="Standard 5 2" xfId="3180"/>
    <cellStyle name="Standard 5 2 2" xfId="3181"/>
    <cellStyle name="Standard 5 3" xfId="3182"/>
    <cellStyle name="Standard 5 3 10" xfId="4167"/>
    <cellStyle name="Standard 5 3 11" xfId="3407"/>
    <cellStyle name="Standard 5 3 2" xfId="3183"/>
    <cellStyle name="Standard 5 3 3" xfId="3184"/>
    <cellStyle name="Standard 5 3 4" xfId="3185"/>
    <cellStyle name="Standard 5 3 4 2" xfId="3186"/>
    <cellStyle name="Standard 5 3 4 2 2" xfId="3187"/>
    <cellStyle name="Standard 5 3 4 2 2 2" xfId="5961"/>
    <cellStyle name="Standard 5 3 4 2 3" xfId="3188"/>
    <cellStyle name="Standard 5 3 4 2 3 2" xfId="5962"/>
    <cellStyle name="Standard 5 3 4 2 4" xfId="3189"/>
    <cellStyle name="Standard 5 3 4 2 4 2" xfId="5963"/>
    <cellStyle name="Standard 5 3 4 2 5" xfId="4169"/>
    <cellStyle name="Standard 5 3 4 3" xfId="3190"/>
    <cellStyle name="Standard 5 3 4 3 2" xfId="5964"/>
    <cellStyle name="Standard 5 3 4 4" xfId="3191"/>
    <cellStyle name="Standard 5 3 4 4 2" xfId="5965"/>
    <cellStyle name="Standard 5 3 4 5" xfId="3192"/>
    <cellStyle name="Standard 5 3 4 5 2" xfId="5966"/>
    <cellStyle name="Standard 5 3 4 6" xfId="4168"/>
    <cellStyle name="Standard 5 3 5" xfId="3193"/>
    <cellStyle name="Standard 5 3 5 2" xfId="3194"/>
    <cellStyle name="Standard 5 3 5 2 2" xfId="3195"/>
    <cellStyle name="Standard 5 3 5 2 2 2" xfId="5967"/>
    <cellStyle name="Standard 5 3 5 2 3" xfId="3196"/>
    <cellStyle name="Standard 5 3 5 2 3 2" xfId="5968"/>
    <cellStyle name="Standard 5 3 5 2 4" xfId="4171"/>
    <cellStyle name="Standard 5 3 5 3" xfId="3197"/>
    <cellStyle name="Standard 5 3 5 3 2" xfId="5969"/>
    <cellStyle name="Standard 5 3 5 4" xfId="3198"/>
    <cellStyle name="Standard 5 3 5 4 2" xfId="5970"/>
    <cellStyle name="Standard 5 3 5 5" xfId="3199"/>
    <cellStyle name="Standard 5 3 5 5 2" xfId="5971"/>
    <cellStyle name="Standard 5 3 5 6" xfId="4170"/>
    <cellStyle name="Standard 5 3 6" xfId="3200"/>
    <cellStyle name="Standard 5 3 6 2" xfId="3201"/>
    <cellStyle name="Standard 5 3 6 2 2" xfId="5972"/>
    <cellStyle name="Standard 5 3 6 3" xfId="3202"/>
    <cellStyle name="Standard 5 3 6 3 2" xfId="5973"/>
    <cellStyle name="Standard 5 3 6 4" xfId="4172"/>
    <cellStyle name="Standard 5 3 7" xfId="3203"/>
    <cellStyle name="Standard 5 3 7 2" xfId="3204"/>
    <cellStyle name="Standard 5 3 7 3" xfId="3205"/>
    <cellStyle name="Standard 5 3 7 4" xfId="5974"/>
    <cellStyle name="Standard 5 3 8" xfId="3206"/>
    <cellStyle name="Standard 5 3 8 2" xfId="5975"/>
    <cellStyle name="Standard 5 3 9" xfId="3207"/>
    <cellStyle name="Standard 5 3 9 2" xfId="5976"/>
    <cellStyle name="Standard 5 4" xfId="3208"/>
    <cellStyle name="Standard 5 4 2" xfId="3209"/>
    <cellStyle name="Standard 5 4 2 2" xfId="3210"/>
    <cellStyle name="Standard 5 4 2 2 2" xfId="3211"/>
    <cellStyle name="Standard 5 4 2 3" xfId="3212"/>
    <cellStyle name="Standard 5 4 2 4" xfId="4173"/>
    <cellStyle name="Standard 5 4 3" xfId="3213"/>
    <cellStyle name="Standard 5 4 3 2" xfId="3214"/>
    <cellStyle name="Standard 5 4 3 3" xfId="3215"/>
    <cellStyle name="Standard 5 4 3 3 2" xfId="3216"/>
    <cellStyle name="Standard 5 4 3 3 3" xfId="3217"/>
    <cellStyle name="Standard 5 4 3 4" xfId="3218"/>
    <cellStyle name="Standard 5 4 3 5" xfId="3219"/>
    <cellStyle name="Standard 5 4 4" xfId="3220"/>
    <cellStyle name="Standard 5 4 5" xfId="3221"/>
    <cellStyle name="Standard 5 4 6" xfId="3222"/>
    <cellStyle name="Standard 5 4 6 2" xfId="3223"/>
    <cellStyle name="Standard 5 4 6 2 2" xfId="5978"/>
    <cellStyle name="Standard 5 4 6 3" xfId="5977"/>
    <cellStyle name="Standard 5 5" xfId="3224"/>
    <cellStyle name="Standard 5 5 2" xfId="3225"/>
    <cellStyle name="Standard 5 5 2 2" xfId="3226"/>
    <cellStyle name="Standard 5 5 2 2 2" xfId="5979"/>
    <cellStyle name="Standard 5 5 2 3" xfId="3227"/>
    <cellStyle name="Standard 5 5 2 4" xfId="4174"/>
    <cellStyle name="Standard 5 5 3" xfId="3228"/>
    <cellStyle name="Standard 5 5 4" xfId="3229"/>
    <cellStyle name="Standard 5 6" xfId="3230"/>
    <cellStyle name="Standard 5 6 2" xfId="3231"/>
    <cellStyle name="Standard 5 6 3" xfId="3232"/>
    <cellStyle name="Standard 5 6 4" xfId="3233"/>
    <cellStyle name="Standard 5 7" xfId="3234"/>
    <cellStyle name="Standard 5 7 2" xfId="3235"/>
    <cellStyle name="Standard 5 8" xfId="3236"/>
    <cellStyle name="Standard 6" xfId="3237"/>
    <cellStyle name="Standard 6 10" xfId="3238"/>
    <cellStyle name="Standard 6 10 2" xfId="5980"/>
    <cellStyle name="Standard 6 11" xfId="3239"/>
    <cellStyle name="Standard 6 11 2" xfId="5981"/>
    <cellStyle name="Standard 6 12" xfId="4175"/>
    <cellStyle name="Standard 6 13" xfId="3408"/>
    <cellStyle name="Standard 6 2" xfId="3240"/>
    <cellStyle name="Standard 6 2 2" xfId="3241"/>
    <cellStyle name="Standard 6 2 3" xfId="3242"/>
    <cellStyle name="Standard 6 2 3 2" xfId="3243"/>
    <cellStyle name="Standard 6 2 3 2 2" xfId="3244"/>
    <cellStyle name="Standard 6 2 3 2 2 2" xfId="5982"/>
    <cellStyle name="Standard 6 2 3 2 3" xfId="3245"/>
    <cellStyle name="Standard 6 2 3 2 3 2" xfId="5983"/>
    <cellStyle name="Standard 6 2 3 2 4" xfId="4177"/>
    <cellStyle name="Standard 6 2 3 3" xfId="3246"/>
    <cellStyle name="Standard 6 2 3 3 2" xfId="5984"/>
    <cellStyle name="Standard 6 2 3 4" xfId="3247"/>
    <cellStyle name="Standard 6 2 3 4 2" xfId="5985"/>
    <cellStyle name="Standard 6 2 3 5" xfId="4176"/>
    <cellStyle name="Standard 6 2 4" xfId="3248"/>
    <cellStyle name="Standard 6 2 4 2" xfId="3249"/>
    <cellStyle name="Standard 6 2 4 2 2" xfId="3250"/>
    <cellStyle name="Standard 6 2 4 2 2 2" xfId="5986"/>
    <cellStyle name="Standard 6 2 4 2 3" xfId="3251"/>
    <cellStyle name="Standard 6 2 4 2 3 2" xfId="5987"/>
    <cellStyle name="Standard 6 2 4 2 4" xfId="4179"/>
    <cellStyle name="Standard 6 2 4 3" xfId="3252"/>
    <cellStyle name="Standard 6 2 4 3 2" xfId="5988"/>
    <cellStyle name="Standard 6 2 4 4" xfId="3253"/>
    <cellStyle name="Standard 6 2 4 4 2" xfId="5989"/>
    <cellStyle name="Standard 6 2 4 5" xfId="4178"/>
    <cellStyle name="Standard 6 2 5" xfId="3254"/>
    <cellStyle name="Standard 6 2 5 2" xfId="3255"/>
    <cellStyle name="Standard 6 2 5 2 2" xfId="5990"/>
    <cellStyle name="Standard 6 2 5 3" xfId="3256"/>
    <cellStyle name="Standard 6 2 5 3 2" xfId="5991"/>
    <cellStyle name="Standard 6 2 5 4" xfId="4180"/>
    <cellStyle name="Standard 6 2 6" xfId="3257"/>
    <cellStyle name="Standard 6 2 6 2" xfId="3258"/>
    <cellStyle name="Standard 6 2 6 2 2" xfId="5992"/>
    <cellStyle name="Standard 6 2 6 3" xfId="3259"/>
    <cellStyle name="Standard 6 2 6 4" xfId="4181"/>
    <cellStyle name="Standard 6 2 7" xfId="3260"/>
    <cellStyle name="Standard 6 2 7 2" xfId="5993"/>
    <cellStyle name="Standard 6 3" xfId="3261"/>
    <cellStyle name="Standard 6 3 2" xfId="3262"/>
    <cellStyle name="Standard 6 4" xfId="3263"/>
    <cellStyle name="Standard 6 4 2" xfId="3264"/>
    <cellStyle name="Standard 6 4 2 2" xfId="3265"/>
    <cellStyle name="Standard 6 4 2 2 2" xfId="3266"/>
    <cellStyle name="Standard 6 4 2 2 2 2" xfId="5994"/>
    <cellStyle name="Standard 6 4 2 2 3" xfId="3267"/>
    <cellStyle name="Standard 6 4 2 2 3 2" xfId="5995"/>
    <cellStyle name="Standard 6 4 2 2 4" xfId="3268"/>
    <cellStyle name="Standard 6 4 2 2 4 2" xfId="5996"/>
    <cellStyle name="Standard 6 4 2 2 5" xfId="4184"/>
    <cellStyle name="Standard 6 4 2 3" xfId="3269"/>
    <cellStyle name="Standard 6 4 2 3 2" xfId="5997"/>
    <cellStyle name="Standard 6 4 2 4" xfId="3270"/>
    <cellStyle name="Standard 6 4 2 4 2" xfId="5998"/>
    <cellStyle name="Standard 6 4 2 5" xfId="3271"/>
    <cellStyle name="Standard 6 4 2 5 2" xfId="5999"/>
    <cellStyle name="Standard 6 4 2 6" xfId="4183"/>
    <cellStyle name="Standard 6 4 3" xfId="3272"/>
    <cellStyle name="Standard 6 4 3 2" xfId="3273"/>
    <cellStyle name="Standard 6 4 3 2 2" xfId="3274"/>
    <cellStyle name="Standard 6 4 3 2 2 2" xfId="6000"/>
    <cellStyle name="Standard 6 4 3 2 3" xfId="3275"/>
    <cellStyle name="Standard 6 4 3 2 3 2" xfId="6001"/>
    <cellStyle name="Standard 6 4 3 2 4" xfId="4186"/>
    <cellStyle name="Standard 6 4 3 3" xfId="3276"/>
    <cellStyle name="Standard 6 4 3 3 2" xfId="6002"/>
    <cellStyle name="Standard 6 4 3 4" xfId="3277"/>
    <cellStyle name="Standard 6 4 3 4 2" xfId="6003"/>
    <cellStyle name="Standard 6 4 3 5" xfId="3278"/>
    <cellStyle name="Standard 6 4 3 5 2" xfId="6004"/>
    <cellStyle name="Standard 6 4 3 6" xfId="4185"/>
    <cellStyle name="Standard 6 4 4" xfId="3279"/>
    <cellStyle name="Standard 6 4 4 2" xfId="3280"/>
    <cellStyle name="Standard 6 4 4 2 2" xfId="6005"/>
    <cellStyle name="Standard 6 4 4 3" xfId="3281"/>
    <cellStyle name="Standard 6 4 4 3 2" xfId="6006"/>
    <cellStyle name="Standard 6 4 4 4" xfId="4187"/>
    <cellStyle name="Standard 6 4 5" xfId="3282"/>
    <cellStyle name="Standard 6 4 5 2" xfId="6007"/>
    <cellStyle name="Standard 6 4 6" xfId="3283"/>
    <cellStyle name="Standard 6 4 6 2" xfId="6008"/>
    <cellStyle name="Standard 6 4 7" xfId="3284"/>
    <cellStyle name="Standard 6 4 7 2" xfId="6009"/>
    <cellStyle name="Standard 6 4 8" xfId="4182"/>
    <cellStyle name="Standard 6 5" xfId="3285"/>
    <cellStyle name="Standard 6 5 2" xfId="3286"/>
    <cellStyle name="Standard 6 5 2 2" xfId="3287"/>
    <cellStyle name="Standard 6 5 2 2 2" xfId="3288"/>
    <cellStyle name="Standard 6 5 2 2 2 2" xfId="6010"/>
    <cellStyle name="Standard 6 5 2 2 3" xfId="3289"/>
    <cellStyle name="Standard 6 5 2 2 3 2" xfId="6011"/>
    <cellStyle name="Standard 6 5 2 2 4" xfId="4190"/>
    <cellStyle name="Standard 6 5 2 3" xfId="3290"/>
    <cellStyle name="Standard 6 5 2 3 2" xfId="6012"/>
    <cellStyle name="Standard 6 5 2 4" xfId="3291"/>
    <cellStyle name="Standard 6 5 2 4 2" xfId="6013"/>
    <cellStyle name="Standard 6 5 2 5" xfId="3292"/>
    <cellStyle name="Standard 6 5 2 5 2" xfId="6014"/>
    <cellStyle name="Standard 6 5 2 6" xfId="4189"/>
    <cellStyle name="Standard 6 5 3" xfId="3293"/>
    <cellStyle name="Standard 6 5 3 2" xfId="3294"/>
    <cellStyle name="Standard 6 5 3 2 2" xfId="6015"/>
    <cellStyle name="Standard 6 5 3 3" xfId="3295"/>
    <cellStyle name="Standard 6 5 3 3 2" xfId="6016"/>
    <cellStyle name="Standard 6 5 3 4" xfId="4191"/>
    <cellStyle name="Standard 6 5 4" xfId="3296"/>
    <cellStyle name="Standard 6 5 4 2" xfId="6017"/>
    <cellStyle name="Standard 6 5 5" xfId="3297"/>
    <cellStyle name="Standard 6 5 5 2" xfId="6018"/>
    <cellStyle name="Standard 6 5 6" xfId="3298"/>
    <cellStyle name="Standard 6 5 6 2" xfId="6019"/>
    <cellStyle name="Standard 6 5 7" xfId="4188"/>
    <cellStyle name="Standard 6 6" xfId="3299"/>
    <cellStyle name="Standard 6 6 2" xfId="3300"/>
    <cellStyle name="Standard 6 6 2 2" xfId="3301"/>
    <cellStyle name="Standard 6 6 2 2 2" xfId="6020"/>
    <cellStyle name="Standard 6 6 2 3" xfId="3302"/>
    <cellStyle name="Standard 6 6 2 3 2" xfId="6021"/>
    <cellStyle name="Standard 6 6 2 4" xfId="3303"/>
    <cellStyle name="Standard 6 6 2 4 2" xfId="6022"/>
    <cellStyle name="Standard 6 6 2 5" xfId="4193"/>
    <cellStyle name="Standard 6 6 3" xfId="3304"/>
    <cellStyle name="Standard 6 6 3 2" xfId="6023"/>
    <cellStyle name="Standard 6 6 4" xfId="3305"/>
    <cellStyle name="Standard 6 6 4 2" xfId="6024"/>
    <cellStyle name="Standard 6 6 5" xfId="3306"/>
    <cellStyle name="Standard 6 6 5 2" xfId="6025"/>
    <cellStyle name="Standard 6 6 6" xfId="4192"/>
    <cellStyle name="Standard 6 7" xfId="3307"/>
    <cellStyle name="Standard 6 7 2" xfId="3308"/>
    <cellStyle name="Standard 6 7 2 2" xfId="3309"/>
    <cellStyle name="Standard 6 7 2 2 2" xfId="6026"/>
    <cellStyle name="Standard 6 7 2 3" xfId="3310"/>
    <cellStyle name="Standard 6 7 2 3 2" xfId="6027"/>
    <cellStyle name="Standard 6 7 2 4" xfId="4195"/>
    <cellStyle name="Standard 6 7 3" xfId="3311"/>
    <cellStyle name="Standard 6 7 3 2" xfId="6028"/>
    <cellStyle name="Standard 6 7 4" xfId="3312"/>
    <cellStyle name="Standard 6 7 4 2" xfId="6029"/>
    <cellStyle name="Standard 6 7 5" xfId="3313"/>
    <cellStyle name="Standard 6 7 5 2" xfId="6030"/>
    <cellStyle name="Standard 6 7 6" xfId="4194"/>
    <cellStyle name="Standard 6 8" xfId="3314"/>
    <cellStyle name="Standard 6 8 2" xfId="3315"/>
    <cellStyle name="Standard 6 8 2 2" xfId="6031"/>
    <cellStyle name="Standard 6 8 3" xfId="3316"/>
    <cellStyle name="Standard 6 8 3 2" xfId="6032"/>
    <cellStyle name="Standard 6 8 4" xfId="4196"/>
    <cellStyle name="Standard 6 9" xfId="3317"/>
    <cellStyle name="Standard 6 9 2" xfId="3318"/>
    <cellStyle name="Standard 6 9 3" xfId="3319"/>
    <cellStyle name="Standard 6 9 4" xfId="6033"/>
    <cellStyle name="Standard 7" xfId="3320"/>
    <cellStyle name="Standard 7 2" xfId="3321"/>
    <cellStyle name="Standard 7 2 2" xfId="3322"/>
    <cellStyle name="Standard 7 2 3" xfId="3323"/>
    <cellStyle name="Standard 7 3" xfId="3324"/>
    <cellStyle name="Standard 7 3 2" xfId="3325"/>
    <cellStyle name="Standard 7 4" xfId="3326"/>
    <cellStyle name="Standard 7 4 2" xfId="3327"/>
    <cellStyle name="Standard 7 4 3" xfId="3328"/>
    <cellStyle name="Standard 7 5" xfId="4197"/>
    <cellStyle name="Standard 8" xfId="3329"/>
    <cellStyle name="Standard 9" xfId="3330"/>
    <cellStyle name="Standard 9 2" xfId="3331"/>
    <cellStyle name="Standard 9 2 2" xfId="3332"/>
    <cellStyle name="Standard 9 2 2 2" xfId="6034"/>
    <cellStyle name="Standard 9 2 3" xfId="3333"/>
    <cellStyle name="Standard 9 2 4" xfId="4198"/>
    <cellStyle name="Standard_KWZ-0" xfId="3334"/>
    <cellStyle name="Standard_T_E2_1m0609" xfId="3335"/>
    <cellStyle name="Überschrift" xfId="3336" builtinId="15" customBuiltin="1"/>
    <cellStyle name="Überschrift 1" xfId="3337" builtinId="16" customBuiltin="1"/>
    <cellStyle name="Überschrift 2" xfId="3338" builtinId="17" customBuiltin="1"/>
    <cellStyle name="Überschrift 3" xfId="3339" builtinId="18" customBuiltin="1"/>
    <cellStyle name="Überschrift 4" xfId="3340" builtinId="19" customBuiltin="1"/>
    <cellStyle name="Verknüpfte Zelle" xfId="3347" builtinId="24" customBuiltin="1"/>
    <cellStyle name="Warnender Text" xfId="3349" builtinId="11" customBuiltin="1"/>
    <cellStyle name="Zelle überprüfen" xfId="3348" builtinId="23" customBuiltin="1"/>
  </cellStyles>
  <dxfs count="0"/>
  <tableStyles count="0" defaultTableStyle="TableStyleMedium2" defaultPivotStyle="PivotStyleLight16"/>
  <colors>
    <mruColors>
      <color rgb="FF0000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6172201</xdr:colOff>
      <xdr:row>63</xdr:row>
      <xdr:rowOff>13541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0"/>
          <a:ext cx="6172200" cy="87289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6236605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x14ac:dyDescent="0.2"/>
  <cols>
    <col min="1" max="1" width="93.85546875" style="2" customWidth="1"/>
    <col min="2" max="16384" width="11.42578125" style="2"/>
  </cols>
  <sheetData>
    <row r="1" spans="1:1" s="212" customFormat="1" x14ac:dyDescent="0.2">
      <c r="A1" s="223" t="s">
        <v>0</v>
      </c>
    </row>
    <row r="2" spans="1:1" s="212" customFormat="1" x14ac:dyDescent="0.2">
      <c r="A2" s="223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workbookViewId="0"/>
  </sheetViews>
  <sheetFormatPr baseColWidth="10" defaultRowHeight="9" customHeight="1" x14ac:dyDescent="0.2"/>
  <cols>
    <col min="1" max="1" width="7.7109375" style="47" customWidth="1"/>
    <col min="2" max="2" width="9.7109375" style="2" customWidth="1"/>
    <col min="3" max="3" width="9.85546875" style="2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</cols>
  <sheetData>
    <row r="1" spans="1:9" s="2" customFormat="1" ht="12" customHeight="1" x14ac:dyDescent="0.2">
      <c r="A1" s="48" t="s">
        <v>62</v>
      </c>
      <c r="B1" s="77"/>
      <c r="C1" s="75"/>
      <c r="D1" s="78"/>
      <c r="E1" s="78"/>
      <c r="F1" s="78"/>
      <c r="G1" s="78"/>
      <c r="H1" s="248"/>
      <c r="I1" s="79"/>
    </row>
    <row r="2" spans="1:9" ht="12" customHeight="1" x14ac:dyDescent="0.2">
      <c r="A2" s="52" t="s">
        <v>42</v>
      </c>
      <c r="B2" s="77"/>
      <c r="C2" s="77"/>
      <c r="D2" s="78"/>
      <c r="E2" s="78"/>
      <c r="F2" s="78"/>
      <c r="G2" s="78"/>
      <c r="H2" s="248"/>
      <c r="I2" s="79"/>
    </row>
    <row r="3" spans="1:9" ht="12" customHeight="1" x14ac:dyDescent="0.2">
      <c r="A3" s="44"/>
      <c r="D3" s="2"/>
      <c r="E3" s="2"/>
      <c r="F3" s="2"/>
      <c r="G3" s="2"/>
      <c r="H3" s="2"/>
      <c r="I3" s="2"/>
    </row>
    <row r="4" spans="1:9" ht="11.25" customHeight="1" x14ac:dyDescent="0.2">
      <c r="A4" s="269" t="s">
        <v>52</v>
      </c>
      <c r="B4" s="281"/>
      <c r="C4" s="16"/>
      <c r="D4" s="57"/>
      <c r="E4" s="57"/>
      <c r="F4" s="58" t="s">
        <v>43</v>
      </c>
      <c r="G4" s="59"/>
      <c r="H4" s="57"/>
      <c r="I4" s="60"/>
    </row>
    <row r="5" spans="1:9" ht="11.25" customHeight="1" x14ac:dyDescent="0.2">
      <c r="A5" s="271"/>
      <c r="B5" s="300"/>
      <c r="C5" s="18" t="s">
        <v>44</v>
      </c>
      <c r="D5" s="61"/>
      <c r="E5" s="61"/>
      <c r="F5" s="275" t="s">
        <v>45</v>
      </c>
      <c r="G5" s="294" t="s">
        <v>46</v>
      </c>
      <c r="H5" s="275" t="s">
        <v>47</v>
      </c>
      <c r="I5" s="297" t="s">
        <v>48</v>
      </c>
    </row>
    <row r="6" spans="1:9" ht="11.25" customHeight="1" x14ac:dyDescent="0.2">
      <c r="A6" s="271"/>
      <c r="B6" s="300"/>
      <c r="C6" s="18" t="s">
        <v>49</v>
      </c>
      <c r="D6" s="18" t="s">
        <v>16</v>
      </c>
      <c r="E6" s="19" t="s">
        <v>17</v>
      </c>
      <c r="F6" s="301"/>
      <c r="G6" s="303"/>
      <c r="H6" s="301"/>
      <c r="I6" s="298"/>
    </row>
    <row r="7" spans="1:9" ht="11.25" customHeight="1" x14ac:dyDescent="0.2">
      <c r="A7" s="273"/>
      <c r="B7" s="283"/>
      <c r="C7" s="62"/>
      <c r="D7" s="63"/>
      <c r="E7" s="64"/>
      <c r="F7" s="302"/>
      <c r="G7" s="304"/>
      <c r="H7" s="302"/>
      <c r="I7" s="299"/>
    </row>
    <row r="8" spans="1:9" ht="9.9499999999999993" customHeight="1" x14ac:dyDescent="0.2">
      <c r="A8" s="246"/>
      <c r="B8" s="25"/>
      <c r="C8" s="65"/>
      <c r="I8" s="56"/>
    </row>
    <row r="9" spans="1:9" ht="10.5" customHeight="1" x14ac:dyDescent="0.2">
      <c r="A9" s="246">
        <v>2013</v>
      </c>
      <c r="B9" s="73" t="s">
        <v>53</v>
      </c>
      <c r="C9" s="74">
        <v>92.7</v>
      </c>
      <c r="D9" s="74">
        <v>89.9</v>
      </c>
      <c r="E9" s="74">
        <v>94.6</v>
      </c>
      <c r="F9" s="74">
        <v>174.8</v>
      </c>
      <c r="G9" s="74">
        <v>79.2</v>
      </c>
      <c r="H9" s="74">
        <v>85</v>
      </c>
      <c r="I9" s="74">
        <v>100.8</v>
      </c>
    </row>
    <row r="10" spans="1:9" ht="10.5" customHeight="1" x14ac:dyDescent="0.2">
      <c r="A10" s="248"/>
      <c r="B10" s="73" t="s">
        <v>54</v>
      </c>
      <c r="C10" s="74">
        <v>96.9</v>
      </c>
      <c r="D10" s="74">
        <v>90.8</v>
      </c>
      <c r="E10" s="74">
        <v>100.8</v>
      </c>
      <c r="F10" s="74">
        <v>181.5</v>
      </c>
      <c r="G10" s="74">
        <v>79.3</v>
      </c>
      <c r="H10" s="74">
        <v>98.8</v>
      </c>
      <c r="I10" s="74">
        <v>102.1</v>
      </c>
    </row>
    <row r="11" spans="1:9" ht="10.5" customHeight="1" x14ac:dyDescent="0.2">
      <c r="A11" s="248"/>
      <c r="B11" s="73" t="s">
        <v>55</v>
      </c>
      <c r="C11" s="74">
        <v>93.1</v>
      </c>
      <c r="D11" s="74">
        <v>89.6</v>
      </c>
      <c r="E11" s="74">
        <v>95.4</v>
      </c>
      <c r="F11" s="74">
        <v>173.1</v>
      </c>
      <c r="G11" s="74">
        <v>79.099999999999994</v>
      </c>
      <c r="H11" s="74">
        <v>90.2</v>
      </c>
      <c r="I11" s="74">
        <v>98.7</v>
      </c>
    </row>
    <row r="12" spans="1:9" ht="10.5" customHeight="1" x14ac:dyDescent="0.2">
      <c r="A12" s="248"/>
      <c r="B12" s="73" t="s">
        <v>56</v>
      </c>
      <c r="C12" s="74">
        <v>77.5</v>
      </c>
      <c r="D12" s="74">
        <v>77.2</v>
      </c>
      <c r="E12" s="74">
        <v>77.7</v>
      </c>
      <c r="F12" s="74">
        <v>142.19999999999999</v>
      </c>
      <c r="G12" s="74">
        <v>69</v>
      </c>
      <c r="H12" s="74">
        <v>75.099999999999994</v>
      </c>
      <c r="I12" s="74">
        <v>79.400000000000006</v>
      </c>
    </row>
    <row r="13" spans="1:9" ht="8.25" customHeight="1" x14ac:dyDescent="0.2">
      <c r="A13" s="248"/>
      <c r="B13" s="73"/>
      <c r="C13" s="68"/>
      <c r="D13" s="68"/>
      <c r="E13" s="68"/>
      <c r="F13" s="68"/>
      <c r="G13" s="68"/>
      <c r="H13" s="82"/>
      <c r="I13" s="68"/>
    </row>
    <row r="14" spans="1:9" ht="10.5" customHeight="1" x14ac:dyDescent="0.2">
      <c r="A14" s="75" t="s">
        <v>57</v>
      </c>
      <c r="B14" s="67"/>
      <c r="C14" s="76">
        <v>90.2</v>
      </c>
      <c r="D14" s="76">
        <v>87.1</v>
      </c>
      <c r="E14" s="76">
        <v>92.2</v>
      </c>
      <c r="F14" s="76">
        <v>168.2</v>
      </c>
      <c r="G14" s="76">
        <v>76.8</v>
      </c>
      <c r="H14" s="76">
        <v>87.5</v>
      </c>
      <c r="I14" s="76">
        <v>95.2</v>
      </c>
    </row>
    <row r="15" spans="1:9" ht="8.25" customHeight="1" x14ac:dyDescent="0.2">
      <c r="A15" s="75"/>
      <c r="B15" s="67"/>
      <c r="C15" s="83"/>
      <c r="D15" s="83"/>
      <c r="E15" s="83"/>
      <c r="F15" s="83"/>
      <c r="G15" s="83"/>
      <c r="H15" s="83"/>
      <c r="I15" s="83"/>
    </row>
    <row r="16" spans="1:9" ht="10.5" customHeight="1" x14ac:dyDescent="0.2">
      <c r="A16" s="246">
        <v>2014</v>
      </c>
      <c r="B16" s="73" t="s">
        <v>53</v>
      </c>
      <c r="C16" s="74">
        <v>91.5</v>
      </c>
      <c r="D16" s="74">
        <v>88.7</v>
      </c>
      <c r="E16" s="74">
        <v>93.2</v>
      </c>
      <c r="F16" s="74">
        <v>147.6</v>
      </c>
      <c r="G16" s="74">
        <v>81.3</v>
      </c>
      <c r="H16" s="74">
        <v>98.3</v>
      </c>
      <c r="I16" s="74">
        <v>89.9</v>
      </c>
    </row>
    <row r="17" spans="1:9" ht="10.5" customHeight="1" x14ac:dyDescent="0.2">
      <c r="A17" s="248"/>
      <c r="B17" s="73" t="s">
        <v>54</v>
      </c>
      <c r="C17" s="74">
        <v>98.5</v>
      </c>
      <c r="D17" s="74">
        <v>97.4</v>
      </c>
      <c r="E17" s="74">
        <v>99.2</v>
      </c>
      <c r="F17" s="74">
        <v>193.1</v>
      </c>
      <c r="G17" s="74">
        <v>85.3</v>
      </c>
      <c r="H17" s="74">
        <v>98.9</v>
      </c>
      <c r="I17" s="74">
        <v>99.4</v>
      </c>
    </row>
    <row r="18" spans="1:9" ht="10.5" customHeight="1" x14ac:dyDescent="0.2">
      <c r="A18" s="248"/>
      <c r="B18" s="73" t="s">
        <v>55</v>
      </c>
      <c r="C18" s="74">
        <v>92.4</v>
      </c>
      <c r="D18" s="74">
        <v>83.3</v>
      </c>
      <c r="E18" s="74">
        <v>98.3</v>
      </c>
      <c r="F18" s="74">
        <v>193.3</v>
      </c>
      <c r="G18" s="74">
        <v>69.5</v>
      </c>
      <c r="H18" s="74">
        <v>97.4</v>
      </c>
      <c r="I18" s="74">
        <v>98.8</v>
      </c>
    </row>
    <row r="19" spans="1:9" ht="10.5" customHeight="1" x14ac:dyDescent="0.2">
      <c r="A19" s="248"/>
      <c r="B19" s="73" t="s">
        <v>56</v>
      </c>
      <c r="C19" s="74">
        <v>78.900000000000006</v>
      </c>
      <c r="D19" s="74">
        <v>82.1</v>
      </c>
      <c r="E19" s="74">
        <v>76.900000000000006</v>
      </c>
      <c r="F19" s="74">
        <v>176.2</v>
      </c>
      <c r="G19" s="74">
        <v>70.2</v>
      </c>
      <c r="H19" s="74">
        <v>71.099999999999994</v>
      </c>
      <c r="I19" s="74">
        <v>80.599999999999994</v>
      </c>
    </row>
    <row r="20" spans="1:9" ht="8.25" customHeight="1" x14ac:dyDescent="0.2">
      <c r="A20" s="248"/>
      <c r="B20" s="73"/>
      <c r="C20" s="68"/>
      <c r="D20" s="68"/>
      <c r="E20" s="68"/>
      <c r="F20" s="68"/>
      <c r="G20" s="68"/>
      <c r="H20" s="82"/>
      <c r="I20" s="84"/>
    </row>
    <row r="21" spans="1:9" ht="10.5" customHeight="1" x14ac:dyDescent="0.2">
      <c r="A21" s="75" t="s">
        <v>57</v>
      </c>
      <c r="B21" s="67"/>
      <c r="C21" s="76">
        <v>90.4</v>
      </c>
      <c r="D21" s="76">
        <v>88.1</v>
      </c>
      <c r="E21" s="76">
        <v>91.9</v>
      </c>
      <c r="F21" s="76">
        <v>177.9</v>
      </c>
      <c r="G21" s="76">
        <v>76.7</v>
      </c>
      <c r="H21" s="76">
        <v>91.7</v>
      </c>
      <c r="I21" s="76">
        <v>92.1</v>
      </c>
    </row>
    <row r="22" spans="1:9" ht="8.25" customHeight="1" x14ac:dyDescent="0.2">
      <c r="A22" s="75"/>
      <c r="B22" s="67"/>
      <c r="C22" s="83"/>
      <c r="D22" s="83"/>
      <c r="E22" s="83"/>
      <c r="F22" s="83"/>
      <c r="G22" s="83"/>
      <c r="H22" s="83"/>
      <c r="I22" s="83"/>
    </row>
    <row r="23" spans="1:9" ht="10.5" customHeight="1" x14ac:dyDescent="0.2">
      <c r="A23" s="246">
        <v>2015</v>
      </c>
      <c r="B23" s="73" t="s">
        <v>53</v>
      </c>
      <c r="C23" s="74">
        <v>97.3</v>
      </c>
      <c r="D23" s="74">
        <v>90</v>
      </c>
      <c r="E23" s="74">
        <v>102.1</v>
      </c>
      <c r="F23" s="74">
        <v>230.4</v>
      </c>
      <c r="G23" s="74">
        <v>72.2</v>
      </c>
      <c r="H23" s="74">
        <v>89.5</v>
      </c>
      <c r="I23" s="74">
        <v>110.4</v>
      </c>
    </row>
    <row r="24" spans="1:9" ht="10.5" customHeight="1" x14ac:dyDescent="0.2">
      <c r="A24" s="248"/>
      <c r="B24" s="73" t="s">
        <v>54</v>
      </c>
      <c r="C24" s="74">
        <v>101.7</v>
      </c>
      <c r="D24" s="74">
        <v>95.6</v>
      </c>
      <c r="E24" s="74">
        <v>105.7</v>
      </c>
      <c r="F24" s="74">
        <v>239.8</v>
      </c>
      <c r="G24" s="74">
        <v>77.400000000000006</v>
      </c>
      <c r="H24" s="74">
        <v>91.1</v>
      </c>
      <c r="I24" s="74">
        <v>115.4</v>
      </c>
    </row>
    <row r="25" spans="1:9" ht="10.5" customHeight="1" x14ac:dyDescent="0.2">
      <c r="A25" s="248"/>
      <c r="B25" s="73" t="s">
        <v>55</v>
      </c>
      <c r="C25" s="74">
        <v>96.9</v>
      </c>
      <c r="D25" s="81">
        <v>95.9</v>
      </c>
      <c r="E25" s="81">
        <v>97.5</v>
      </c>
      <c r="F25" s="81">
        <v>244.7</v>
      </c>
      <c r="G25" s="81">
        <v>77.099999999999994</v>
      </c>
      <c r="H25" s="81">
        <v>83.6</v>
      </c>
      <c r="I25" s="81">
        <v>106.7</v>
      </c>
    </row>
    <row r="26" spans="1:9" ht="10.5" customHeight="1" x14ac:dyDescent="0.2">
      <c r="A26" s="248"/>
      <c r="B26" s="73" t="s">
        <v>56</v>
      </c>
      <c r="C26" s="74">
        <v>85.2</v>
      </c>
      <c r="D26" s="81">
        <v>94.7</v>
      </c>
      <c r="E26" s="81">
        <v>79</v>
      </c>
      <c r="F26" s="81">
        <v>250.3</v>
      </c>
      <c r="G26" s="81">
        <v>75.099999999999994</v>
      </c>
      <c r="H26" s="81">
        <v>68.3</v>
      </c>
      <c r="I26" s="81">
        <v>86</v>
      </c>
    </row>
    <row r="27" spans="1:9" ht="8.25" customHeight="1" x14ac:dyDescent="0.2">
      <c r="A27" s="248"/>
      <c r="B27" s="73"/>
      <c r="C27" s="68"/>
      <c r="D27" s="68"/>
      <c r="E27" s="68"/>
      <c r="F27" s="68"/>
      <c r="G27" s="68"/>
      <c r="H27" s="82"/>
      <c r="I27" s="81"/>
    </row>
    <row r="28" spans="1:9" ht="10.5" customHeight="1" x14ac:dyDescent="0.2">
      <c r="A28" s="75" t="s">
        <v>57</v>
      </c>
      <c r="B28" s="67"/>
      <c r="C28" s="76">
        <v>95.4</v>
      </c>
      <c r="D28" s="76">
        <v>94.2</v>
      </c>
      <c r="E28" s="76">
        <v>96.2</v>
      </c>
      <c r="F28" s="76">
        <v>241.8</v>
      </c>
      <c r="G28" s="76">
        <v>75.599999999999994</v>
      </c>
      <c r="H28" s="76">
        <v>83.3</v>
      </c>
      <c r="I28" s="76">
        <v>104.6</v>
      </c>
    </row>
    <row r="29" spans="1:9" ht="8.25" customHeight="1" x14ac:dyDescent="0.2">
      <c r="A29" s="75"/>
      <c r="B29" s="67"/>
      <c r="C29" s="76"/>
      <c r="D29" s="85"/>
      <c r="E29" s="85"/>
      <c r="F29" s="85"/>
      <c r="G29" s="85"/>
      <c r="H29" s="85"/>
      <c r="I29" s="85"/>
    </row>
    <row r="30" spans="1:9" ht="10.5" customHeight="1" x14ac:dyDescent="0.2">
      <c r="A30" s="246">
        <v>2016</v>
      </c>
      <c r="B30" s="73" t="s">
        <v>53</v>
      </c>
      <c r="C30" s="74">
        <v>115.1</v>
      </c>
      <c r="D30" s="81">
        <v>111.4</v>
      </c>
      <c r="E30" s="81">
        <v>117.4</v>
      </c>
      <c r="F30" s="81">
        <v>283.2</v>
      </c>
      <c r="G30" s="81">
        <v>89.7</v>
      </c>
      <c r="H30" s="81">
        <v>102.4</v>
      </c>
      <c r="I30" s="81">
        <v>127.3</v>
      </c>
    </row>
    <row r="31" spans="1:9" ht="10.5" customHeight="1" x14ac:dyDescent="0.2">
      <c r="A31" s="248"/>
      <c r="B31" s="73" t="s">
        <v>54</v>
      </c>
      <c r="C31" s="74">
        <v>124.4</v>
      </c>
      <c r="D31" s="81">
        <v>121.9</v>
      </c>
      <c r="E31" s="81">
        <v>126</v>
      </c>
      <c r="F31" s="81">
        <v>296.10000000000002</v>
      </c>
      <c r="G31" s="81">
        <v>99.9</v>
      </c>
      <c r="H31" s="81">
        <v>120.9</v>
      </c>
      <c r="I31" s="81">
        <v>129.4</v>
      </c>
    </row>
    <row r="32" spans="1:9" ht="10.5" customHeight="1" x14ac:dyDescent="0.2">
      <c r="A32" s="248"/>
      <c r="B32" s="73" t="s">
        <v>55</v>
      </c>
      <c r="C32" s="74" t="s">
        <v>63</v>
      </c>
      <c r="D32" s="81" t="s">
        <v>64</v>
      </c>
      <c r="E32" s="81" t="s">
        <v>65</v>
      </c>
      <c r="F32" s="81" t="s">
        <v>66</v>
      </c>
      <c r="G32" s="81" t="s">
        <v>67</v>
      </c>
      <c r="H32" s="81" t="s">
        <v>68</v>
      </c>
      <c r="I32" s="81" t="s">
        <v>69</v>
      </c>
    </row>
    <row r="33" spans="1:9" ht="10.5" customHeight="1" x14ac:dyDescent="0.2">
      <c r="A33" s="248"/>
      <c r="B33" s="73" t="s">
        <v>56</v>
      </c>
      <c r="C33" s="74" t="s">
        <v>70</v>
      </c>
      <c r="D33" s="81" t="s">
        <v>71</v>
      </c>
      <c r="E33" s="81" t="s">
        <v>72</v>
      </c>
      <c r="F33" s="81" t="s">
        <v>73</v>
      </c>
      <c r="G33" s="81" t="s">
        <v>74</v>
      </c>
      <c r="H33" s="81" t="s">
        <v>75</v>
      </c>
      <c r="I33" s="81" t="s">
        <v>76</v>
      </c>
    </row>
    <row r="34" spans="1:9" ht="8.25" customHeight="1" x14ac:dyDescent="0.2">
      <c r="A34" s="248"/>
      <c r="B34" s="73"/>
      <c r="C34" s="68"/>
      <c r="D34" s="68"/>
      <c r="E34" s="68"/>
      <c r="F34" s="68"/>
      <c r="G34" s="68"/>
      <c r="H34" s="82"/>
      <c r="I34" s="84"/>
    </row>
    <row r="35" spans="1:9" ht="10.5" customHeight="1" x14ac:dyDescent="0.2">
      <c r="A35" s="75" t="s">
        <v>57</v>
      </c>
      <c r="B35" s="67"/>
      <c r="C35" s="83" t="s">
        <v>77</v>
      </c>
      <c r="D35" s="83" t="s">
        <v>78</v>
      </c>
      <c r="E35" s="83" t="s">
        <v>79</v>
      </c>
      <c r="F35" s="83" t="s">
        <v>80</v>
      </c>
      <c r="G35" s="83" t="s">
        <v>81</v>
      </c>
      <c r="H35" s="83" t="s">
        <v>82</v>
      </c>
      <c r="I35" s="83" t="s">
        <v>83</v>
      </c>
    </row>
    <row r="36" spans="1:9" ht="8.25" customHeight="1" x14ac:dyDescent="0.2">
      <c r="A36" s="246"/>
      <c r="B36" s="67"/>
      <c r="C36" s="74"/>
      <c r="D36" s="74"/>
      <c r="E36" s="74"/>
      <c r="F36" s="74"/>
      <c r="G36" s="74"/>
      <c r="H36" s="74"/>
      <c r="I36" s="74"/>
    </row>
    <row r="37" spans="1:9" ht="10.5" customHeight="1" x14ac:dyDescent="0.2">
      <c r="A37" s="246">
        <v>2017</v>
      </c>
      <c r="B37" s="73" t="s">
        <v>53</v>
      </c>
      <c r="C37" s="86" t="s">
        <v>84</v>
      </c>
      <c r="D37" s="86" t="s">
        <v>85</v>
      </c>
      <c r="E37" s="86" t="s">
        <v>86</v>
      </c>
      <c r="F37" s="86" t="s">
        <v>87</v>
      </c>
      <c r="G37" s="86" t="s">
        <v>88</v>
      </c>
      <c r="H37" s="86" t="s">
        <v>89</v>
      </c>
      <c r="I37" s="86" t="s">
        <v>90</v>
      </c>
    </row>
    <row r="38" spans="1:9" ht="10.5" customHeight="1" x14ac:dyDescent="0.2">
      <c r="A38" s="248"/>
      <c r="B38" s="73" t="s">
        <v>54</v>
      </c>
      <c r="C38" s="74" t="s">
        <v>58</v>
      </c>
      <c r="D38" s="74" t="s">
        <v>58</v>
      </c>
      <c r="E38" s="74" t="s">
        <v>58</v>
      </c>
      <c r="F38" s="74" t="s">
        <v>58</v>
      </c>
      <c r="G38" s="74" t="s">
        <v>58</v>
      </c>
      <c r="H38" s="74" t="s">
        <v>58</v>
      </c>
      <c r="I38" s="74" t="s">
        <v>58</v>
      </c>
    </row>
    <row r="39" spans="1:9" ht="10.5" customHeight="1" x14ac:dyDescent="0.2">
      <c r="A39" s="248"/>
      <c r="B39" s="73" t="s">
        <v>55</v>
      </c>
      <c r="C39" s="74" t="s">
        <v>58</v>
      </c>
      <c r="D39" s="74" t="s">
        <v>58</v>
      </c>
      <c r="E39" s="74" t="s">
        <v>58</v>
      </c>
      <c r="F39" s="74" t="s">
        <v>58</v>
      </c>
      <c r="G39" s="74" t="s">
        <v>58</v>
      </c>
      <c r="H39" s="74" t="s">
        <v>58</v>
      </c>
      <c r="I39" s="74" t="s">
        <v>58</v>
      </c>
    </row>
    <row r="40" spans="1:9" ht="10.5" customHeight="1" x14ac:dyDescent="0.2">
      <c r="A40" s="248"/>
      <c r="B40" s="73" t="s">
        <v>56</v>
      </c>
      <c r="C40" s="74" t="s">
        <v>58</v>
      </c>
      <c r="D40" s="74" t="s">
        <v>58</v>
      </c>
      <c r="E40" s="74" t="s">
        <v>58</v>
      </c>
      <c r="F40" s="74" t="s">
        <v>58</v>
      </c>
      <c r="G40" s="74" t="s">
        <v>58</v>
      </c>
      <c r="H40" s="74" t="s">
        <v>58</v>
      </c>
      <c r="I40" s="74" t="s">
        <v>58</v>
      </c>
    </row>
    <row r="41" spans="1:9" ht="11.25" customHeight="1" x14ac:dyDescent="0.2">
      <c r="A41" s="248"/>
      <c r="B41" s="73"/>
      <c r="C41" s="74"/>
      <c r="D41" s="74"/>
      <c r="E41" s="74"/>
      <c r="F41" s="74"/>
      <c r="G41" s="74"/>
      <c r="H41" s="74"/>
      <c r="I41" s="74"/>
    </row>
    <row r="42" spans="1:9" ht="10.5" customHeight="1" x14ac:dyDescent="0.2">
      <c r="A42" s="75" t="s">
        <v>57</v>
      </c>
      <c r="B42" s="67"/>
      <c r="C42" s="83" t="s">
        <v>84</v>
      </c>
      <c r="D42" s="83" t="s">
        <v>85</v>
      </c>
      <c r="E42" s="83" t="s">
        <v>86</v>
      </c>
      <c r="F42" s="83" t="s">
        <v>87</v>
      </c>
      <c r="G42" s="83" t="s">
        <v>88</v>
      </c>
      <c r="H42" s="83" t="s">
        <v>89</v>
      </c>
      <c r="I42" s="83" t="s">
        <v>90</v>
      </c>
    </row>
    <row r="43" spans="1:9" ht="9" customHeight="1" x14ac:dyDescent="0.2">
      <c r="A43" s="246"/>
      <c r="I43" s="24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workbookViewId="0"/>
  </sheetViews>
  <sheetFormatPr baseColWidth="10" defaultRowHeight="9" customHeight="1" x14ac:dyDescent="0.2"/>
  <cols>
    <col min="1" max="1" width="5" style="2" customWidth="1"/>
    <col min="2" max="2" width="22.7109375" style="2" customWidth="1"/>
    <col min="3" max="3" width="8" style="2" customWidth="1"/>
    <col min="4" max="4" width="9.42578125" style="2" customWidth="1"/>
    <col min="5" max="5" width="9.7109375" style="2" customWidth="1"/>
    <col min="6" max="6" width="14" style="2" customWidth="1"/>
    <col min="7" max="7" width="9" style="2" customWidth="1"/>
    <col min="8" max="8" width="11" style="2" customWidth="1"/>
    <col min="9" max="16384" width="11.42578125" style="2"/>
  </cols>
  <sheetData>
    <row r="1" spans="1:8" s="8" customFormat="1" ht="12" customHeight="1" x14ac:dyDescent="0.2">
      <c r="A1" s="87" t="s">
        <v>91</v>
      </c>
    </row>
    <row r="2" spans="1:8" s="11" customFormat="1" ht="12" customHeight="1" x14ac:dyDescent="0.2">
      <c r="A2" s="52" t="s">
        <v>42</v>
      </c>
    </row>
    <row r="3" spans="1:8" s="88" customFormat="1" ht="12" customHeight="1" x14ac:dyDescent="0.2">
      <c r="A3" s="88" t="s">
        <v>118</v>
      </c>
      <c r="B3" s="89"/>
      <c r="C3" s="89"/>
      <c r="D3" s="89"/>
      <c r="E3" s="89"/>
      <c r="F3" s="89"/>
      <c r="G3" s="89"/>
      <c r="H3" s="90"/>
    </row>
    <row r="4" spans="1:8" ht="10.5" customHeight="1" x14ac:dyDescent="0.2">
      <c r="A4" s="289" t="s">
        <v>92</v>
      </c>
      <c r="B4" s="307" t="s">
        <v>93</v>
      </c>
      <c r="C4" s="310" t="s">
        <v>13</v>
      </c>
      <c r="D4" s="312" t="s">
        <v>94</v>
      </c>
      <c r="E4" s="313"/>
      <c r="F4" s="314"/>
      <c r="G4" s="312" t="s">
        <v>6</v>
      </c>
      <c r="H4" s="313"/>
    </row>
    <row r="5" spans="1:8" ht="10.5" customHeight="1" x14ac:dyDescent="0.2">
      <c r="A5" s="305"/>
      <c r="B5" s="308"/>
      <c r="C5" s="311"/>
      <c r="D5" s="315"/>
      <c r="E5" s="316"/>
      <c r="F5" s="317"/>
      <c r="G5" s="315"/>
      <c r="H5" s="316"/>
    </row>
    <row r="6" spans="1:8" ht="10.5" customHeight="1" x14ac:dyDescent="0.2">
      <c r="A6" s="305"/>
      <c r="B6" s="308"/>
      <c r="C6" s="311"/>
      <c r="D6" s="318" t="s">
        <v>95</v>
      </c>
      <c r="E6" s="318" t="s">
        <v>96</v>
      </c>
      <c r="F6" s="91" t="s">
        <v>97</v>
      </c>
      <c r="G6" s="321" t="s">
        <v>98</v>
      </c>
      <c r="H6" s="293" t="s">
        <v>99</v>
      </c>
    </row>
    <row r="7" spans="1:8" ht="10.5" customHeight="1" x14ac:dyDescent="0.2">
      <c r="A7" s="305"/>
      <c r="B7" s="308"/>
      <c r="C7" s="311"/>
      <c r="D7" s="319"/>
      <c r="E7" s="320"/>
      <c r="F7" s="92" t="s">
        <v>100</v>
      </c>
      <c r="G7" s="322"/>
      <c r="H7" s="323"/>
    </row>
    <row r="8" spans="1:8" s="11" customFormat="1" ht="10.5" customHeight="1" x14ac:dyDescent="0.2">
      <c r="A8" s="306"/>
      <c r="B8" s="309"/>
      <c r="C8" s="324" t="s">
        <v>101</v>
      </c>
      <c r="D8" s="325"/>
      <c r="E8" s="326"/>
      <c r="F8" s="93" t="s">
        <v>102</v>
      </c>
      <c r="G8" s="94" t="s">
        <v>103</v>
      </c>
      <c r="H8" s="95" t="s">
        <v>21</v>
      </c>
    </row>
    <row r="9" spans="1:8" ht="9.9499999999999993" customHeight="1" x14ac:dyDescent="0.2">
      <c r="A9" s="47"/>
      <c r="B9" s="73"/>
      <c r="C9" s="96"/>
      <c r="D9" s="97"/>
      <c r="E9" s="97"/>
      <c r="F9" s="96"/>
      <c r="G9" s="96"/>
      <c r="H9" s="97"/>
    </row>
    <row r="10" spans="1:8" ht="12.75" customHeight="1" x14ac:dyDescent="0.2">
      <c r="A10" s="47">
        <v>11</v>
      </c>
      <c r="B10" s="73" t="s">
        <v>104</v>
      </c>
      <c r="C10" s="98">
        <v>25</v>
      </c>
      <c r="D10" s="98">
        <v>1688</v>
      </c>
      <c r="E10" s="98">
        <v>1688</v>
      </c>
      <c r="F10" s="99">
        <v>5.3296286941146755</v>
      </c>
      <c r="G10" s="98">
        <v>5696</v>
      </c>
      <c r="H10" s="100">
        <v>3374</v>
      </c>
    </row>
    <row r="11" spans="1:8" ht="12.75" customHeight="1" x14ac:dyDescent="0.2">
      <c r="A11" s="47"/>
      <c r="B11" s="73"/>
      <c r="C11" s="98"/>
      <c r="D11" s="98"/>
      <c r="E11" s="98"/>
      <c r="F11" s="99"/>
      <c r="G11" s="98"/>
      <c r="H11" s="100"/>
    </row>
    <row r="12" spans="1:8" ht="12.75" customHeight="1" x14ac:dyDescent="0.2">
      <c r="A12" s="47">
        <v>21</v>
      </c>
      <c r="B12" s="101" t="s">
        <v>105</v>
      </c>
      <c r="C12" s="98">
        <v>70</v>
      </c>
      <c r="D12" s="98">
        <v>3055</v>
      </c>
      <c r="E12" s="98">
        <v>3055</v>
      </c>
      <c r="F12" s="99">
        <v>9.6457438747158371</v>
      </c>
      <c r="G12" s="98">
        <v>7728</v>
      </c>
      <c r="H12" s="100">
        <v>2530</v>
      </c>
    </row>
    <row r="13" spans="1:8" ht="12.75" customHeight="1" x14ac:dyDescent="0.2">
      <c r="A13" s="47">
        <v>22</v>
      </c>
      <c r="B13" s="101" t="s">
        <v>106</v>
      </c>
      <c r="C13" s="98">
        <v>58</v>
      </c>
      <c r="D13" s="98">
        <v>2320</v>
      </c>
      <c r="E13" s="98">
        <v>2320</v>
      </c>
      <c r="F13" s="99">
        <v>7.3250820914372312</v>
      </c>
      <c r="G13" s="98">
        <v>6049</v>
      </c>
      <c r="H13" s="100">
        <v>2607</v>
      </c>
    </row>
    <row r="14" spans="1:8" ht="12.75" customHeight="1" x14ac:dyDescent="0.2">
      <c r="A14" s="47">
        <v>23</v>
      </c>
      <c r="B14" s="101" t="s">
        <v>107</v>
      </c>
      <c r="C14" s="98">
        <v>37</v>
      </c>
      <c r="D14" s="98">
        <v>2283</v>
      </c>
      <c r="E14" s="98">
        <v>2283</v>
      </c>
      <c r="F14" s="99">
        <v>7.2082596615306898</v>
      </c>
      <c r="G14" s="98">
        <v>6509</v>
      </c>
      <c r="H14" s="100">
        <v>2851</v>
      </c>
    </row>
    <row r="15" spans="1:8" ht="12.75" customHeight="1" x14ac:dyDescent="0.2">
      <c r="A15" s="47">
        <v>24</v>
      </c>
      <c r="B15" s="101" t="s">
        <v>108</v>
      </c>
      <c r="C15" s="98">
        <v>50</v>
      </c>
      <c r="D15" s="98">
        <v>2074</v>
      </c>
      <c r="E15" s="98">
        <v>2064</v>
      </c>
      <c r="F15" s="99">
        <v>6.5167971710027786</v>
      </c>
      <c r="G15" s="98">
        <v>5240</v>
      </c>
      <c r="H15" s="100">
        <v>2539</v>
      </c>
    </row>
    <row r="16" spans="1:8" ht="6" customHeight="1" x14ac:dyDescent="0.2">
      <c r="A16" s="47"/>
      <c r="B16" s="73"/>
      <c r="C16" s="98"/>
      <c r="D16" s="98"/>
      <c r="E16" s="98"/>
      <c r="F16" s="99"/>
      <c r="G16" s="98"/>
      <c r="H16" s="100"/>
    </row>
    <row r="17" spans="1:8" ht="6" customHeight="1" x14ac:dyDescent="0.2">
      <c r="A17" s="47"/>
      <c r="B17" s="102"/>
      <c r="C17" s="103"/>
      <c r="D17" s="103"/>
      <c r="E17" s="103"/>
      <c r="F17" s="104"/>
      <c r="G17" s="103"/>
      <c r="H17" s="105"/>
    </row>
    <row r="18" spans="1:8" ht="6" customHeight="1" x14ac:dyDescent="0.2">
      <c r="A18" s="47"/>
      <c r="B18" s="73"/>
      <c r="C18" s="98"/>
      <c r="D18" s="98"/>
      <c r="E18" s="98"/>
      <c r="F18" s="99"/>
      <c r="G18" s="98"/>
      <c r="H18" s="100"/>
    </row>
    <row r="19" spans="1:8" ht="6" customHeight="1" x14ac:dyDescent="0.2">
      <c r="A19" s="47"/>
      <c r="B19" s="73"/>
      <c r="C19" s="98"/>
      <c r="D19" s="98"/>
      <c r="E19" s="98"/>
      <c r="F19" s="99"/>
      <c r="G19" s="98"/>
      <c r="H19" s="100"/>
    </row>
    <row r="20" spans="1:8" ht="12.75" customHeight="1" x14ac:dyDescent="0.2">
      <c r="A20" s="47">
        <v>12</v>
      </c>
      <c r="B20" s="73" t="s">
        <v>109</v>
      </c>
      <c r="C20" s="98">
        <v>39</v>
      </c>
      <c r="D20" s="98">
        <v>2967</v>
      </c>
      <c r="E20" s="98">
        <v>2967</v>
      </c>
      <c r="F20" s="99">
        <v>9.3678959333164933</v>
      </c>
      <c r="G20" s="98">
        <v>9679</v>
      </c>
      <c r="H20" s="100">
        <v>3262</v>
      </c>
    </row>
    <row r="21" spans="1:8" ht="12.75" customHeight="1" x14ac:dyDescent="0.2">
      <c r="A21" s="47"/>
      <c r="B21" s="73"/>
      <c r="C21" s="98"/>
      <c r="D21" s="98"/>
      <c r="E21" s="98"/>
      <c r="F21" s="99"/>
      <c r="G21" s="98"/>
      <c r="H21" s="100"/>
    </row>
    <row r="22" spans="1:8" ht="12.75" customHeight="1" x14ac:dyDescent="0.2">
      <c r="A22" s="47">
        <v>25</v>
      </c>
      <c r="B22" s="101" t="s">
        <v>110</v>
      </c>
      <c r="C22" s="98">
        <v>42</v>
      </c>
      <c r="D22" s="98">
        <v>2774</v>
      </c>
      <c r="E22" s="98">
        <v>2774</v>
      </c>
      <c r="F22" s="99">
        <v>8.7585248800202073</v>
      </c>
      <c r="G22" s="98">
        <v>7653</v>
      </c>
      <c r="H22" s="100">
        <v>2759</v>
      </c>
    </row>
    <row r="23" spans="1:8" ht="12.75" customHeight="1" x14ac:dyDescent="0.2">
      <c r="A23" s="47">
        <v>26</v>
      </c>
      <c r="B23" s="101" t="s">
        <v>111</v>
      </c>
      <c r="C23" s="98">
        <v>36</v>
      </c>
      <c r="D23" s="98">
        <v>1844</v>
      </c>
      <c r="E23" s="98">
        <v>1844</v>
      </c>
      <c r="F23" s="99">
        <v>5.82217731750442</v>
      </c>
      <c r="G23" s="98">
        <v>4369</v>
      </c>
      <c r="H23" s="100">
        <v>2369</v>
      </c>
    </row>
    <row r="24" spans="1:8" ht="12.75" customHeight="1" x14ac:dyDescent="0.2">
      <c r="A24" s="47">
        <v>27</v>
      </c>
      <c r="B24" s="101" t="s">
        <v>112</v>
      </c>
      <c r="C24" s="98">
        <v>46</v>
      </c>
      <c r="D24" s="98">
        <v>2396</v>
      </c>
      <c r="E24" s="98">
        <v>2325</v>
      </c>
      <c r="F24" s="99">
        <v>7.340868906289467</v>
      </c>
      <c r="G24" s="98">
        <v>6364</v>
      </c>
      <c r="H24" s="100">
        <v>2737</v>
      </c>
    </row>
    <row r="25" spans="1:8" ht="24" customHeight="1" x14ac:dyDescent="0.2">
      <c r="A25" s="106">
        <v>28</v>
      </c>
      <c r="B25" s="107" t="s">
        <v>113</v>
      </c>
      <c r="C25" s="98">
        <v>43</v>
      </c>
      <c r="D25" s="98">
        <v>2180</v>
      </c>
      <c r="E25" s="98">
        <v>2180</v>
      </c>
      <c r="F25" s="99">
        <v>6.8830512755746405</v>
      </c>
      <c r="G25" s="98">
        <v>6032</v>
      </c>
      <c r="H25" s="100">
        <v>2767</v>
      </c>
    </row>
    <row r="26" spans="1:8" ht="6" customHeight="1" x14ac:dyDescent="0.2">
      <c r="A26" s="47"/>
      <c r="B26" s="73"/>
      <c r="C26" s="98"/>
      <c r="D26" s="98"/>
      <c r="E26" s="98"/>
      <c r="F26" s="99"/>
      <c r="G26" s="98"/>
      <c r="H26" s="100"/>
    </row>
    <row r="27" spans="1:8" s="77" customFormat="1" ht="6" customHeight="1" x14ac:dyDescent="0.2">
      <c r="A27" s="87"/>
      <c r="B27" s="102"/>
      <c r="C27" s="103"/>
      <c r="D27" s="103"/>
      <c r="E27" s="103"/>
      <c r="F27" s="104"/>
      <c r="G27" s="103"/>
      <c r="H27" s="105"/>
    </row>
    <row r="28" spans="1:8" ht="6" customHeight="1" x14ac:dyDescent="0.2">
      <c r="A28" s="47"/>
      <c r="B28" s="73"/>
      <c r="C28" s="98"/>
      <c r="D28" s="98"/>
      <c r="E28" s="98"/>
      <c r="F28"/>
      <c r="G28" s="98"/>
      <c r="H28" s="100"/>
    </row>
    <row r="29" spans="1:8" ht="6" customHeight="1" x14ac:dyDescent="0.2">
      <c r="A29" s="47"/>
      <c r="B29" s="73"/>
      <c r="C29" s="98"/>
      <c r="D29" s="98"/>
      <c r="E29" s="98"/>
      <c r="F29" s="99"/>
      <c r="G29" s="98"/>
      <c r="H29" s="100"/>
    </row>
    <row r="30" spans="1:8" ht="12.75" customHeight="1" x14ac:dyDescent="0.2">
      <c r="A30" s="47">
        <v>13</v>
      </c>
      <c r="B30" s="73" t="s">
        <v>114</v>
      </c>
      <c r="C30" s="98">
        <v>58</v>
      </c>
      <c r="D30" s="98">
        <v>3781</v>
      </c>
      <c r="E30" s="98">
        <v>3711</v>
      </c>
      <c r="F30" s="99">
        <v>11.716973983329124</v>
      </c>
      <c r="G30" s="98">
        <v>12043</v>
      </c>
      <c r="H30" s="100">
        <v>3245</v>
      </c>
    </row>
    <row r="31" spans="1:8" ht="12.75" customHeight="1" x14ac:dyDescent="0.2">
      <c r="A31" s="47"/>
      <c r="B31" s="73"/>
      <c r="C31" s="98"/>
      <c r="D31" s="98"/>
      <c r="E31" s="98"/>
      <c r="F31" s="99"/>
      <c r="G31" s="98"/>
      <c r="H31" s="100"/>
    </row>
    <row r="32" spans="1:8" ht="12.75" customHeight="1" x14ac:dyDescent="0.2">
      <c r="A32" s="47">
        <v>29</v>
      </c>
      <c r="B32" s="101" t="s">
        <v>115</v>
      </c>
      <c r="C32" s="98">
        <v>50</v>
      </c>
      <c r="D32" s="98">
        <v>2239</v>
      </c>
      <c r="E32" s="98">
        <v>2182</v>
      </c>
      <c r="F32" s="99">
        <v>6.8893660015155342</v>
      </c>
      <c r="G32" s="98">
        <v>6048</v>
      </c>
      <c r="H32" s="100">
        <v>2772</v>
      </c>
    </row>
    <row r="33" spans="1:8" ht="12.75" customHeight="1" x14ac:dyDescent="0.2">
      <c r="A33" s="47">
        <v>30</v>
      </c>
      <c r="B33" s="101" t="s">
        <v>116</v>
      </c>
      <c r="C33" s="98">
        <v>42</v>
      </c>
      <c r="D33" s="98">
        <v>2279</v>
      </c>
      <c r="E33" s="98">
        <v>2279</v>
      </c>
      <c r="F33" s="99">
        <v>7.1956302096489013</v>
      </c>
      <c r="G33" s="98">
        <v>5959</v>
      </c>
      <c r="H33" s="100">
        <v>2615</v>
      </c>
    </row>
    <row r="34" spans="1:8" ht="6" customHeight="1" x14ac:dyDescent="0.2">
      <c r="A34" s="47"/>
      <c r="B34" s="73"/>
      <c r="C34" s="98"/>
      <c r="D34" s="98"/>
      <c r="E34" s="98"/>
      <c r="F34" s="99"/>
      <c r="G34" s="98"/>
      <c r="H34" s="100"/>
    </row>
    <row r="35" spans="1:8" s="77" customFormat="1" ht="6" customHeight="1" x14ac:dyDescent="0.2">
      <c r="A35" s="87"/>
      <c r="B35" s="102"/>
      <c r="C35" s="103"/>
      <c r="D35" s="103"/>
      <c r="E35" s="103"/>
      <c r="F35" s="104"/>
      <c r="G35" s="103"/>
      <c r="H35" s="105"/>
    </row>
    <row r="36" spans="1:8" ht="6" customHeight="1" x14ac:dyDescent="0.2">
      <c r="A36" s="47"/>
      <c r="B36" s="73"/>
      <c r="C36" s="103"/>
      <c r="D36" s="103"/>
      <c r="E36" s="103"/>
      <c r="F36" s="104"/>
      <c r="G36" s="103"/>
      <c r="H36" s="105"/>
    </row>
    <row r="37" spans="1:8" ht="6" customHeight="1" x14ac:dyDescent="0.2">
      <c r="A37" s="47"/>
      <c r="B37" s="73"/>
      <c r="C37" s="103"/>
      <c r="D37" s="103"/>
      <c r="E37" s="103"/>
      <c r="F37" s="104"/>
      <c r="G37" s="103"/>
      <c r="H37" s="105"/>
    </row>
    <row r="38" spans="1:8" s="77" customFormat="1" ht="12" customHeight="1" x14ac:dyDescent="0.2">
      <c r="A38" s="87"/>
      <c r="B38" s="102" t="s">
        <v>117</v>
      </c>
      <c r="C38" s="103">
        <v>596</v>
      </c>
      <c r="D38" s="103">
        <v>31880</v>
      </c>
      <c r="E38" s="103">
        <v>31672</v>
      </c>
      <c r="F38" s="105">
        <v>100</v>
      </c>
      <c r="G38" s="103">
        <v>89369</v>
      </c>
      <c r="H38" s="105">
        <v>2822</v>
      </c>
    </row>
    <row r="41" spans="1:8" ht="11.25" customHeight="1" x14ac:dyDescent="0.2"/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/>
  </sheetViews>
  <sheetFormatPr baseColWidth="10" defaultRowHeight="9" customHeight="1" x14ac:dyDescent="0.2"/>
  <cols>
    <col min="1" max="1" width="5.140625" style="111" customWidth="1"/>
    <col min="2" max="2" width="22.28515625" style="111" customWidth="1"/>
    <col min="3" max="3" width="9.140625" style="2" customWidth="1"/>
    <col min="4" max="4" width="9.5703125" style="2" customWidth="1"/>
    <col min="5" max="5" width="9.28515625" style="111" customWidth="1"/>
    <col min="6" max="6" width="8.85546875" style="111" customWidth="1"/>
    <col min="7" max="7" width="12" style="111" customWidth="1"/>
    <col min="8" max="8" width="11.28515625" style="111" customWidth="1"/>
    <col min="9" max="9" width="8.7109375" style="111" customWidth="1"/>
    <col min="10" max="10" width="8.5703125" style="2" customWidth="1"/>
    <col min="11" max="11" width="10.28515625" style="2" customWidth="1"/>
    <col min="12" max="12" width="9" style="2" customWidth="1"/>
    <col min="13" max="14" width="9.7109375" style="2" customWidth="1"/>
    <col min="15" max="15" width="22.140625" style="2" customWidth="1"/>
    <col min="16" max="16" width="5.42578125" style="2" customWidth="1"/>
    <col min="17" max="16384" width="11.42578125" style="111"/>
  </cols>
  <sheetData>
    <row r="1" spans="1:16" s="109" customFormat="1" ht="12" customHeight="1" x14ac:dyDescent="0.2">
      <c r="A1" s="77" t="s">
        <v>119</v>
      </c>
      <c r="B1" s="12"/>
      <c r="C1" s="8"/>
      <c r="D1" s="108"/>
      <c r="J1" s="108"/>
      <c r="K1" s="11"/>
      <c r="L1" s="11"/>
      <c r="M1" s="11"/>
      <c r="N1" s="11"/>
      <c r="O1" s="11"/>
      <c r="P1" s="11"/>
    </row>
    <row r="2" spans="1:16" s="110" customFormat="1" ht="12" customHeight="1" x14ac:dyDescent="0.2">
      <c r="A2" s="52" t="s">
        <v>42</v>
      </c>
      <c r="C2" s="11"/>
      <c r="D2" s="11"/>
      <c r="J2" s="11"/>
      <c r="K2" s="11"/>
      <c r="L2" s="11"/>
      <c r="M2" s="11"/>
      <c r="N2" s="11"/>
      <c r="O2" s="11"/>
      <c r="P2" s="11"/>
    </row>
    <row r="3" spans="1:16" s="88" customFormat="1" ht="12" customHeight="1" x14ac:dyDescent="0.2">
      <c r="A3" s="88" t="s">
        <v>118</v>
      </c>
      <c r="I3" s="90"/>
      <c r="P3" s="90" t="s">
        <v>118</v>
      </c>
    </row>
    <row r="4" spans="1:16" ht="10.5" customHeight="1" x14ac:dyDescent="0.2">
      <c r="A4" s="289" t="s">
        <v>92</v>
      </c>
      <c r="B4" s="307" t="s">
        <v>93</v>
      </c>
      <c r="C4" s="279" t="s">
        <v>120</v>
      </c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07" t="s">
        <v>121</v>
      </c>
      <c r="O4" s="307" t="s">
        <v>93</v>
      </c>
      <c r="P4" s="268" t="s">
        <v>92</v>
      </c>
    </row>
    <row r="5" spans="1:16" ht="10.5" customHeight="1" x14ac:dyDescent="0.2">
      <c r="A5" s="327"/>
      <c r="B5" s="301"/>
      <c r="C5" s="275" t="s">
        <v>98</v>
      </c>
      <c r="D5" s="332" t="s">
        <v>122</v>
      </c>
      <c r="E5" s="334"/>
      <c r="F5" s="332" t="s">
        <v>123</v>
      </c>
      <c r="G5" s="333"/>
      <c r="H5" s="334"/>
      <c r="I5" s="337" t="s">
        <v>124</v>
      </c>
      <c r="J5" s="332" t="s">
        <v>125</v>
      </c>
      <c r="K5" s="333"/>
      <c r="L5" s="333"/>
      <c r="M5" s="334"/>
      <c r="N5" s="301"/>
      <c r="O5" s="301"/>
      <c r="P5" s="270"/>
    </row>
    <row r="6" spans="1:16" ht="10.5" customHeight="1" x14ac:dyDescent="0.2">
      <c r="A6" s="305"/>
      <c r="B6" s="308"/>
      <c r="C6" s="308"/>
      <c r="D6" s="275" t="s">
        <v>16</v>
      </c>
      <c r="E6" s="275" t="s">
        <v>17</v>
      </c>
      <c r="F6" s="275" t="s">
        <v>126</v>
      </c>
      <c r="G6" s="275" t="s">
        <v>127</v>
      </c>
      <c r="H6" s="275" t="s">
        <v>17</v>
      </c>
      <c r="I6" s="327"/>
      <c r="J6" s="275" t="s">
        <v>126</v>
      </c>
      <c r="K6" s="332" t="s">
        <v>128</v>
      </c>
      <c r="L6" s="333"/>
      <c r="M6" s="334"/>
      <c r="N6" s="301"/>
      <c r="O6" s="308"/>
      <c r="P6" s="335"/>
    </row>
    <row r="7" spans="1:16" ht="10.5" customHeight="1" x14ac:dyDescent="0.2">
      <c r="A7" s="305"/>
      <c r="B7" s="308"/>
      <c r="C7" s="308"/>
      <c r="D7" s="301"/>
      <c r="E7" s="308"/>
      <c r="F7" s="308"/>
      <c r="G7" s="308"/>
      <c r="H7" s="308"/>
      <c r="I7" s="327"/>
      <c r="J7" s="301"/>
      <c r="K7" s="275" t="s">
        <v>129</v>
      </c>
      <c r="L7" s="275" t="s">
        <v>47</v>
      </c>
      <c r="M7" s="275" t="s">
        <v>130</v>
      </c>
      <c r="N7" s="301"/>
      <c r="O7" s="308"/>
      <c r="P7" s="335"/>
    </row>
    <row r="8" spans="1:16" ht="10.5" customHeight="1" x14ac:dyDescent="0.2">
      <c r="A8" s="305"/>
      <c r="B8" s="308"/>
      <c r="C8" s="320"/>
      <c r="D8" s="276"/>
      <c r="E8" s="320"/>
      <c r="F8" s="320"/>
      <c r="G8" s="320"/>
      <c r="H8" s="320"/>
      <c r="I8" s="338"/>
      <c r="J8" s="276"/>
      <c r="K8" s="276"/>
      <c r="L8" s="276"/>
      <c r="M8" s="276"/>
      <c r="N8" s="276"/>
      <c r="O8" s="308"/>
      <c r="P8" s="335"/>
    </row>
    <row r="9" spans="1:16" ht="10.5" customHeight="1" x14ac:dyDescent="0.2">
      <c r="A9" s="291"/>
      <c r="B9" s="272"/>
      <c r="C9" s="330" t="str">
        <f>"1 000 h "</f>
        <v xml:space="preserve">1 000 h 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94" t="s">
        <v>131</v>
      </c>
      <c r="O9" s="309"/>
      <c r="P9" s="336"/>
    </row>
    <row r="10" spans="1:16" ht="9.9499999999999993" customHeight="1" x14ac:dyDescent="0.2">
      <c r="A10" s="112"/>
      <c r="B10" s="113"/>
      <c r="C10" s="114"/>
      <c r="D10" s="114"/>
      <c r="I10" s="115"/>
      <c r="J10" s="115"/>
      <c r="K10" s="115"/>
      <c r="L10" s="115"/>
      <c r="M10" s="115"/>
      <c r="N10" s="116"/>
      <c r="O10" s="29"/>
    </row>
    <row r="11" spans="1:16" ht="12.75" customHeight="1" x14ac:dyDescent="0.2">
      <c r="A11" s="47">
        <v>11</v>
      </c>
      <c r="B11" s="73" t="s">
        <v>104</v>
      </c>
      <c r="C11" s="98">
        <v>148</v>
      </c>
      <c r="D11" s="98">
        <v>39</v>
      </c>
      <c r="E11" s="98">
        <v>109</v>
      </c>
      <c r="F11" s="98">
        <v>86</v>
      </c>
      <c r="G11" s="98">
        <v>15</v>
      </c>
      <c r="H11" s="98">
        <v>71</v>
      </c>
      <c r="I11" s="180" t="s">
        <v>132</v>
      </c>
      <c r="J11" s="180" t="s">
        <v>132</v>
      </c>
      <c r="K11" s="180" t="s">
        <v>132</v>
      </c>
      <c r="L11" s="180" t="s">
        <v>132</v>
      </c>
      <c r="M11" s="180" t="s">
        <v>132</v>
      </c>
      <c r="N11" s="117">
        <v>88</v>
      </c>
      <c r="O11" s="118" t="s">
        <v>104</v>
      </c>
      <c r="P11" s="119">
        <v>11</v>
      </c>
    </row>
    <row r="12" spans="1:16" ht="12.75" customHeight="1" x14ac:dyDescent="0.2">
      <c r="A12" s="47"/>
      <c r="B12" s="73"/>
      <c r="C12" s="98"/>
      <c r="D12" s="98"/>
      <c r="E12" s="98"/>
      <c r="F12" s="98"/>
      <c r="G12" s="98"/>
      <c r="H12" s="98"/>
      <c r="I12"/>
      <c r="J12"/>
      <c r="K12"/>
      <c r="L12" s="120"/>
      <c r="M12" s="120"/>
      <c r="N12" s="117"/>
      <c r="O12" s="118"/>
      <c r="P12" s="119"/>
    </row>
    <row r="13" spans="1:16" ht="12.75" customHeight="1" x14ac:dyDescent="0.2">
      <c r="A13" s="47">
        <v>21</v>
      </c>
      <c r="B13" s="101" t="s">
        <v>105</v>
      </c>
      <c r="C13" s="98">
        <v>369</v>
      </c>
      <c r="D13" s="98">
        <v>135</v>
      </c>
      <c r="E13" s="98">
        <v>234</v>
      </c>
      <c r="F13" s="98">
        <v>117</v>
      </c>
      <c r="G13" s="98">
        <v>57</v>
      </c>
      <c r="H13" s="98">
        <v>60</v>
      </c>
      <c r="I13" s="109">
        <v>52</v>
      </c>
      <c r="J13" s="109">
        <v>200</v>
      </c>
      <c r="K13" s="109">
        <v>26</v>
      </c>
      <c r="L13" s="120">
        <v>73</v>
      </c>
      <c r="M13" s="120">
        <v>101</v>
      </c>
      <c r="N13" s="117">
        <v>121</v>
      </c>
      <c r="O13" s="121" t="s">
        <v>105</v>
      </c>
      <c r="P13" s="119">
        <v>21</v>
      </c>
    </row>
    <row r="14" spans="1:16" ht="12.75" customHeight="1" x14ac:dyDescent="0.2">
      <c r="A14" s="47">
        <v>22</v>
      </c>
      <c r="B14" s="101" t="s">
        <v>106</v>
      </c>
      <c r="C14" s="98">
        <v>267</v>
      </c>
      <c r="D14" s="98">
        <v>122</v>
      </c>
      <c r="E14" s="98">
        <v>145</v>
      </c>
      <c r="F14" s="98">
        <v>135</v>
      </c>
      <c r="G14" s="98">
        <v>50</v>
      </c>
      <c r="H14" s="98">
        <v>85</v>
      </c>
      <c r="I14" s="109">
        <v>49</v>
      </c>
      <c r="J14" s="109">
        <v>83</v>
      </c>
      <c r="K14" s="109">
        <v>23</v>
      </c>
      <c r="L14" s="120">
        <v>34</v>
      </c>
      <c r="M14" s="120">
        <v>26</v>
      </c>
      <c r="N14" s="117">
        <v>115</v>
      </c>
      <c r="O14" s="121" t="s">
        <v>106</v>
      </c>
      <c r="P14" s="119">
        <v>22</v>
      </c>
    </row>
    <row r="15" spans="1:16" ht="12.75" customHeight="1" x14ac:dyDescent="0.2">
      <c r="A15" s="47">
        <v>23</v>
      </c>
      <c r="B15" s="101" t="s">
        <v>107</v>
      </c>
      <c r="C15" s="98">
        <v>236</v>
      </c>
      <c r="D15" s="98">
        <v>78</v>
      </c>
      <c r="E15" s="98">
        <v>158</v>
      </c>
      <c r="F15" s="98">
        <v>108</v>
      </c>
      <c r="G15" s="98">
        <v>42</v>
      </c>
      <c r="H15" s="98">
        <v>66</v>
      </c>
      <c r="I15" s="180" t="s">
        <v>132</v>
      </c>
      <c r="J15" s="180" t="s">
        <v>132</v>
      </c>
      <c r="K15" s="180" t="s">
        <v>132</v>
      </c>
      <c r="L15" s="180" t="s">
        <v>132</v>
      </c>
      <c r="M15" s="180" t="s">
        <v>132</v>
      </c>
      <c r="N15" s="117">
        <v>103</v>
      </c>
      <c r="O15" s="121" t="s">
        <v>107</v>
      </c>
      <c r="P15" s="119">
        <v>23</v>
      </c>
    </row>
    <row r="16" spans="1:16" ht="12.75" customHeight="1" x14ac:dyDescent="0.2">
      <c r="A16" s="47">
        <v>24</v>
      </c>
      <c r="B16" s="101" t="s">
        <v>108</v>
      </c>
      <c r="C16" s="98">
        <v>226</v>
      </c>
      <c r="D16" s="98">
        <v>119</v>
      </c>
      <c r="E16" s="98">
        <v>107</v>
      </c>
      <c r="F16" s="98">
        <v>68</v>
      </c>
      <c r="G16" s="98">
        <v>43</v>
      </c>
      <c r="H16" s="98">
        <v>25</v>
      </c>
      <c r="I16" s="109">
        <v>40</v>
      </c>
      <c r="J16" s="109">
        <v>118</v>
      </c>
      <c r="K16" s="109">
        <v>36</v>
      </c>
      <c r="L16" s="120">
        <v>50</v>
      </c>
      <c r="M16" s="120">
        <v>32</v>
      </c>
      <c r="N16" s="117">
        <v>109</v>
      </c>
      <c r="O16" s="121" t="s">
        <v>108</v>
      </c>
      <c r="P16" s="119">
        <v>24</v>
      </c>
    </row>
    <row r="17" spans="1:16" ht="6" customHeight="1" x14ac:dyDescent="0.2">
      <c r="A17" s="47"/>
      <c r="B17" s="73"/>
      <c r="C17" s="98"/>
      <c r="D17" s="98"/>
      <c r="E17" s="98"/>
      <c r="F17" s="98"/>
      <c r="G17" s="98"/>
      <c r="H17" s="98"/>
      <c r="I17"/>
      <c r="J17"/>
      <c r="K17"/>
      <c r="L17" s="120"/>
      <c r="M17" s="120"/>
      <c r="N17" s="117"/>
      <c r="O17" s="118"/>
      <c r="P17" s="119"/>
    </row>
    <row r="18" spans="1:16" ht="6" customHeight="1" x14ac:dyDescent="0.2">
      <c r="A18" s="47"/>
      <c r="B18" s="102"/>
      <c r="C18" s="103"/>
      <c r="D18" s="103"/>
      <c r="E18" s="103"/>
      <c r="F18" s="103"/>
      <c r="G18" s="103"/>
      <c r="H18" s="103"/>
      <c r="I18"/>
      <c r="J18"/>
      <c r="K18"/>
      <c r="L18" s="122"/>
      <c r="M18" s="122"/>
      <c r="N18" s="117"/>
      <c r="O18" s="123"/>
      <c r="P18" s="119"/>
    </row>
    <row r="19" spans="1:16" ht="6" customHeight="1" x14ac:dyDescent="0.2">
      <c r="A19" s="47"/>
      <c r="B19" s="73"/>
      <c r="C19" s="98"/>
      <c r="D19" s="98"/>
      <c r="E19" s="98"/>
      <c r="F19" s="98"/>
      <c r="G19" s="98"/>
      <c r="H19" s="98"/>
      <c r="I19"/>
      <c r="J19"/>
      <c r="K19"/>
      <c r="L19" s="120"/>
      <c r="M19" s="120"/>
      <c r="N19" s="117"/>
      <c r="O19" s="118"/>
      <c r="P19" s="119"/>
    </row>
    <row r="20" spans="1:16" ht="6" customHeight="1" x14ac:dyDescent="0.2">
      <c r="A20" s="47"/>
      <c r="B20" s="73"/>
      <c r="C20" s="98"/>
      <c r="D20" s="98"/>
      <c r="E20" s="98"/>
      <c r="F20" s="98"/>
      <c r="G20" s="98"/>
      <c r="H20" s="98"/>
      <c r="I20"/>
      <c r="J20"/>
      <c r="K20"/>
      <c r="L20" s="120"/>
      <c r="M20" s="120"/>
      <c r="N20" s="117"/>
      <c r="O20" s="118"/>
      <c r="P20" s="119"/>
    </row>
    <row r="21" spans="1:16" ht="12.75" customHeight="1" x14ac:dyDescent="0.2">
      <c r="A21" s="47">
        <v>12</v>
      </c>
      <c r="B21" s="73" t="s">
        <v>109</v>
      </c>
      <c r="C21" s="98">
        <v>331</v>
      </c>
      <c r="D21" s="98">
        <v>141</v>
      </c>
      <c r="E21" s="98">
        <v>191</v>
      </c>
      <c r="F21" s="98">
        <v>160</v>
      </c>
      <c r="G21" s="98">
        <v>55</v>
      </c>
      <c r="H21" s="98">
        <v>105</v>
      </c>
      <c r="I21" s="109">
        <v>47</v>
      </c>
      <c r="J21" s="109">
        <v>125</v>
      </c>
      <c r="K21" s="109">
        <v>39</v>
      </c>
      <c r="L21" s="98">
        <v>77</v>
      </c>
      <c r="M21" s="98">
        <v>9</v>
      </c>
      <c r="N21" s="117">
        <v>112</v>
      </c>
      <c r="O21" s="118" t="s">
        <v>109</v>
      </c>
      <c r="P21" s="119">
        <v>12</v>
      </c>
    </row>
    <row r="22" spans="1:16" ht="12.75" customHeight="1" x14ac:dyDescent="0.2">
      <c r="A22" s="47"/>
      <c r="B22" s="73"/>
      <c r="C22" s="98"/>
      <c r="D22" s="98"/>
      <c r="E22" s="98"/>
      <c r="F22" s="98"/>
      <c r="G22" s="98"/>
      <c r="H22" s="98"/>
      <c r="I22"/>
      <c r="J22"/>
      <c r="K22"/>
      <c r="L22" s="120"/>
      <c r="M22" s="120"/>
      <c r="N22" s="117"/>
      <c r="O22" s="118"/>
      <c r="P22" s="119"/>
    </row>
    <row r="23" spans="1:16" ht="12.75" customHeight="1" x14ac:dyDescent="0.2">
      <c r="A23" s="47">
        <v>25</v>
      </c>
      <c r="B23" s="101" t="s">
        <v>110</v>
      </c>
      <c r="C23" s="98">
        <v>291</v>
      </c>
      <c r="D23" s="98">
        <v>122</v>
      </c>
      <c r="E23" s="98">
        <v>171</v>
      </c>
      <c r="F23" s="98">
        <v>85</v>
      </c>
      <c r="G23" s="98">
        <v>49</v>
      </c>
      <c r="H23" s="98">
        <v>36</v>
      </c>
      <c r="I23" s="109">
        <v>43</v>
      </c>
      <c r="J23" s="109">
        <v>165</v>
      </c>
      <c r="K23" s="109">
        <v>30</v>
      </c>
      <c r="L23" s="120">
        <v>69</v>
      </c>
      <c r="M23" s="120">
        <v>66</v>
      </c>
      <c r="N23" s="117">
        <v>105</v>
      </c>
      <c r="O23" s="121" t="s">
        <v>110</v>
      </c>
      <c r="P23" s="119">
        <v>25</v>
      </c>
    </row>
    <row r="24" spans="1:16" ht="12.75" customHeight="1" x14ac:dyDescent="0.2">
      <c r="A24" s="47">
        <v>26</v>
      </c>
      <c r="B24" s="101" t="s">
        <v>111</v>
      </c>
      <c r="C24" s="98">
        <v>238</v>
      </c>
      <c r="D24" s="98">
        <v>93</v>
      </c>
      <c r="E24" s="98">
        <v>146</v>
      </c>
      <c r="F24" s="98">
        <v>100</v>
      </c>
      <c r="G24" s="98">
        <v>26</v>
      </c>
      <c r="H24" s="98">
        <v>74</v>
      </c>
      <c r="I24" s="109">
        <v>38</v>
      </c>
      <c r="J24" s="109">
        <v>101</v>
      </c>
      <c r="K24" s="109">
        <v>29</v>
      </c>
      <c r="L24" s="98">
        <v>50</v>
      </c>
      <c r="M24" s="98">
        <v>22</v>
      </c>
      <c r="N24" s="117">
        <v>129</v>
      </c>
      <c r="O24" s="121" t="s">
        <v>111</v>
      </c>
      <c r="P24" s="119">
        <v>26</v>
      </c>
    </row>
    <row r="25" spans="1:16" ht="12.75" customHeight="1" x14ac:dyDescent="0.2">
      <c r="A25" s="47">
        <v>27</v>
      </c>
      <c r="B25" s="101" t="s">
        <v>112</v>
      </c>
      <c r="C25" s="98">
        <v>254</v>
      </c>
      <c r="D25" s="98">
        <v>124</v>
      </c>
      <c r="E25" s="98">
        <v>130</v>
      </c>
      <c r="F25" s="98">
        <v>118</v>
      </c>
      <c r="G25" s="98">
        <v>48</v>
      </c>
      <c r="H25" s="98">
        <v>70</v>
      </c>
      <c r="I25" s="109">
        <v>41</v>
      </c>
      <c r="J25" s="109">
        <v>95</v>
      </c>
      <c r="K25" s="109">
        <v>35</v>
      </c>
      <c r="L25" s="109">
        <v>39</v>
      </c>
      <c r="M25" s="124">
        <v>21</v>
      </c>
      <c r="N25" s="117">
        <v>109</v>
      </c>
      <c r="O25" s="121" t="s">
        <v>112</v>
      </c>
      <c r="P25" s="119">
        <v>27</v>
      </c>
    </row>
    <row r="26" spans="1:16" s="127" customFormat="1" ht="25.5" customHeight="1" x14ac:dyDescent="0.2">
      <c r="A26" s="106">
        <v>28</v>
      </c>
      <c r="B26" s="107" t="s">
        <v>113</v>
      </c>
      <c r="C26" s="98">
        <v>239</v>
      </c>
      <c r="D26" s="98">
        <v>103</v>
      </c>
      <c r="E26" s="98">
        <v>137</v>
      </c>
      <c r="F26" s="98">
        <v>78</v>
      </c>
      <c r="G26" s="98">
        <v>35</v>
      </c>
      <c r="H26" s="98">
        <v>43</v>
      </c>
      <c r="I26" s="109">
        <v>40</v>
      </c>
      <c r="J26" s="109">
        <v>122</v>
      </c>
      <c r="K26" s="109">
        <v>28</v>
      </c>
      <c r="L26" s="109">
        <v>29</v>
      </c>
      <c r="M26" s="124">
        <v>65</v>
      </c>
      <c r="N26" s="117">
        <v>110</v>
      </c>
      <c r="O26" s="125" t="s">
        <v>113</v>
      </c>
      <c r="P26" s="126">
        <v>28</v>
      </c>
    </row>
    <row r="27" spans="1:16" ht="6" customHeight="1" x14ac:dyDescent="0.2">
      <c r="A27" s="47"/>
      <c r="B27" s="73"/>
      <c r="C27" s="98"/>
      <c r="D27" s="98"/>
      <c r="E27" s="98"/>
      <c r="F27" s="98"/>
      <c r="G27" s="98"/>
      <c r="H27" s="98"/>
      <c r="I27" s="109"/>
      <c r="J27" s="109"/>
      <c r="K27" s="109"/>
      <c r="L27" s="109"/>
      <c r="M27" s="124"/>
      <c r="N27" s="117"/>
      <c r="O27" s="118"/>
      <c r="P27" s="119"/>
    </row>
    <row r="28" spans="1:16" ht="6" customHeight="1" x14ac:dyDescent="0.2">
      <c r="A28" s="87"/>
      <c r="B28" s="102"/>
      <c r="C28" s="103"/>
      <c r="D28" s="103"/>
      <c r="E28" s="103"/>
      <c r="F28" s="103"/>
      <c r="G28" s="103"/>
      <c r="H28" s="103"/>
      <c r="I28"/>
      <c r="J28"/>
      <c r="K28"/>
      <c r="L28"/>
      <c r="M28" s="124"/>
      <c r="N28" s="117"/>
      <c r="O28" s="123"/>
      <c r="P28" s="128"/>
    </row>
    <row r="29" spans="1:16" ht="6" customHeight="1" x14ac:dyDescent="0.2">
      <c r="A29" s="47"/>
      <c r="B29" s="73"/>
      <c r="C29" s="98"/>
      <c r="D29" s="98"/>
      <c r="E29" s="98"/>
      <c r="F29" s="98"/>
      <c r="G29" s="98"/>
      <c r="H29" s="98"/>
      <c r="I29"/>
      <c r="J29"/>
      <c r="K29"/>
      <c r="L29"/>
      <c r="M29" s="124"/>
      <c r="N29" s="117"/>
      <c r="O29" s="118"/>
      <c r="P29" s="119"/>
    </row>
    <row r="30" spans="1:16" ht="6" customHeight="1" x14ac:dyDescent="0.2">
      <c r="A30" s="47"/>
      <c r="B30" s="73"/>
      <c r="C30" s="98"/>
      <c r="D30" s="98"/>
      <c r="E30" s="98"/>
      <c r="F30" s="98"/>
      <c r="G30" s="98"/>
      <c r="H30" s="98"/>
      <c r="I30"/>
      <c r="J30"/>
      <c r="K30"/>
      <c r="L30"/>
      <c r="M30" s="124"/>
      <c r="N30" s="117"/>
      <c r="O30" s="118"/>
      <c r="P30" s="119"/>
    </row>
    <row r="31" spans="1:16" ht="12.75" customHeight="1" x14ac:dyDescent="0.2">
      <c r="A31" s="47">
        <v>13</v>
      </c>
      <c r="B31" s="73" t="s">
        <v>114</v>
      </c>
      <c r="C31" s="98">
        <v>379</v>
      </c>
      <c r="D31" s="98">
        <v>141</v>
      </c>
      <c r="E31" s="98">
        <v>238</v>
      </c>
      <c r="F31" s="98">
        <v>234</v>
      </c>
      <c r="G31" s="98">
        <v>98</v>
      </c>
      <c r="H31" s="98">
        <v>136</v>
      </c>
      <c r="I31" s="109">
        <v>37</v>
      </c>
      <c r="J31" s="109">
        <v>108</v>
      </c>
      <c r="K31" s="109">
        <v>6</v>
      </c>
      <c r="L31" s="109">
        <v>60</v>
      </c>
      <c r="M31" s="124">
        <v>42</v>
      </c>
      <c r="N31" s="117">
        <v>102</v>
      </c>
      <c r="O31" s="118" t="s">
        <v>114</v>
      </c>
      <c r="P31" s="119">
        <v>13</v>
      </c>
    </row>
    <row r="32" spans="1:16" ht="12.75" customHeight="1" x14ac:dyDescent="0.2">
      <c r="A32" s="47"/>
      <c r="B32" s="73"/>
      <c r="C32" s="98"/>
      <c r="D32" s="98"/>
      <c r="E32" s="98"/>
      <c r="F32" s="98"/>
      <c r="G32" s="98"/>
      <c r="H32" s="98"/>
      <c r="I32"/>
      <c r="J32"/>
      <c r="K32"/>
      <c r="L32"/>
      <c r="M32" s="124"/>
      <c r="N32" s="117"/>
      <c r="O32" s="118"/>
      <c r="P32" s="119"/>
    </row>
    <row r="33" spans="1:16" ht="12.75" customHeight="1" x14ac:dyDescent="0.2">
      <c r="A33" s="47">
        <v>29</v>
      </c>
      <c r="B33" s="101" t="s">
        <v>115</v>
      </c>
      <c r="C33" s="98">
        <v>253</v>
      </c>
      <c r="D33" s="98">
        <v>94</v>
      </c>
      <c r="E33" s="98">
        <v>159</v>
      </c>
      <c r="F33" s="98">
        <v>116</v>
      </c>
      <c r="G33" s="98">
        <v>51</v>
      </c>
      <c r="H33" s="98">
        <v>65</v>
      </c>
      <c r="I33" s="109">
        <v>31</v>
      </c>
      <c r="J33" s="109">
        <v>106</v>
      </c>
      <c r="K33" s="109">
        <v>12</v>
      </c>
      <c r="L33" s="109">
        <v>83</v>
      </c>
      <c r="M33" s="124">
        <v>11</v>
      </c>
      <c r="N33" s="117">
        <v>116</v>
      </c>
      <c r="O33" s="121" t="s">
        <v>115</v>
      </c>
      <c r="P33" s="119">
        <v>29</v>
      </c>
    </row>
    <row r="34" spans="1:16" ht="12.75" customHeight="1" x14ac:dyDescent="0.2">
      <c r="A34" s="47">
        <v>30</v>
      </c>
      <c r="B34" s="101" t="s">
        <v>116</v>
      </c>
      <c r="C34" s="98">
        <v>249</v>
      </c>
      <c r="D34" s="98">
        <v>91</v>
      </c>
      <c r="E34" s="98">
        <v>159</v>
      </c>
      <c r="F34" s="98">
        <v>74</v>
      </c>
      <c r="G34" s="98">
        <v>20</v>
      </c>
      <c r="H34" s="98">
        <v>54</v>
      </c>
      <c r="I34" s="109">
        <v>45</v>
      </c>
      <c r="J34" s="109">
        <v>131</v>
      </c>
      <c r="K34" s="109">
        <v>26</v>
      </c>
      <c r="L34" s="109">
        <v>54</v>
      </c>
      <c r="M34" s="124">
        <v>51</v>
      </c>
      <c r="N34" s="117">
        <v>109</v>
      </c>
      <c r="O34" s="121" t="s">
        <v>116</v>
      </c>
      <c r="P34" s="119">
        <v>30</v>
      </c>
    </row>
    <row r="35" spans="1:16" ht="6" customHeight="1" x14ac:dyDescent="0.2">
      <c r="A35" s="47"/>
      <c r="B35" s="73"/>
      <c r="C35" s="98"/>
      <c r="D35" s="98"/>
      <c r="E35" s="98"/>
      <c r="F35" s="98"/>
      <c r="G35" s="98"/>
      <c r="H35" s="98"/>
      <c r="I35"/>
      <c r="J35"/>
      <c r="K35"/>
      <c r="L35"/>
      <c r="M35" s="124"/>
      <c r="N35" s="117"/>
      <c r="O35" s="118"/>
      <c r="P35" s="119"/>
    </row>
    <row r="36" spans="1:16" ht="6" customHeight="1" x14ac:dyDescent="0.2">
      <c r="A36" s="87"/>
      <c r="B36" s="102"/>
      <c r="C36" s="103"/>
      <c r="D36" s="103"/>
      <c r="E36" s="103"/>
      <c r="F36" s="103"/>
      <c r="G36" s="103"/>
      <c r="H36" s="103"/>
      <c r="I36"/>
      <c r="J36"/>
      <c r="K36"/>
      <c r="L36"/>
      <c r="M36" s="124"/>
      <c r="N36" s="117"/>
      <c r="O36" s="123"/>
      <c r="P36" s="128"/>
    </row>
    <row r="37" spans="1:16" ht="6" customHeight="1" x14ac:dyDescent="0.2">
      <c r="A37" s="47"/>
      <c r="B37" s="73"/>
      <c r="C37" s="103"/>
      <c r="D37" s="103"/>
      <c r="E37" s="103"/>
      <c r="F37" s="103"/>
      <c r="G37" s="103"/>
      <c r="H37" s="103"/>
      <c r="I37"/>
      <c r="J37"/>
      <c r="K37"/>
      <c r="L37"/>
      <c r="M37" s="124"/>
      <c r="N37" s="117"/>
      <c r="O37" s="118"/>
      <c r="P37" s="119"/>
    </row>
    <row r="38" spans="1:16" ht="6" customHeight="1" x14ac:dyDescent="0.2">
      <c r="A38" s="47"/>
      <c r="B38" s="73"/>
      <c r="C38" s="103"/>
      <c r="D38" s="103"/>
      <c r="E38" s="103"/>
      <c r="F38" s="103"/>
      <c r="G38" s="103"/>
      <c r="H38" s="103"/>
      <c r="I38" s="129"/>
      <c r="J38" s="129"/>
      <c r="K38" s="129"/>
      <c r="L38" s="129"/>
      <c r="M38" s="130"/>
      <c r="N38" s="131"/>
      <c r="O38" s="118"/>
      <c r="P38" s="119"/>
    </row>
    <row r="39" spans="1:16" ht="12" customHeight="1" x14ac:dyDescent="0.2">
      <c r="A39" s="87"/>
      <c r="B39" s="102" t="s">
        <v>117</v>
      </c>
      <c r="C39" s="103">
        <v>3482</v>
      </c>
      <c r="D39" s="103">
        <v>1398</v>
      </c>
      <c r="E39" s="103">
        <v>2084</v>
      </c>
      <c r="F39" s="103">
        <v>1478</v>
      </c>
      <c r="G39" s="103">
        <v>589</v>
      </c>
      <c r="H39" s="103">
        <v>890</v>
      </c>
      <c r="I39" s="129">
        <v>505</v>
      </c>
      <c r="J39" s="129">
        <v>1498</v>
      </c>
      <c r="K39" s="129">
        <v>304</v>
      </c>
      <c r="L39" s="129">
        <v>664</v>
      </c>
      <c r="M39" s="130">
        <v>531</v>
      </c>
      <c r="N39" s="131">
        <v>110</v>
      </c>
      <c r="O39" s="123" t="s">
        <v>117</v>
      </c>
      <c r="P39" s="128"/>
    </row>
    <row r="41" spans="1:1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workbookViewId="0"/>
  </sheetViews>
  <sheetFormatPr baseColWidth="10" defaultRowHeight="9" customHeight="1" x14ac:dyDescent="0.2"/>
  <cols>
    <col min="1" max="1" width="5" style="2" customWidth="1"/>
    <col min="2" max="2" width="21.140625" style="2" customWidth="1"/>
    <col min="3" max="3" width="9.42578125" style="2" customWidth="1"/>
    <col min="4" max="4" width="12.140625" style="2" customWidth="1"/>
    <col min="5" max="5" width="9.140625" style="2" customWidth="1"/>
    <col min="6" max="6" width="8.42578125" style="2" customWidth="1"/>
    <col min="7" max="7" width="11.5703125" style="2" customWidth="1"/>
    <col min="8" max="8" width="11.85546875" style="2" customWidth="1"/>
    <col min="9" max="16384" width="11.42578125" style="2"/>
  </cols>
  <sheetData>
    <row r="1" spans="1:8" s="110" customFormat="1" ht="12" customHeight="1" x14ac:dyDescent="0.2">
      <c r="A1" s="132" t="s">
        <v>133</v>
      </c>
      <c r="B1" s="11"/>
      <c r="C1" s="11"/>
      <c r="H1" s="11"/>
    </row>
    <row r="2" spans="1:8" s="11" customFormat="1" ht="12" customHeight="1" x14ac:dyDescent="0.2">
      <c r="A2" s="52" t="s">
        <v>42</v>
      </c>
    </row>
    <row r="3" spans="1:8" s="88" customFormat="1" ht="12" customHeight="1" x14ac:dyDescent="0.2">
      <c r="A3" s="133" t="s">
        <v>118</v>
      </c>
      <c r="B3" s="89"/>
      <c r="C3" s="89"/>
      <c r="D3" s="89"/>
      <c r="E3" s="89"/>
      <c r="F3" s="89"/>
      <c r="G3" s="89"/>
      <c r="H3" s="90"/>
    </row>
    <row r="4" spans="1:8" ht="10.5" customHeight="1" x14ac:dyDescent="0.2">
      <c r="A4" s="289" t="s">
        <v>92</v>
      </c>
      <c r="B4" s="307" t="s">
        <v>93</v>
      </c>
      <c r="C4" s="312" t="s">
        <v>134</v>
      </c>
      <c r="D4" s="339"/>
      <c r="E4" s="279" t="s">
        <v>10</v>
      </c>
      <c r="F4" s="342"/>
      <c r="G4" s="280"/>
      <c r="H4" s="268" t="s">
        <v>135</v>
      </c>
    </row>
    <row r="5" spans="1:8" ht="10.5" customHeight="1" x14ac:dyDescent="0.2">
      <c r="A5" s="305"/>
      <c r="B5" s="308"/>
      <c r="C5" s="340"/>
      <c r="D5" s="341"/>
      <c r="E5" s="332" t="s">
        <v>136</v>
      </c>
      <c r="F5" s="333"/>
      <c r="G5" s="334"/>
      <c r="H5" s="270"/>
    </row>
    <row r="6" spans="1:8" ht="10.5" customHeight="1" x14ac:dyDescent="0.2">
      <c r="A6" s="305"/>
      <c r="B6" s="308"/>
      <c r="C6" s="321" t="s">
        <v>98</v>
      </c>
      <c r="D6" s="275" t="s">
        <v>137</v>
      </c>
      <c r="E6" s="275" t="s">
        <v>126</v>
      </c>
      <c r="F6" s="275" t="s">
        <v>16</v>
      </c>
      <c r="G6" s="275" t="s">
        <v>17</v>
      </c>
      <c r="H6" s="270"/>
    </row>
    <row r="7" spans="1:8" ht="10.5" customHeight="1" x14ac:dyDescent="0.2">
      <c r="A7" s="305"/>
      <c r="B7" s="308"/>
      <c r="C7" s="343"/>
      <c r="D7" s="320"/>
      <c r="E7" s="301"/>
      <c r="F7" s="301"/>
      <c r="G7" s="301"/>
      <c r="H7" s="340"/>
    </row>
    <row r="8" spans="1:8" ht="10.5" customHeight="1" x14ac:dyDescent="0.2">
      <c r="A8" s="306"/>
      <c r="B8" s="309"/>
      <c r="C8" s="134">
        <v>1000</v>
      </c>
      <c r="D8" s="135" t="s">
        <v>102</v>
      </c>
      <c r="E8" s="277">
        <v>1000</v>
      </c>
      <c r="F8" s="331"/>
      <c r="G8" s="331"/>
      <c r="H8" s="136" t="s">
        <v>21</v>
      </c>
    </row>
    <row r="9" spans="1:8" ht="9.9499999999999993" customHeight="1" x14ac:dyDescent="0.2">
      <c r="A9" s="47"/>
      <c r="B9" s="73"/>
      <c r="C9" s="44"/>
      <c r="D9" s="98"/>
      <c r="E9" s="98" t="s">
        <v>138</v>
      </c>
      <c r="F9" s="98"/>
      <c r="G9" s="98"/>
      <c r="H9" s="100"/>
    </row>
    <row r="10" spans="1:8" ht="12.75" customHeight="1" x14ac:dyDescent="0.2">
      <c r="A10" s="47">
        <v>11</v>
      </c>
      <c r="B10" s="73" t="s">
        <v>104</v>
      </c>
      <c r="C10" s="98">
        <v>21448</v>
      </c>
      <c r="D10" s="99">
        <v>5.2146151117417521</v>
      </c>
      <c r="E10" s="98">
        <v>21375</v>
      </c>
      <c r="F10" s="98">
        <v>5800</v>
      </c>
      <c r="G10" s="98">
        <v>15576</v>
      </c>
      <c r="H10" s="100">
        <v>12706</v>
      </c>
    </row>
    <row r="11" spans="1:8" ht="12.75" customHeight="1" x14ac:dyDescent="0.2">
      <c r="A11" s="47"/>
      <c r="B11" s="73"/>
      <c r="C11" s="98"/>
      <c r="D11" s="99"/>
      <c r="E11" s="98"/>
      <c r="F11" s="98"/>
      <c r="G11" s="98"/>
      <c r="H11" s="100"/>
    </row>
    <row r="12" spans="1:8" ht="12.75" customHeight="1" x14ac:dyDescent="0.2">
      <c r="A12" s="47">
        <v>21</v>
      </c>
      <c r="B12" s="101" t="s">
        <v>105</v>
      </c>
      <c r="C12" s="98">
        <v>34354</v>
      </c>
      <c r="D12" s="99">
        <v>7.5457524666356228</v>
      </c>
      <c r="E12" s="98">
        <v>34104</v>
      </c>
      <c r="F12" s="98">
        <v>11895</v>
      </c>
      <c r="G12" s="98">
        <v>22210</v>
      </c>
      <c r="H12" s="100">
        <v>11245</v>
      </c>
    </row>
    <row r="13" spans="1:8" ht="12.75" customHeight="1" x14ac:dyDescent="0.2">
      <c r="A13" s="47">
        <v>22</v>
      </c>
      <c r="B13" s="101" t="s">
        <v>106</v>
      </c>
      <c r="C13" s="98">
        <v>31481</v>
      </c>
      <c r="D13" s="99">
        <v>6.9147066834184097</v>
      </c>
      <c r="E13" s="98">
        <v>31424</v>
      </c>
      <c r="F13" s="98">
        <v>16203</v>
      </c>
      <c r="G13" s="98">
        <v>15221</v>
      </c>
      <c r="H13" s="100">
        <v>13569</v>
      </c>
    </row>
    <row r="14" spans="1:8" ht="12.75" customHeight="1" x14ac:dyDescent="0.2">
      <c r="A14" s="47">
        <v>23</v>
      </c>
      <c r="B14" s="101" t="s">
        <v>107</v>
      </c>
      <c r="C14" s="98">
        <v>40195</v>
      </c>
      <c r="D14" s="99">
        <v>8.8287104964900411</v>
      </c>
      <c r="E14" s="98">
        <v>40159</v>
      </c>
      <c r="F14" s="98">
        <v>25000</v>
      </c>
      <c r="G14" s="98">
        <v>15161</v>
      </c>
      <c r="H14" s="100">
        <v>17606</v>
      </c>
    </row>
    <row r="15" spans="1:8" ht="12.75" customHeight="1" x14ac:dyDescent="0.2">
      <c r="A15" s="47">
        <v>24</v>
      </c>
      <c r="B15" s="101" t="s">
        <v>108</v>
      </c>
      <c r="C15" s="98">
        <v>29542</v>
      </c>
      <c r="D15" s="99">
        <v>6.4888111826672175</v>
      </c>
      <c r="E15" s="98">
        <v>29432</v>
      </c>
      <c r="F15" s="98">
        <v>17904</v>
      </c>
      <c r="G15" s="98">
        <v>11527</v>
      </c>
      <c r="H15" s="100">
        <v>14313</v>
      </c>
    </row>
    <row r="16" spans="1:8" ht="6" customHeight="1" x14ac:dyDescent="0.2">
      <c r="A16" s="47"/>
      <c r="B16" s="73"/>
      <c r="C16" s="98"/>
      <c r="D16" s="99"/>
      <c r="E16" s="98"/>
      <c r="F16" s="98"/>
      <c r="G16" s="98"/>
      <c r="H16" s="100"/>
    </row>
    <row r="17" spans="1:8" ht="6" customHeight="1" x14ac:dyDescent="0.2">
      <c r="A17" s="47"/>
      <c r="B17" s="102"/>
      <c r="C17" s="103"/>
      <c r="D17" s="104"/>
      <c r="E17" s="103"/>
      <c r="F17" s="103"/>
      <c r="G17" s="103"/>
      <c r="H17" s="105"/>
    </row>
    <row r="18" spans="1:8" ht="6" customHeight="1" x14ac:dyDescent="0.2">
      <c r="A18" s="47"/>
      <c r="B18" s="73"/>
      <c r="C18" s="98"/>
      <c r="D18" s="99"/>
      <c r="E18" s="98"/>
      <c r="F18" s="98"/>
      <c r="G18" s="98"/>
      <c r="H18" s="100"/>
    </row>
    <row r="19" spans="1:8" ht="6" customHeight="1" x14ac:dyDescent="0.2">
      <c r="A19" s="47"/>
      <c r="B19" s="73"/>
      <c r="C19" s="98"/>
      <c r="D19" s="99"/>
      <c r="E19" s="98"/>
      <c r="F19" s="98"/>
      <c r="G19" s="98"/>
      <c r="H19" s="100"/>
    </row>
    <row r="20" spans="1:8" ht="12.75" customHeight="1" x14ac:dyDescent="0.2">
      <c r="A20" s="47">
        <v>12</v>
      </c>
      <c r="B20" s="73" t="s">
        <v>109</v>
      </c>
      <c r="C20" s="98">
        <v>60338</v>
      </c>
      <c r="D20" s="99">
        <v>13.253059682478321</v>
      </c>
      <c r="E20" s="98">
        <v>60142</v>
      </c>
      <c r="F20" s="98">
        <v>25449</v>
      </c>
      <c r="G20" s="98">
        <v>34694</v>
      </c>
      <c r="H20" s="100">
        <v>20336</v>
      </c>
    </row>
    <row r="21" spans="1:8" ht="12.75" customHeight="1" x14ac:dyDescent="0.2">
      <c r="A21" s="47"/>
      <c r="B21" s="73"/>
      <c r="C21" s="98"/>
      <c r="D21" s="99"/>
      <c r="E21" s="98"/>
      <c r="F21" s="98"/>
      <c r="G21" s="98"/>
      <c r="H21" s="100"/>
    </row>
    <row r="22" spans="1:8" ht="12.75" customHeight="1" x14ac:dyDescent="0.2">
      <c r="A22" s="47">
        <v>25</v>
      </c>
      <c r="B22" s="101" t="s">
        <v>110</v>
      </c>
      <c r="C22" s="98">
        <v>37594</v>
      </c>
      <c r="D22" s="99">
        <v>8.2574086927490136</v>
      </c>
      <c r="E22" s="98">
        <v>37274</v>
      </c>
      <c r="F22" s="98">
        <v>18312</v>
      </c>
      <c r="G22" s="98">
        <v>18962</v>
      </c>
      <c r="H22" s="100">
        <v>13552</v>
      </c>
    </row>
    <row r="23" spans="1:8" ht="12.75" customHeight="1" x14ac:dyDescent="0.2">
      <c r="A23" s="47">
        <v>26</v>
      </c>
      <c r="B23" s="101" t="s">
        <v>111</v>
      </c>
      <c r="C23" s="98">
        <v>21334</v>
      </c>
      <c r="D23" s="99">
        <v>4.6859487431799609</v>
      </c>
      <c r="E23" s="98">
        <v>21270</v>
      </c>
      <c r="F23" s="98">
        <v>10608</v>
      </c>
      <c r="G23" s="98">
        <v>10661</v>
      </c>
      <c r="H23" s="100">
        <v>11569</v>
      </c>
    </row>
    <row r="24" spans="1:8" ht="12.75" customHeight="1" x14ac:dyDescent="0.2">
      <c r="A24" s="47">
        <v>27</v>
      </c>
      <c r="B24" s="101" t="s">
        <v>112</v>
      </c>
      <c r="C24" s="98">
        <v>32809</v>
      </c>
      <c r="D24" s="99">
        <v>7.2063978773315531</v>
      </c>
      <c r="E24" s="98">
        <v>32067</v>
      </c>
      <c r="F24" s="98">
        <v>13737</v>
      </c>
      <c r="G24" s="98">
        <v>18330</v>
      </c>
      <c r="H24" s="100">
        <v>14111</v>
      </c>
    </row>
    <row r="25" spans="1:8" ht="24" customHeight="1" x14ac:dyDescent="0.2">
      <c r="A25" s="106">
        <v>28</v>
      </c>
      <c r="B25" s="107" t="s">
        <v>113</v>
      </c>
      <c r="C25" s="98">
        <v>31253</v>
      </c>
      <c r="D25" s="99">
        <v>6.8646271712104303</v>
      </c>
      <c r="E25" s="98">
        <v>31032</v>
      </c>
      <c r="F25" s="98">
        <v>10848</v>
      </c>
      <c r="G25" s="98">
        <v>20184</v>
      </c>
      <c r="H25" s="100">
        <v>14336</v>
      </c>
    </row>
    <row r="26" spans="1:8" ht="6" customHeight="1" x14ac:dyDescent="0.2">
      <c r="A26" s="47"/>
      <c r="B26" s="73"/>
      <c r="C26" s="98"/>
      <c r="D26" s="99"/>
      <c r="E26" s="98"/>
      <c r="F26" s="98"/>
      <c r="G26" s="98"/>
      <c r="H26" s="100"/>
    </row>
    <row r="27" spans="1:8" s="77" customFormat="1" ht="6" customHeight="1" x14ac:dyDescent="0.2">
      <c r="A27" s="87"/>
      <c r="B27" s="102"/>
      <c r="C27" s="103"/>
      <c r="D27" s="104"/>
      <c r="E27" s="103"/>
      <c r="F27" s="103"/>
      <c r="G27" s="103"/>
      <c r="H27" s="105"/>
    </row>
    <row r="28" spans="1:8" ht="6" customHeight="1" x14ac:dyDescent="0.2">
      <c r="A28" s="47"/>
      <c r="B28" s="73"/>
      <c r="C28" s="98"/>
      <c r="D28" s="99"/>
      <c r="E28" s="98"/>
      <c r="F28" s="98"/>
      <c r="G28" s="98"/>
      <c r="H28" s="100"/>
    </row>
    <row r="29" spans="1:8" ht="6" customHeight="1" x14ac:dyDescent="0.2">
      <c r="A29" s="47"/>
      <c r="B29" s="73"/>
      <c r="C29" s="98"/>
      <c r="D29" s="99"/>
      <c r="E29" s="98"/>
      <c r="F29" s="98"/>
      <c r="G29" s="98"/>
      <c r="H29" s="100"/>
    </row>
    <row r="30" spans="1:8" ht="12.75" customHeight="1" x14ac:dyDescent="0.2">
      <c r="A30" s="47">
        <v>13</v>
      </c>
      <c r="B30" s="73" t="s">
        <v>114</v>
      </c>
      <c r="C30" s="98">
        <v>47677</v>
      </c>
      <c r="D30" s="99">
        <v>10.47210922605189</v>
      </c>
      <c r="E30" s="98">
        <v>47071</v>
      </c>
      <c r="F30" s="98">
        <v>24901</v>
      </c>
      <c r="G30" s="98">
        <v>22169</v>
      </c>
      <c r="H30" s="100">
        <v>12847</v>
      </c>
    </row>
    <row r="31" spans="1:8" ht="12.75" customHeight="1" x14ac:dyDescent="0.2">
      <c r="A31" s="47"/>
      <c r="B31" s="73"/>
      <c r="C31" s="98"/>
      <c r="D31" s="99"/>
      <c r="E31" s="98"/>
      <c r="F31" s="98"/>
      <c r="G31" s="98"/>
      <c r="H31" s="100"/>
    </row>
    <row r="32" spans="1:8" ht="12.75" customHeight="1" x14ac:dyDescent="0.2">
      <c r="A32" s="47">
        <v>29</v>
      </c>
      <c r="B32" s="101" t="s">
        <v>115</v>
      </c>
      <c r="C32" s="98">
        <v>34113</v>
      </c>
      <c r="D32" s="99">
        <v>7.4928175436438558</v>
      </c>
      <c r="E32" s="98">
        <v>33075</v>
      </c>
      <c r="F32" s="98">
        <v>11954</v>
      </c>
      <c r="G32" s="98">
        <v>21120</v>
      </c>
      <c r="H32" s="100">
        <v>15634</v>
      </c>
    </row>
    <row r="33" spans="1:8" ht="12.75" customHeight="1" x14ac:dyDescent="0.2">
      <c r="A33" s="47">
        <v>30</v>
      </c>
      <c r="B33" s="101" t="s">
        <v>116</v>
      </c>
      <c r="C33" s="98">
        <v>33139</v>
      </c>
      <c r="D33" s="99">
        <v>7.2788813818431022</v>
      </c>
      <c r="E33" s="98">
        <v>33103</v>
      </c>
      <c r="F33" s="98">
        <v>12141</v>
      </c>
      <c r="G33" s="98">
        <v>20963</v>
      </c>
      <c r="H33" s="100">
        <v>14541</v>
      </c>
    </row>
    <row r="34" spans="1:8" ht="6" customHeight="1" x14ac:dyDescent="0.2">
      <c r="A34" s="47"/>
      <c r="B34" s="73"/>
      <c r="C34" s="98"/>
      <c r="D34" s="99"/>
      <c r="E34" s="98"/>
      <c r="F34" s="98"/>
      <c r="G34" s="98"/>
      <c r="H34" s="100"/>
    </row>
    <row r="35" spans="1:8" s="77" customFormat="1" ht="6" customHeight="1" x14ac:dyDescent="0.2">
      <c r="A35" s="87"/>
      <c r="B35" s="102"/>
      <c r="C35" s="103"/>
      <c r="D35" s="104"/>
      <c r="E35" s="103"/>
      <c r="F35" s="103"/>
      <c r="G35" s="103"/>
      <c r="H35" s="105"/>
    </row>
    <row r="36" spans="1:8" ht="6" customHeight="1" x14ac:dyDescent="0.2">
      <c r="A36" s="47"/>
      <c r="B36" s="73"/>
      <c r="C36" s="103"/>
      <c r="D36" s="104"/>
      <c r="E36" s="103"/>
      <c r="F36" s="103"/>
      <c r="G36" s="103"/>
      <c r="H36" s="100"/>
    </row>
    <row r="37" spans="1:8" ht="6" customHeight="1" x14ac:dyDescent="0.2">
      <c r="A37" s="47"/>
      <c r="B37" s="73"/>
      <c r="C37" s="103"/>
      <c r="D37" s="104"/>
      <c r="E37" s="103"/>
      <c r="F37" s="103"/>
      <c r="G37" s="103"/>
      <c r="H37" s="100"/>
    </row>
    <row r="38" spans="1:8" s="77" customFormat="1" ht="12" customHeight="1" x14ac:dyDescent="0.2">
      <c r="A38" s="87"/>
      <c r="B38" s="102" t="s">
        <v>117</v>
      </c>
      <c r="C38" s="103">
        <v>455276</v>
      </c>
      <c r="D38" s="105">
        <v>100</v>
      </c>
      <c r="E38" s="103">
        <v>451529</v>
      </c>
      <c r="F38" s="103">
        <v>204752</v>
      </c>
      <c r="G38" s="103">
        <v>246777</v>
      </c>
      <c r="H38" s="105">
        <v>14375</v>
      </c>
    </row>
    <row r="41" spans="1:8" ht="11.25" customHeight="1" x14ac:dyDescent="0.2"/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/>
  </sheetViews>
  <sheetFormatPr baseColWidth="10" defaultRowHeight="9" customHeight="1" x14ac:dyDescent="0.2"/>
  <cols>
    <col min="1" max="1" width="5" style="111" customWidth="1"/>
    <col min="2" max="2" width="22.28515625" style="111" customWidth="1"/>
    <col min="3" max="3" width="9.7109375" style="111" customWidth="1"/>
    <col min="4" max="4" width="10.140625" style="111" customWidth="1"/>
    <col min="5" max="5" width="10.85546875" style="111" customWidth="1"/>
    <col min="6" max="6" width="9.85546875" style="111" customWidth="1"/>
    <col min="7" max="7" width="10.42578125" style="111" customWidth="1"/>
    <col min="8" max="8" width="10.28515625" style="111" customWidth="1"/>
    <col min="9" max="9" width="10.7109375" style="2" customWidth="1"/>
    <col min="10" max="11" width="10.28515625" style="2" customWidth="1"/>
    <col min="12" max="12" width="11.7109375" style="2" customWidth="1"/>
    <col min="13" max="13" width="11.28515625" style="2" customWidth="1"/>
    <col min="14" max="14" width="12.7109375" style="2" customWidth="1"/>
    <col min="15" max="15" width="21" style="2" customWidth="1"/>
    <col min="16" max="16" width="5.140625" style="2" customWidth="1"/>
    <col min="17" max="16384" width="11.42578125" style="111"/>
  </cols>
  <sheetData>
    <row r="1" spans="1:16" s="110" customFormat="1" ht="12" customHeight="1" x14ac:dyDescent="0.2">
      <c r="A1" s="77" t="s">
        <v>139</v>
      </c>
      <c r="B1" s="11"/>
      <c r="I1" s="108"/>
      <c r="J1" s="11"/>
      <c r="K1" s="11"/>
      <c r="L1" s="11"/>
      <c r="M1" s="11"/>
      <c r="N1" s="11"/>
      <c r="O1" s="11"/>
      <c r="P1" s="11"/>
    </row>
    <row r="2" spans="1:16" s="110" customFormat="1" ht="12" customHeight="1" x14ac:dyDescent="0.2">
      <c r="A2" s="52" t="s">
        <v>42</v>
      </c>
      <c r="I2" s="11"/>
      <c r="J2" s="11"/>
      <c r="K2" s="11"/>
      <c r="L2" s="11"/>
      <c r="M2" s="11"/>
      <c r="N2" s="11"/>
      <c r="O2" s="11"/>
      <c r="P2" s="11"/>
    </row>
    <row r="3" spans="1:16" s="88" customFormat="1" ht="12" customHeight="1" x14ac:dyDescent="0.2">
      <c r="A3" s="88" t="s">
        <v>118</v>
      </c>
      <c r="H3" s="90"/>
      <c r="P3" s="90" t="s">
        <v>118</v>
      </c>
    </row>
    <row r="4" spans="1:16" ht="10.5" customHeight="1" x14ac:dyDescent="0.2">
      <c r="A4" s="289" t="s">
        <v>92</v>
      </c>
      <c r="B4" s="307" t="s">
        <v>93</v>
      </c>
      <c r="C4" s="279" t="s">
        <v>140</v>
      </c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07" t="s">
        <v>141</v>
      </c>
      <c r="O4" s="307" t="s">
        <v>93</v>
      </c>
      <c r="P4" s="268" t="s">
        <v>92</v>
      </c>
    </row>
    <row r="5" spans="1:16" ht="10.5" customHeight="1" x14ac:dyDescent="0.2">
      <c r="A5" s="327"/>
      <c r="B5" s="301"/>
      <c r="C5" s="275" t="s">
        <v>98</v>
      </c>
      <c r="D5" s="332" t="s">
        <v>122</v>
      </c>
      <c r="E5" s="334"/>
      <c r="F5" s="332" t="s">
        <v>123</v>
      </c>
      <c r="G5" s="333"/>
      <c r="H5" s="334"/>
      <c r="I5" s="337" t="s">
        <v>124</v>
      </c>
      <c r="J5" s="332" t="s">
        <v>125</v>
      </c>
      <c r="K5" s="333"/>
      <c r="L5" s="333"/>
      <c r="M5" s="334"/>
      <c r="N5" s="301"/>
      <c r="O5" s="301"/>
      <c r="P5" s="270"/>
    </row>
    <row r="6" spans="1:16" ht="10.5" customHeight="1" x14ac:dyDescent="0.2">
      <c r="A6" s="305"/>
      <c r="B6" s="308"/>
      <c r="C6" s="308"/>
      <c r="D6" s="275" t="s">
        <v>16</v>
      </c>
      <c r="E6" s="275" t="s">
        <v>17</v>
      </c>
      <c r="F6" s="275" t="s">
        <v>126</v>
      </c>
      <c r="G6" s="275" t="s">
        <v>127</v>
      </c>
      <c r="H6" s="275" t="s">
        <v>17</v>
      </c>
      <c r="I6" s="327"/>
      <c r="J6" s="275" t="s">
        <v>126</v>
      </c>
      <c r="K6" s="332" t="s">
        <v>142</v>
      </c>
      <c r="L6" s="333"/>
      <c r="M6" s="334"/>
      <c r="N6" s="301"/>
      <c r="O6" s="308"/>
      <c r="P6" s="335"/>
    </row>
    <row r="7" spans="1:16" ht="10.5" customHeight="1" x14ac:dyDescent="0.2">
      <c r="A7" s="305"/>
      <c r="B7" s="308"/>
      <c r="C7" s="308"/>
      <c r="D7" s="301"/>
      <c r="E7" s="308"/>
      <c r="F7" s="308"/>
      <c r="G7" s="308"/>
      <c r="H7" s="308"/>
      <c r="I7" s="327"/>
      <c r="J7" s="301"/>
      <c r="K7" s="275" t="s">
        <v>143</v>
      </c>
      <c r="L7" s="275" t="s">
        <v>47</v>
      </c>
      <c r="M7" s="275" t="s">
        <v>144</v>
      </c>
      <c r="N7" s="301"/>
      <c r="O7" s="308"/>
      <c r="P7" s="335"/>
    </row>
    <row r="8" spans="1:16" ht="10.5" customHeight="1" x14ac:dyDescent="0.2">
      <c r="A8" s="305"/>
      <c r="B8" s="308"/>
      <c r="C8" s="320"/>
      <c r="D8" s="276"/>
      <c r="E8" s="320"/>
      <c r="F8" s="320"/>
      <c r="G8" s="320"/>
      <c r="H8" s="320"/>
      <c r="I8" s="338"/>
      <c r="J8" s="276"/>
      <c r="K8" s="276"/>
      <c r="L8" s="276"/>
      <c r="M8" s="276"/>
      <c r="N8" s="276"/>
      <c r="O8" s="308"/>
      <c r="P8" s="335"/>
    </row>
    <row r="9" spans="1:16" ht="10.5" customHeight="1" x14ac:dyDescent="0.2">
      <c r="A9" s="291"/>
      <c r="B9" s="302"/>
      <c r="C9" s="330" t="str">
        <f>"1 000 € "</f>
        <v xml:space="preserve">1 000 € 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94" t="s">
        <v>21</v>
      </c>
      <c r="O9" s="309"/>
      <c r="P9" s="336"/>
    </row>
    <row r="10" spans="1:16" ht="9.9499999999999993" customHeight="1" x14ac:dyDescent="0.2">
      <c r="A10" s="112"/>
      <c r="B10" s="113"/>
      <c r="C10" s="114"/>
      <c r="D10" s="114"/>
      <c r="I10" s="115"/>
      <c r="J10" s="115"/>
      <c r="K10" s="115"/>
      <c r="L10" s="115"/>
      <c r="M10" s="115"/>
      <c r="N10" s="116"/>
      <c r="O10" s="29"/>
    </row>
    <row r="11" spans="1:16" ht="12.75" customHeight="1" x14ac:dyDescent="0.2">
      <c r="A11" s="47">
        <v>11</v>
      </c>
      <c r="B11" s="73" t="s">
        <v>104</v>
      </c>
      <c r="C11" s="98">
        <v>21375</v>
      </c>
      <c r="D11" s="98">
        <v>5800</v>
      </c>
      <c r="E11" s="98">
        <v>15576</v>
      </c>
      <c r="F11" s="98">
        <v>12207</v>
      </c>
      <c r="G11" s="180" t="s">
        <v>132</v>
      </c>
      <c r="H11" s="180" t="s">
        <v>132</v>
      </c>
      <c r="I11" s="109">
        <v>2418</v>
      </c>
      <c r="J11" s="180" t="s">
        <v>132</v>
      </c>
      <c r="K11" s="180" t="s">
        <v>132</v>
      </c>
      <c r="L11" s="180" t="s">
        <v>132</v>
      </c>
      <c r="M11" s="180" t="s">
        <v>132</v>
      </c>
      <c r="N11" s="117">
        <v>12663</v>
      </c>
      <c r="O11" s="118" t="s">
        <v>104</v>
      </c>
      <c r="P11" s="119">
        <v>11</v>
      </c>
    </row>
    <row r="12" spans="1:16" ht="12.75" customHeight="1" x14ac:dyDescent="0.2">
      <c r="A12" s="47"/>
      <c r="B12" s="73"/>
      <c r="C12" s="98"/>
      <c r="D12" s="98"/>
      <c r="E12" s="98"/>
      <c r="F12" s="98"/>
      <c r="G12" s="98"/>
      <c r="H12" s="98"/>
      <c r="I12"/>
      <c r="J12"/>
      <c r="K12"/>
      <c r="L12" s="120"/>
      <c r="M12" s="120"/>
      <c r="N12" s="117"/>
      <c r="O12" s="118"/>
      <c r="P12" s="119"/>
    </row>
    <row r="13" spans="1:16" ht="12.75" customHeight="1" x14ac:dyDescent="0.2">
      <c r="A13" s="47">
        <v>21</v>
      </c>
      <c r="B13" s="101" t="s">
        <v>105</v>
      </c>
      <c r="C13" s="98">
        <v>34104</v>
      </c>
      <c r="D13" s="98">
        <v>11895</v>
      </c>
      <c r="E13" s="98">
        <v>22210</v>
      </c>
      <c r="F13" s="98">
        <v>9048</v>
      </c>
      <c r="G13" s="98">
        <v>4973</v>
      </c>
      <c r="H13" s="98">
        <v>4075</v>
      </c>
      <c r="I13" s="109">
        <v>3749</v>
      </c>
      <c r="J13" s="109">
        <v>21308</v>
      </c>
      <c r="K13" s="109">
        <v>3173</v>
      </c>
      <c r="L13" s="120">
        <v>7774</v>
      </c>
      <c r="M13" s="120">
        <v>10361</v>
      </c>
      <c r="N13" s="117">
        <v>11163</v>
      </c>
      <c r="O13" s="121" t="s">
        <v>105</v>
      </c>
      <c r="P13" s="119">
        <v>21</v>
      </c>
    </row>
    <row r="14" spans="1:16" ht="12.75" customHeight="1" x14ac:dyDescent="0.2">
      <c r="A14" s="47">
        <v>22</v>
      </c>
      <c r="B14" s="101" t="s">
        <v>106</v>
      </c>
      <c r="C14" s="98">
        <v>31424</v>
      </c>
      <c r="D14" s="98">
        <v>16203</v>
      </c>
      <c r="E14" s="98">
        <v>15221</v>
      </c>
      <c r="F14" s="98">
        <v>16203</v>
      </c>
      <c r="G14" s="98">
        <v>7525</v>
      </c>
      <c r="H14" s="98">
        <v>8678</v>
      </c>
      <c r="I14" s="109">
        <v>5866</v>
      </c>
      <c r="J14" s="109">
        <v>9355</v>
      </c>
      <c r="K14" s="109">
        <v>2812</v>
      </c>
      <c r="L14" s="120">
        <v>3953</v>
      </c>
      <c r="M14" s="120">
        <v>2590</v>
      </c>
      <c r="N14" s="117">
        <v>13545</v>
      </c>
      <c r="O14" s="121" t="s">
        <v>106</v>
      </c>
      <c r="P14" s="119">
        <v>22</v>
      </c>
    </row>
    <row r="15" spans="1:16" ht="12.75" customHeight="1" x14ac:dyDescent="0.2">
      <c r="A15" s="47">
        <v>23</v>
      </c>
      <c r="B15" s="101" t="s">
        <v>107</v>
      </c>
      <c r="C15" s="98">
        <v>40159</v>
      </c>
      <c r="D15" s="98">
        <v>25000</v>
      </c>
      <c r="E15" s="98">
        <v>15161</v>
      </c>
      <c r="F15" s="98">
        <v>28548</v>
      </c>
      <c r="G15" s="180" t="s">
        <v>132</v>
      </c>
      <c r="H15" s="180" t="s">
        <v>132</v>
      </c>
      <c r="I15" s="109">
        <v>1862</v>
      </c>
      <c r="J15" s="180" t="s">
        <v>132</v>
      </c>
      <c r="K15" s="180" t="s">
        <v>132</v>
      </c>
      <c r="L15" s="180" t="s">
        <v>132</v>
      </c>
      <c r="M15" s="180" t="s">
        <v>132</v>
      </c>
      <c r="N15" s="117">
        <v>17590</v>
      </c>
      <c r="O15" s="121" t="s">
        <v>107</v>
      </c>
      <c r="P15" s="119">
        <v>23</v>
      </c>
    </row>
    <row r="16" spans="1:16" ht="12.75" customHeight="1" x14ac:dyDescent="0.2">
      <c r="A16" s="47">
        <v>24</v>
      </c>
      <c r="B16" s="101" t="s">
        <v>108</v>
      </c>
      <c r="C16" s="98">
        <v>29432</v>
      </c>
      <c r="D16" s="98">
        <v>17904</v>
      </c>
      <c r="E16" s="98">
        <v>11527</v>
      </c>
      <c r="F16" s="98">
        <v>12474</v>
      </c>
      <c r="G16" s="98">
        <v>7644</v>
      </c>
      <c r="H16" s="98">
        <v>4830</v>
      </c>
      <c r="I16" s="109">
        <v>6382</v>
      </c>
      <c r="J16" s="109">
        <v>10575</v>
      </c>
      <c r="K16" s="109">
        <v>3878</v>
      </c>
      <c r="L16" s="120">
        <v>4102</v>
      </c>
      <c r="M16" s="120">
        <v>2595</v>
      </c>
      <c r="N16" s="117">
        <v>14260</v>
      </c>
      <c r="O16" s="121" t="s">
        <v>108</v>
      </c>
      <c r="P16" s="119">
        <v>24</v>
      </c>
    </row>
    <row r="17" spans="1:16" ht="6" customHeight="1" x14ac:dyDescent="0.2">
      <c r="A17" s="47"/>
      <c r="B17" s="73"/>
      <c r="C17" s="98"/>
      <c r="D17" s="98"/>
      <c r="E17" s="98"/>
      <c r="F17" s="98"/>
      <c r="G17" s="98"/>
      <c r="H17" s="98"/>
      <c r="I17"/>
      <c r="J17"/>
      <c r="K17"/>
      <c r="L17" s="120"/>
      <c r="M17" s="120"/>
      <c r="N17" s="117"/>
      <c r="O17" s="118"/>
      <c r="P17" s="119"/>
    </row>
    <row r="18" spans="1:16" ht="6" customHeight="1" x14ac:dyDescent="0.2">
      <c r="A18" s="47"/>
      <c r="B18" s="102"/>
      <c r="C18" s="103"/>
      <c r="D18" s="103"/>
      <c r="E18" s="103"/>
      <c r="F18" s="103"/>
      <c r="G18" s="103"/>
      <c r="H18" s="103"/>
      <c r="I18"/>
      <c r="J18"/>
      <c r="K18"/>
      <c r="L18" s="122"/>
      <c r="M18" s="122"/>
      <c r="N18" s="117"/>
      <c r="O18" s="123"/>
      <c r="P18" s="119"/>
    </row>
    <row r="19" spans="1:16" ht="6" customHeight="1" x14ac:dyDescent="0.2">
      <c r="A19" s="47"/>
      <c r="B19" s="73"/>
      <c r="C19" s="98"/>
      <c r="D19" s="98"/>
      <c r="E19" s="98"/>
      <c r="F19" s="98"/>
      <c r="G19" s="98"/>
      <c r="H19" s="98"/>
      <c r="I19"/>
      <c r="J19"/>
      <c r="K19"/>
      <c r="L19" s="120"/>
      <c r="M19" s="120"/>
      <c r="N19" s="117"/>
      <c r="O19" s="118"/>
      <c r="P19" s="119"/>
    </row>
    <row r="20" spans="1:16" ht="6" customHeight="1" x14ac:dyDescent="0.2">
      <c r="A20" s="47"/>
      <c r="B20" s="73"/>
      <c r="C20" s="98"/>
      <c r="D20" s="98"/>
      <c r="E20" s="98"/>
      <c r="F20" s="98"/>
      <c r="G20" s="98"/>
      <c r="H20" s="98"/>
      <c r="I20"/>
      <c r="J20"/>
      <c r="K20"/>
      <c r="L20" s="120"/>
      <c r="M20" s="120"/>
      <c r="N20" s="117"/>
      <c r="O20" s="118"/>
      <c r="P20" s="119"/>
    </row>
    <row r="21" spans="1:16" ht="12.75" customHeight="1" x14ac:dyDescent="0.2">
      <c r="A21" s="47">
        <v>12</v>
      </c>
      <c r="B21" s="73" t="s">
        <v>109</v>
      </c>
      <c r="C21" s="98">
        <v>60142</v>
      </c>
      <c r="D21" s="98">
        <v>25449</v>
      </c>
      <c r="E21" s="98">
        <v>34694</v>
      </c>
      <c r="F21" s="98">
        <v>30362</v>
      </c>
      <c r="G21" s="98">
        <v>9011</v>
      </c>
      <c r="H21" s="98">
        <v>21351</v>
      </c>
      <c r="I21" s="109">
        <v>9168</v>
      </c>
      <c r="J21" s="109">
        <v>20613</v>
      </c>
      <c r="K21" s="109">
        <v>7270</v>
      </c>
      <c r="L21" s="98">
        <v>12476</v>
      </c>
      <c r="M21" s="98">
        <v>867</v>
      </c>
      <c r="N21" s="117">
        <v>20270</v>
      </c>
      <c r="O21" s="118" t="s">
        <v>109</v>
      </c>
      <c r="P21" s="119">
        <v>12</v>
      </c>
    </row>
    <row r="22" spans="1:16" ht="12.75" customHeight="1" x14ac:dyDescent="0.2">
      <c r="A22" s="47"/>
      <c r="B22" s="73"/>
      <c r="C22" s="98"/>
      <c r="D22" s="98"/>
      <c r="E22" s="98"/>
      <c r="F22" s="98"/>
      <c r="G22" s="98"/>
      <c r="H22" s="98"/>
      <c r="I22"/>
      <c r="J22"/>
      <c r="K22"/>
      <c r="L22" s="120"/>
      <c r="M22" s="120"/>
      <c r="N22" s="117"/>
      <c r="O22" s="118"/>
      <c r="P22" s="119"/>
    </row>
    <row r="23" spans="1:16" ht="12.75" customHeight="1" x14ac:dyDescent="0.2">
      <c r="A23" s="47">
        <v>25</v>
      </c>
      <c r="B23" s="101" t="s">
        <v>110</v>
      </c>
      <c r="C23" s="98">
        <v>37274</v>
      </c>
      <c r="D23" s="98">
        <v>18312</v>
      </c>
      <c r="E23" s="98">
        <v>18962</v>
      </c>
      <c r="F23" s="98">
        <v>12554</v>
      </c>
      <c r="G23" s="98">
        <v>8935</v>
      </c>
      <c r="H23" s="98">
        <v>3619</v>
      </c>
      <c r="I23" s="109">
        <v>5161</v>
      </c>
      <c r="J23" s="109">
        <v>19559</v>
      </c>
      <c r="K23" s="109">
        <v>4216</v>
      </c>
      <c r="L23" s="120">
        <v>8436</v>
      </c>
      <c r="M23" s="120">
        <v>6907</v>
      </c>
      <c r="N23" s="117">
        <v>13437</v>
      </c>
      <c r="O23" s="121" t="s">
        <v>110</v>
      </c>
      <c r="P23" s="119">
        <v>25</v>
      </c>
    </row>
    <row r="24" spans="1:16" ht="12.75" customHeight="1" x14ac:dyDescent="0.2">
      <c r="A24" s="47">
        <v>26</v>
      </c>
      <c r="B24" s="101" t="s">
        <v>111</v>
      </c>
      <c r="C24" s="98">
        <v>21270</v>
      </c>
      <c r="D24" s="98">
        <v>10608</v>
      </c>
      <c r="E24" s="98">
        <v>10661</v>
      </c>
      <c r="F24" s="98">
        <v>9314</v>
      </c>
      <c r="G24" s="98">
        <v>4026</v>
      </c>
      <c r="H24" s="98">
        <v>5288</v>
      </c>
      <c r="I24" s="109">
        <v>3151</v>
      </c>
      <c r="J24" s="109">
        <v>8804</v>
      </c>
      <c r="K24" s="109">
        <v>3431</v>
      </c>
      <c r="L24" s="98">
        <v>4090</v>
      </c>
      <c r="M24" s="98">
        <v>1283</v>
      </c>
      <c r="N24" s="117">
        <v>11535</v>
      </c>
      <c r="O24" s="121" t="s">
        <v>111</v>
      </c>
      <c r="P24" s="119">
        <v>26</v>
      </c>
    </row>
    <row r="25" spans="1:16" ht="12.75" customHeight="1" x14ac:dyDescent="0.2">
      <c r="A25" s="47">
        <v>27</v>
      </c>
      <c r="B25" s="101" t="s">
        <v>112</v>
      </c>
      <c r="C25" s="98">
        <v>32067</v>
      </c>
      <c r="D25" s="98">
        <v>13737</v>
      </c>
      <c r="E25" s="98">
        <v>18330</v>
      </c>
      <c r="F25" s="98">
        <v>17603</v>
      </c>
      <c r="G25" s="98">
        <v>6511</v>
      </c>
      <c r="H25" s="98">
        <v>11092</v>
      </c>
      <c r="I25" s="109">
        <v>3648</v>
      </c>
      <c r="J25" s="109">
        <v>10816</v>
      </c>
      <c r="K25" s="109">
        <v>3578</v>
      </c>
      <c r="L25" s="109">
        <v>4428</v>
      </c>
      <c r="M25" s="124">
        <v>2810</v>
      </c>
      <c r="N25" s="117">
        <v>13792</v>
      </c>
      <c r="O25" s="121" t="s">
        <v>112</v>
      </c>
      <c r="P25" s="119">
        <v>27</v>
      </c>
    </row>
    <row r="26" spans="1:16" s="127" customFormat="1" ht="25.5" customHeight="1" x14ac:dyDescent="0.2">
      <c r="A26" s="106">
        <v>28</v>
      </c>
      <c r="B26" s="107" t="s">
        <v>113</v>
      </c>
      <c r="C26" s="98">
        <v>31032</v>
      </c>
      <c r="D26" s="98">
        <v>10848</v>
      </c>
      <c r="E26" s="98">
        <v>20184</v>
      </c>
      <c r="F26" s="98">
        <v>12274</v>
      </c>
      <c r="G26" s="98">
        <v>4073</v>
      </c>
      <c r="H26" s="98">
        <v>8201</v>
      </c>
      <c r="I26" s="109">
        <v>4929</v>
      </c>
      <c r="J26" s="109">
        <v>13829</v>
      </c>
      <c r="K26" s="109">
        <v>1846</v>
      </c>
      <c r="L26" s="109">
        <v>3105</v>
      </c>
      <c r="M26" s="124">
        <v>8878</v>
      </c>
      <c r="N26" s="117">
        <v>14235</v>
      </c>
      <c r="O26" s="125" t="s">
        <v>113</v>
      </c>
      <c r="P26" s="126">
        <v>28</v>
      </c>
    </row>
    <row r="27" spans="1:16" ht="6" customHeight="1" x14ac:dyDescent="0.2">
      <c r="A27" s="47"/>
      <c r="B27" s="73"/>
      <c r="C27" s="98"/>
      <c r="D27" s="98"/>
      <c r="E27" s="98"/>
      <c r="F27" s="98"/>
      <c r="G27" s="98"/>
      <c r="H27" s="98"/>
      <c r="I27" s="109"/>
      <c r="J27" s="109"/>
      <c r="K27" s="109"/>
      <c r="L27" s="109"/>
      <c r="M27" s="124"/>
      <c r="N27" s="117"/>
      <c r="O27" s="118"/>
      <c r="P27" s="119"/>
    </row>
    <row r="28" spans="1:16" ht="6" customHeight="1" x14ac:dyDescent="0.2">
      <c r="A28" s="87"/>
      <c r="B28" s="102"/>
      <c r="C28" s="103"/>
      <c r="D28" s="103"/>
      <c r="E28" s="103"/>
      <c r="F28" s="103"/>
      <c r="G28" s="103"/>
      <c r="H28" s="103"/>
      <c r="I28"/>
      <c r="J28"/>
      <c r="K28"/>
      <c r="L28"/>
      <c r="M28" s="124"/>
      <c r="N28" s="117"/>
      <c r="O28" s="123"/>
      <c r="P28" s="128"/>
    </row>
    <row r="29" spans="1:16" ht="6" customHeight="1" x14ac:dyDescent="0.2">
      <c r="A29" s="47"/>
      <c r="B29" s="73"/>
      <c r="C29" s="98"/>
      <c r="D29" s="98"/>
      <c r="E29" s="98"/>
      <c r="F29" s="98"/>
      <c r="G29" s="98"/>
      <c r="H29" s="98"/>
      <c r="I29"/>
      <c r="J29"/>
      <c r="K29"/>
      <c r="L29"/>
      <c r="M29" s="124"/>
      <c r="N29" s="117"/>
      <c r="O29" s="118"/>
      <c r="P29" s="119"/>
    </row>
    <row r="30" spans="1:16" ht="6" customHeight="1" x14ac:dyDescent="0.2">
      <c r="A30" s="47"/>
      <c r="B30" s="73"/>
      <c r="C30" s="98"/>
      <c r="D30" s="98"/>
      <c r="E30" s="98"/>
      <c r="F30" s="98"/>
      <c r="G30" s="98"/>
      <c r="H30" s="98"/>
      <c r="I30"/>
      <c r="J30"/>
      <c r="K30"/>
      <c r="L30"/>
      <c r="M30" s="124"/>
      <c r="N30" s="117"/>
      <c r="O30" s="118"/>
      <c r="P30" s="119"/>
    </row>
    <row r="31" spans="1:16" ht="12.75" customHeight="1" x14ac:dyDescent="0.2">
      <c r="A31" s="47">
        <v>13</v>
      </c>
      <c r="B31" s="73" t="s">
        <v>114</v>
      </c>
      <c r="C31" s="98">
        <v>47071</v>
      </c>
      <c r="D31" s="98">
        <v>24901</v>
      </c>
      <c r="E31" s="98">
        <v>22169</v>
      </c>
      <c r="F31" s="98">
        <v>30786</v>
      </c>
      <c r="G31" s="98">
        <v>20675</v>
      </c>
      <c r="H31" s="98">
        <v>10111</v>
      </c>
      <c r="I31" s="109">
        <v>3798</v>
      </c>
      <c r="J31" s="109">
        <v>12486</v>
      </c>
      <c r="K31" s="109">
        <v>428</v>
      </c>
      <c r="L31" s="109">
        <v>9459</v>
      </c>
      <c r="M31" s="124">
        <v>2599</v>
      </c>
      <c r="N31" s="117">
        <v>12684</v>
      </c>
      <c r="O31" s="118" t="s">
        <v>114</v>
      </c>
      <c r="P31" s="119">
        <v>13</v>
      </c>
    </row>
    <row r="32" spans="1:16" ht="12.75" customHeight="1" x14ac:dyDescent="0.2">
      <c r="A32" s="47"/>
      <c r="B32" s="73"/>
      <c r="C32" s="98"/>
      <c r="D32" s="98"/>
      <c r="E32" s="98"/>
      <c r="F32" s="98"/>
      <c r="G32" s="98"/>
      <c r="H32" s="98"/>
      <c r="I32"/>
      <c r="J32"/>
      <c r="K32"/>
      <c r="L32"/>
      <c r="M32" s="124"/>
      <c r="N32" s="117"/>
      <c r="O32" s="118"/>
      <c r="P32" s="119"/>
    </row>
    <row r="33" spans="1:16" ht="12.75" customHeight="1" x14ac:dyDescent="0.2">
      <c r="A33" s="47">
        <v>29</v>
      </c>
      <c r="B33" s="101" t="s">
        <v>115</v>
      </c>
      <c r="C33" s="98">
        <v>33075</v>
      </c>
      <c r="D33" s="98">
        <v>11954</v>
      </c>
      <c r="E33" s="98">
        <v>21120</v>
      </c>
      <c r="F33" s="98">
        <v>14471</v>
      </c>
      <c r="G33" s="98">
        <v>7055</v>
      </c>
      <c r="H33" s="98">
        <v>7416</v>
      </c>
      <c r="I33" s="109">
        <v>3365</v>
      </c>
      <c r="J33" s="109">
        <v>15238</v>
      </c>
      <c r="K33" s="109">
        <v>1534</v>
      </c>
      <c r="L33" s="109">
        <v>12512</v>
      </c>
      <c r="M33" s="124">
        <v>1192</v>
      </c>
      <c r="N33" s="117">
        <v>15158</v>
      </c>
      <c r="O33" s="121" t="s">
        <v>115</v>
      </c>
      <c r="P33" s="119">
        <v>29</v>
      </c>
    </row>
    <row r="34" spans="1:16" ht="12.75" customHeight="1" x14ac:dyDescent="0.2">
      <c r="A34" s="47">
        <v>30</v>
      </c>
      <c r="B34" s="101" t="s">
        <v>116</v>
      </c>
      <c r="C34" s="98">
        <v>33103</v>
      </c>
      <c r="D34" s="98">
        <v>12141</v>
      </c>
      <c r="E34" s="98">
        <v>20963</v>
      </c>
      <c r="F34" s="98">
        <v>8528</v>
      </c>
      <c r="G34" s="98">
        <v>2117</v>
      </c>
      <c r="H34" s="98">
        <v>6411</v>
      </c>
      <c r="I34" s="109">
        <v>4040</v>
      </c>
      <c r="J34" s="109">
        <v>20536</v>
      </c>
      <c r="K34" s="109">
        <v>5984</v>
      </c>
      <c r="L34" s="109">
        <v>10382</v>
      </c>
      <c r="M34" s="124">
        <v>4170</v>
      </c>
      <c r="N34" s="117">
        <v>14525</v>
      </c>
      <c r="O34" s="121" t="s">
        <v>116</v>
      </c>
      <c r="P34" s="119">
        <v>30</v>
      </c>
    </row>
    <row r="35" spans="1:16" ht="6" customHeight="1" x14ac:dyDescent="0.2">
      <c r="A35" s="47"/>
      <c r="B35" s="73"/>
      <c r="C35" s="98"/>
      <c r="D35" s="98"/>
      <c r="E35" s="98"/>
      <c r="F35" s="98"/>
      <c r="G35" s="98"/>
      <c r="H35" s="98"/>
      <c r="I35"/>
      <c r="J35"/>
      <c r="K35"/>
      <c r="L35"/>
      <c r="M35" s="124"/>
      <c r="N35" s="117"/>
      <c r="O35" s="118"/>
      <c r="P35" s="119"/>
    </row>
    <row r="36" spans="1:16" ht="6" customHeight="1" x14ac:dyDescent="0.2">
      <c r="A36" s="87"/>
      <c r="B36" s="102"/>
      <c r="C36" s="103"/>
      <c r="D36" s="103"/>
      <c r="E36" s="103"/>
      <c r="F36" s="103"/>
      <c r="G36" s="103"/>
      <c r="H36" s="103"/>
      <c r="I36"/>
      <c r="J36"/>
      <c r="K36"/>
      <c r="L36"/>
      <c r="M36" s="124"/>
      <c r="N36" s="117"/>
      <c r="O36" s="123"/>
      <c r="P36" s="128"/>
    </row>
    <row r="37" spans="1:16" ht="6" customHeight="1" x14ac:dyDescent="0.2">
      <c r="A37" s="47"/>
      <c r="B37" s="73"/>
      <c r="C37" s="103"/>
      <c r="D37" s="103"/>
      <c r="E37" s="103"/>
      <c r="F37" s="103"/>
      <c r="G37" s="103"/>
      <c r="H37" s="103"/>
      <c r="I37"/>
      <c r="J37"/>
      <c r="K37"/>
      <c r="L37"/>
      <c r="M37" s="124"/>
      <c r="N37" s="117"/>
      <c r="O37" s="118"/>
      <c r="P37" s="119"/>
    </row>
    <row r="38" spans="1:16" ht="6" customHeight="1" x14ac:dyDescent="0.2">
      <c r="A38" s="47"/>
      <c r="B38" s="73"/>
      <c r="C38" s="103"/>
      <c r="D38" s="103"/>
      <c r="E38" s="103"/>
      <c r="F38" s="103"/>
      <c r="G38" s="103"/>
      <c r="H38" s="103"/>
      <c r="I38" s="129"/>
      <c r="J38" s="129"/>
      <c r="K38" s="129"/>
      <c r="L38" s="129"/>
      <c r="M38" s="130"/>
      <c r="N38" s="131"/>
      <c r="O38" s="118"/>
      <c r="P38" s="119"/>
    </row>
    <row r="39" spans="1:16" ht="12" customHeight="1" x14ac:dyDescent="0.2">
      <c r="A39" s="87"/>
      <c r="B39" s="102" t="s">
        <v>117</v>
      </c>
      <c r="C39" s="103">
        <v>451529</v>
      </c>
      <c r="D39" s="103">
        <v>204752</v>
      </c>
      <c r="E39" s="103">
        <v>246777</v>
      </c>
      <c r="F39" s="103">
        <v>214371</v>
      </c>
      <c r="G39" s="103">
        <v>106947</v>
      </c>
      <c r="H39" s="103">
        <v>107424</v>
      </c>
      <c r="I39" s="129">
        <v>57538</v>
      </c>
      <c r="J39" s="129">
        <v>179619</v>
      </c>
      <c r="K39" s="129">
        <v>40266</v>
      </c>
      <c r="L39" s="129">
        <v>85507</v>
      </c>
      <c r="M39" s="130">
        <v>53846</v>
      </c>
      <c r="N39" s="131">
        <v>14256</v>
      </c>
      <c r="O39" s="123" t="s">
        <v>117</v>
      </c>
      <c r="P39" s="128"/>
    </row>
    <row r="41" spans="1:1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/>
  </sheetViews>
  <sheetFormatPr baseColWidth="10" defaultRowHeight="9" customHeight="1" x14ac:dyDescent="0.2"/>
  <cols>
    <col min="1" max="1" width="5" style="111" customWidth="1"/>
    <col min="2" max="2" width="21.7109375" style="111" customWidth="1"/>
    <col min="3" max="3" width="10" style="111" customWidth="1"/>
    <col min="4" max="4" width="10.28515625" style="111" customWidth="1"/>
    <col min="5" max="7" width="9.85546875" style="111" customWidth="1"/>
    <col min="8" max="8" width="10.7109375" style="111" customWidth="1"/>
    <col min="9" max="9" width="10.42578125" style="2" customWidth="1"/>
    <col min="10" max="11" width="10.85546875" style="2" customWidth="1"/>
    <col min="12" max="13" width="11.28515625" style="2" customWidth="1"/>
    <col min="14" max="14" width="13.28515625" style="2" customWidth="1"/>
    <col min="15" max="15" width="17.7109375" style="2" customWidth="1"/>
    <col min="16" max="16" width="4.7109375" style="2" customWidth="1"/>
    <col min="17" max="16384" width="11.42578125" style="111"/>
  </cols>
  <sheetData>
    <row r="1" spans="1:16" s="110" customFormat="1" ht="12" customHeight="1" x14ac:dyDescent="0.2">
      <c r="A1" s="77" t="s">
        <v>145</v>
      </c>
      <c r="B1" s="11"/>
      <c r="I1" s="77"/>
      <c r="J1" s="11"/>
      <c r="K1" s="11"/>
      <c r="L1" s="11"/>
      <c r="M1" s="11"/>
      <c r="N1" s="11"/>
      <c r="O1" s="11"/>
      <c r="P1" s="11"/>
    </row>
    <row r="2" spans="1:16" s="110" customFormat="1" ht="12" customHeight="1" x14ac:dyDescent="0.2">
      <c r="A2" s="52" t="s">
        <v>42</v>
      </c>
      <c r="I2" s="11"/>
      <c r="J2" s="11"/>
      <c r="K2" s="11"/>
      <c r="L2" s="11"/>
      <c r="M2" s="11"/>
      <c r="N2" s="11"/>
      <c r="O2" s="11"/>
      <c r="P2" s="11"/>
    </row>
    <row r="3" spans="1:16" s="88" customFormat="1" ht="12" customHeight="1" x14ac:dyDescent="0.2">
      <c r="A3" s="88" t="s">
        <v>118</v>
      </c>
      <c r="G3" s="90"/>
      <c r="P3" s="90" t="s">
        <v>118</v>
      </c>
    </row>
    <row r="4" spans="1:16" ht="10.5" customHeight="1" x14ac:dyDescent="0.2">
      <c r="A4" s="289" t="s">
        <v>92</v>
      </c>
      <c r="B4" s="307" t="s">
        <v>93</v>
      </c>
      <c r="C4" s="279" t="s">
        <v>146</v>
      </c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07" t="s">
        <v>147</v>
      </c>
      <c r="O4" s="307" t="s">
        <v>93</v>
      </c>
      <c r="P4" s="268" t="s">
        <v>92</v>
      </c>
    </row>
    <row r="5" spans="1:16" ht="10.5" customHeight="1" x14ac:dyDescent="0.2">
      <c r="A5" s="327"/>
      <c r="B5" s="301"/>
      <c r="C5" s="275" t="s">
        <v>98</v>
      </c>
      <c r="D5" s="344" t="s">
        <v>122</v>
      </c>
      <c r="E5" s="344"/>
      <c r="F5" s="344" t="s">
        <v>123</v>
      </c>
      <c r="G5" s="344"/>
      <c r="H5" s="344"/>
      <c r="I5" s="337" t="s">
        <v>124</v>
      </c>
      <c r="J5" s="332" t="s">
        <v>125</v>
      </c>
      <c r="K5" s="333"/>
      <c r="L5" s="333"/>
      <c r="M5" s="334"/>
      <c r="N5" s="301"/>
      <c r="O5" s="301"/>
      <c r="P5" s="270"/>
    </row>
    <row r="6" spans="1:16" ht="10.5" customHeight="1" x14ac:dyDescent="0.2">
      <c r="A6" s="305"/>
      <c r="B6" s="308"/>
      <c r="C6" s="308"/>
      <c r="D6" s="275" t="s">
        <v>16</v>
      </c>
      <c r="E6" s="275" t="s">
        <v>17</v>
      </c>
      <c r="F6" s="275" t="s">
        <v>126</v>
      </c>
      <c r="G6" s="275" t="s">
        <v>127</v>
      </c>
      <c r="H6" s="275" t="s">
        <v>17</v>
      </c>
      <c r="I6" s="327"/>
      <c r="J6" s="275" t="s">
        <v>126</v>
      </c>
      <c r="K6" s="332" t="s">
        <v>142</v>
      </c>
      <c r="L6" s="333"/>
      <c r="M6" s="334"/>
      <c r="N6" s="301"/>
      <c r="O6" s="308"/>
      <c r="P6" s="335"/>
    </row>
    <row r="7" spans="1:16" ht="10.5" customHeight="1" x14ac:dyDescent="0.2">
      <c r="A7" s="305"/>
      <c r="B7" s="308"/>
      <c r="C7" s="308"/>
      <c r="D7" s="301"/>
      <c r="E7" s="308"/>
      <c r="F7" s="308"/>
      <c r="G7" s="308"/>
      <c r="H7" s="308"/>
      <c r="I7" s="327"/>
      <c r="J7" s="301"/>
      <c r="K7" s="275" t="s">
        <v>143</v>
      </c>
      <c r="L7" s="275" t="s">
        <v>47</v>
      </c>
      <c r="M7" s="275" t="s">
        <v>144</v>
      </c>
      <c r="N7" s="301"/>
      <c r="O7" s="308"/>
      <c r="P7" s="335"/>
    </row>
    <row r="8" spans="1:16" ht="10.5" customHeight="1" x14ac:dyDescent="0.2">
      <c r="A8" s="305"/>
      <c r="B8" s="308"/>
      <c r="C8" s="320"/>
      <c r="D8" s="276"/>
      <c r="E8" s="320"/>
      <c r="F8" s="320"/>
      <c r="G8" s="320"/>
      <c r="H8" s="320"/>
      <c r="I8" s="338"/>
      <c r="J8" s="276"/>
      <c r="K8" s="276"/>
      <c r="L8" s="276"/>
      <c r="M8" s="276"/>
      <c r="N8" s="276"/>
      <c r="O8" s="308"/>
      <c r="P8" s="335"/>
    </row>
    <row r="9" spans="1:16" ht="10.5" customHeight="1" x14ac:dyDescent="0.2">
      <c r="A9" s="291"/>
      <c r="B9" s="302"/>
      <c r="C9" s="330" t="str">
        <f>"1 000 € "</f>
        <v xml:space="preserve">1 000 € 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94" t="s">
        <v>21</v>
      </c>
      <c r="O9" s="309"/>
      <c r="P9" s="336"/>
    </row>
    <row r="10" spans="1:16" ht="9.9499999999999993" customHeight="1" x14ac:dyDescent="0.2">
      <c r="A10" s="112"/>
      <c r="B10" s="113"/>
      <c r="C10" s="114"/>
      <c r="D10" s="114"/>
      <c r="E10" s="114"/>
      <c r="F10" s="114"/>
      <c r="G10" s="114"/>
      <c r="H10" s="112"/>
      <c r="I10" s="115"/>
      <c r="J10" s="115"/>
      <c r="K10" s="115"/>
      <c r="L10" s="115"/>
      <c r="M10" s="115"/>
      <c r="N10" s="137"/>
      <c r="O10" s="138"/>
    </row>
    <row r="11" spans="1:16" ht="12.75" customHeight="1" x14ac:dyDescent="0.2">
      <c r="A11" s="47">
        <v>11</v>
      </c>
      <c r="B11" s="73" t="s">
        <v>104</v>
      </c>
      <c r="C11" s="98">
        <v>32610</v>
      </c>
      <c r="D11" s="98">
        <v>2635</v>
      </c>
      <c r="E11" s="98">
        <v>29974</v>
      </c>
      <c r="F11" s="98">
        <v>24905</v>
      </c>
      <c r="G11" s="98">
        <v>1308</v>
      </c>
      <c r="H11" s="98">
        <v>23597</v>
      </c>
      <c r="I11" s="180" t="s">
        <v>132</v>
      </c>
      <c r="J11" s="180" t="s">
        <v>132</v>
      </c>
      <c r="K11" s="180" t="s">
        <v>132</v>
      </c>
      <c r="L11" s="180" t="s">
        <v>132</v>
      </c>
      <c r="M11" s="180" t="s">
        <v>132</v>
      </c>
      <c r="N11" s="117">
        <v>19319</v>
      </c>
      <c r="O11" s="44" t="s">
        <v>104</v>
      </c>
      <c r="P11" s="119">
        <v>11</v>
      </c>
    </row>
    <row r="12" spans="1:16" ht="12.75" customHeight="1" x14ac:dyDescent="0.2">
      <c r="A12" s="47"/>
      <c r="B12" s="73"/>
      <c r="C12" s="98"/>
      <c r="D12" s="98"/>
      <c r="E12" s="98"/>
      <c r="F12" s="98"/>
      <c r="G12" s="98"/>
      <c r="H12" s="98"/>
      <c r="I12" s="109"/>
      <c r="J12" s="109"/>
      <c r="K12" s="109"/>
      <c r="L12" s="120"/>
      <c r="M12" s="120"/>
      <c r="N12" s="117"/>
      <c r="O12" s="44"/>
      <c r="P12" s="119"/>
    </row>
    <row r="13" spans="1:16" ht="12.75" customHeight="1" x14ac:dyDescent="0.2">
      <c r="A13" s="47">
        <v>21</v>
      </c>
      <c r="B13" s="101" t="s">
        <v>105</v>
      </c>
      <c r="C13" s="98">
        <v>40811</v>
      </c>
      <c r="D13" s="98">
        <v>8647</v>
      </c>
      <c r="E13" s="98">
        <v>32163</v>
      </c>
      <c r="F13" s="98">
        <v>9386</v>
      </c>
      <c r="G13" s="98">
        <v>2696</v>
      </c>
      <c r="H13" s="98">
        <v>6690</v>
      </c>
      <c r="I13" s="109">
        <v>3089</v>
      </c>
      <c r="J13" s="109">
        <v>28335</v>
      </c>
      <c r="K13" s="109">
        <v>2862</v>
      </c>
      <c r="L13" s="120">
        <v>9125</v>
      </c>
      <c r="M13" s="120">
        <v>16348</v>
      </c>
      <c r="N13" s="117">
        <v>13359</v>
      </c>
      <c r="O13" s="139" t="s">
        <v>105</v>
      </c>
      <c r="P13" s="119">
        <v>21</v>
      </c>
    </row>
    <row r="14" spans="1:16" ht="12.75" customHeight="1" x14ac:dyDescent="0.2">
      <c r="A14" s="47">
        <v>22</v>
      </c>
      <c r="B14" s="101" t="s">
        <v>106</v>
      </c>
      <c r="C14" s="98">
        <v>48378</v>
      </c>
      <c r="D14" s="98">
        <v>28414</v>
      </c>
      <c r="E14" s="98">
        <v>19964</v>
      </c>
      <c r="F14" s="98">
        <v>25267</v>
      </c>
      <c r="G14" s="98">
        <v>17831</v>
      </c>
      <c r="H14" s="98">
        <v>7436</v>
      </c>
      <c r="I14" s="109">
        <v>8679</v>
      </c>
      <c r="J14" s="109">
        <v>14432</v>
      </c>
      <c r="K14" s="109">
        <v>1904</v>
      </c>
      <c r="L14" s="98">
        <v>10441</v>
      </c>
      <c r="M14" s="98">
        <v>2087</v>
      </c>
      <c r="N14" s="117">
        <v>20853</v>
      </c>
      <c r="O14" s="139" t="s">
        <v>106</v>
      </c>
      <c r="P14" s="119">
        <v>22</v>
      </c>
    </row>
    <row r="15" spans="1:16" ht="12.75" customHeight="1" x14ac:dyDescent="0.2">
      <c r="A15" s="47">
        <v>23</v>
      </c>
      <c r="B15" s="101" t="s">
        <v>107</v>
      </c>
      <c r="C15" s="98">
        <v>27192</v>
      </c>
      <c r="D15" s="98">
        <v>10524</v>
      </c>
      <c r="E15" s="98">
        <v>16668</v>
      </c>
      <c r="F15" s="98">
        <v>11257</v>
      </c>
      <c r="G15" s="98">
        <v>5653</v>
      </c>
      <c r="H15" s="98">
        <v>5604</v>
      </c>
      <c r="I15" s="180" t="s">
        <v>132</v>
      </c>
      <c r="J15" s="180" t="s">
        <v>132</v>
      </c>
      <c r="K15" s="180" t="s">
        <v>132</v>
      </c>
      <c r="L15" s="180" t="s">
        <v>132</v>
      </c>
      <c r="M15" s="180" t="s">
        <v>132</v>
      </c>
      <c r="N15" s="117">
        <v>11911</v>
      </c>
      <c r="O15" s="139" t="s">
        <v>107</v>
      </c>
      <c r="P15" s="119">
        <v>23</v>
      </c>
    </row>
    <row r="16" spans="1:16" ht="12.75" customHeight="1" x14ac:dyDescent="0.2">
      <c r="A16" s="47">
        <v>24</v>
      </c>
      <c r="B16" s="101" t="s">
        <v>108</v>
      </c>
      <c r="C16" s="98">
        <v>24598</v>
      </c>
      <c r="D16" s="98">
        <v>15155</v>
      </c>
      <c r="E16" s="98">
        <v>9445</v>
      </c>
      <c r="F16" s="98">
        <v>7540</v>
      </c>
      <c r="G16" s="98">
        <v>5769</v>
      </c>
      <c r="H16" s="98">
        <v>1771</v>
      </c>
      <c r="I16" s="109">
        <v>4982</v>
      </c>
      <c r="J16" s="109">
        <v>12078</v>
      </c>
      <c r="K16" s="109">
        <v>4404</v>
      </c>
      <c r="L16" s="120">
        <v>4564</v>
      </c>
      <c r="M16" s="120">
        <v>3110</v>
      </c>
      <c r="N16" s="117">
        <v>11918</v>
      </c>
      <c r="O16" s="139" t="s">
        <v>108</v>
      </c>
      <c r="P16" s="119">
        <v>24</v>
      </c>
    </row>
    <row r="17" spans="1:16" ht="6" customHeight="1" x14ac:dyDescent="0.2">
      <c r="A17" s="47"/>
      <c r="B17" s="73"/>
      <c r="C17" s="98"/>
      <c r="D17" s="98"/>
      <c r="E17" s="98"/>
      <c r="F17" s="98"/>
      <c r="G17" s="98"/>
      <c r="H17" s="98"/>
      <c r="I17" s="109"/>
      <c r="J17" s="109"/>
      <c r="K17" s="109"/>
      <c r="L17" s="120"/>
      <c r="M17" s="120"/>
      <c r="N17" s="117"/>
      <c r="O17" s="44"/>
      <c r="P17" s="119"/>
    </row>
    <row r="18" spans="1:16" ht="6" customHeight="1" x14ac:dyDescent="0.2">
      <c r="A18" s="47"/>
      <c r="B18" s="102"/>
      <c r="C18" s="103"/>
      <c r="D18" s="103"/>
      <c r="E18" s="103"/>
      <c r="F18" s="103"/>
      <c r="G18" s="103"/>
      <c r="H18" s="103"/>
      <c r="I18" s="109"/>
      <c r="J18" s="109"/>
      <c r="K18" s="109"/>
      <c r="L18" s="122"/>
      <c r="M18" s="122"/>
      <c r="N18" s="117"/>
      <c r="O18" s="123"/>
      <c r="P18" s="119"/>
    </row>
    <row r="19" spans="1:16" ht="6" customHeight="1" x14ac:dyDescent="0.2">
      <c r="A19" s="47"/>
      <c r="B19" s="73"/>
      <c r="C19" s="98"/>
      <c r="D19" s="98"/>
      <c r="E19" s="98"/>
      <c r="F19" s="98"/>
      <c r="G19" s="98"/>
      <c r="H19" s="98"/>
      <c r="I19" s="109"/>
      <c r="J19" s="109"/>
      <c r="K19" s="109"/>
      <c r="L19" s="120"/>
      <c r="M19" s="120"/>
      <c r="N19" s="117"/>
      <c r="O19" s="44"/>
      <c r="P19" s="119"/>
    </row>
    <row r="20" spans="1:16" ht="6" customHeight="1" x14ac:dyDescent="0.2">
      <c r="A20" s="47"/>
      <c r="B20" s="73"/>
      <c r="C20" s="98"/>
      <c r="D20" s="98"/>
      <c r="E20" s="98"/>
      <c r="F20" s="98"/>
      <c r="G20" s="98"/>
      <c r="H20" s="98"/>
      <c r="I20" s="109"/>
      <c r="J20" s="109"/>
      <c r="K20" s="109"/>
      <c r="L20" s="120"/>
      <c r="M20" s="120"/>
      <c r="N20" s="117"/>
      <c r="O20" s="44"/>
      <c r="P20" s="119"/>
    </row>
    <row r="21" spans="1:16" ht="12.75" customHeight="1" x14ac:dyDescent="0.2">
      <c r="A21" s="47">
        <v>12</v>
      </c>
      <c r="B21" s="73" t="s">
        <v>109</v>
      </c>
      <c r="C21" s="98">
        <v>49302</v>
      </c>
      <c r="D21" s="98">
        <v>8682</v>
      </c>
      <c r="E21" s="98">
        <v>40618</v>
      </c>
      <c r="F21" s="98">
        <v>11774</v>
      </c>
      <c r="G21" s="98">
        <v>2072</v>
      </c>
      <c r="H21" s="98">
        <v>9702</v>
      </c>
      <c r="I21" s="109">
        <v>3327</v>
      </c>
      <c r="J21" s="109">
        <v>34199</v>
      </c>
      <c r="K21" s="109">
        <v>3283</v>
      </c>
      <c r="L21" s="98">
        <v>28956</v>
      </c>
      <c r="M21" s="98">
        <v>1960</v>
      </c>
      <c r="N21" s="117">
        <v>16617</v>
      </c>
      <c r="O21" s="44" t="s">
        <v>109</v>
      </c>
      <c r="P21" s="119">
        <v>12</v>
      </c>
    </row>
    <row r="22" spans="1:16" ht="12.75" customHeight="1" x14ac:dyDescent="0.2">
      <c r="A22" s="47"/>
      <c r="B22" s="73"/>
      <c r="C22" s="98"/>
      <c r="D22" s="98"/>
      <c r="E22" s="98"/>
      <c r="F22" s="98"/>
      <c r="G22" s="98"/>
      <c r="H22" s="98"/>
      <c r="I22" s="109"/>
      <c r="J22" s="109"/>
      <c r="K22" s="109"/>
      <c r="L22" s="120"/>
      <c r="M22" s="120"/>
      <c r="N22" s="117"/>
      <c r="O22" s="44"/>
      <c r="P22" s="119"/>
    </row>
    <row r="23" spans="1:16" ht="12.75" customHeight="1" x14ac:dyDescent="0.2">
      <c r="A23" s="47">
        <v>25</v>
      </c>
      <c r="B23" s="101" t="s">
        <v>110</v>
      </c>
      <c r="C23" s="98">
        <v>55478</v>
      </c>
      <c r="D23" s="98">
        <v>16987</v>
      </c>
      <c r="E23" s="98">
        <v>38491</v>
      </c>
      <c r="F23" s="98">
        <v>16068</v>
      </c>
      <c r="G23" s="98">
        <v>11351</v>
      </c>
      <c r="H23" s="98">
        <v>4717</v>
      </c>
      <c r="I23" s="109">
        <v>2606</v>
      </c>
      <c r="J23" s="109">
        <v>36804</v>
      </c>
      <c r="K23" s="109">
        <v>3030</v>
      </c>
      <c r="L23" s="120">
        <v>14799</v>
      </c>
      <c r="M23" s="120">
        <v>18975</v>
      </c>
      <c r="N23" s="117">
        <v>19999</v>
      </c>
      <c r="O23" s="139" t="s">
        <v>110</v>
      </c>
      <c r="P23" s="119">
        <v>25</v>
      </c>
    </row>
    <row r="24" spans="1:16" ht="12.75" customHeight="1" x14ac:dyDescent="0.2">
      <c r="A24" s="47">
        <v>26</v>
      </c>
      <c r="B24" s="101" t="s">
        <v>111</v>
      </c>
      <c r="C24" s="98">
        <v>19828</v>
      </c>
      <c r="D24" s="98">
        <v>9045</v>
      </c>
      <c r="E24" s="98">
        <v>10782</v>
      </c>
      <c r="F24" s="98">
        <v>11224</v>
      </c>
      <c r="G24" s="98">
        <v>3442</v>
      </c>
      <c r="H24" s="98">
        <v>7782</v>
      </c>
      <c r="I24" s="109">
        <v>2236</v>
      </c>
      <c r="J24" s="109">
        <v>6367</v>
      </c>
      <c r="K24" s="109">
        <v>3367</v>
      </c>
      <c r="L24" s="180" t="s">
        <v>132</v>
      </c>
      <c r="M24" s="180" t="s">
        <v>132</v>
      </c>
      <c r="N24" s="117">
        <v>10753</v>
      </c>
      <c r="O24" s="139" t="s">
        <v>111</v>
      </c>
      <c r="P24" s="119">
        <v>26</v>
      </c>
    </row>
    <row r="25" spans="1:16" ht="12.75" customHeight="1" x14ac:dyDescent="0.2">
      <c r="A25" s="47">
        <v>27</v>
      </c>
      <c r="B25" s="101" t="s">
        <v>112</v>
      </c>
      <c r="C25" s="98">
        <v>26247</v>
      </c>
      <c r="D25" s="98">
        <v>12158</v>
      </c>
      <c r="E25" s="98">
        <v>14089</v>
      </c>
      <c r="F25" s="98">
        <v>16922</v>
      </c>
      <c r="G25" s="98">
        <v>7599</v>
      </c>
      <c r="H25" s="98">
        <v>9323</v>
      </c>
      <c r="I25" s="109">
        <v>2864</v>
      </c>
      <c r="J25" s="109">
        <v>6461</v>
      </c>
      <c r="K25" s="109">
        <v>1695</v>
      </c>
      <c r="L25" s="180" t="s">
        <v>132</v>
      </c>
      <c r="M25" s="180" t="s">
        <v>132</v>
      </c>
      <c r="N25" s="117">
        <v>11289</v>
      </c>
      <c r="O25" s="139" t="s">
        <v>112</v>
      </c>
      <c r="P25" s="119">
        <v>27</v>
      </c>
    </row>
    <row r="26" spans="1:16" s="127" customFormat="1" ht="25.5" customHeight="1" x14ac:dyDescent="0.2">
      <c r="A26" s="106">
        <v>28</v>
      </c>
      <c r="B26" s="107" t="s">
        <v>113</v>
      </c>
      <c r="C26" s="98">
        <v>33115</v>
      </c>
      <c r="D26" s="98">
        <v>10660</v>
      </c>
      <c r="E26" s="98">
        <v>22454</v>
      </c>
      <c r="F26" s="98">
        <v>9720</v>
      </c>
      <c r="G26" s="98">
        <v>2909</v>
      </c>
      <c r="H26" s="98">
        <v>6811</v>
      </c>
      <c r="I26" s="109">
        <v>5913</v>
      </c>
      <c r="J26" s="109">
        <v>17481</v>
      </c>
      <c r="K26" s="109">
        <v>1838</v>
      </c>
      <c r="L26" s="109">
        <v>2006</v>
      </c>
      <c r="M26" s="124">
        <v>13637</v>
      </c>
      <c r="N26" s="117">
        <v>15190</v>
      </c>
      <c r="O26" s="125" t="s">
        <v>113</v>
      </c>
      <c r="P26" s="126">
        <v>28</v>
      </c>
    </row>
    <row r="27" spans="1:16" ht="6" customHeight="1" x14ac:dyDescent="0.2">
      <c r="A27" s="47"/>
      <c r="B27" s="73"/>
      <c r="C27" s="98"/>
      <c r="D27" s="98"/>
      <c r="E27" s="98"/>
      <c r="F27" s="98"/>
      <c r="G27" s="98"/>
      <c r="H27" s="98"/>
      <c r="I27" s="109"/>
      <c r="J27" s="109"/>
      <c r="K27" s="109"/>
      <c r="L27" s="109"/>
      <c r="M27" s="124"/>
      <c r="N27" s="117"/>
      <c r="O27" s="44"/>
      <c r="P27" s="119"/>
    </row>
    <row r="28" spans="1:16" ht="6" customHeight="1" x14ac:dyDescent="0.2">
      <c r="A28" s="87"/>
      <c r="B28" s="102"/>
      <c r="C28" s="103"/>
      <c r="D28" s="103"/>
      <c r="E28" s="103"/>
      <c r="F28" s="103"/>
      <c r="G28" s="103"/>
      <c r="H28" s="103"/>
      <c r="I28" s="109"/>
      <c r="J28" s="109"/>
      <c r="K28" s="109"/>
      <c r="L28" s="109"/>
      <c r="M28" s="124"/>
      <c r="N28" s="117"/>
      <c r="O28" s="80"/>
      <c r="P28" s="128"/>
    </row>
    <row r="29" spans="1:16" ht="6" customHeight="1" x14ac:dyDescent="0.2">
      <c r="A29" s="47"/>
      <c r="B29" s="73"/>
      <c r="C29" s="98"/>
      <c r="D29" s="98"/>
      <c r="E29" s="98"/>
      <c r="F29" s="98"/>
      <c r="G29" s="98"/>
      <c r="H29" s="98"/>
      <c r="I29" s="109"/>
      <c r="J29" s="109"/>
      <c r="K29" s="109"/>
      <c r="L29" s="109"/>
      <c r="M29" s="124"/>
      <c r="N29" s="117"/>
      <c r="O29" s="44"/>
      <c r="P29" s="119"/>
    </row>
    <row r="30" spans="1:16" ht="6" customHeight="1" x14ac:dyDescent="0.2">
      <c r="A30" s="47"/>
      <c r="B30" s="73"/>
      <c r="C30" s="98"/>
      <c r="D30" s="98"/>
      <c r="E30" s="98"/>
      <c r="F30" s="98"/>
      <c r="G30" s="98"/>
      <c r="H30" s="98"/>
      <c r="I30" s="109"/>
      <c r="J30" s="109"/>
      <c r="K30" s="109"/>
      <c r="L30" s="109"/>
      <c r="M30" s="124"/>
      <c r="N30" s="117"/>
      <c r="O30" s="44"/>
      <c r="P30" s="119"/>
    </row>
    <row r="31" spans="1:16" ht="12.75" customHeight="1" x14ac:dyDescent="0.2">
      <c r="A31" s="47">
        <v>13</v>
      </c>
      <c r="B31" s="73" t="s">
        <v>114</v>
      </c>
      <c r="C31" s="98">
        <v>34787</v>
      </c>
      <c r="D31" s="98">
        <v>8098</v>
      </c>
      <c r="E31" s="98">
        <v>26689</v>
      </c>
      <c r="F31" s="98">
        <v>16753</v>
      </c>
      <c r="G31" s="98">
        <v>4502</v>
      </c>
      <c r="H31" s="98">
        <v>12251</v>
      </c>
      <c r="I31" s="109">
        <v>2848</v>
      </c>
      <c r="J31" s="109">
        <v>15186</v>
      </c>
      <c r="K31" s="109">
        <v>748</v>
      </c>
      <c r="L31" s="109">
        <v>9739</v>
      </c>
      <c r="M31" s="124">
        <v>4699</v>
      </c>
      <c r="N31" s="117">
        <v>9374</v>
      </c>
      <c r="O31" s="44" t="s">
        <v>114</v>
      </c>
      <c r="P31" s="119">
        <v>13</v>
      </c>
    </row>
    <row r="32" spans="1:16" ht="12.75" customHeight="1" x14ac:dyDescent="0.2">
      <c r="A32" s="47"/>
      <c r="B32" s="73"/>
      <c r="C32" s="98"/>
      <c r="D32" s="98"/>
      <c r="E32" s="98"/>
      <c r="F32" s="98"/>
      <c r="G32" s="98"/>
      <c r="H32" s="98"/>
      <c r="I32" s="109"/>
      <c r="J32" s="109"/>
      <c r="K32" s="109"/>
      <c r="L32" s="109"/>
      <c r="M32" s="124"/>
      <c r="N32" s="117"/>
      <c r="O32" s="44"/>
      <c r="P32" s="119"/>
    </row>
    <row r="33" spans="1:16" ht="12.75" customHeight="1" x14ac:dyDescent="0.2">
      <c r="A33" s="47">
        <v>29</v>
      </c>
      <c r="B33" s="101" t="s">
        <v>115</v>
      </c>
      <c r="C33" s="98">
        <v>21241</v>
      </c>
      <c r="D33" s="98">
        <v>10388</v>
      </c>
      <c r="E33" s="98">
        <v>10852</v>
      </c>
      <c r="F33" s="98">
        <v>10314</v>
      </c>
      <c r="G33" s="98">
        <v>6022</v>
      </c>
      <c r="H33" s="98">
        <v>4292</v>
      </c>
      <c r="I33" s="109">
        <v>2571</v>
      </c>
      <c r="J33" s="109">
        <v>8355</v>
      </c>
      <c r="K33" s="109">
        <v>1795</v>
      </c>
      <c r="L33" s="109">
        <v>5720</v>
      </c>
      <c r="M33" s="124">
        <v>840</v>
      </c>
      <c r="N33" s="117">
        <v>9735</v>
      </c>
      <c r="O33" s="139" t="s">
        <v>115</v>
      </c>
      <c r="P33" s="119">
        <v>29</v>
      </c>
    </row>
    <row r="34" spans="1:16" ht="12.75" customHeight="1" x14ac:dyDescent="0.2">
      <c r="A34" s="47">
        <v>30</v>
      </c>
      <c r="B34" s="101" t="s">
        <v>116</v>
      </c>
      <c r="C34" s="98">
        <v>34376</v>
      </c>
      <c r="D34" s="98">
        <v>11889</v>
      </c>
      <c r="E34" s="98">
        <v>22488</v>
      </c>
      <c r="F34" s="98">
        <v>6881</v>
      </c>
      <c r="G34" s="98">
        <v>1552</v>
      </c>
      <c r="H34" s="98">
        <v>5329</v>
      </c>
      <c r="I34" s="109">
        <v>5421</v>
      </c>
      <c r="J34" s="109">
        <v>22075</v>
      </c>
      <c r="K34" s="109">
        <v>4916</v>
      </c>
      <c r="L34" s="109">
        <v>15294</v>
      </c>
      <c r="M34" s="124">
        <v>1865</v>
      </c>
      <c r="N34" s="117">
        <v>15084</v>
      </c>
      <c r="O34" s="139" t="s">
        <v>116</v>
      </c>
      <c r="P34" s="119">
        <v>30</v>
      </c>
    </row>
    <row r="35" spans="1:16" ht="6" customHeight="1" x14ac:dyDescent="0.2">
      <c r="A35" s="47"/>
      <c r="B35" s="73"/>
      <c r="C35" s="98"/>
      <c r="D35" s="98"/>
      <c r="E35" s="98"/>
      <c r="F35" s="98"/>
      <c r="G35" s="98"/>
      <c r="H35" s="98"/>
      <c r="I35" s="109"/>
      <c r="J35" s="109"/>
      <c r="K35" s="109"/>
      <c r="L35" s="109"/>
      <c r="M35" s="124"/>
      <c r="N35" s="117"/>
      <c r="O35" s="44"/>
      <c r="P35" s="119"/>
    </row>
    <row r="36" spans="1:16" ht="6" customHeight="1" x14ac:dyDescent="0.2">
      <c r="A36" s="87"/>
      <c r="B36" s="102"/>
      <c r="C36" s="103"/>
      <c r="D36" s="103"/>
      <c r="E36" s="103"/>
      <c r="F36" s="103"/>
      <c r="G36" s="103"/>
      <c r="H36" s="103"/>
      <c r="I36" s="109"/>
      <c r="J36" s="109"/>
      <c r="K36" s="109"/>
      <c r="L36" s="109"/>
      <c r="M36" s="124"/>
      <c r="N36" s="117"/>
      <c r="O36" s="80"/>
      <c r="P36" s="128"/>
    </row>
    <row r="37" spans="1:16" ht="6" customHeight="1" x14ac:dyDescent="0.2">
      <c r="A37" s="47"/>
      <c r="B37" s="73"/>
      <c r="C37" s="103"/>
      <c r="D37" s="103"/>
      <c r="E37" s="103"/>
      <c r="F37" s="103"/>
      <c r="G37" s="103"/>
      <c r="H37" s="103"/>
      <c r="I37" s="109"/>
      <c r="J37" s="109"/>
      <c r="K37" s="109"/>
      <c r="L37" s="109"/>
      <c r="M37" s="124"/>
      <c r="N37" s="117"/>
      <c r="O37" s="44"/>
      <c r="P37" s="119"/>
    </row>
    <row r="38" spans="1:16" ht="6" customHeight="1" x14ac:dyDescent="0.2">
      <c r="A38" s="47"/>
      <c r="B38" s="73"/>
      <c r="C38" s="103"/>
      <c r="D38" s="103"/>
      <c r="E38" s="103"/>
      <c r="F38" s="103"/>
      <c r="G38" s="103"/>
      <c r="H38" s="103"/>
      <c r="I38" s="109"/>
      <c r="J38" s="109"/>
      <c r="K38" s="109"/>
      <c r="L38" s="109"/>
      <c r="M38" s="124"/>
      <c r="N38" s="117"/>
      <c r="O38" s="44"/>
      <c r="P38" s="119"/>
    </row>
    <row r="39" spans="1:16" ht="12" customHeight="1" x14ac:dyDescent="0.2">
      <c r="A39" s="87"/>
      <c r="B39" s="102" t="s">
        <v>117</v>
      </c>
      <c r="C39" s="103">
        <v>447963</v>
      </c>
      <c r="D39" s="103">
        <v>153285</v>
      </c>
      <c r="E39" s="103">
        <v>294678</v>
      </c>
      <c r="F39" s="103">
        <v>178014</v>
      </c>
      <c r="G39" s="103">
        <v>72707</v>
      </c>
      <c r="H39" s="103">
        <v>105307</v>
      </c>
      <c r="I39" s="129">
        <v>48618</v>
      </c>
      <c r="J39" s="129">
        <v>221331</v>
      </c>
      <c r="K39" s="129">
        <v>31960</v>
      </c>
      <c r="L39" s="129">
        <v>111360</v>
      </c>
      <c r="M39" s="130">
        <v>78011</v>
      </c>
      <c r="N39" s="131">
        <v>14144</v>
      </c>
      <c r="O39" s="80" t="s">
        <v>117</v>
      </c>
      <c r="P39" s="128"/>
    </row>
    <row r="41" spans="1:16" ht="11.25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workbookViewId="0"/>
  </sheetViews>
  <sheetFormatPr baseColWidth="10" defaultRowHeight="9" customHeight="1" x14ac:dyDescent="0.2"/>
  <cols>
    <col min="1" max="1" width="5" style="143" customWidth="1"/>
    <col min="2" max="2" width="21.7109375" style="143" customWidth="1"/>
    <col min="3" max="7" width="10.28515625" style="143" customWidth="1"/>
    <col min="8" max="8" width="11.42578125" style="143" customWidth="1"/>
    <col min="9" max="16384" width="11.42578125" style="143"/>
  </cols>
  <sheetData>
    <row r="1" spans="1:8" s="140" customFormat="1" ht="12" customHeight="1" x14ac:dyDescent="0.2">
      <c r="A1" s="77" t="s">
        <v>148</v>
      </c>
      <c r="B1" s="11"/>
    </row>
    <row r="2" spans="1:8" s="140" customFormat="1" ht="12" customHeight="1" x14ac:dyDescent="0.2">
      <c r="A2" s="141" t="s">
        <v>371</v>
      </c>
      <c r="B2" s="4"/>
      <c r="C2" s="141"/>
      <c r="D2" s="141"/>
      <c r="E2" s="142"/>
      <c r="F2" s="142"/>
    </row>
    <row r="3" spans="1:8" s="88" customFormat="1" ht="12" customHeight="1" x14ac:dyDescent="0.2">
      <c r="A3" s="88" t="s">
        <v>118</v>
      </c>
      <c r="G3" s="90"/>
      <c r="H3" s="90"/>
    </row>
    <row r="4" spans="1:8" ht="10.5" customHeight="1" x14ac:dyDescent="0.2">
      <c r="A4" s="348" t="s">
        <v>92</v>
      </c>
      <c r="B4" s="287" t="s">
        <v>93</v>
      </c>
      <c r="C4" s="352" t="s">
        <v>13</v>
      </c>
      <c r="D4" s="354" t="s">
        <v>149</v>
      </c>
      <c r="E4" s="354" t="s">
        <v>6</v>
      </c>
      <c r="F4" s="354" t="s">
        <v>150</v>
      </c>
      <c r="G4" s="345" t="s">
        <v>151</v>
      </c>
      <c r="H4" s="345" t="s">
        <v>152</v>
      </c>
    </row>
    <row r="5" spans="1:8" ht="10.5" customHeight="1" x14ac:dyDescent="0.2">
      <c r="A5" s="349"/>
      <c r="B5" s="274"/>
      <c r="C5" s="353"/>
      <c r="D5" s="301"/>
      <c r="E5" s="301"/>
      <c r="F5" s="301"/>
      <c r="G5" s="270"/>
      <c r="H5" s="270"/>
    </row>
    <row r="6" spans="1:8" ht="10.5" customHeight="1" x14ac:dyDescent="0.2">
      <c r="A6" s="349"/>
      <c r="B6" s="274"/>
      <c r="C6" s="353"/>
      <c r="D6" s="301"/>
      <c r="E6" s="301"/>
      <c r="F6" s="301"/>
      <c r="G6" s="270"/>
      <c r="H6" s="270"/>
    </row>
    <row r="7" spans="1:8" ht="10.5" customHeight="1" x14ac:dyDescent="0.2">
      <c r="A7" s="349"/>
      <c r="B7" s="274"/>
      <c r="C7" s="327"/>
      <c r="D7" s="301"/>
      <c r="E7" s="301"/>
      <c r="F7" s="301"/>
      <c r="G7" s="270"/>
      <c r="H7" s="270"/>
    </row>
    <row r="8" spans="1:8" s="144" customFormat="1" ht="10.5" customHeight="1" x14ac:dyDescent="0.2">
      <c r="A8" s="350"/>
      <c r="B8" s="351"/>
      <c r="C8" s="346" t="s">
        <v>153</v>
      </c>
      <c r="D8" s="347"/>
      <c r="E8" s="347"/>
      <c r="F8" s="347"/>
      <c r="G8" s="347"/>
      <c r="H8" s="347"/>
    </row>
    <row r="9" spans="1:8" ht="9" customHeight="1" x14ac:dyDescent="0.2">
      <c r="A9" s="145"/>
      <c r="B9" s="147"/>
      <c r="C9" s="145"/>
      <c r="D9" s="145"/>
      <c r="E9" s="145"/>
      <c r="F9" s="145"/>
      <c r="G9" s="145"/>
      <c r="H9" s="145"/>
    </row>
    <row r="10" spans="1:8" ht="12.75" customHeight="1" x14ac:dyDescent="0.2">
      <c r="A10" s="47">
        <v>11</v>
      </c>
      <c r="B10" s="148" t="s">
        <v>104</v>
      </c>
      <c r="C10" s="99" t="s">
        <v>154</v>
      </c>
      <c r="D10" s="99">
        <v>0.1</v>
      </c>
      <c r="E10" s="99">
        <v>4.8</v>
      </c>
      <c r="F10" s="99">
        <v>4.5999999999999996</v>
      </c>
      <c r="G10" s="99">
        <v>-2.6</v>
      </c>
      <c r="H10" s="99">
        <v>-3.5</v>
      </c>
    </row>
    <row r="11" spans="1:8" ht="12.75" customHeight="1" x14ac:dyDescent="0.2">
      <c r="A11" s="47"/>
      <c r="B11" s="148"/>
      <c r="C11" s="99"/>
      <c r="D11" s="99"/>
      <c r="E11" s="99"/>
      <c r="F11" s="99"/>
      <c r="G11" s="99"/>
      <c r="H11" s="99"/>
    </row>
    <row r="12" spans="1:8" ht="12.75" customHeight="1" x14ac:dyDescent="0.2">
      <c r="A12" s="47">
        <v>21</v>
      </c>
      <c r="B12" s="149" t="s">
        <v>105</v>
      </c>
      <c r="C12" s="99" t="s">
        <v>154</v>
      </c>
      <c r="D12" s="99">
        <v>0.7</v>
      </c>
      <c r="E12" s="99">
        <v>-3.1</v>
      </c>
      <c r="F12" s="99">
        <v>-3.8</v>
      </c>
      <c r="G12" s="99">
        <v>-1.1000000000000001</v>
      </c>
      <c r="H12" s="99">
        <v>-2.4</v>
      </c>
    </row>
    <row r="13" spans="1:8" ht="12.75" customHeight="1" x14ac:dyDescent="0.2">
      <c r="A13" s="47">
        <v>22</v>
      </c>
      <c r="B13" s="149" t="s">
        <v>106</v>
      </c>
      <c r="C13" s="99" t="s">
        <v>154</v>
      </c>
      <c r="D13" s="99">
        <v>1.3</v>
      </c>
      <c r="E13" s="99">
        <v>1.8</v>
      </c>
      <c r="F13" s="99">
        <v>0.5</v>
      </c>
      <c r="G13" s="99">
        <v>1.1000000000000001</v>
      </c>
      <c r="H13" s="99">
        <v>-0.2</v>
      </c>
    </row>
    <row r="14" spans="1:8" ht="12.75" customHeight="1" x14ac:dyDescent="0.2">
      <c r="A14" s="47">
        <v>23</v>
      </c>
      <c r="B14" s="149" t="s">
        <v>107</v>
      </c>
      <c r="C14" s="99" t="s">
        <v>154</v>
      </c>
      <c r="D14" s="99">
        <v>0.5</v>
      </c>
      <c r="E14" s="99">
        <v>-2.8</v>
      </c>
      <c r="F14" s="99">
        <v>-3.3</v>
      </c>
      <c r="G14" s="99">
        <v>-3.3</v>
      </c>
      <c r="H14" s="99">
        <v>-4.0999999999999996</v>
      </c>
    </row>
    <row r="15" spans="1:8" ht="12.75" customHeight="1" x14ac:dyDescent="0.2">
      <c r="A15" s="47">
        <v>24</v>
      </c>
      <c r="B15" s="149" t="s">
        <v>108</v>
      </c>
      <c r="C15" s="99" t="s">
        <v>154</v>
      </c>
      <c r="D15" s="99">
        <v>-0.7</v>
      </c>
      <c r="E15" s="99">
        <v>-1.2</v>
      </c>
      <c r="F15" s="99">
        <v>-0.5</v>
      </c>
      <c r="G15" s="99">
        <v>-1.7</v>
      </c>
      <c r="H15" s="99">
        <v>-1.5</v>
      </c>
    </row>
    <row r="16" spans="1:8" ht="6" customHeight="1" x14ac:dyDescent="0.2">
      <c r="A16" s="47"/>
      <c r="B16" s="148"/>
      <c r="C16" s="99"/>
      <c r="D16" s="99"/>
      <c r="E16" s="99"/>
      <c r="F16" s="99"/>
      <c r="G16" s="99"/>
      <c r="H16" s="99"/>
    </row>
    <row r="17" spans="1:8" ht="6" customHeight="1" x14ac:dyDescent="0.2">
      <c r="A17" s="47"/>
      <c r="B17" s="150"/>
      <c r="C17" s="104"/>
      <c r="D17" s="104"/>
      <c r="E17" s="104"/>
      <c r="F17" s="104"/>
      <c r="G17" s="104"/>
      <c r="H17" s="104"/>
    </row>
    <row r="18" spans="1:8" ht="6" customHeight="1" x14ac:dyDescent="0.2">
      <c r="A18" s="47"/>
      <c r="B18" s="148"/>
      <c r="C18" s="99"/>
      <c r="D18" s="99"/>
      <c r="E18" s="99"/>
      <c r="F18" s="99"/>
      <c r="G18" s="99"/>
      <c r="H18" s="99"/>
    </row>
    <row r="19" spans="1:8" ht="6" customHeight="1" x14ac:dyDescent="0.2">
      <c r="A19" s="47"/>
      <c r="B19" s="148"/>
      <c r="C19" s="99"/>
      <c r="D19" s="99"/>
      <c r="E19" s="99"/>
      <c r="F19" s="99"/>
      <c r="G19" s="99"/>
      <c r="H19" s="99"/>
    </row>
    <row r="20" spans="1:8" ht="12.75" customHeight="1" x14ac:dyDescent="0.2">
      <c r="A20" s="47">
        <v>12</v>
      </c>
      <c r="B20" s="148" t="s">
        <v>109</v>
      </c>
      <c r="C20" s="99" t="s">
        <v>154</v>
      </c>
      <c r="D20" s="99">
        <v>1.7</v>
      </c>
      <c r="E20" s="99">
        <v>0.4</v>
      </c>
      <c r="F20" s="99">
        <v>-1.3</v>
      </c>
      <c r="G20" s="99">
        <v>-0.6</v>
      </c>
      <c r="H20" s="99">
        <v>-2.8</v>
      </c>
    </row>
    <row r="21" spans="1:8" ht="12.75" customHeight="1" x14ac:dyDescent="0.2">
      <c r="A21" s="47"/>
      <c r="B21" s="148"/>
      <c r="C21" s="99"/>
      <c r="D21" s="99"/>
      <c r="E21" s="99"/>
      <c r="F21" s="99"/>
      <c r="G21" s="99"/>
      <c r="H21" s="99"/>
    </row>
    <row r="22" spans="1:8" ht="12.75" customHeight="1" x14ac:dyDescent="0.2">
      <c r="A22" s="47">
        <v>25</v>
      </c>
      <c r="B22" s="149" t="s">
        <v>110</v>
      </c>
      <c r="C22" s="99" t="s">
        <v>154</v>
      </c>
      <c r="D22" s="99">
        <v>0.7</v>
      </c>
      <c r="E22" s="99">
        <v>2</v>
      </c>
      <c r="F22" s="99">
        <v>1.2</v>
      </c>
      <c r="G22" s="99">
        <v>-0.7</v>
      </c>
      <c r="H22" s="99">
        <v>-2.2000000000000002</v>
      </c>
    </row>
    <row r="23" spans="1:8" ht="12.75" customHeight="1" x14ac:dyDescent="0.2">
      <c r="A23" s="47">
        <v>26</v>
      </c>
      <c r="B23" s="149" t="s">
        <v>111</v>
      </c>
      <c r="C23" s="99" t="s">
        <v>154</v>
      </c>
      <c r="D23" s="99">
        <v>0.3</v>
      </c>
      <c r="E23" s="99">
        <v>-3</v>
      </c>
      <c r="F23" s="99">
        <v>-3.3</v>
      </c>
      <c r="G23" s="99">
        <v>-2.1</v>
      </c>
      <c r="H23" s="99">
        <v>-2.4</v>
      </c>
    </row>
    <row r="24" spans="1:8" ht="12.75" customHeight="1" x14ac:dyDescent="0.2">
      <c r="A24" s="47">
        <v>27</v>
      </c>
      <c r="B24" s="149" t="s">
        <v>112</v>
      </c>
      <c r="C24" s="99" t="s">
        <v>154</v>
      </c>
      <c r="D24" s="99">
        <v>0.9</v>
      </c>
      <c r="E24" s="99">
        <v>-4.0999999999999996</v>
      </c>
      <c r="F24" s="99">
        <v>-4.9000000000000004</v>
      </c>
      <c r="G24" s="99">
        <v>3.7</v>
      </c>
      <c r="H24" s="99">
        <v>2.5</v>
      </c>
    </row>
    <row r="25" spans="1:8" s="146" customFormat="1" ht="24" customHeight="1" x14ac:dyDescent="0.2">
      <c r="A25" s="106">
        <v>28</v>
      </c>
      <c r="B25" s="151" t="s">
        <v>113</v>
      </c>
      <c r="C25" s="99" t="s">
        <v>154</v>
      </c>
      <c r="D25" s="99">
        <v>0.3</v>
      </c>
      <c r="E25" s="99">
        <v>3.7</v>
      </c>
      <c r="F25" s="99">
        <v>3.3</v>
      </c>
      <c r="G25" s="99">
        <v>-2.4</v>
      </c>
      <c r="H25" s="99">
        <v>-3.3</v>
      </c>
    </row>
    <row r="26" spans="1:8" ht="6" customHeight="1" x14ac:dyDescent="0.2">
      <c r="A26" s="47"/>
      <c r="B26" s="148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50"/>
      <c r="C27" s="104"/>
      <c r="D27" s="104"/>
      <c r="E27" s="104"/>
      <c r="F27" s="104"/>
      <c r="G27" s="104"/>
      <c r="H27" s="104"/>
    </row>
    <row r="28" spans="1:8" ht="6" customHeight="1" x14ac:dyDescent="0.2">
      <c r="A28" s="47"/>
      <c r="B28" s="148"/>
      <c r="C28" s="99"/>
      <c r="D28" s="99"/>
      <c r="E28" s="99"/>
      <c r="F28" s="99"/>
      <c r="G28" s="99"/>
      <c r="H28" s="99"/>
    </row>
    <row r="29" spans="1:8" ht="6" customHeight="1" x14ac:dyDescent="0.2">
      <c r="A29" s="47"/>
      <c r="B29" s="148"/>
      <c r="C29" s="99"/>
      <c r="D29" s="99"/>
      <c r="E29" s="99"/>
      <c r="F29" s="99"/>
      <c r="G29" s="99"/>
      <c r="H29" s="99"/>
    </row>
    <row r="30" spans="1:8" ht="12.75" customHeight="1" x14ac:dyDescent="0.2">
      <c r="A30" s="47">
        <v>13</v>
      </c>
      <c r="B30" s="148" t="s">
        <v>114</v>
      </c>
      <c r="C30" s="99">
        <v>1.8</v>
      </c>
      <c r="D30" s="99">
        <v>2.4</v>
      </c>
      <c r="E30" s="99">
        <v>2.5</v>
      </c>
      <c r="F30" s="99">
        <v>0.1</v>
      </c>
      <c r="G30" s="99">
        <v>-3.3</v>
      </c>
      <c r="H30" s="99">
        <v>-5.7</v>
      </c>
    </row>
    <row r="31" spans="1:8" ht="12.75" customHeight="1" x14ac:dyDescent="0.2">
      <c r="A31" s="47"/>
      <c r="B31" s="148"/>
      <c r="C31" s="99"/>
      <c r="D31" s="99"/>
      <c r="E31" s="99"/>
      <c r="F31" s="99"/>
      <c r="G31" s="99"/>
      <c r="H31" s="99"/>
    </row>
    <row r="32" spans="1:8" ht="12.75" customHeight="1" x14ac:dyDescent="0.2">
      <c r="A32" s="47">
        <v>29</v>
      </c>
      <c r="B32" s="149" t="s">
        <v>115</v>
      </c>
      <c r="C32" s="99">
        <v>-2</v>
      </c>
      <c r="D32" s="99">
        <v>-0.9</v>
      </c>
      <c r="E32" s="99">
        <v>0.2</v>
      </c>
      <c r="F32" s="99">
        <v>1</v>
      </c>
      <c r="G32" s="99">
        <v>-1.6</v>
      </c>
      <c r="H32" s="99">
        <v>-1.5</v>
      </c>
    </row>
    <row r="33" spans="1:8" ht="12.75" customHeight="1" x14ac:dyDescent="0.2">
      <c r="A33" s="47">
        <v>30</v>
      </c>
      <c r="B33" s="149" t="s">
        <v>116</v>
      </c>
      <c r="C33" s="99" t="s">
        <v>154</v>
      </c>
      <c r="D33" s="99">
        <v>0.9</v>
      </c>
      <c r="E33" s="99">
        <v>-0.8</v>
      </c>
      <c r="F33" s="99">
        <v>-1.7</v>
      </c>
      <c r="G33" s="99">
        <v>-3.1</v>
      </c>
      <c r="H33" s="99">
        <v>-4.2</v>
      </c>
    </row>
    <row r="34" spans="1:8" ht="6" customHeight="1" x14ac:dyDescent="0.2">
      <c r="A34" s="47"/>
      <c r="B34" s="148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50"/>
      <c r="C35" s="104"/>
      <c r="D35" s="104"/>
      <c r="E35" s="104"/>
      <c r="F35" s="104"/>
      <c r="G35" s="104"/>
      <c r="H35" s="104"/>
    </row>
    <row r="36" spans="1:8" ht="6" customHeight="1" x14ac:dyDescent="0.2">
      <c r="A36" s="47"/>
      <c r="B36" s="148"/>
      <c r="C36" s="104"/>
      <c r="D36" s="104"/>
      <c r="E36" s="104"/>
      <c r="F36" s="104"/>
      <c r="G36" s="104"/>
      <c r="H36" s="104"/>
    </row>
    <row r="37" spans="1:8" ht="6" customHeight="1" x14ac:dyDescent="0.2">
      <c r="A37" s="47"/>
      <c r="B37" s="148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50" t="s">
        <v>117</v>
      </c>
      <c r="C38" s="104" t="s">
        <v>154</v>
      </c>
      <c r="D38" s="104">
        <v>0.8</v>
      </c>
      <c r="E38" s="104">
        <v>0.1</v>
      </c>
      <c r="F38" s="104">
        <v>-0.6</v>
      </c>
      <c r="G38" s="104">
        <v>-1.3</v>
      </c>
      <c r="H38" s="104">
        <v>-2.9</v>
      </c>
    </row>
    <row r="39" spans="1:8" ht="9" customHeight="1" x14ac:dyDescent="0.2">
      <c r="B39" s="152"/>
    </row>
    <row r="41" spans="1:8" ht="11.25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workbookViewId="0"/>
  </sheetViews>
  <sheetFormatPr baseColWidth="10" defaultRowHeight="9" customHeight="1" x14ac:dyDescent="0.2"/>
  <cols>
    <col min="1" max="1" width="5" style="143" customWidth="1"/>
    <col min="2" max="2" width="21.7109375" style="143" customWidth="1"/>
    <col min="3" max="3" width="8" style="143" customWidth="1"/>
    <col min="4" max="4" width="9.28515625" style="143" customWidth="1"/>
    <col min="5" max="5" width="8.42578125" style="143" customWidth="1"/>
    <col min="6" max="6" width="8.85546875" style="143" customWidth="1"/>
    <col min="7" max="7" width="10" style="143" customWidth="1"/>
    <col min="8" max="8" width="8.5703125" style="143" customWidth="1"/>
    <col min="9" max="9" width="9.85546875" style="143" customWidth="1"/>
    <col min="10" max="16384" width="11.42578125" style="143"/>
  </cols>
  <sheetData>
    <row r="1" spans="1:9" s="140" customFormat="1" ht="12" customHeight="1" x14ac:dyDescent="0.2">
      <c r="A1" s="77" t="s">
        <v>155</v>
      </c>
      <c r="B1" s="11"/>
    </row>
    <row r="2" spans="1:9" s="140" customFormat="1" ht="12" customHeight="1" x14ac:dyDescent="0.2">
      <c r="A2" s="52" t="s">
        <v>42</v>
      </c>
      <c r="B2" s="4"/>
      <c r="C2" s="141"/>
      <c r="D2" s="141"/>
      <c r="E2" s="141"/>
      <c r="F2" s="153"/>
      <c r="G2" s="142"/>
      <c r="H2" s="142"/>
    </row>
    <row r="3" spans="1:9" s="88" customFormat="1" ht="12" customHeight="1" x14ac:dyDescent="0.2">
      <c r="A3" s="88" t="s">
        <v>118</v>
      </c>
      <c r="I3" s="90"/>
    </row>
    <row r="4" spans="1:9" ht="10.5" customHeight="1" x14ac:dyDescent="0.2">
      <c r="A4" s="348" t="s">
        <v>92</v>
      </c>
      <c r="B4" s="287" t="s">
        <v>93</v>
      </c>
      <c r="C4" s="352" t="s">
        <v>156</v>
      </c>
      <c r="D4" s="354" t="s">
        <v>157</v>
      </c>
      <c r="E4" s="354" t="s">
        <v>158</v>
      </c>
      <c r="F4" s="356" t="s">
        <v>159</v>
      </c>
      <c r="G4" s="357"/>
      <c r="H4" s="357"/>
      <c r="I4" s="357"/>
    </row>
    <row r="5" spans="1:9" ht="10.5" customHeight="1" x14ac:dyDescent="0.2">
      <c r="A5" s="349"/>
      <c r="B5" s="274"/>
      <c r="C5" s="327"/>
      <c r="D5" s="355"/>
      <c r="E5" s="355"/>
      <c r="F5" s="275" t="s">
        <v>16</v>
      </c>
      <c r="G5" s="358" t="s">
        <v>160</v>
      </c>
      <c r="H5" s="275" t="s">
        <v>17</v>
      </c>
      <c r="I5" s="359" t="s">
        <v>161</v>
      </c>
    </row>
    <row r="6" spans="1:9" ht="10.5" customHeight="1" x14ac:dyDescent="0.2">
      <c r="A6" s="349"/>
      <c r="B6" s="274"/>
      <c r="C6" s="327"/>
      <c r="D6" s="355"/>
      <c r="E6" s="355"/>
      <c r="F6" s="301"/>
      <c r="G6" s="355"/>
      <c r="H6" s="301"/>
      <c r="I6" s="360"/>
    </row>
    <row r="7" spans="1:9" ht="10.5" customHeight="1" x14ac:dyDescent="0.2">
      <c r="A7" s="349"/>
      <c r="B7" s="274"/>
      <c r="C7" s="327"/>
      <c r="D7" s="327"/>
      <c r="E7" s="308"/>
      <c r="F7" s="301"/>
      <c r="G7" s="308"/>
      <c r="H7" s="301"/>
      <c r="I7" s="360"/>
    </row>
    <row r="8" spans="1:9" ht="10.5" customHeight="1" x14ac:dyDescent="0.2">
      <c r="A8" s="350"/>
      <c r="B8" s="351"/>
      <c r="C8" s="346" t="s">
        <v>153</v>
      </c>
      <c r="D8" s="347"/>
      <c r="E8" s="347"/>
      <c r="F8" s="347"/>
      <c r="G8" s="347"/>
      <c r="H8" s="347"/>
      <c r="I8" s="347"/>
    </row>
    <row r="9" spans="1:9" ht="9.9499999999999993" customHeight="1" x14ac:dyDescent="0.2">
      <c r="A9" s="154"/>
      <c r="B9" s="156"/>
      <c r="C9" s="99"/>
      <c r="D9" s="99"/>
      <c r="E9" s="99"/>
      <c r="F9" s="99"/>
      <c r="G9" s="99"/>
      <c r="H9" s="99"/>
      <c r="I9" s="99"/>
    </row>
    <row r="10" spans="1:9" ht="12.75" customHeight="1" x14ac:dyDescent="0.2">
      <c r="A10" s="47">
        <v>11</v>
      </c>
      <c r="B10" s="148" t="s">
        <v>104</v>
      </c>
      <c r="C10" s="99">
        <v>4.2</v>
      </c>
      <c r="D10" s="99">
        <v>4.0999999999999996</v>
      </c>
      <c r="E10" s="99">
        <v>4.2</v>
      </c>
      <c r="F10" s="99">
        <v>13.7</v>
      </c>
      <c r="G10" s="99">
        <v>16.5</v>
      </c>
      <c r="H10" s="99">
        <v>1.1000000000000001</v>
      </c>
      <c r="I10" s="184" t="s">
        <v>132</v>
      </c>
    </row>
    <row r="11" spans="1:9" ht="12.75" customHeight="1" x14ac:dyDescent="0.2">
      <c r="A11" s="47"/>
      <c r="B11" s="148"/>
      <c r="C11" s="99"/>
      <c r="D11" s="99"/>
      <c r="E11" s="99"/>
      <c r="F11" s="99"/>
      <c r="G11" s="99"/>
      <c r="H11" s="99"/>
      <c r="I11" s="99"/>
    </row>
    <row r="12" spans="1:9" ht="12.75" customHeight="1" x14ac:dyDescent="0.2">
      <c r="A12" s="47">
        <v>21</v>
      </c>
      <c r="B12" s="149" t="s">
        <v>105</v>
      </c>
      <c r="C12" s="99">
        <v>10.6</v>
      </c>
      <c r="D12" s="99">
        <v>9.8000000000000007</v>
      </c>
      <c r="E12" s="99">
        <v>10.4</v>
      </c>
      <c r="F12" s="99">
        <v>14.3</v>
      </c>
      <c r="G12" s="99">
        <v>-6.3</v>
      </c>
      <c r="H12" s="99">
        <v>8.4</v>
      </c>
      <c r="I12" s="99">
        <v>1.8</v>
      </c>
    </row>
    <row r="13" spans="1:9" ht="12.75" customHeight="1" x14ac:dyDescent="0.2">
      <c r="A13" s="47">
        <v>22</v>
      </c>
      <c r="B13" s="149" t="s">
        <v>106</v>
      </c>
      <c r="C13" s="99">
        <v>8.6</v>
      </c>
      <c r="D13" s="99">
        <v>7.2</v>
      </c>
      <c r="E13" s="99">
        <v>8.6</v>
      </c>
      <c r="F13" s="99">
        <v>3.3</v>
      </c>
      <c r="G13" s="99">
        <v>4.0999999999999996</v>
      </c>
      <c r="H13" s="99">
        <v>14.8</v>
      </c>
      <c r="I13" s="99">
        <v>25.5</v>
      </c>
    </row>
    <row r="14" spans="1:9" ht="12.75" customHeight="1" x14ac:dyDescent="0.2">
      <c r="A14" s="47">
        <v>23</v>
      </c>
      <c r="B14" s="149" t="s">
        <v>107</v>
      </c>
      <c r="C14" s="99">
        <v>-16.399999999999999</v>
      </c>
      <c r="D14" s="99">
        <v>-16.899999999999999</v>
      </c>
      <c r="E14" s="99">
        <v>-16.5</v>
      </c>
      <c r="F14" s="99">
        <v>-24.1</v>
      </c>
      <c r="G14" s="99">
        <v>-11</v>
      </c>
      <c r="H14" s="99">
        <v>0.2</v>
      </c>
      <c r="I14" s="184" t="s">
        <v>132</v>
      </c>
    </row>
    <row r="15" spans="1:9" ht="12.75" customHeight="1" x14ac:dyDescent="0.2">
      <c r="A15" s="47">
        <v>24</v>
      </c>
      <c r="B15" s="149" t="s">
        <v>108</v>
      </c>
      <c r="C15" s="99">
        <v>22</v>
      </c>
      <c r="D15" s="99">
        <v>22.8</v>
      </c>
      <c r="E15" s="99">
        <v>22.5</v>
      </c>
      <c r="F15" s="99">
        <v>23</v>
      </c>
      <c r="G15" s="99">
        <v>28.1</v>
      </c>
      <c r="H15" s="99">
        <v>21.7</v>
      </c>
      <c r="I15" s="99">
        <v>2.9</v>
      </c>
    </row>
    <row r="16" spans="1:9" ht="6" customHeight="1" x14ac:dyDescent="0.2">
      <c r="A16" s="47"/>
      <c r="B16" s="148"/>
      <c r="C16" s="99"/>
      <c r="D16" s="99"/>
      <c r="E16" s="99"/>
      <c r="F16" s="99"/>
      <c r="G16" s="99"/>
      <c r="H16" s="99"/>
      <c r="I16" s="99"/>
    </row>
    <row r="17" spans="1:9" ht="6" customHeight="1" x14ac:dyDescent="0.2">
      <c r="A17" s="47"/>
      <c r="B17" s="150"/>
      <c r="C17" s="104"/>
      <c r="D17" s="104"/>
      <c r="E17" s="104"/>
      <c r="F17" s="104"/>
      <c r="G17" s="104"/>
      <c r="H17" s="104"/>
      <c r="I17" s="104"/>
    </row>
    <row r="18" spans="1:9" ht="6" customHeight="1" x14ac:dyDescent="0.2">
      <c r="A18" s="47"/>
      <c r="B18" s="148"/>
      <c r="C18" s="99"/>
      <c r="D18" s="99"/>
      <c r="E18" s="99"/>
      <c r="F18" s="99"/>
      <c r="G18" s="99"/>
      <c r="H18" s="99"/>
      <c r="I18" s="99"/>
    </row>
    <row r="19" spans="1:9" ht="6" customHeight="1" x14ac:dyDescent="0.2">
      <c r="A19" s="47"/>
      <c r="B19" s="148"/>
      <c r="C19" s="99"/>
      <c r="D19" s="99"/>
      <c r="E19" s="99"/>
      <c r="F19" s="99"/>
      <c r="G19" s="99"/>
      <c r="H19" s="99"/>
      <c r="I19" s="99"/>
    </row>
    <row r="20" spans="1:9" ht="12.75" customHeight="1" x14ac:dyDescent="0.2">
      <c r="A20" s="47">
        <v>12</v>
      </c>
      <c r="B20" s="148" t="s">
        <v>109</v>
      </c>
      <c r="C20" s="99">
        <v>16.7</v>
      </c>
      <c r="D20" s="99">
        <v>14.7</v>
      </c>
      <c r="E20" s="99">
        <v>16.7</v>
      </c>
      <c r="F20" s="99">
        <v>-6.8</v>
      </c>
      <c r="G20" s="99">
        <v>0.2</v>
      </c>
      <c r="H20" s="99">
        <v>43.1</v>
      </c>
      <c r="I20" s="99">
        <v>21.1</v>
      </c>
    </row>
    <row r="21" spans="1:9" ht="12.75" customHeight="1" x14ac:dyDescent="0.2">
      <c r="A21" s="47"/>
      <c r="B21" s="148"/>
      <c r="C21" s="99"/>
      <c r="D21" s="99"/>
      <c r="E21" s="99"/>
      <c r="F21" s="99"/>
      <c r="G21" s="99"/>
      <c r="H21" s="99"/>
      <c r="I21" s="99"/>
    </row>
    <row r="22" spans="1:9" ht="12.75" customHeight="1" x14ac:dyDescent="0.2">
      <c r="A22" s="47">
        <v>25</v>
      </c>
      <c r="B22" s="149" t="s">
        <v>110</v>
      </c>
      <c r="C22" s="99">
        <v>-0.7</v>
      </c>
      <c r="D22" s="99">
        <v>-1.3</v>
      </c>
      <c r="E22" s="99">
        <v>-1</v>
      </c>
      <c r="F22" s="99">
        <v>2.1</v>
      </c>
      <c r="G22" s="99">
        <v>17</v>
      </c>
      <c r="H22" s="99">
        <v>-3.9</v>
      </c>
      <c r="I22" s="99">
        <v>10.8</v>
      </c>
    </row>
    <row r="23" spans="1:9" ht="12.75" customHeight="1" x14ac:dyDescent="0.2">
      <c r="A23" s="47">
        <v>26</v>
      </c>
      <c r="B23" s="149" t="s">
        <v>111</v>
      </c>
      <c r="C23" s="99">
        <v>11.8</v>
      </c>
      <c r="D23" s="99">
        <v>11.5</v>
      </c>
      <c r="E23" s="99">
        <v>11.6</v>
      </c>
      <c r="F23" s="99">
        <v>34.299999999999997</v>
      </c>
      <c r="G23" s="99">
        <v>7.7</v>
      </c>
      <c r="H23" s="99">
        <v>-4.5</v>
      </c>
      <c r="I23" s="99">
        <v>-14</v>
      </c>
    </row>
    <row r="24" spans="1:9" ht="12.75" customHeight="1" x14ac:dyDescent="0.2">
      <c r="A24" s="47">
        <v>27</v>
      </c>
      <c r="B24" s="149" t="s">
        <v>112</v>
      </c>
      <c r="C24" s="99">
        <v>15.7</v>
      </c>
      <c r="D24" s="99">
        <v>14.7</v>
      </c>
      <c r="E24" s="99">
        <v>16</v>
      </c>
      <c r="F24" s="99">
        <v>9.1999999999999993</v>
      </c>
      <c r="G24" s="99">
        <v>21.3</v>
      </c>
      <c r="H24" s="99">
        <v>21.6</v>
      </c>
      <c r="I24" s="99">
        <v>37.700000000000003</v>
      </c>
    </row>
    <row r="25" spans="1:9" s="146" customFormat="1" ht="24" customHeight="1" x14ac:dyDescent="0.2">
      <c r="A25" s="106">
        <v>28</v>
      </c>
      <c r="B25" s="151" t="s">
        <v>113</v>
      </c>
      <c r="C25" s="99">
        <v>18.3</v>
      </c>
      <c r="D25" s="99">
        <v>17.899999999999999</v>
      </c>
      <c r="E25" s="99">
        <v>18.3</v>
      </c>
      <c r="F25" s="99">
        <v>2</v>
      </c>
      <c r="G25" s="99">
        <v>-4.3</v>
      </c>
      <c r="H25" s="99">
        <v>29.4</v>
      </c>
      <c r="I25" s="99">
        <v>6.8</v>
      </c>
    </row>
    <row r="26" spans="1:9" ht="6" customHeight="1" x14ac:dyDescent="0.2">
      <c r="A26" s="47"/>
      <c r="B26" s="148"/>
      <c r="C26" s="99"/>
      <c r="D26" s="99"/>
      <c r="E26" s="99"/>
      <c r="F26" s="99"/>
      <c r="G26" s="99"/>
      <c r="H26" s="99"/>
      <c r="I26" s="99"/>
    </row>
    <row r="27" spans="1:9" ht="6" customHeight="1" x14ac:dyDescent="0.2">
      <c r="A27" s="87"/>
      <c r="B27" s="150"/>
      <c r="C27" s="104"/>
      <c r="D27" s="104"/>
      <c r="E27" s="104"/>
      <c r="F27" s="104"/>
      <c r="G27" s="104"/>
      <c r="H27" s="104"/>
      <c r="I27" s="104"/>
    </row>
    <row r="28" spans="1:9" ht="6" customHeight="1" x14ac:dyDescent="0.2">
      <c r="A28" s="47"/>
      <c r="B28" s="148"/>
      <c r="C28" s="99"/>
      <c r="D28" s="99"/>
      <c r="E28" s="99"/>
      <c r="F28" s="99"/>
      <c r="G28" s="99"/>
      <c r="H28" s="99"/>
      <c r="I28" s="99"/>
    </row>
    <row r="29" spans="1:9" ht="6" customHeight="1" x14ac:dyDescent="0.2">
      <c r="A29" s="47"/>
      <c r="B29" s="148"/>
      <c r="C29" s="99"/>
      <c r="D29" s="99"/>
      <c r="E29" s="99"/>
      <c r="F29" s="99"/>
      <c r="G29" s="99"/>
      <c r="H29" s="99"/>
      <c r="I29" s="99"/>
    </row>
    <row r="30" spans="1:9" ht="12.75" customHeight="1" x14ac:dyDescent="0.2">
      <c r="A30" s="47">
        <v>13</v>
      </c>
      <c r="B30" s="148" t="s">
        <v>114</v>
      </c>
      <c r="C30" s="99">
        <v>-13.7</v>
      </c>
      <c r="D30" s="99">
        <v>-15.7</v>
      </c>
      <c r="E30" s="99">
        <v>-13.6</v>
      </c>
      <c r="F30" s="99">
        <v>4.7</v>
      </c>
      <c r="G30" s="99">
        <v>-0.1</v>
      </c>
      <c r="H30" s="99">
        <v>-27.8</v>
      </c>
      <c r="I30" s="99">
        <v>-33.700000000000003</v>
      </c>
    </row>
    <row r="31" spans="1:9" ht="12.75" customHeight="1" x14ac:dyDescent="0.2">
      <c r="A31" s="47"/>
      <c r="B31" s="148"/>
      <c r="C31" s="99"/>
      <c r="D31" s="99"/>
      <c r="E31" s="99"/>
      <c r="F31" s="99"/>
      <c r="G31" s="99"/>
      <c r="H31" s="99"/>
      <c r="I31" s="99"/>
    </row>
    <row r="32" spans="1:9" ht="12.75" customHeight="1" x14ac:dyDescent="0.2">
      <c r="A32" s="47">
        <v>29</v>
      </c>
      <c r="B32" s="149" t="s">
        <v>115</v>
      </c>
      <c r="C32" s="99">
        <v>2.4</v>
      </c>
      <c r="D32" s="99">
        <v>3.3</v>
      </c>
      <c r="E32" s="99">
        <v>2.8</v>
      </c>
      <c r="F32" s="99">
        <v>8.6999999999999993</v>
      </c>
      <c r="G32" s="99">
        <v>7.6</v>
      </c>
      <c r="H32" s="99">
        <v>-0.2</v>
      </c>
      <c r="I32" s="99">
        <v>13.5</v>
      </c>
    </row>
    <row r="33" spans="1:9" ht="12.75" customHeight="1" x14ac:dyDescent="0.2">
      <c r="A33" s="47">
        <v>30</v>
      </c>
      <c r="B33" s="149" t="s">
        <v>116</v>
      </c>
      <c r="C33" s="99">
        <v>15.3</v>
      </c>
      <c r="D33" s="99">
        <v>14.2</v>
      </c>
      <c r="E33" s="99">
        <v>15.3</v>
      </c>
      <c r="F33" s="99">
        <v>38.799999999999997</v>
      </c>
      <c r="G33" s="99">
        <v>2.6</v>
      </c>
      <c r="H33" s="99">
        <v>5</v>
      </c>
      <c r="I33" s="99">
        <v>2.4</v>
      </c>
    </row>
    <row r="34" spans="1:9" ht="6" customHeight="1" x14ac:dyDescent="0.2">
      <c r="A34" s="47"/>
      <c r="B34" s="148"/>
      <c r="C34" s="99"/>
      <c r="D34" s="99"/>
      <c r="E34" s="99"/>
      <c r="F34" s="99"/>
      <c r="G34" s="99"/>
      <c r="H34" s="99"/>
      <c r="I34" s="99"/>
    </row>
    <row r="35" spans="1:9" ht="6" customHeight="1" x14ac:dyDescent="0.2">
      <c r="A35" s="87"/>
      <c r="B35" s="150"/>
      <c r="C35" s="104"/>
      <c r="D35" s="104"/>
      <c r="E35" s="104"/>
      <c r="F35" s="104"/>
      <c r="G35" s="104"/>
      <c r="H35" s="104"/>
      <c r="I35" s="104"/>
    </row>
    <row r="36" spans="1:9" ht="6" customHeight="1" x14ac:dyDescent="0.2">
      <c r="A36" s="47"/>
      <c r="B36" s="148"/>
      <c r="C36" s="104"/>
      <c r="D36" s="104"/>
      <c r="E36" s="104"/>
      <c r="F36" s="104"/>
      <c r="G36" s="104"/>
      <c r="H36" s="104"/>
      <c r="I36" s="104"/>
    </row>
    <row r="37" spans="1:9" ht="6" customHeight="1" x14ac:dyDescent="0.2">
      <c r="A37" s="47"/>
      <c r="B37" s="148"/>
      <c r="C37" s="104"/>
      <c r="D37" s="104"/>
      <c r="E37" s="104"/>
      <c r="F37" s="104"/>
      <c r="G37" s="104"/>
      <c r="H37" s="104"/>
      <c r="I37" s="99"/>
    </row>
    <row r="38" spans="1:9" ht="12" customHeight="1" x14ac:dyDescent="0.2">
      <c r="A38" s="87"/>
      <c r="B38" s="150" t="s">
        <v>117</v>
      </c>
      <c r="C38" s="104">
        <v>5</v>
      </c>
      <c r="D38" s="104">
        <v>4.2</v>
      </c>
      <c r="E38" s="104">
        <v>5</v>
      </c>
      <c r="F38" s="104">
        <v>3.1</v>
      </c>
      <c r="G38" s="104">
        <v>6</v>
      </c>
      <c r="H38" s="104">
        <v>6.6</v>
      </c>
      <c r="I38" s="104">
        <v>1.3</v>
      </c>
    </row>
    <row r="39" spans="1:9" ht="9" customHeight="1" x14ac:dyDescent="0.2">
      <c r="B39" s="152"/>
    </row>
    <row r="41" spans="1:9" ht="11.25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workbookViewId="0"/>
  </sheetViews>
  <sheetFormatPr baseColWidth="10" defaultRowHeight="9" customHeight="1" x14ac:dyDescent="0.2"/>
  <cols>
    <col min="1" max="1" width="5" style="143" customWidth="1"/>
    <col min="2" max="2" width="21.7109375" style="143" customWidth="1"/>
    <col min="3" max="3" width="9.5703125" style="143" customWidth="1"/>
    <col min="4" max="4" width="9.85546875" style="143" customWidth="1"/>
    <col min="5" max="5" width="11.5703125" style="143" customWidth="1"/>
    <col min="6" max="6" width="9.7109375" style="143" customWidth="1"/>
    <col min="7" max="7" width="10.140625" style="143" customWidth="1"/>
    <col min="8" max="8" width="11" style="143" customWidth="1"/>
    <col min="9" max="16384" width="11.42578125" style="143"/>
  </cols>
  <sheetData>
    <row r="1" spans="1:8" s="140" customFormat="1" ht="12" customHeight="1" x14ac:dyDescent="0.2">
      <c r="A1" s="77" t="s">
        <v>162</v>
      </c>
      <c r="B1" s="11"/>
      <c r="H1" s="11"/>
    </row>
    <row r="2" spans="1:8" s="140" customFormat="1" ht="12" customHeight="1" x14ac:dyDescent="0.2">
      <c r="A2" s="52" t="s">
        <v>42</v>
      </c>
      <c r="B2" s="4"/>
      <c r="C2" s="141"/>
      <c r="D2" s="153"/>
      <c r="E2" s="142"/>
      <c r="F2" s="142"/>
      <c r="H2" s="4"/>
    </row>
    <row r="3" spans="1:8" s="88" customFormat="1" ht="12" customHeight="1" x14ac:dyDescent="0.2">
      <c r="A3" s="88" t="s">
        <v>118</v>
      </c>
      <c r="G3" s="90"/>
      <c r="H3" s="90"/>
    </row>
    <row r="4" spans="1:8" ht="10.5" customHeight="1" x14ac:dyDescent="0.2">
      <c r="A4" s="348" t="s">
        <v>92</v>
      </c>
      <c r="B4" s="307" t="s">
        <v>93</v>
      </c>
      <c r="C4" s="352" t="s">
        <v>163</v>
      </c>
      <c r="D4" s="356" t="s">
        <v>159</v>
      </c>
      <c r="E4" s="357"/>
      <c r="F4" s="357"/>
      <c r="G4" s="362"/>
      <c r="H4" s="345" t="s">
        <v>164</v>
      </c>
    </row>
    <row r="5" spans="1:8" ht="10.5" customHeight="1" x14ac:dyDescent="0.2">
      <c r="A5" s="349"/>
      <c r="B5" s="301"/>
      <c r="C5" s="327"/>
      <c r="D5" s="275" t="s">
        <v>16</v>
      </c>
      <c r="E5" s="358" t="s">
        <v>165</v>
      </c>
      <c r="F5" s="275" t="s">
        <v>17</v>
      </c>
      <c r="G5" s="358" t="s">
        <v>166</v>
      </c>
      <c r="H5" s="360"/>
    </row>
    <row r="6" spans="1:8" ht="10.5" customHeight="1" x14ac:dyDescent="0.2">
      <c r="A6" s="349"/>
      <c r="B6" s="301"/>
      <c r="C6" s="327"/>
      <c r="D6" s="301"/>
      <c r="E6" s="355"/>
      <c r="F6" s="301"/>
      <c r="G6" s="355"/>
      <c r="H6" s="360"/>
    </row>
    <row r="7" spans="1:8" ht="10.5" customHeight="1" x14ac:dyDescent="0.2">
      <c r="A7" s="349"/>
      <c r="B7" s="301"/>
      <c r="C7" s="327"/>
      <c r="D7" s="301"/>
      <c r="E7" s="308"/>
      <c r="F7" s="301"/>
      <c r="G7" s="340"/>
      <c r="H7" s="270"/>
    </row>
    <row r="8" spans="1:8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.9499999999999993" customHeight="1" x14ac:dyDescent="0.2">
      <c r="A9" s="154"/>
      <c r="B9" s="155"/>
      <c r="C9" s="99"/>
      <c r="D9" s="99"/>
      <c r="E9" s="99"/>
      <c r="F9" s="99"/>
      <c r="G9" s="99"/>
      <c r="H9" s="157"/>
    </row>
    <row r="10" spans="1:8" ht="12.75" customHeight="1" x14ac:dyDescent="0.2">
      <c r="A10" s="47">
        <v>11</v>
      </c>
      <c r="B10" s="73" t="s">
        <v>104</v>
      </c>
      <c r="C10" s="99">
        <v>54.3</v>
      </c>
      <c r="D10" s="99">
        <v>14.5</v>
      </c>
      <c r="E10" s="184" t="s">
        <v>132</v>
      </c>
      <c r="F10" s="99">
        <v>59.1</v>
      </c>
      <c r="G10" s="184" t="s">
        <v>132</v>
      </c>
      <c r="H10" s="99">
        <v>54.1</v>
      </c>
    </row>
    <row r="11" spans="1:8" ht="12.75" customHeight="1" x14ac:dyDescent="0.2">
      <c r="A11" s="47"/>
      <c r="B11" s="73"/>
      <c r="C11" s="99"/>
      <c r="D11" s="99"/>
      <c r="E11" s="99"/>
      <c r="F11" s="99"/>
      <c r="G11" s="99"/>
      <c r="H11" s="99"/>
    </row>
    <row r="12" spans="1:8" ht="12.75" customHeight="1" x14ac:dyDescent="0.2">
      <c r="A12" s="47">
        <v>21</v>
      </c>
      <c r="B12" s="101" t="s">
        <v>105</v>
      </c>
      <c r="C12" s="99">
        <v>32.5</v>
      </c>
      <c r="D12" s="99">
        <v>-20.2</v>
      </c>
      <c r="E12" s="99">
        <v>-39.4</v>
      </c>
      <c r="F12" s="99">
        <v>61.1</v>
      </c>
      <c r="G12" s="99">
        <v>174.2</v>
      </c>
      <c r="H12" s="99">
        <v>31.6</v>
      </c>
    </row>
    <row r="13" spans="1:8" ht="12.75" customHeight="1" x14ac:dyDescent="0.2">
      <c r="A13" s="47">
        <v>22</v>
      </c>
      <c r="B13" s="101" t="s">
        <v>106</v>
      </c>
      <c r="C13" s="99">
        <v>11.5</v>
      </c>
      <c r="D13" s="99">
        <v>110.7</v>
      </c>
      <c r="E13" s="99">
        <v>127.3</v>
      </c>
      <c r="F13" s="99">
        <v>-33.299999999999997</v>
      </c>
      <c r="G13" s="99">
        <v>198</v>
      </c>
      <c r="H13" s="99">
        <v>10</v>
      </c>
    </row>
    <row r="14" spans="1:8" ht="12.75" customHeight="1" x14ac:dyDescent="0.2">
      <c r="A14" s="47">
        <v>23</v>
      </c>
      <c r="B14" s="101" t="s">
        <v>107</v>
      </c>
      <c r="C14" s="99">
        <v>-28.5</v>
      </c>
      <c r="D14" s="99">
        <v>-21.8</v>
      </c>
      <c r="E14" s="184" t="s">
        <v>132</v>
      </c>
      <c r="F14" s="99">
        <v>-32.1</v>
      </c>
      <c r="G14" s="184" t="s">
        <v>132</v>
      </c>
      <c r="H14" s="99">
        <v>-28.9</v>
      </c>
    </row>
    <row r="15" spans="1:8" ht="12.75" customHeight="1" x14ac:dyDescent="0.2">
      <c r="A15" s="47">
        <v>24</v>
      </c>
      <c r="B15" s="101" t="s">
        <v>108</v>
      </c>
      <c r="C15" s="99">
        <v>-20.6</v>
      </c>
      <c r="D15" s="99">
        <v>-27.4</v>
      </c>
      <c r="E15" s="99">
        <v>-53.5</v>
      </c>
      <c r="F15" s="99">
        <v>-6.7</v>
      </c>
      <c r="G15" s="99">
        <v>-15.8</v>
      </c>
      <c r="H15" s="99">
        <v>-20.100000000000001</v>
      </c>
    </row>
    <row r="16" spans="1:8" ht="6" customHeight="1" x14ac:dyDescent="0.2">
      <c r="A16" s="47"/>
      <c r="B16" s="73"/>
      <c r="C16" s="99"/>
      <c r="D16" s="99"/>
      <c r="E16" s="99"/>
      <c r="F16" s="99"/>
      <c r="G16" s="99"/>
      <c r="H16" s="99"/>
    </row>
    <row r="17" spans="1:8" ht="6" customHeight="1" x14ac:dyDescent="0.2">
      <c r="A17" s="47"/>
      <c r="B17" s="102"/>
      <c r="C17" s="104"/>
      <c r="D17" s="104"/>
      <c r="E17" s="104"/>
      <c r="F17" s="104"/>
      <c r="G17" s="104"/>
      <c r="H17" s="104"/>
    </row>
    <row r="18" spans="1:8" ht="6" customHeight="1" x14ac:dyDescent="0.2">
      <c r="A18" s="47"/>
      <c r="B18" s="73"/>
      <c r="C18" s="99"/>
      <c r="D18" s="99"/>
      <c r="E18" s="99"/>
      <c r="F18" s="99"/>
      <c r="G18" s="99"/>
      <c r="H18" s="99"/>
    </row>
    <row r="19" spans="1:8" ht="6" customHeight="1" x14ac:dyDescent="0.2">
      <c r="A19" s="47"/>
      <c r="B19" s="73"/>
      <c r="C19" s="99"/>
      <c r="D19" s="99"/>
      <c r="E19" s="99"/>
      <c r="F19" s="99"/>
      <c r="G19" s="99"/>
      <c r="H19" s="99"/>
    </row>
    <row r="20" spans="1:8" ht="12.75" customHeight="1" x14ac:dyDescent="0.2">
      <c r="A20" s="47">
        <v>12</v>
      </c>
      <c r="B20" s="73" t="s">
        <v>109</v>
      </c>
      <c r="C20" s="99">
        <v>-35.5</v>
      </c>
      <c r="D20" s="99">
        <v>-80.5</v>
      </c>
      <c r="E20" s="99">
        <v>-60.3</v>
      </c>
      <c r="F20" s="99">
        <v>27.4</v>
      </c>
      <c r="G20" s="184" t="s">
        <v>132</v>
      </c>
      <c r="H20" s="99">
        <v>-36.5</v>
      </c>
    </row>
    <row r="21" spans="1:8" ht="12.75" customHeight="1" x14ac:dyDescent="0.2">
      <c r="A21" s="47"/>
      <c r="B21" s="73"/>
      <c r="C21" s="99"/>
      <c r="D21" s="99"/>
      <c r="E21" s="99"/>
      <c r="F21" s="99"/>
      <c r="G21" s="99"/>
      <c r="H21" s="99"/>
    </row>
    <row r="22" spans="1:8" ht="12.75" customHeight="1" x14ac:dyDescent="0.2">
      <c r="A22" s="47">
        <v>25</v>
      </c>
      <c r="B22" s="101" t="s">
        <v>110</v>
      </c>
      <c r="C22" s="99">
        <v>120.4</v>
      </c>
      <c r="D22" s="99">
        <v>33.799999999999997</v>
      </c>
      <c r="E22" s="99">
        <v>23.1</v>
      </c>
      <c r="F22" s="99">
        <v>208.6</v>
      </c>
      <c r="G22" s="184" t="s">
        <v>132</v>
      </c>
      <c r="H22" s="99">
        <v>118.9</v>
      </c>
    </row>
    <row r="23" spans="1:8" ht="12.75" customHeight="1" x14ac:dyDescent="0.2">
      <c r="A23" s="47">
        <v>26</v>
      </c>
      <c r="B23" s="101" t="s">
        <v>111</v>
      </c>
      <c r="C23" s="99">
        <v>-14.9</v>
      </c>
      <c r="D23" s="99">
        <v>-6.6</v>
      </c>
      <c r="E23" s="99">
        <v>75.599999999999994</v>
      </c>
      <c r="F23" s="99">
        <v>-20.8</v>
      </c>
      <c r="G23" s="184" t="s">
        <v>132</v>
      </c>
      <c r="H23" s="99">
        <v>-15.2</v>
      </c>
    </row>
    <row r="24" spans="1:8" ht="12.75" customHeight="1" x14ac:dyDescent="0.2">
      <c r="A24" s="47">
        <v>27</v>
      </c>
      <c r="B24" s="101" t="s">
        <v>112</v>
      </c>
      <c r="C24" s="99">
        <v>-16.7</v>
      </c>
      <c r="D24" s="99">
        <v>-39.200000000000003</v>
      </c>
      <c r="E24" s="99">
        <v>29.1</v>
      </c>
      <c r="F24" s="99">
        <v>22.1</v>
      </c>
      <c r="G24" s="184" t="s">
        <v>132</v>
      </c>
      <c r="H24" s="99">
        <v>-17.5</v>
      </c>
    </row>
    <row r="25" spans="1:8" s="146" customFormat="1" ht="24" customHeight="1" x14ac:dyDescent="0.2">
      <c r="A25" s="106">
        <v>28</v>
      </c>
      <c r="B25" s="107" t="s">
        <v>113</v>
      </c>
      <c r="C25" s="99">
        <v>9.3000000000000007</v>
      </c>
      <c r="D25" s="99">
        <v>65</v>
      </c>
      <c r="E25" s="99">
        <v>106.8</v>
      </c>
      <c r="F25" s="99">
        <v>-5.8</v>
      </c>
      <c r="G25" s="99">
        <v>23.4</v>
      </c>
      <c r="H25" s="99">
        <v>8.9</v>
      </c>
    </row>
    <row r="26" spans="1:8" ht="6" customHeight="1" x14ac:dyDescent="0.2">
      <c r="A26" s="47"/>
      <c r="B26" s="73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02"/>
      <c r="C27" s="104"/>
      <c r="D27" s="104"/>
      <c r="E27" s="104"/>
      <c r="F27" s="104"/>
      <c r="G27" s="104"/>
      <c r="H27" s="104"/>
    </row>
    <row r="28" spans="1:8" ht="6" customHeight="1" x14ac:dyDescent="0.2">
      <c r="A28" s="47"/>
      <c r="B28" s="73"/>
      <c r="C28" s="99"/>
      <c r="D28" s="99"/>
      <c r="E28" s="99"/>
      <c r="F28" s="99"/>
      <c r="G28" s="99"/>
      <c r="H28" s="99"/>
    </row>
    <row r="29" spans="1:8" ht="6" customHeight="1" x14ac:dyDescent="0.2">
      <c r="A29" s="47"/>
      <c r="B29" s="73"/>
      <c r="C29" s="99"/>
      <c r="D29" s="99"/>
      <c r="E29" s="99"/>
      <c r="F29" s="99"/>
      <c r="G29" s="99"/>
      <c r="H29" s="99"/>
    </row>
    <row r="30" spans="1:8" ht="12.75" customHeight="1" x14ac:dyDescent="0.2">
      <c r="A30" s="47">
        <v>13</v>
      </c>
      <c r="B30" s="73" t="s">
        <v>114</v>
      </c>
      <c r="C30" s="99">
        <v>-13</v>
      </c>
      <c r="D30" s="99">
        <v>-7.7</v>
      </c>
      <c r="E30" s="99">
        <v>8.3000000000000007</v>
      </c>
      <c r="F30" s="99">
        <v>-14.5</v>
      </c>
      <c r="G30" s="99">
        <v>-22.7</v>
      </c>
      <c r="H30" s="99">
        <v>-15.1</v>
      </c>
    </row>
    <row r="31" spans="1:8" ht="12.75" customHeight="1" x14ac:dyDescent="0.2">
      <c r="A31" s="47"/>
      <c r="B31" s="73"/>
      <c r="C31" s="99"/>
      <c r="D31" s="99"/>
      <c r="E31" s="99"/>
      <c r="F31" s="99"/>
      <c r="G31" s="99"/>
      <c r="H31" s="99"/>
    </row>
    <row r="32" spans="1:8" ht="12.75" customHeight="1" x14ac:dyDescent="0.2">
      <c r="A32" s="47">
        <v>29</v>
      </c>
      <c r="B32" s="101" t="s">
        <v>115</v>
      </c>
      <c r="C32" s="99">
        <v>-14.1</v>
      </c>
      <c r="D32" s="99">
        <v>12.4</v>
      </c>
      <c r="E32" s="99">
        <v>-13.3</v>
      </c>
      <c r="F32" s="99">
        <v>-29.9</v>
      </c>
      <c r="G32" s="99">
        <v>1.7</v>
      </c>
      <c r="H32" s="99">
        <v>-13.4</v>
      </c>
    </row>
    <row r="33" spans="1:8" ht="12.75" customHeight="1" x14ac:dyDescent="0.2">
      <c r="A33" s="47">
        <v>30</v>
      </c>
      <c r="B33" s="101" t="s">
        <v>116</v>
      </c>
      <c r="C33" s="99">
        <v>-7.1</v>
      </c>
      <c r="D33" s="99">
        <v>-22.4</v>
      </c>
      <c r="E33" s="99">
        <v>76.2</v>
      </c>
      <c r="F33" s="99">
        <v>3.7</v>
      </c>
      <c r="G33" s="99">
        <v>27.7</v>
      </c>
      <c r="H33" s="99">
        <v>-8</v>
      </c>
    </row>
    <row r="34" spans="1:8" ht="6" customHeight="1" x14ac:dyDescent="0.2">
      <c r="A34" s="47"/>
      <c r="B34" s="73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02"/>
      <c r="C35" s="104"/>
      <c r="D35" s="104"/>
      <c r="E35" s="104"/>
      <c r="F35" s="104"/>
      <c r="G35" s="104"/>
      <c r="H35" s="104"/>
    </row>
    <row r="36" spans="1:8" ht="6" customHeight="1" x14ac:dyDescent="0.2">
      <c r="A36" s="47"/>
      <c r="B36" s="73"/>
      <c r="C36" s="104"/>
      <c r="D36" s="104"/>
      <c r="E36" s="104"/>
      <c r="F36" s="104"/>
      <c r="G36" s="104"/>
      <c r="H36" s="104"/>
    </row>
    <row r="37" spans="1:8" ht="6" customHeight="1" x14ac:dyDescent="0.2">
      <c r="A37" s="47"/>
      <c r="B37" s="73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02" t="s">
        <v>117</v>
      </c>
      <c r="C38" s="104">
        <v>-1.1000000000000001</v>
      </c>
      <c r="D38" s="104">
        <v>-18.3</v>
      </c>
      <c r="E38" s="104">
        <v>0.7</v>
      </c>
      <c r="F38" s="104">
        <v>11.1</v>
      </c>
      <c r="G38" s="104">
        <v>58.9</v>
      </c>
      <c r="H38" s="104">
        <v>-1.8</v>
      </c>
    </row>
    <row r="41" spans="1:8" ht="11.25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workbookViewId="0"/>
  </sheetViews>
  <sheetFormatPr baseColWidth="10" defaultRowHeight="9" customHeight="1" x14ac:dyDescent="0.2"/>
  <cols>
    <col min="1" max="1" width="5" style="143" customWidth="1"/>
    <col min="2" max="2" width="21.7109375" style="143" customWidth="1"/>
    <col min="3" max="3" width="10.28515625" style="143" customWidth="1"/>
    <col min="4" max="4" width="9.85546875" style="143" customWidth="1"/>
    <col min="5" max="5" width="10.140625" style="143" customWidth="1"/>
    <col min="6" max="6" width="10.28515625" style="143" customWidth="1"/>
    <col min="7" max="7" width="9.85546875" style="143" customWidth="1"/>
    <col min="8" max="8" width="10.85546875" style="143" customWidth="1"/>
    <col min="9" max="16384" width="11.42578125" style="143"/>
  </cols>
  <sheetData>
    <row r="1" spans="1:8" s="140" customFormat="1" ht="12" customHeight="1" x14ac:dyDescent="0.2">
      <c r="A1" s="77" t="s">
        <v>167</v>
      </c>
      <c r="B1" s="11"/>
    </row>
    <row r="2" spans="1:8" s="140" customFormat="1" ht="12" customHeight="1" x14ac:dyDescent="0.2">
      <c r="A2" s="141" t="s">
        <v>168</v>
      </c>
      <c r="B2" s="4"/>
      <c r="C2" s="141"/>
      <c r="D2" s="141"/>
      <c r="E2" s="153"/>
      <c r="F2" s="142"/>
      <c r="G2" s="142"/>
    </row>
    <row r="3" spans="1:8" s="88" customFormat="1" ht="12" customHeight="1" x14ac:dyDescent="0.2">
      <c r="A3" s="88" t="s">
        <v>118</v>
      </c>
      <c r="H3" s="90"/>
    </row>
    <row r="4" spans="1:8" ht="10.5" customHeight="1" x14ac:dyDescent="0.2">
      <c r="A4" s="348" t="s">
        <v>92</v>
      </c>
      <c r="B4" s="307" t="s">
        <v>93</v>
      </c>
      <c r="C4" s="354" t="s">
        <v>13</v>
      </c>
      <c r="D4" s="354" t="s">
        <v>149</v>
      </c>
      <c r="E4" s="354" t="s">
        <v>6</v>
      </c>
      <c r="F4" s="354" t="s">
        <v>150</v>
      </c>
      <c r="G4" s="345" t="s">
        <v>151</v>
      </c>
      <c r="H4" s="345" t="s">
        <v>152</v>
      </c>
    </row>
    <row r="5" spans="1:8" ht="10.5" customHeight="1" x14ac:dyDescent="0.2">
      <c r="A5" s="349"/>
      <c r="B5" s="301"/>
      <c r="C5" s="355"/>
      <c r="D5" s="301"/>
      <c r="E5" s="301"/>
      <c r="F5" s="301"/>
      <c r="G5" s="270"/>
      <c r="H5" s="270"/>
    </row>
    <row r="6" spans="1:8" ht="10.5" customHeight="1" x14ac:dyDescent="0.2">
      <c r="A6" s="349"/>
      <c r="B6" s="301"/>
      <c r="C6" s="355"/>
      <c r="D6" s="301"/>
      <c r="E6" s="301"/>
      <c r="F6" s="301"/>
      <c r="G6" s="270"/>
      <c r="H6" s="270"/>
    </row>
    <row r="7" spans="1:8" ht="10.5" customHeight="1" x14ac:dyDescent="0.2">
      <c r="A7" s="349"/>
      <c r="B7" s="301"/>
      <c r="C7" s="327"/>
      <c r="D7" s="301"/>
      <c r="E7" s="301"/>
      <c r="F7" s="301"/>
      <c r="G7" s="270"/>
      <c r="H7" s="270"/>
    </row>
    <row r="8" spans="1:8" s="144" customFormat="1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" customHeight="1" x14ac:dyDescent="0.2">
      <c r="A9" s="158"/>
      <c r="B9" s="159"/>
      <c r="C9" s="145"/>
      <c r="D9" s="145"/>
      <c r="E9" s="145"/>
      <c r="F9" s="145"/>
      <c r="G9" s="145"/>
      <c r="H9" s="145"/>
    </row>
    <row r="10" spans="1:8" ht="12.75" customHeight="1" x14ac:dyDescent="0.2">
      <c r="A10" s="47">
        <v>11</v>
      </c>
      <c r="B10" s="73" t="s">
        <v>104</v>
      </c>
      <c r="C10" s="99">
        <v>-3.8</v>
      </c>
      <c r="D10" s="99">
        <v>-0.6</v>
      </c>
      <c r="E10" s="99">
        <v>7</v>
      </c>
      <c r="F10" s="99">
        <v>7.6</v>
      </c>
      <c r="G10" s="99">
        <v>-3.9</v>
      </c>
      <c r="H10" s="99">
        <v>-4.0999999999999996</v>
      </c>
    </row>
    <row r="11" spans="1:8" ht="12.75" customHeight="1" x14ac:dyDescent="0.2">
      <c r="A11" s="47"/>
      <c r="B11" s="73"/>
      <c r="C11" s="99"/>
      <c r="D11" s="99"/>
      <c r="E11" s="99"/>
      <c r="F11" s="99"/>
      <c r="G11" s="99"/>
      <c r="H11" s="99"/>
    </row>
    <row r="12" spans="1:8" ht="12.75" customHeight="1" x14ac:dyDescent="0.2">
      <c r="A12" s="47">
        <v>21</v>
      </c>
      <c r="B12" s="101" t="s">
        <v>105</v>
      </c>
      <c r="C12" s="99">
        <v>1.4</v>
      </c>
      <c r="D12" s="99">
        <v>2.9</v>
      </c>
      <c r="E12" s="99">
        <v>1.9</v>
      </c>
      <c r="F12" s="99">
        <v>-1</v>
      </c>
      <c r="G12" s="99">
        <v>-1.9</v>
      </c>
      <c r="H12" s="99">
        <v>-5.2</v>
      </c>
    </row>
    <row r="13" spans="1:8" ht="12.75" customHeight="1" x14ac:dyDescent="0.2">
      <c r="A13" s="47">
        <v>22</v>
      </c>
      <c r="B13" s="101" t="s">
        <v>106</v>
      </c>
      <c r="C13" s="99">
        <v>1.8</v>
      </c>
      <c r="D13" s="99">
        <v>6</v>
      </c>
      <c r="E13" s="99">
        <v>12.8</v>
      </c>
      <c r="F13" s="99">
        <v>6.4</v>
      </c>
      <c r="G13" s="99">
        <v>2.2999999999999998</v>
      </c>
      <c r="H13" s="99">
        <v>-3.6</v>
      </c>
    </row>
    <row r="14" spans="1:8" ht="12.75" customHeight="1" x14ac:dyDescent="0.2">
      <c r="A14" s="47">
        <v>23</v>
      </c>
      <c r="B14" s="101" t="s">
        <v>107</v>
      </c>
      <c r="C14" s="99">
        <v>12.1</v>
      </c>
      <c r="D14" s="99">
        <v>7.5</v>
      </c>
      <c r="E14" s="99">
        <v>7.7</v>
      </c>
      <c r="F14" s="99">
        <v>0.2</v>
      </c>
      <c r="G14" s="99">
        <v>1.7</v>
      </c>
      <c r="H14" s="99">
        <v>-5.7</v>
      </c>
    </row>
    <row r="15" spans="1:8" ht="12.75" customHeight="1" x14ac:dyDescent="0.2">
      <c r="A15" s="47">
        <v>24</v>
      </c>
      <c r="B15" s="101" t="s">
        <v>108</v>
      </c>
      <c r="C15" s="99">
        <v>4.2</v>
      </c>
      <c r="D15" s="99">
        <v>3.3</v>
      </c>
      <c r="E15" s="99">
        <v>7.1</v>
      </c>
      <c r="F15" s="99">
        <v>3.7</v>
      </c>
      <c r="G15" s="99">
        <v>-2.6</v>
      </c>
      <c r="H15" s="99">
        <v>-6.1</v>
      </c>
    </row>
    <row r="16" spans="1:8" ht="6" customHeight="1" x14ac:dyDescent="0.2">
      <c r="A16" s="47"/>
      <c r="B16" s="73"/>
      <c r="C16" s="99"/>
      <c r="D16" s="99"/>
      <c r="E16" s="99"/>
      <c r="F16" s="99"/>
      <c r="G16" s="99"/>
      <c r="H16" s="99"/>
    </row>
    <row r="17" spans="1:8" ht="6" customHeight="1" x14ac:dyDescent="0.2">
      <c r="A17" s="47"/>
      <c r="B17" s="102"/>
      <c r="C17" s="104"/>
      <c r="D17" s="104"/>
      <c r="E17" s="104"/>
      <c r="F17" s="104"/>
      <c r="G17" s="104"/>
      <c r="H17" s="104"/>
    </row>
    <row r="18" spans="1:8" ht="6" customHeight="1" x14ac:dyDescent="0.2">
      <c r="A18" s="47"/>
      <c r="B18" s="73"/>
      <c r="C18" s="99"/>
      <c r="D18" s="99"/>
      <c r="E18" s="99"/>
      <c r="F18" s="99"/>
      <c r="G18" s="99"/>
      <c r="H18" s="99"/>
    </row>
    <row r="19" spans="1:8" ht="6" customHeight="1" x14ac:dyDescent="0.2">
      <c r="A19" s="47"/>
      <c r="B19" s="73"/>
      <c r="C19" s="99"/>
      <c r="D19" s="99"/>
      <c r="E19" s="99"/>
      <c r="F19" s="99"/>
      <c r="G19" s="99"/>
      <c r="H19" s="99"/>
    </row>
    <row r="20" spans="1:8" ht="12.75" customHeight="1" x14ac:dyDescent="0.2">
      <c r="A20" s="47">
        <v>12</v>
      </c>
      <c r="B20" s="73" t="s">
        <v>109</v>
      </c>
      <c r="C20" s="99" t="s">
        <v>154</v>
      </c>
      <c r="D20" s="99">
        <v>0.6</v>
      </c>
      <c r="E20" s="99">
        <v>0.5</v>
      </c>
      <c r="F20" s="99">
        <v>-0.1</v>
      </c>
      <c r="G20" s="99">
        <v>-5.7</v>
      </c>
      <c r="H20" s="99">
        <v>-6.7</v>
      </c>
    </row>
    <row r="21" spans="1:8" ht="12.75" customHeight="1" x14ac:dyDescent="0.2">
      <c r="A21" s="47"/>
      <c r="B21" s="73"/>
      <c r="C21" s="99"/>
      <c r="D21" s="99"/>
      <c r="E21" s="99"/>
      <c r="F21" s="99"/>
      <c r="G21" s="99"/>
      <c r="H21" s="99"/>
    </row>
    <row r="22" spans="1:8" ht="12.75" customHeight="1" x14ac:dyDescent="0.2">
      <c r="A22" s="47">
        <v>25</v>
      </c>
      <c r="B22" s="101" t="s">
        <v>110</v>
      </c>
      <c r="C22" s="99">
        <v>-2.2999999999999998</v>
      </c>
      <c r="D22" s="99">
        <v>-0.1</v>
      </c>
      <c r="E22" s="99" t="s">
        <v>154</v>
      </c>
      <c r="F22" s="99">
        <v>0.1</v>
      </c>
      <c r="G22" s="99">
        <v>-9.9</v>
      </c>
      <c r="H22" s="99">
        <v>-10.6</v>
      </c>
    </row>
    <row r="23" spans="1:8" ht="12.75" customHeight="1" x14ac:dyDescent="0.2">
      <c r="A23" s="47">
        <v>26</v>
      </c>
      <c r="B23" s="101" t="s">
        <v>111</v>
      </c>
      <c r="C23" s="99">
        <v>5.9</v>
      </c>
      <c r="D23" s="99">
        <v>4.2</v>
      </c>
      <c r="E23" s="99">
        <v>5.7</v>
      </c>
      <c r="F23" s="99">
        <v>1.5</v>
      </c>
      <c r="G23" s="99">
        <v>-1.2</v>
      </c>
      <c r="H23" s="99">
        <v>-5.3</v>
      </c>
    </row>
    <row r="24" spans="1:8" ht="12.75" customHeight="1" x14ac:dyDescent="0.2">
      <c r="A24" s="47">
        <v>27</v>
      </c>
      <c r="B24" s="101" t="s">
        <v>112</v>
      </c>
      <c r="C24" s="99">
        <v>-2.1</v>
      </c>
      <c r="D24" s="99">
        <v>-7.3</v>
      </c>
      <c r="E24" s="99">
        <v>-2</v>
      </c>
      <c r="F24" s="99">
        <v>5.7</v>
      </c>
      <c r="G24" s="99">
        <v>-11.8</v>
      </c>
      <c r="H24" s="99">
        <v>-5</v>
      </c>
    </row>
    <row r="25" spans="1:8" s="146" customFormat="1" ht="24" customHeight="1" x14ac:dyDescent="0.2">
      <c r="A25" s="106">
        <v>28</v>
      </c>
      <c r="B25" s="107" t="s">
        <v>113</v>
      </c>
      <c r="C25" s="99">
        <v>7.5</v>
      </c>
      <c r="D25" s="99">
        <v>7.3</v>
      </c>
      <c r="E25" s="99">
        <v>14.8</v>
      </c>
      <c r="F25" s="99">
        <v>6.9</v>
      </c>
      <c r="G25" s="99">
        <v>0.8</v>
      </c>
      <c r="H25" s="99">
        <v>-6.5</v>
      </c>
    </row>
    <row r="26" spans="1:8" ht="6" customHeight="1" x14ac:dyDescent="0.2">
      <c r="A26" s="47"/>
      <c r="B26" s="73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02"/>
      <c r="C27" s="104"/>
      <c r="D27" s="104"/>
      <c r="E27" s="104"/>
      <c r="F27" s="104"/>
      <c r="G27" s="104"/>
      <c r="H27" s="104"/>
    </row>
    <row r="28" spans="1:8" ht="6" customHeight="1" x14ac:dyDescent="0.2">
      <c r="A28" s="47"/>
      <c r="B28" s="73"/>
      <c r="C28" s="99"/>
      <c r="D28" s="99"/>
      <c r="E28" s="99"/>
      <c r="F28" s="99"/>
      <c r="G28" s="99"/>
      <c r="H28" s="99"/>
    </row>
    <row r="29" spans="1:8" ht="6" customHeight="1" x14ac:dyDescent="0.2">
      <c r="A29" s="47"/>
      <c r="B29" s="73"/>
      <c r="C29" s="99"/>
      <c r="D29" s="99"/>
      <c r="E29" s="99"/>
      <c r="F29" s="99"/>
      <c r="G29" s="99"/>
      <c r="H29" s="99"/>
    </row>
    <row r="30" spans="1:8" ht="12.75" customHeight="1" x14ac:dyDescent="0.2">
      <c r="A30" s="47">
        <v>13</v>
      </c>
      <c r="B30" s="73" t="s">
        <v>114</v>
      </c>
      <c r="C30" s="99">
        <v>26.1</v>
      </c>
      <c r="D30" s="99">
        <v>14.4</v>
      </c>
      <c r="E30" s="99">
        <v>17</v>
      </c>
      <c r="F30" s="99">
        <v>2.2999999999999998</v>
      </c>
      <c r="G30" s="99">
        <v>1.3</v>
      </c>
      <c r="H30" s="99">
        <v>-11.6</v>
      </c>
    </row>
    <row r="31" spans="1:8" ht="12.75" customHeight="1" x14ac:dyDescent="0.2">
      <c r="A31" s="47"/>
      <c r="B31" s="73"/>
      <c r="C31" s="99"/>
      <c r="D31" s="99"/>
      <c r="E31" s="99"/>
      <c r="F31" s="99"/>
      <c r="G31" s="99"/>
      <c r="H31" s="99"/>
    </row>
    <row r="32" spans="1:8" ht="12.75" customHeight="1" x14ac:dyDescent="0.2">
      <c r="A32" s="47">
        <v>29</v>
      </c>
      <c r="B32" s="101" t="s">
        <v>115</v>
      </c>
      <c r="C32" s="99">
        <v>4.2</v>
      </c>
      <c r="D32" s="99">
        <v>0.8</v>
      </c>
      <c r="E32" s="99">
        <v>5.4</v>
      </c>
      <c r="F32" s="99">
        <v>4.5999999999999996</v>
      </c>
      <c r="G32" s="99">
        <v>-2.2999999999999998</v>
      </c>
      <c r="H32" s="99">
        <v>-3.9</v>
      </c>
    </row>
    <row r="33" spans="1:8" ht="12.75" customHeight="1" x14ac:dyDescent="0.2">
      <c r="A33" s="47">
        <v>30</v>
      </c>
      <c r="B33" s="101" t="s">
        <v>116</v>
      </c>
      <c r="C33" s="99">
        <v>-4.5</v>
      </c>
      <c r="D33" s="99">
        <v>-9.5</v>
      </c>
      <c r="E33" s="99">
        <v>-7.8</v>
      </c>
      <c r="F33" s="99">
        <v>1.8</v>
      </c>
      <c r="G33" s="99">
        <v>-12.9</v>
      </c>
      <c r="H33" s="99">
        <v>-4.0999999999999996</v>
      </c>
    </row>
    <row r="34" spans="1:8" ht="6" customHeight="1" x14ac:dyDescent="0.2">
      <c r="A34" s="47"/>
      <c r="B34" s="73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02"/>
      <c r="C35" s="104"/>
      <c r="D35" s="104"/>
      <c r="E35" s="104"/>
      <c r="F35" s="104"/>
      <c r="G35" s="104"/>
      <c r="H35" s="104"/>
    </row>
    <row r="36" spans="1:8" ht="6" customHeight="1" x14ac:dyDescent="0.2">
      <c r="A36" s="47"/>
      <c r="B36" s="73"/>
      <c r="C36" s="104"/>
      <c r="D36" s="104"/>
      <c r="E36" s="104"/>
      <c r="F36" s="104"/>
      <c r="G36" s="104"/>
      <c r="H36" s="104"/>
    </row>
    <row r="37" spans="1:8" ht="6" customHeight="1" x14ac:dyDescent="0.2">
      <c r="A37" s="47"/>
      <c r="B37" s="73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02" t="s">
        <v>117</v>
      </c>
      <c r="C38" s="104">
        <v>3.8</v>
      </c>
      <c r="D38" s="104">
        <v>2.4</v>
      </c>
      <c r="E38" s="104">
        <v>5.3</v>
      </c>
      <c r="F38" s="104">
        <v>2.9</v>
      </c>
      <c r="G38" s="104">
        <v>-3.7</v>
      </c>
      <c r="H38" s="104">
        <v>-6.7</v>
      </c>
    </row>
    <row r="41" spans="1:8" ht="11.25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style="231" customWidth="1"/>
    <col min="2" max="16384" width="11.42578125" style="231"/>
  </cols>
  <sheetData>
    <row r="1" spans="1:1" s="212" customFormat="1" ht="11.25" x14ac:dyDescent="0.2">
      <c r="A1" s="21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workbookViewId="0"/>
  </sheetViews>
  <sheetFormatPr baseColWidth="10" defaultRowHeight="9" customHeight="1" x14ac:dyDescent="0.2"/>
  <cols>
    <col min="1" max="1" width="5" style="143" customWidth="1"/>
    <col min="2" max="2" width="21.7109375" style="143" customWidth="1"/>
    <col min="3" max="3" width="8.85546875" style="143" customWidth="1"/>
    <col min="4" max="4" width="9.5703125" style="143" customWidth="1"/>
    <col min="5" max="5" width="8.85546875" style="143" customWidth="1"/>
    <col min="6" max="6" width="8.5703125" style="143" customWidth="1"/>
    <col min="7" max="7" width="9.28515625" style="143" customWidth="1"/>
    <col min="8" max="8" width="8.5703125" style="143" customWidth="1"/>
    <col min="9" max="9" width="9.140625" style="143" customWidth="1"/>
    <col min="10" max="16384" width="11.42578125" style="143"/>
  </cols>
  <sheetData>
    <row r="1" spans="1:9" s="140" customFormat="1" ht="12" customHeight="1" x14ac:dyDescent="0.2">
      <c r="A1" s="77" t="s">
        <v>169</v>
      </c>
      <c r="B1" s="11"/>
    </row>
    <row r="2" spans="1:9" s="140" customFormat="1" ht="12" customHeight="1" x14ac:dyDescent="0.2">
      <c r="A2" s="52" t="s">
        <v>42</v>
      </c>
      <c r="B2" s="4"/>
      <c r="C2" s="141"/>
      <c r="D2" s="141"/>
      <c r="E2" s="153"/>
      <c r="F2" s="142"/>
      <c r="G2" s="142"/>
    </row>
    <row r="3" spans="1:9" s="88" customFormat="1" ht="12" customHeight="1" x14ac:dyDescent="0.2">
      <c r="A3" s="88" t="s">
        <v>118</v>
      </c>
      <c r="I3" s="90"/>
    </row>
    <row r="4" spans="1:9" ht="10.5" customHeight="1" x14ac:dyDescent="0.2">
      <c r="A4" s="348" t="s">
        <v>92</v>
      </c>
      <c r="B4" s="307" t="s">
        <v>93</v>
      </c>
      <c r="C4" s="352" t="s">
        <v>156</v>
      </c>
      <c r="D4" s="354" t="s">
        <v>157</v>
      </c>
      <c r="E4" s="354" t="s">
        <v>158</v>
      </c>
      <c r="F4" s="356" t="s">
        <v>159</v>
      </c>
      <c r="G4" s="357"/>
      <c r="H4" s="357"/>
      <c r="I4" s="357"/>
    </row>
    <row r="5" spans="1:9" ht="10.5" customHeight="1" x14ac:dyDescent="0.2">
      <c r="A5" s="349"/>
      <c r="B5" s="301"/>
      <c r="C5" s="327"/>
      <c r="D5" s="355"/>
      <c r="E5" s="355"/>
      <c r="F5" s="275" t="s">
        <v>16</v>
      </c>
      <c r="G5" s="358" t="s">
        <v>160</v>
      </c>
      <c r="H5" s="275" t="s">
        <v>17</v>
      </c>
      <c r="I5" s="359" t="s">
        <v>161</v>
      </c>
    </row>
    <row r="6" spans="1:9" ht="10.5" customHeight="1" x14ac:dyDescent="0.2">
      <c r="A6" s="349"/>
      <c r="B6" s="301"/>
      <c r="C6" s="327"/>
      <c r="D6" s="355"/>
      <c r="E6" s="355"/>
      <c r="F6" s="301"/>
      <c r="G6" s="355"/>
      <c r="H6" s="301"/>
      <c r="I6" s="360"/>
    </row>
    <row r="7" spans="1:9" ht="10.5" customHeight="1" x14ac:dyDescent="0.2">
      <c r="A7" s="349"/>
      <c r="B7" s="301"/>
      <c r="C7" s="327"/>
      <c r="D7" s="327"/>
      <c r="E7" s="308"/>
      <c r="F7" s="301"/>
      <c r="G7" s="308"/>
      <c r="H7" s="301"/>
      <c r="I7" s="360"/>
    </row>
    <row r="8" spans="1:9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  <c r="I8" s="347"/>
    </row>
    <row r="9" spans="1:9" ht="9.9499999999999993" customHeight="1" x14ac:dyDescent="0.2">
      <c r="A9" s="154"/>
      <c r="B9" s="155"/>
      <c r="C9" s="145"/>
      <c r="D9" s="145"/>
      <c r="E9" s="145"/>
      <c r="F9" s="145"/>
      <c r="G9" s="145"/>
      <c r="H9" s="145"/>
      <c r="I9" s="145"/>
    </row>
    <row r="10" spans="1:9" ht="12.75" customHeight="1" x14ac:dyDescent="0.2">
      <c r="A10" s="47">
        <v>11</v>
      </c>
      <c r="B10" s="73" t="s">
        <v>104</v>
      </c>
      <c r="C10" s="99">
        <v>-2.1</v>
      </c>
      <c r="D10" s="99">
        <v>-1.5</v>
      </c>
      <c r="E10" s="99">
        <v>-1.9</v>
      </c>
      <c r="F10" s="99">
        <v>46.5</v>
      </c>
      <c r="G10" s="99">
        <v>45.9</v>
      </c>
      <c r="H10" s="99">
        <v>-12.7</v>
      </c>
      <c r="I10" s="184" t="s">
        <v>132</v>
      </c>
    </row>
    <row r="11" spans="1:9" ht="12.75" customHeight="1" x14ac:dyDescent="0.2">
      <c r="A11" s="47"/>
      <c r="B11" s="73"/>
      <c r="C11" s="99"/>
      <c r="D11" s="99"/>
      <c r="E11" s="99"/>
      <c r="F11" s="99"/>
      <c r="G11" s="99"/>
      <c r="H11" s="99"/>
      <c r="I11" s="99"/>
    </row>
    <row r="12" spans="1:9" ht="12.75" customHeight="1" x14ac:dyDescent="0.2">
      <c r="A12" s="47">
        <v>21</v>
      </c>
      <c r="B12" s="101" t="s">
        <v>105</v>
      </c>
      <c r="C12" s="99">
        <v>0.1</v>
      </c>
      <c r="D12" s="99">
        <v>-2.7</v>
      </c>
      <c r="E12" s="99" t="s">
        <v>154</v>
      </c>
      <c r="F12" s="99">
        <v>11.4</v>
      </c>
      <c r="G12" s="99">
        <v>-15.7</v>
      </c>
      <c r="H12" s="99">
        <v>-5.2</v>
      </c>
      <c r="I12" s="99">
        <v>-0.3</v>
      </c>
    </row>
    <row r="13" spans="1:9" ht="12.75" customHeight="1" x14ac:dyDescent="0.2">
      <c r="A13" s="47">
        <v>22</v>
      </c>
      <c r="B13" s="101" t="s">
        <v>106</v>
      </c>
      <c r="C13" s="99">
        <v>14.7</v>
      </c>
      <c r="D13" s="99">
        <v>8.1999999999999993</v>
      </c>
      <c r="E13" s="99">
        <v>14.8</v>
      </c>
      <c r="F13" s="99">
        <v>16.399999999999999</v>
      </c>
      <c r="G13" s="99">
        <v>19.600000000000001</v>
      </c>
      <c r="H13" s="99">
        <v>13</v>
      </c>
      <c r="I13" s="99">
        <v>77.2</v>
      </c>
    </row>
    <row r="14" spans="1:9" ht="12.75" customHeight="1" x14ac:dyDescent="0.2">
      <c r="A14" s="47">
        <v>23</v>
      </c>
      <c r="B14" s="101" t="s">
        <v>107</v>
      </c>
      <c r="C14" s="99">
        <v>18.5</v>
      </c>
      <c r="D14" s="99">
        <v>10.199999999999999</v>
      </c>
      <c r="E14" s="99">
        <v>18.399999999999999</v>
      </c>
      <c r="F14" s="99">
        <v>30.7</v>
      </c>
      <c r="G14" s="99">
        <v>67</v>
      </c>
      <c r="H14" s="99">
        <v>2.6</v>
      </c>
      <c r="I14" s="184" t="s">
        <v>132</v>
      </c>
    </row>
    <row r="15" spans="1:9" ht="12.75" customHeight="1" x14ac:dyDescent="0.2">
      <c r="A15" s="47">
        <v>24</v>
      </c>
      <c r="B15" s="101" t="s">
        <v>108</v>
      </c>
      <c r="C15" s="99">
        <v>9.5</v>
      </c>
      <c r="D15" s="99">
        <v>6</v>
      </c>
      <c r="E15" s="99">
        <v>9.6</v>
      </c>
      <c r="F15" s="99">
        <v>9.1</v>
      </c>
      <c r="G15" s="99">
        <v>70.599999999999994</v>
      </c>
      <c r="H15" s="99">
        <v>10.5</v>
      </c>
      <c r="I15" s="99">
        <v>1.1000000000000001</v>
      </c>
    </row>
    <row r="16" spans="1:9" ht="6" customHeight="1" x14ac:dyDescent="0.2">
      <c r="A16" s="47"/>
      <c r="B16" s="73"/>
      <c r="C16" s="99"/>
      <c r="D16" s="99"/>
      <c r="E16" s="99"/>
      <c r="F16" s="99"/>
      <c r="G16" s="99"/>
      <c r="H16" s="99"/>
      <c r="I16" s="99"/>
    </row>
    <row r="17" spans="1:9" ht="6" customHeight="1" x14ac:dyDescent="0.2">
      <c r="A17" s="47"/>
      <c r="B17" s="102"/>
      <c r="C17" s="104"/>
      <c r="D17" s="104"/>
      <c r="E17" s="104"/>
      <c r="F17" s="104"/>
      <c r="G17" s="104"/>
      <c r="H17" s="104"/>
      <c r="I17" s="104"/>
    </row>
    <row r="18" spans="1:9" ht="6" customHeight="1" x14ac:dyDescent="0.2">
      <c r="A18" s="47"/>
      <c r="B18" s="73"/>
      <c r="C18" s="99"/>
      <c r="D18" s="99"/>
      <c r="E18" s="99"/>
      <c r="F18" s="99"/>
      <c r="G18" s="99"/>
      <c r="H18" s="99"/>
      <c r="I18" s="99"/>
    </row>
    <row r="19" spans="1:9" ht="6" customHeight="1" x14ac:dyDescent="0.2">
      <c r="A19" s="47"/>
      <c r="B19" s="73"/>
      <c r="C19" s="99"/>
      <c r="D19" s="99"/>
      <c r="E19" s="99"/>
      <c r="F19" s="99"/>
      <c r="G19" s="99"/>
      <c r="H19" s="99"/>
      <c r="I19" s="99"/>
    </row>
    <row r="20" spans="1:9" ht="12.75" customHeight="1" x14ac:dyDescent="0.2">
      <c r="A20" s="47">
        <v>12</v>
      </c>
      <c r="B20" s="73" t="s">
        <v>109</v>
      </c>
      <c r="C20" s="99">
        <v>17.899999999999999</v>
      </c>
      <c r="D20" s="99">
        <v>17.2</v>
      </c>
      <c r="E20" s="99">
        <v>18.5</v>
      </c>
      <c r="F20" s="99">
        <v>4.9000000000000004</v>
      </c>
      <c r="G20" s="99">
        <v>14.7</v>
      </c>
      <c r="H20" s="99">
        <v>31</v>
      </c>
      <c r="I20" s="99">
        <v>2.2000000000000002</v>
      </c>
    </row>
    <row r="21" spans="1:9" ht="12.75" customHeight="1" x14ac:dyDescent="0.2">
      <c r="A21" s="47"/>
      <c r="B21" s="73"/>
      <c r="C21" s="99"/>
      <c r="D21" s="99"/>
      <c r="E21" s="99"/>
      <c r="F21" s="99"/>
      <c r="G21" s="99"/>
      <c r="H21" s="99"/>
      <c r="I21" s="99"/>
    </row>
    <row r="22" spans="1:9" ht="12.75" customHeight="1" x14ac:dyDescent="0.2">
      <c r="A22" s="47">
        <v>25</v>
      </c>
      <c r="B22" s="101" t="s">
        <v>110</v>
      </c>
      <c r="C22" s="99">
        <v>1.4</v>
      </c>
      <c r="D22" s="99">
        <v>1.5</v>
      </c>
      <c r="E22" s="99">
        <v>1.8</v>
      </c>
      <c r="F22" s="99">
        <v>27.1</v>
      </c>
      <c r="G22" s="99">
        <v>13.1</v>
      </c>
      <c r="H22" s="99">
        <v>-14.6</v>
      </c>
      <c r="I22" s="99">
        <v>30.3</v>
      </c>
    </row>
    <row r="23" spans="1:9" ht="12.75" customHeight="1" x14ac:dyDescent="0.2">
      <c r="A23" s="47">
        <v>26</v>
      </c>
      <c r="B23" s="101" t="s">
        <v>111</v>
      </c>
      <c r="C23" s="99">
        <v>6.9</v>
      </c>
      <c r="D23" s="99">
        <v>2.6</v>
      </c>
      <c r="E23" s="99">
        <v>8.1999999999999993</v>
      </c>
      <c r="F23" s="99">
        <v>3.8</v>
      </c>
      <c r="G23" s="99">
        <v>26.8</v>
      </c>
      <c r="H23" s="99">
        <v>12.9</v>
      </c>
      <c r="I23" s="99">
        <v>-20.3</v>
      </c>
    </row>
    <row r="24" spans="1:9" ht="12.75" customHeight="1" x14ac:dyDescent="0.2">
      <c r="A24" s="47">
        <v>27</v>
      </c>
      <c r="B24" s="101" t="s">
        <v>112</v>
      </c>
      <c r="C24" s="99">
        <v>-4.7</v>
      </c>
      <c r="D24" s="99">
        <v>2.8</v>
      </c>
      <c r="E24" s="99">
        <v>-4.7</v>
      </c>
      <c r="F24" s="99">
        <v>-13.4</v>
      </c>
      <c r="G24" s="99">
        <v>13.8</v>
      </c>
      <c r="H24" s="99">
        <v>3.1</v>
      </c>
      <c r="I24" s="99">
        <v>7.2</v>
      </c>
    </row>
    <row r="25" spans="1:9" s="146" customFormat="1" ht="24" customHeight="1" x14ac:dyDescent="0.2">
      <c r="A25" s="106">
        <v>28</v>
      </c>
      <c r="B25" s="107" t="s">
        <v>113</v>
      </c>
      <c r="C25" s="99">
        <v>32</v>
      </c>
      <c r="D25" s="99">
        <v>23.1</v>
      </c>
      <c r="E25" s="99">
        <v>32</v>
      </c>
      <c r="F25" s="99">
        <v>10.6</v>
      </c>
      <c r="G25" s="99">
        <v>38.799999999999997</v>
      </c>
      <c r="H25" s="99">
        <v>47.3</v>
      </c>
      <c r="I25" s="99">
        <v>13.7</v>
      </c>
    </row>
    <row r="26" spans="1:9" ht="6" customHeight="1" x14ac:dyDescent="0.2">
      <c r="A26" s="47"/>
      <c r="B26" s="73"/>
      <c r="C26" s="99"/>
      <c r="D26" s="99"/>
      <c r="E26" s="99"/>
      <c r="F26" s="99"/>
      <c r="G26" s="99"/>
      <c r="H26" s="99"/>
      <c r="I26" s="99"/>
    </row>
    <row r="27" spans="1:9" ht="6" customHeight="1" x14ac:dyDescent="0.2">
      <c r="A27" s="87"/>
      <c r="B27" s="102"/>
      <c r="C27" s="104"/>
      <c r="D27" s="104"/>
      <c r="E27" s="104"/>
      <c r="F27" s="104"/>
      <c r="G27" s="104"/>
      <c r="H27" s="104"/>
      <c r="I27" s="104"/>
    </row>
    <row r="28" spans="1:9" ht="6" customHeight="1" x14ac:dyDescent="0.2">
      <c r="A28" s="47"/>
      <c r="B28" s="73"/>
      <c r="C28" s="99"/>
      <c r="D28" s="99"/>
      <c r="E28" s="99"/>
      <c r="F28" s="99"/>
      <c r="G28" s="99"/>
      <c r="H28" s="99"/>
      <c r="I28" s="99"/>
    </row>
    <row r="29" spans="1:9" ht="6" customHeight="1" x14ac:dyDescent="0.2">
      <c r="A29" s="47"/>
      <c r="B29" s="73"/>
      <c r="C29" s="99"/>
      <c r="D29" s="99"/>
      <c r="E29" s="99"/>
      <c r="F29" s="99"/>
      <c r="G29" s="99"/>
      <c r="H29" s="99"/>
      <c r="I29" s="99"/>
    </row>
    <row r="30" spans="1:9" ht="12.75" customHeight="1" x14ac:dyDescent="0.2">
      <c r="A30" s="47">
        <v>13</v>
      </c>
      <c r="B30" s="73" t="s">
        <v>114</v>
      </c>
      <c r="C30" s="99">
        <v>19.600000000000001</v>
      </c>
      <c r="D30" s="99">
        <v>4.5</v>
      </c>
      <c r="E30" s="99">
        <v>19.5</v>
      </c>
      <c r="F30" s="99">
        <v>56.2</v>
      </c>
      <c r="G30" s="99">
        <v>-0.7</v>
      </c>
      <c r="H30" s="99">
        <v>-5.5</v>
      </c>
      <c r="I30" s="99">
        <v>43.2</v>
      </c>
    </row>
    <row r="31" spans="1:9" ht="12.75" customHeight="1" x14ac:dyDescent="0.2">
      <c r="A31" s="47"/>
      <c r="B31" s="73"/>
      <c r="C31" s="99"/>
      <c r="D31" s="99"/>
      <c r="E31" s="99"/>
      <c r="F31" s="99"/>
      <c r="G31" s="99"/>
      <c r="H31" s="99"/>
      <c r="I31" s="99"/>
    </row>
    <row r="32" spans="1:9" ht="12.75" customHeight="1" x14ac:dyDescent="0.2">
      <c r="A32" s="47">
        <v>29</v>
      </c>
      <c r="B32" s="101" t="s">
        <v>115</v>
      </c>
      <c r="C32" s="99">
        <v>-9.5</v>
      </c>
      <c r="D32" s="99">
        <v>-10.199999999999999</v>
      </c>
      <c r="E32" s="99">
        <v>-10</v>
      </c>
      <c r="F32" s="99">
        <v>-6.6</v>
      </c>
      <c r="G32" s="99">
        <v>27.9</v>
      </c>
      <c r="H32" s="99">
        <v>-11.8</v>
      </c>
      <c r="I32" s="99">
        <v>-6.3</v>
      </c>
    </row>
    <row r="33" spans="1:9" ht="12.75" customHeight="1" x14ac:dyDescent="0.2">
      <c r="A33" s="47">
        <v>30</v>
      </c>
      <c r="B33" s="101" t="s">
        <v>116</v>
      </c>
      <c r="C33" s="99">
        <v>13.7</v>
      </c>
      <c r="D33" s="99">
        <v>25.6</v>
      </c>
      <c r="E33" s="99">
        <v>14</v>
      </c>
      <c r="F33" s="99">
        <v>40.5</v>
      </c>
      <c r="G33" s="99">
        <v>36.700000000000003</v>
      </c>
      <c r="H33" s="99">
        <v>2.7</v>
      </c>
      <c r="I33" s="99">
        <v>2.7</v>
      </c>
    </row>
    <row r="34" spans="1:9" ht="6" customHeight="1" x14ac:dyDescent="0.2">
      <c r="A34" s="47"/>
      <c r="B34" s="73"/>
      <c r="C34" s="99"/>
      <c r="D34" s="99"/>
      <c r="E34" s="99"/>
      <c r="F34" s="99"/>
      <c r="G34" s="99"/>
      <c r="H34" s="99"/>
      <c r="I34" s="99"/>
    </row>
    <row r="35" spans="1:9" ht="6" customHeight="1" x14ac:dyDescent="0.2">
      <c r="A35" s="87"/>
      <c r="B35" s="102"/>
      <c r="C35" s="104"/>
      <c r="D35" s="104"/>
      <c r="E35" s="104"/>
      <c r="F35" s="104"/>
      <c r="G35" s="104"/>
      <c r="H35" s="104"/>
      <c r="I35" s="104"/>
    </row>
    <row r="36" spans="1:9" ht="6" customHeight="1" x14ac:dyDescent="0.2">
      <c r="A36" s="47"/>
      <c r="B36" s="73"/>
      <c r="C36" s="104"/>
      <c r="D36" s="104"/>
      <c r="E36" s="104"/>
      <c r="F36" s="104"/>
      <c r="G36" s="104"/>
      <c r="H36" s="104"/>
      <c r="I36" s="99"/>
    </row>
    <row r="37" spans="1:9" ht="6" customHeight="1" x14ac:dyDescent="0.2">
      <c r="A37" s="47"/>
      <c r="B37" s="73"/>
      <c r="C37" s="104"/>
      <c r="D37" s="104"/>
      <c r="E37" s="104"/>
      <c r="F37" s="104"/>
      <c r="G37" s="104"/>
      <c r="H37" s="104"/>
      <c r="I37" s="99"/>
    </row>
    <row r="38" spans="1:9" ht="12" customHeight="1" x14ac:dyDescent="0.2">
      <c r="A38" s="87"/>
      <c r="B38" s="102" t="s">
        <v>117</v>
      </c>
      <c r="C38" s="104">
        <v>9</v>
      </c>
      <c r="D38" s="104">
        <v>6.5</v>
      </c>
      <c r="E38" s="104">
        <v>9.1999999999999993</v>
      </c>
      <c r="F38" s="104">
        <v>16.3</v>
      </c>
      <c r="G38" s="104">
        <v>22.2</v>
      </c>
      <c r="H38" s="104">
        <v>4</v>
      </c>
      <c r="I38" s="104">
        <v>6.1</v>
      </c>
    </row>
    <row r="41" spans="1:9" ht="11.25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workbookViewId="0"/>
  </sheetViews>
  <sheetFormatPr baseColWidth="10" defaultRowHeight="9" customHeight="1" x14ac:dyDescent="0.2"/>
  <cols>
    <col min="1" max="1" width="5" style="143" customWidth="1"/>
    <col min="2" max="2" width="21.7109375" style="143" customWidth="1"/>
    <col min="3" max="3" width="10.28515625" style="143" customWidth="1"/>
    <col min="4" max="4" width="10.140625" style="143" customWidth="1"/>
    <col min="5" max="5" width="10.7109375" style="143" customWidth="1"/>
    <col min="6" max="6" width="9.85546875" style="143" customWidth="1"/>
    <col min="7" max="7" width="10.140625" style="143" customWidth="1"/>
    <col min="8" max="8" width="9.85546875" style="143" customWidth="1"/>
    <col min="9" max="16384" width="11.42578125" style="143"/>
  </cols>
  <sheetData>
    <row r="1" spans="1:8" s="140" customFormat="1" ht="12" customHeight="1" x14ac:dyDescent="0.2">
      <c r="A1" s="77" t="s">
        <v>170</v>
      </c>
      <c r="B1" s="11"/>
    </row>
    <row r="2" spans="1:8" s="140" customFormat="1" ht="12" customHeight="1" x14ac:dyDescent="0.2">
      <c r="A2" s="52" t="s">
        <v>42</v>
      </c>
      <c r="B2" s="4"/>
      <c r="C2" s="141"/>
      <c r="D2" s="153"/>
      <c r="E2" s="142"/>
      <c r="F2" s="142"/>
    </row>
    <row r="3" spans="1:8" s="88" customFormat="1" ht="12" customHeight="1" x14ac:dyDescent="0.2">
      <c r="A3" s="88" t="s">
        <v>118</v>
      </c>
      <c r="H3" s="90"/>
    </row>
    <row r="4" spans="1:8" ht="10.5" customHeight="1" x14ac:dyDescent="0.2">
      <c r="A4" s="348" t="s">
        <v>92</v>
      </c>
      <c r="B4" s="307" t="s">
        <v>93</v>
      </c>
      <c r="C4" s="352" t="s">
        <v>163</v>
      </c>
      <c r="D4" s="356" t="s">
        <v>159</v>
      </c>
      <c r="E4" s="357"/>
      <c r="F4" s="357"/>
      <c r="G4" s="362"/>
      <c r="H4" s="345" t="s">
        <v>164</v>
      </c>
    </row>
    <row r="5" spans="1:8" ht="10.5" customHeight="1" x14ac:dyDescent="0.2">
      <c r="A5" s="349"/>
      <c r="B5" s="301"/>
      <c r="C5" s="327"/>
      <c r="D5" s="275" t="s">
        <v>16</v>
      </c>
      <c r="E5" s="358" t="s">
        <v>165</v>
      </c>
      <c r="F5" s="275" t="s">
        <v>17</v>
      </c>
      <c r="G5" s="358" t="s">
        <v>166</v>
      </c>
      <c r="H5" s="360"/>
    </row>
    <row r="6" spans="1:8" ht="10.5" customHeight="1" x14ac:dyDescent="0.2">
      <c r="A6" s="349"/>
      <c r="B6" s="301"/>
      <c r="C6" s="327"/>
      <c r="D6" s="301"/>
      <c r="E6" s="355"/>
      <c r="F6" s="301"/>
      <c r="G6" s="355"/>
      <c r="H6" s="360"/>
    </row>
    <row r="7" spans="1:8" ht="10.5" customHeight="1" x14ac:dyDescent="0.2">
      <c r="A7" s="349"/>
      <c r="B7" s="301"/>
      <c r="C7" s="327"/>
      <c r="D7" s="301"/>
      <c r="E7" s="308"/>
      <c r="F7" s="301"/>
      <c r="G7" s="340"/>
      <c r="H7" s="270"/>
    </row>
    <row r="8" spans="1:8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.9499999999999993" customHeight="1" x14ac:dyDescent="0.2">
      <c r="A9" s="154"/>
      <c r="B9" s="155"/>
      <c r="C9" s="145"/>
      <c r="D9" s="145"/>
      <c r="E9" s="145"/>
      <c r="F9" s="145"/>
      <c r="G9" s="145"/>
    </row>
    <row r="10" spans="1:8" ht="12.75" customHeight="1" x14ac:dyDescent="0.2">
      <c r="A10" s="47">
        <v>11</v>
      </c>
      <c r="B10" s="73" t="s">
        <v>104</v>
      </c>
      <c r="C10" s="99">
        <v>89.7</v>
      </c>
      <c r="D10" s="99">
        <v>14</v>
      </c>
      <c r="E10" s="184" t="s">
        <v>132</v>
      </c>
      <c r="F10" s="99">
        <v>101.5</v>
      </c>
      <c r="G10" s="184" t="s">
        <v>132</v>
      </c>
      <c r="H10" s="99">
        <v>90.8</v>
      </c>
    </row>
    <row r="11" spans="1:8" ht="12.75" customHeight="1" x14ac:dyDescent="0.2">
      <c r="A11" s="47"/>
      <c r="B11" s="73"/>
      <c r="C11" s="99"/>
      <c r="D11" s="99"/>
      <c r="E11" s="99"/>
      <c r="F11" s="99"/>
      <c r="G11" s="99"/>
      <c r="H11" s="99"/>
    </row>
    <row r="12" spans="1:8" ht="12.75" customHeight="1" x14ac:dyDescent="0.2">
      <c r="A12" s="47">
        <v>21</v>
      </c>
      <c r="B12" s="101" t="s">
        <v>105</v>
      </c>
      <c r="C12" s="99">
        <v>5.0999999999999996</v>
      </c>
      <c r="D12" s="99">
        <v>-31.4</v>
      </c>
      <c r="E12" s="99">
        <v>-38.9</v>
      </c>
      <c r="F12" s="99">
        <v>22.7</v>
      </c>
      <c r="G12" s="99">
        <v>4.5</v>
      </c>
      <c r="H12" s="99">
        <v>2.2000000000000002</v>
      </c>
    </row>
    <row r="13" spans="1:8" ht="12.75" customHeight="1" x14ac:dyDescent="0.2">
      <c r="A13" s="47">
        <v>22</v>
      </c>
      <c r="B13" s="101" t="s">
        <v>106</v>
      </c>
      <c r="C13" s="99">
        <v>54.2</v>
      </c>
      <c r="D13" s="99">
        <v>74.400000000000006</v>
      </c>
      <c r="E13" s="99">
        <v>224.1</v>
      </c>
      <c r="F13" s="99">
        <v>32.299999999999997</v>
      </c>
      <c r="G13" s="99">
        <v>215.6</v>
      </c>
      <c r="H13" s="99">
        <v>45.4</v>
      </c>
    </row>
    <row r="14" spans="1:8" ht="12.75" customHeight="1" x14ac:dyDescent="0.2">
      <c r="A14" s="47">
        <v>23</v>
      </c>
      <c r="B14" s="101" t="s">
        <v>107</v>
      </c>
      <c r="C14" s="99">
        <v>4.8</v>
      </c>
      <c r="D14" s="99">
        <v>32</v>
      </c>
      <c r="E14" s="184" t="s">
        <v>132</v>
      </c>
      <c r="F14" s="99">
        <v>-7.3</v>
      </c>
      <c r="G14" s="184" t="s">
        <v>132</v>
      </c>
      <c r="H14" s="99">
        <v>-2.5</v>
      </c>
    </row>
    <row r="15" spans="1:8" ht="12.75" customHeight="1" x14ac:dyDescent="0.2">
      <c r="A15" s="47">
        <v>24</v>
      </c>
      <c r="B15" s="101" t="s">
        <v>108</v>
      </c>
      <c r="C15" s="99">
        <v>-23.5</v>
      </c>
      <c r="D15" s="99">
        <v>-26.6</v>
      </c>
      <c r="E15" s="99">
        <v>-25.7</v>
      </c>
      <c r="F15" s="99">
        <v>-18</v>
      </c>
      <c r="G15" s="99">
        <v>-6.4</v>
      </c>
      <c r="H15" s="99">
        <v>-25.9</v>
      </c>
    </row>
    <row r="16" spans="1:8" ht="6" customHeight="1" x14ac:dyDescent="0.2">
      <c r="A16" s="47"/>
      <c r="B16" s="73"/>
      <c r="C16" s="99"/>
      <c r="D16" s="99"/>
      <c r="E16" s="99"/>
      <c r="F16" s="99"/>
      <c r="G16" s="99"/>
      <c r="H16" s="99"/>
    </row>
    <row r="17" spans="1:8" ht="6" customHeight="1" x14ac:dyDescent="0.2">
      <c r="A17" s="47"/>
      <c r="B17" s="102"/>
      <c r="C17" s="104"/>
      <c r="D17" s="104"/>
      <c r="E17" s="104"/>
      <c r="F17" s="104"/>
      <c r="G17" s="104"/>
      <c r="H17" s="104"/>
    </row>
    <row r="18" spans="1:8" ht="6" customHeight="1" x14ac:dyDescent="0.2">
      <c r="A18" s="47"/>
      <c r="B18" s="73"/>
      <c r="C18" s="99"/>
      <c r="D18" s="99"/>
      <c r="E18" s="99"/>
      <c r="F18" s="99"/>
      <c r="G18" s="99"/>
      <c r="H18" s="99"/>
    </row>
    <row r="19" spans="1:8" ht="6" customHeight="1" x14ac:dyDescent="0.2">
      <c r="A19" s="47"/>
      <c r="B19" s="73"/>
      <c r="C19" s="99"/>
      <c r="D19" s="99"/>
      <c r="E19" s="99"/>
      <c r="F19" s="99"/>
      <c r="G19" s="99"/>
      <c r="H19" s="99"/>
    </row>
    <row r="20" spans="1:8" ht="12.75" customHeight="1" x14ac:dyDescent="0.2">
      <c r="A20" s="47">
        <v>12</v>
      </c>
      <c r="B20" s="73" t="s">
        <v>109</v>
      </c>
      <c r="C20" s="99">
        <v>40.1</v>
      </c>
      <c r="D20" s="99">
        <v>-48.6</v>
      </c>
      <c r="E20" s="99">
        <v>-32.5</v>
      </c>
      <c r="F20" s="99">
        <v>122.1</v>
      </c>
      <c r="G20" s="99">
        <v>415</v>
      </c>
      <c r="H20" s="99">
        <v>39.200000000000003</v>
      </c>
    </row>
    <row r="21" spans="1:8" ht="12.75" customHeight="1" x14ac:dyDescent="0.2">
      <c r="A21" s="47"/>
      <c r="B21" s="73"/>
      <c r="C21" s="99"/>
      <c r="D21" s="99"/>
      <c r="E21" s="99"/>
      <c r="F21" s="99"/>
      <c r="G21" s="99"/>
      <c r="H21" s="99"/>
    </row>
    <row r="22" spans="1:8" ht="12.75" customHeight="1" x14ac:dyDescent="0.2">
      <c r="A22" s="47">
        <v>25</v>
      </c>
      <c r="B22" s="101" t="s">
        <v>110</v>
      </c>
      <c r="C22" s="99">
        <v>11.9</v>
      </c>
      <c r="D22" s="99">
        <v>-37.700000000000003</v>
      </c>
      <c r="E22" s="99">
        <v>-20.6</v>
      </c>
      <c r="F22" s="99">
        <v>72.5</v>
      </c>
      <c r="G22" s="99">
        <v>115.2</v>
      </c>
      <c r="H22" s="99">
        <v>12</v>
      </c>
    </row>
    <row r="23" spans="1:8" ht="12.75" customHeight="1" x14ac:dyDescent="0.2">
      <c r="A23" s="47">
        <v>26</v>
      </c>
      <c r="B23" s="101" t="s">
        <v>111</v>
      </c>
      <c r="C23" s="99">
        <v>-9.6999999999999993</v>
      </c>
      <c r="D23" s="99">
        <v>27.7</v>
      </c>
      <c r="E23" s="99">
        <v>40.200000000000003</v>
      </c>
      <c r="F23" s="99">
        <v>-27.6</v>
      </c>
      <c r="G23" s="184" t="s">
        <v>132</v>
      </c>
      <c r="H23" s="99">
        <v>-13.4</v>
      </c>
    </row>
    <row r="24" spans="1:8" ht="12.75" customHeight="1" x14ac:dyDescent="0.2">
      <c r="A24" s="47">
        <v>27</v>
      </c>
      <c r="B24" s="101" t="s">
        <v>112</v>
      </c>
      <c r="C24" s="99">
        <v>31.3</v>
      </c>
      <c r="D24" s="99">
        <v>42.6</v>
      </c>
      <c r="E24" s="99">
        <v>22.8</v>
      </c>
      <c r="F24" s="99">
        <v>22.8</v>
      </c>
      <c r="G24" s="184" t="s">
        <v>132</v>
      </c>
      <c r="H24" s="99">
        <v>41.7</v>
      </c>
    </row>
    <row r="25" spans="1:8" s="146" customFormat="1" ht="24" customHeight="1" x14ac:dyDescent="0.2">
      <c r="A25" s="106">
        <v>28</v>
      </c>
      <c r="B25" s="107" t="s">
        <v>113</v>
      </c>
      <c r="C25" s="99">
        <v>80.599999999999994</v>
      </c>
      <c r="D25" s="99">
        <v>106.4</v>
      </c>
      <c r="E25" s="99">
        <v>101.5</v>
      </c>
      <c r="F25" s="99">
        <v>70.5</v>
      </c>
      <c r="G25" s="99">
        <v>-28.5</v>
      </c>
      <c r="H25" s="99">
        <v>68.3</v>
      </c>
    </row>
    <row r="26" spans="1:8" ht="6" customHeight="1" x14ac:dyDescent="0.2">
      <c r="A26" s="47"/>
      <c r="B26" s="73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02"/>
      <c r="C27" s="104"/>
      <c r="D27" s="104"/>
      <c r="E27" s="104"/>
      <c r="F27" s="104"/>
      <c r="G27" s="104"/>
      <c r="H27" s="104"/>
    </row>
    <row r="28" spans="1:8" ht="6" customHeight="1" x14ac:dyDescent="0.2">
      <c r="A28" s="47"/>
      <c r="B28" s="73"/>
      <c r="C28" s="99"/>
      <c r="D28" s="99"/>
      <c r="E28" s="99"/>
      <c r="F28" s="99"/>
      <c r="G28" s="99"/>
      <c r="H28" s="99"/>
    </row>
    <row r="29" spans="1:8" ht="6" customHeight="1" x14ac:dyDescent="0.2">
      <c r="A29" s="47"/>
      <c r="B29" s="73"/>
      <c r="C29" s="99"/>
      <c r="D29" s="99"/>
      <c r="E29" s="99"/>
      <c r="F29" s="99"/>
      <c r="G29" s="99"/>
      <c r="H29" s="99"/>
    </row>
    <row r="30" spans="1:8" ht="12.75" customHeight="1" x14ac:dyDescent="0.2">
      <c r="A30" s="47">
        <v>13</v>
      </c>
      <c r="B30" s="73" t="s">
        <v>114</v>
      </c>
      <c r="C30" s="99">
        <v>34.799999999999997</v>
      </c>
      <c r="D30" s="99">
        <v>-14.1</v>
      </c>
      <c r="E30" s="99">
        <v>-42.1</v>
      </c>
      <c r="F30" s="99">
        <v>62.9</v>
      </c>
      <c r="G30" s="99">
        <v>109.8</v>
      </c>
      <c r="H30" s="99">
        <v>17.8</v>
      </c>
    </row>
    <row r="31" spans="1:8" ht="12.75" customHeight="1" x14ac:dyDescent="0.2">
      <c r="A31" s="47"/>
      <c r="B31" s="73"/>
      <c r="C31" s="99"/>
      <c r="D31" s="99"/>
      <c r="E31" s="99"/>
      <c r="F31" s="99"/>
      <c r="G31" s="99"/>
      <c r="H31" s="99"/>
    </row>
    <row r="32" spans="1:8" ht="12.75" customHeight="1" x14ac:dyDescent="0.2">
      <c r="A32" s="47">
        <v>29</v>
      </c>
      <c r="B32" s="101" t="s">
        <v>115</v>
      </c>
      <c r="C32" s="99">
        <v>-15.2</v>
      </c>
      <c r="D32" s="99">
        <v>28.6</v>
      </c>
      <c r="E32" s="99">
        <v>-0.2</v>
      </c>
      <c r="F32" s="99">
        <v>-36.1</v>
      </c>
      <c r="G32" s="99">
        <v>1.9</v>
      </c>
      <c r="H32" s="99">
        <v>-15.9</v>
      </c>
    </row>
    <row r="33" spans="1:8" ht="12.75" customHeight="1" x14ac:dyDescent="0.2">
      <c r="A33" s="47">
        <v>30</v>
      </c>
      <c r="B33" s="101" t="s">
        <v>116</v>
      </c>
      <c r="C33" s="99">
        <v>-21.2</v>
      </c>
      <c r="D33" s="99">
        <v>-23.8</v>
      </c>
      <c r="E33" s="99">
        <v>-12</v>
      </c>
      <c r="F33" s="99">
        <v>-19.8</v>
      </c>
      <c r="G33" s="99">
        <v>-14.7</v>
      </c>
      <c r="H33" s="99">
        <v>-13</v>
      </c>
    </row>
    <row r="34" spans="1:8" ht="6" customHeight="1" x14ac:dyDescent="0.2">
      <c r="A34" s="47"/>
      <c r="B34" s="73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02"/>
      <c r="C35" s="104"/>
      <c r="D35" s="104"/>
      <c r="E35" s="104"/>
      <c r="F35" s="104"/>
      <c r="G35" s="104"/>
      <c r="H35" s="104"/>
    </row>
    <row r="36" spans="1:8" ht="6" customHeight="1" x14ac:dyDescent="0.2">
      <c r="A36" s="47"/>
      <c r="B36" s="73"/>
      <c r="C36" s="104"/>
      <c r="D36" s="104"/>
      <c r="E36" s="104"/>
      <c r="F36" s="104"/>
      <c r="G36" s="104"/>
      <c r="H36" s="104"/>
    </row>
    <row r="37" spans="1:8" ht="6" customHeight="1" x14ac:dyDescent="0.2">
      <c r="A37" s="47"/>
      <c r="B37" s="73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02" t="s">
        <v>117</v>
      </c>
      <c r="C38" s="104">
        <v>16.3</v>
      </c>
      <c r="D38" s="104">
        <v>-2.9</v>
      </c>
      <c r="E38" s="104">
        <v>7.6</v>
      </c>
      <c r="F38" s="104">
        <v>29.7</v>
      </c>
      <c r="G38" s="104">
        <v>36.9</v>
      </c>
      <c r="H38" s="104">
        <v>13.6</v>
      </c>
    </row>
    <row r="41" spans="1:8" ht="11.25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7.140625" style="2" customWidth="1"/>
    <col min="4" max="4" width="10" style="2" customWidth="1"/>
    <col min="5" max="5" width="10.7109375" style="2" customWidth="1"/>
    <col min="6" max="6" width="14.5703125" style="2" customWidth="1"/>
    <col min="7" max="7" width="8.42578125" style="2" customWidth="1"/>
    <col min="8" max="8" width="11.140625" style="2" customWidth="1"/>
    <col min="9" max="16384" width="11.42578125" style="2"/>
  </cols>
  <sheetData>
    <row r="1" spans="1:8" s="11" customFormat="1" ht="12" customHeight="1" x14ac:dyDescent="0.2">
      <c r="A1" s="77" t="s">
        <v>171</v>
      </c>
    </row>
    <row r="2" spans="1:8" s="11" customFormat="1" ht="12" customHeight="1" x14ac:dyDescent="0.2">
      <c r="A2" s="52" t="s">
        <v>42</v>
      </c>
    </row>
    <row r="3" spans="1:8" s="88" customFormat="1" ht="12" customHeight="1" x14ac:dyDescent="0.2">
      <c r="A3" s="88" t="s">
        <v>118</v>
      </c>
      <c r="H3" s="90"/>
    </row>
    <row r="4" spans="1:8" ht="10.5" customHeight="1" x14ac:dyDescent="0.2">
      <c r="A4" s="289" t="s">
        <v>172</v>
      </c>
      <c r="B4" s="307" t="s">
        <v>173</v>
      </c>
      <c r="C4" s="310" t="s">
        <v>13</v>
      </c>
      <c r="D4" s="312" t="s">
        <v>94</v>
      </c>
      <c r="E4" s="313"/>
      <c r="F4" s="314"/>
      <c r="G4" s="312" t="s">
        <v>6</v>
      </c>
      <c r="H4" s="313"/>
    </row>
    <row r="5" spans="1:8" ht="10.5" customHeight="1" x14ac:dyDescent="0.2">
      <c r="A5" s="305"/>
      <c r="B5" s="308"/>
      <c r="C5" s="311"/>
      <c r="D5" s="315"/>
      <c r="E5" s="316"/>
      <c r="F5" s="317"/>
      <c r="G5" s="315"/>
      <c r="H5" s="316"/>
    </row>
    <row r="6" spans="1:8" ht="10.5" customHeight="1" x14ac:dyDescent="0.2">
      <c r="A6" s="305"/>
      <c r="B6" s="308"/>
      <c r="C6" s="311"/>
      <c r="D6" s="318" t="s">
        <v>95</v>
      </c>
      <c r="E6" s="318" t="s">
        <v>96</v>
      </c>
      <c r="F6" s="275" t="s">
        <v>174</v>
      </c>
      <c r="G6" s="321" t="s">
        <v>98</v>
      </c>
      <c r="H6" s="293" t="s">
        <v>99</v>
      </c>
    </row>
    <row r="7" spans="1:8" ht="10.5" customHeight="1" x14ac:dyDescent="0.2">
      <c r="A7" s="305"/>
      <c r="B7" s="308"/>
      <c r="C7" s="311"/>
      <c r="D7" s="319"/>
      <c r="E7" s="320"/>
      <c r="F7" s="320"/>
      <c r="G7" s="322"/>
      <c r="H7" s="323"/>
    </row>
    <row r="8" spans="1:8" ht="10.5" customHeight="1" x14ac:dyDescent="0.2">
      <c r="A8" s="306"/>
      <c r="B8" s="309"/>
      <c r="C8" s="324" t="s">
        <v>101</v>
      </c>
      <c r="D8" s="325"/>
      <c r="E8" s="326"/>
      <c r="F8" s="93" t="s">
        <v>102</v>
      </c>
      <c r="G8" s="94" t="str">
        <f>"1 000 €"</f>
        <v>1 000 €</v>
      </c>
      <c r="H8" s="95" t="s">
        <v>21</v>
      </c>
    </row>
    <row r="9" spans="1:8" ht="9" customHeight="1" x14ac:dyDescent="0.2">
      <c r="A9" s="47"/>
      <c r="B9" s="73"/>
      <c r="C9" s="111"/>
      <c r="D9" s="111"/>
      <c r="E9" s="111"/>
      <c r="F9" s="111"/>
      <c r="G9" s="111"/>
      <c r="H9" s="111"/>
    </row>
    <row r="10" spans="1:8" s="4" customFormat="1" ht="9.9499999999999993" customHeight="1" x14ac:dyDescent="0.2">
      <c r="A10" s="160"/>
      <c r="B10" s="161" t="s">
        <v>175</v>
      </c>
      <c r="C10" s="103">
        <v>596</v>
      </c>
      <c r="D10" s="103">
        <v>31880</v>
      </c>
      <c r="E10" s="103">
        <v>31672</v>
      </c>
      <c r="F10" s="105">
        <v>100</v>
      </c>
      <c r="G10" s="103">
        <v>89369</v>
      </c>
      <c r="H10" s="105">
        <v>2822</v>
      </c>
    </row>
    <row r="11" spans="1:8" s="4" customFormat="1" ht="9.9499999999999993" customHeight="1" x14ac:dyDescent="0.2">
      <c r="A11" s="160"/>
      <c r="B11" s="161"/>
      <c r="C11" s="98"/>
      <c r="D11" s="98"/>
      <c r="E11" s="98"/>
      <c r="F11" s="99"/>
      <c r="G11" s="98"/>
      <c r="H11" s="100"/>
    </row>
    <row r="12" spans="1:8" s="11" customFormat="1" ht="9.9499999999999993" customHeight="1" x14ac:dyDescent="0.2">
      <c r="A12" s="162">
        <v>41</v>
      </c>
      <c r="B12" s="31" t="s">
        <v>176</v>
      </c>
      <c r="C12" s="98">
        <v>175</v>
      </c>
      <c r="D12" s="98">
        <v>8114</v>
      </c>
      <c r="E12" s="98">
        <v>8114</v>
      </c>
      <c r="F12" s="99">
        <v>25.618843142207627</v>
      </c>
      <c r="G12" s="98">
        <v>22254</v>
      </c>
      <c r="H12" s="100">
        <v>2743</v>
      </c>
    </row>
    <row r="13" spans="1:8" s="11" customFormat="1" ht="9.9499999999999993" customHeight="1" x14ac:dyDescent="0.2">
      <c r="A13" s="162"/>
      <c r="B13" s="31"/>
      <c r="C13" s="98"/>
      <c r="D13" s="98"/>
      <c r="E13" s="98"/>
      <c r="F13" s="99"/>
      <c r="G13" s="98"/>
      <c r="H13" s="100"/>
    </row>
    <row r="14" spans="1:8" s="11" customFormat="1" ht="9.9499999999999993" customHeight="1" x14ac:dyDescent="0.2">
      <c r="A14" s="162" t="s">
        <v>177</v>
      </c>
      <c r="B14" s="163" t="s">
        <v>178</v>
      </c>
      <c r="C14" s="98">
        <v>175</v>
      </c>
      <c r="D14" s="98">
        <v>8114</v>
      </c>
      <c r="E14" s="98">
        <v>8114</v>
      </c>
      <c r="F14" s="99">
        <v>25.618843142207627</v>
      </c>
      <c r="G14" s="98">
        <v>22254</v>
      </c>
      <c r="H14" s="100">
        <v>2743</v>
      </c>
    </row>
    <row r="15" spans="1:8" s="11" customFormat="1" ht="9.9499999999999993" customHeight="1" x14ac:dyDescent="0.2">
      <c r="A15" s="162"/>
      <c r="B15" s="31"/>
      <c r="C15" s="98"/>
      <c r="D15" s="98"/>
      <c r="E15" s="98"/>
      <c r="F15" s="99"/>
      <c r="G15" s="98"/>
      <c r="H15" s="100"/>
    </row>
    <row r="16" spans="1:8" s="11" customFormat="1" ht="9.9499999999999993" customHeight="1" x14ac:dyDescent="0.2">
      <c r="A16" s="164" t="s">
        <v>179</v>
      </c>
      <c r="B16" s="163" t="s">
        <v>180</v>
      </c>
      <c r="C16" s="98"/>
      <c r="D16" s="98"/>
      <c r="E16" s="98"/>
      <c r="F16" s="99"/>
      <c r="G16" s="98"/>
      <c r="H16" s="100"/>
    </row>
    <row r="17" spans="1:8" s="11" customFormat="1" ht="9.9499999999999993" customHeight="1" x14ac:dyDescent="0.2">
      <c r="B17" s="42" t="s">
        <v>181</v>
      </c>
      <c r="C17" s="98">
        <v>170</v>
      </c>
      <c r="D17" s="98">
        <v>7690</v>
      </c>
      <c r="E17" s="98">
        <v>7690</v>
      </c>
      <c r="F17" s="99">
        <v>24.280121242738065</v>
      </c>
      <c r="G17" s="98">
        <v>20805</v>
      </c>
      <c r="H17" s="100">
        <v>2705</v>
      </c>
    </row>
    <row r="18" spans="1:8" s="11" customFormat="1" ht="9.9499999999999993" customHeight="1" x14ac:dyDescent="0.2">
      <c r="A18" s="164" t="s">
        <v>182</v>
      </c>
      <c r="B18" s="163" t="s">
        <v>183</v>
      </c>
      <c r="C18" s="98">
        <v>5</v>
      </c>
      <c r="D18" s="98">
        <v>424</v>
      </c>
      <c r="E18" s="98">
        <v>424</v>
      </c>
      <c r="F18" s="99">
        <v>1.3387218994695631</v>
      </c>
      <c r="G18" s="98">
        <v>1449</v>
      </c>
      <c r="H18" s="100">
        <v>3417</v>
      </c>
    </row>
    <row r="19" spans="1:8" s="11" customFormat="1" ht="9.9499999999999993" customHeight="1" x14ac:dyDescent="0.2">
      <c r="A19" s="162"/>
      <c r="B19" s="31"/>
      <c r="C19" s="98"/>
      <c r="D19" s="98"/>
      <c r="E19" s="98"/>
      <c r="F19" s="99"/>
      <c r="G19" s="98"/>
      <c r="H19" s="100"/>
    </row>
    <row r="20" spans="1:8" s="11" customFormat="1" ht="9.9499999999999993" customHeight="1" x14ac:dyDescent="0.2">
      <c r="A20" s="162">
        <v>42</v>
      </c>
      <c r="B20" s="31" t="s">
        <v>184</v>
      </c>
      <c r="C20" s="98">
        <v>212</v>
      </c>
      <c r="D20" s="98">
        <v>13530</v>
      </c>
      <c r="E20" s="98">
        <v>13400</v>
      </c>
      <c r="F20" s="99">
        <v>42.308663803990903</v>
      </c>
      <c r="G20" s="98">
        <v>39787</v>
      </c>
      <c r="H20" s="100">
        <v>2969</v>
      </c>
    </row>
    <row r="21" spans="1:8" s="11" customFormat="1" ht="9.9499999999999993" customHeight="1" x14ac:dyDescent="0.2">
      <c r="A21" s="162"/>
      <c r="B21" s="31"/>
      <c r="C21" s="98"/>
      <c r="D21" s="98"/>
      <c r="E21" s="98"/>
      <c r="F21" s="99"/>
      <c r="G21" s="98"/>
      <c r="H21" s="100"/>
    </row>
    <row r="22" spans="1:8" s="11" customFormat="1" ht="9.9499999999999993" customHeight="1" x14ac:dyDescent="0.2">
      <c r="A22" s="164" t="s">
        <v>185</v>
      </c>
      <c r="B22" s="163" t="s">
        <v>186</v>
      </c>
      <c r="C22" s="98"/>
      <c r="D22" s="98"/>
      <c r="E22" s="98"/>
      <c r="F22" s="99"/>
      <c r="G22" s="98"/>
      <c r="H22" s="100"/>
    </row>
    <row r="23" spans="1:8" s="11" customFormat="1" ht="9.9499999999999993" customHeight="1" x14ac:dyDescent="0.2">
      <c r="A23" s="164"/>
      <c r="B23" s="163" t="s">
        <v>187</v>
      </c>
      <c r="C23" s="98">
        <v>112</v>
      </c>
      <c r="D23" s="98">
        <v>8352</v>
      </c>
      <c r="E23" s="98">
        <v>8344</v>
      </c>
      <c r="F23" s="99">
        <v>26.345036625410458</v>
      </c>
      <c r="G23" s="98">
        <v>26258</v>
      </c>
      <c r="H23" s="100">
        <v>3147</v>
      </c>
    </row>
    <row r="24" spans="1:8" s="11" customFormat="1" ht="9.9499999999999993" customHeight="1" x14ac:dyDescent="0.2">
      <c r="A24" s="164"/>
      <c r="B24" s="163"/>
      <c r="C24" s="98"/>
      <c r="D24" s="98"/>
      <c r="E24" s="98"/>
      <c r="F24" s="99"/>
      <c r="G24" s="98"/>
      <c r="H24" s="100"/>
    </row>
    <row r="25" spans="1:8" s="11" customFormat="1" ht="9.9499999999999993" customHeight="1" x14ac:dyDescent="0.2">
      <c r="A25" s="165" t="s">
        <v>188</v>
      </c>
      <c r="B25" s="166" t="s">
        <v>189</v>
      </c>
      <c r="C25" s="98">
        <v>89</v>
      </c>
      <c r="D25" s="98">
        <v>5529</v>
      </c>
      <c r="E25" s="98">
        <v>5521</v>
      </c>
      <c r="F25" s="99">
        <v>17.431800959838345</v>
      </c>
      <c r="G25" s="98">
        <v>16329</v>
      </c>
      <c r="H25" s="100">
        <v>2958</v>
      </c>
    </row>
    <row r="26" spans="1:8" s="11" customFormat="1" ht="9.9499999999999993" customHeight="1" x14ac:dyDescent="0.2">
      <c r="A26" s="165" t="s">
        <v>190</v>
      </c>
      <c r="B26" s="166" t="s">
        <v>191</v>
      </c>
      <c r="C26" s="98">
        <v>17</v>
      </c>
      <c r="D26" s="98">
        <v>1727</v>
      </c>
      <c r="E26" s="98">
        <v>1727</v>
      </c>
      <c r="F26" s="99">
        <v>5.4527658499621117</v>
      </c>
      <c r="G26" s="98">
        <v>6348</v>
      </c>
      <c r="H26" s="100">
        <v>3676</v>
      </c>
    </row>
    <row r="27" spans="1:8" s="11" customFormat="1" ht="9.9499999999999993" customHeight="1" x14ac:dyDescent="0.2">
      <c r="A27" s="164" t="s">
        <v>192</v>
      </c>
      <c r="B27" s="163" t="s">
        <v>193</v>
      </c>
      <c r="C27" s="98">
        <v>6</v>
      </c>
      <c r="D27" s="98">
        <v>1096</v>
      </c>
      <c r="E27" s="98">
        <v>1096</v>
      </c>
      <c r="F27" s="99">
        <v>3.4604698156100024</v>
      </c>
      <c r="G27" s="98">
        <v>3581</v>
      </c>
      <c r="H27" s="100">
        <v>3267</v>
      </c>
    </row>
    <row r="28" spans="1:8" s="11" customFormat="1" ht="9.9499999999999993" customHeight="1" x14ac:dyDescent="0.2">
      <c r="A28" s="162"/>
      <c r="B28" s="31"/>
      <c r="C28" s="98"/>
      <c r="D28" s="98"/>
      <c r="E28" s="98"/>
      <c r="F28" s="99"/>
      <c r="G28" s="98"/>
      <c r="H28" s="100"/>
    </row>
    <row r="29" spans="1:8" s="11" customFormat="1" ht="9.9499999999999993" customHeight="1" x14ac:dyDescent="0.2">
      <c r="A29" s="164" t="s">
        <v>194</v>
      </c>
      <c r="B29" s="163" t="s">
        <v>195</v>
      </c>
      <c r="C29" s="98"/>
      <c r="D29" s="98"/>
      <c r="E29" s="98"/>
      <c r="F29" s="99"/>
      <c r="G29" s="98"/>
      <c r="H29" s="100"/>
    </row>
    <row r="30" spans="1:8" s="11" customFormat="1" ht="9.9499999999999993" customHeight="1" x14ac:dyDescent="0.2">
      <c r="A30" s="164"/>
      <c r="B30" s="163" t="s">
        <v>196</v>
      </c>
      <c r="C30" s="98">
        <v>70</v>
      </c>
      <c r="D30" s="98">
        <v>3584</v>
      </c>
      <c r="E30" s="98">
        <v>3462</v>
      </c>
      <c r="F30" s="99">
        <v>10.9307906036878</v>
      </c>
      <c r="G30" s="98">
        <v>9572</v>
      </c>
      <c r="H30" s="100">
        <v>2765</v>
      </c>
    </row>
    <row r="31" spans="1:8" s="11" customFormat="1" ht="9.9499999999999993" customHeight="1" x14ac:dyDescent="0.2">
      <c r="A31" s="164"/>
      <c r="B31" s="163"/>
      <c r="C31" s="98"/>
      <c r="D31" s="98"/>
      <c r="E31" s="98"/>
      <c r="F31" s="99"/>
      <c r="G31" s="98"/>
      <c r="H31" s="100"/>
    </row>
    <row r="32" spans="1:8" s="11" customFormat="1" ht="9.9499999999999993" customHeight="1" x14ac:dyDescent="0.2">
      <c r="A32" s="164" t="s">
        <v>197</v>
      </c>
      <c r="B32" s="163" t="s">
        <v>198</v>
      </c>
      <c r="C32" s="98"/>
      <c r="D32" s="98"/>
      <c r="E32" s="98"/>
      <c r="F32" s="99"/>
      <c r="G32" s="98"/>
      <c r="H32" s="100"/>
    </row>
    <row r="33" spans="1:8" s="11" customFormat="1" ht="9.9499999999999993" customHeight="1" x14ac:dyDescent="0.2">
      <c r="A33" s="164"/>
      <c r="B33" s="163" t="s">
        <v>199</v>
      </c>
      <c r="C33" s="98">
        <v>48</v>
      </c>
      <c r="D33" s="98">
        <v>2432</v>
      </c>
      <c r="E33" s="98">
        <v>2378</v>
      </c>
      <c r="F33" s="99">
        <v>7.5082091437231622</v>
      </c>
      <c r="G33" s="98">
        <v>6514</v>
      </c>
      <c r="H33" s="100">
        <v>2739</v>
      </c>
    </row>
    <row r="34" spans="1:8" s="11" customFormat="1" ht="9.9499999999999993" customHeight="1" x14ac:dyDescent="0.2">
      <c r="A34" s="164" t="s">
        <v>200</v>
      </c>
      <c r="B34" s="163" t="s">
        <v>201</v>
      </c>
      <c r="C34" s="98">
        <v>22</v>
      </c>
      <c r="D34" s="98">
        <v>1152</v>
      </c>
      <c r="E34" s="98">
        <v>1084</v>
      </c>
      <c r="F34" s="99">
        <v>3.4225814599646376</v>
      </c>
      <c r="G34" s="98">
        <v>3058</v>
      </c>
      <c r="H34" s="100">
        <v>2821</v>
      </c>
    </row>
    <row r="35" spans="1:8" s="11" customFormat="1" ht="9.9499999999999993" customHeight="1" x14ac:dyDescent="0.2">
      <c r="A35" s="164"/>
      <c r="B35" s="163"/>
      <c r="C35" s="98"/>
      <c r="D35" s="98"/>
      <c r="E35" s="98"/>
      <c r="F35" s="99"/>
      <c r="G35" s="98"/>
      <c r="H35" s="100"/>
    </row>
    <row r="36" spans="1:8" s="11" customFormat="1" ht="9.9499999999999993" customHeight="1" x14ac:dyDescent="0.2">
      <c r="A36" s="164" t="s">
        <v>202</v>
      </c>
      <c r="B36" s="163" t="s">
        <v>203</v>
      </c>
      <c r="C36" s="98">
        <v>30</v>
      </c>
      <c r="D36" s="98">
        <v>1594</v>
      </c>
      <c r="E36" s="98">
        <v>1594</v>
      </c>
      <c r="F36" s="99">
        <v>5.0328365748926496</v>
      </c>
      <c r="G36" s="98">
        <v>3957</v>
      </c>
      <c r="H36" s="100">
        <v>2482</v>
      </c>
    </row>
    <row r="37" spans="1:8" s="11" customFormat="1" ht="9.9499999999999993" customHeight="1" x14ac:dyDescent="0.2">
      <c r="A37" s="164"/>
      <c r="B37" s="163"/>
      <c r="C37" s="98"/>
      <c r="D37" s="98"/>
      <c r="E37" s="98"/>
      <c r="F37" s="99"/>
      <c r="G37" s="98"/>
      <c r="H37" s="100"/>
    </row>
    <row r="38" spans="1:8" s="11" customFormat="1" ht="9.9499999999999993" customHeight="1" x14ac:dyDescent="0.2">
      <c r="A38" s="164" t="s">
        <v>204</v>
      </c>
      <c r="B38" s="163" t="s">
        <v>205</v>
      </c>
      <c r="C38" s="98" t="s">
        <v>154</v>
      </c>
      <c r="D38" s="98" t="s">
        <v>154</v>
      </c>
      <c r="E38" s="98" t="s">
        <v>154</v>
      </c>
      <c r="F38" s="99" t="s">
        <v>154</v>
      </c>
      <c r="G38" s="98" t="s">
        <v>154</v>
      </c>
      <c r="H38" s="100" t="s">
        <v>154</v>
      </c>
    </row>
    <row r="39" spans="1:8" s="11" customFormat="1" ht="9.9499999999999993" customHeight="1" x14ac:dyDescent="0.2">
      <c r="A39" s="164" t="s">
        <v>206</v>
      </c>
      <c r="B39" s="163" t="s">
        <v>207</v>
      </c>
      <c r="C39" s="98"/>
      <c r="D39" s="98"/>
      <c r="E39" s="98"/>
      <c r="F39" s="99"/>
      <c r="G39" s="98"/>
      <c r="H39" s="100"/>
    </row>
    <row r="40" spans="1:8" s="11" customFormat="1" ht="9.9499999999999993" customHeight="1" x14ac:dyDescent="0.2">
      <c r="A40" s="162"/>
      <c r="B40" s="31" t="s">
        <v>208</v>
      </c>
      <c r="C40" s="98">
        <v>30</v>
      </c>
      <c r="D40" s="98">
        <v>1594</v>
      </c>
      <c r="E40" s="98">
        <v>1594</v>
      </c>
      <c r="F40" s="99">
        <v>5.0328365748926496</v>
      </c>
      <c r="G40" s="98">
        <v>3957</v>
      </c>
      <c r="H40" s="100">
        <v>2482</v>
      </c>
    </row>
    <row r="41" spans="1:8" s="11" customFormat="1" ht="11.25" customHeight="1" x14ac:dyDescent="0.2">
      <c r="A41" s="162"/>
      <c r="B41" s="31"/>
      <c r="C41" s="98"/>
      <c r="D41" s="98"/>
      <c r="E41" s="98"/>
      <c r="F41" s="99"/>
      <c r="G41" s="98"/>
      <c r="H41" s="100"/>
    </row>
    <row r="42" spans="1:8" s="11" customFormat="1" ht="9.9499999999999993" customHeight="1" x14ac:dyDescent="0.2">
      <c r="A42" s="164">
        <v>43</v>
      </c>
      <c r="B42" s="163" t="s">
        <v>209</v>
      </c>
      <c r="C42" s="98"/>
      <c r="D42" s="98"/>
      <c r="E42" s="98"/>
      <c r="F42" s="99"/>
      <c r="G42" s="98"/>
      <c r="H42" s="100"/>
    </row>
    <row r="43" spans="1:8" s="11" customFormat="1" ht="9.9499999999999993" customHeight="1" x14ac:dyDescent="0.2">
      <c r="A43" s="164"/>
      <c r="B43" s="163" t="s">
        <v>210</v>
      </c>
      <c r="C43" s="98"/>
      <c r="D43" s="98"/>
      <c r="E43" s="98"/>
      <c r="F43" s="99"/>
      <c r="G43" s="98"/>
      <c r="H43" s="100"/>
    </row>
    <row r="44" spans="1:8" s="11" customFormat="1" ht="9.9499999999999993" customHeight="1" x14ac:dyDescent="0.2">
      <c r="A44" s="164"/>
      <c r="B44" s="163" t="s">
        <v>211</v>
      </c>
      <c r="C44" s="98">
        <v>209</v>
      </c>
      <c r="D44" s="98">
        <v>10236</v>
      </c>
      <c r="E44" s="98">
        <v>10158</v>
      </c>
      <c r="F44" s="99">
        <v>32.072493053801466</v>
      </c>
      <c r="G44" s="98">
        <v>27328</v>
      </c>
      <c r="H44" s="100">
        <v>2690</v>
      </c>
    </row>
    <row r="45" spans="1:8" s="11" customFormat="1" ht="9.9499999999999993" customHeight="1" x14ac:dyDescent="0.2">
      <c r="A45" s="164"/>
      <c r="B45" s="163"/>
      <c r="C45" s="98"/>
      <c r="D45" s="98"/>
      <c r="E45" s="98"/>
      <c r="F45" s="99"/>
      <c r="G45" s="98"/>
      <c r="H45" s="100"/>
    </row>
    <row r="46" spans="1:8" s="11" customFormat="1" ht="9.9499999999999993" customHeight="1" x14ac:dyDescent="0.2">
      <c r="A46" s="164" t="s">
        <v>212</v>
      </c>
      <c r="B46" s="163" t="s">
        <v>213</v>
      </c>
      <c r="C46" s="98"/>
      <c r="D46" s="98"/>
      <c r="E46" s="98"/>
      <c r="F46" s="99"/>
      <c r="G46" s="98"/>
      <c r="H46" s="100"/>
    </row>
    <row r="47" spans="1:8" s="11" customFormat="1" ht="9.9499999999999993" customHeight="1" x14ac:dyDescent="0.2">
      <c r="A47" s="164"/>
      <c r="B47" s="163" t="s">
        <v>214</v>
      </c>
      <c r="C47" s="98">
        <v>25</v>
      </c>
      <c r="D47" s="98">
        <v>1596</v>
      </c>
      <c r="E47" s="98">
        <v>1539</v>
      </c>
      <c r="F47" s="99">
        <v>4.8591816115180597</v>
      </c>
      <c r="G47" s="98">
        <v>5155</v>
      </c>
      <c r="H47" s="100">
        <v>3350</v>
      </c>
    </row>
    <row r="48" spans="1:8" s="11" customFormat="1" ht="9.9499999999999993" customHeight="1" x14ac:dyDescent="0.2">
      <c r="A48" s="164"/>
      <c r="B48" s="163"/>
      <c r="C48" s="98"/>
      <c r="D48" s="98"/>
      <c r="E48" s="98"/>
      <c r="F48" s="99"/>
      <c r="G48" s="98"/>
      <c r="H48" s="100"/>
    </row>
    <row r="49" spans="1:8" s="11" customFormat="1" ht="9.9499999999999993" customHeight="1" x14ac:dyDescent="0.2">
      <c r="A49" s="164" t="s">
        <v>215</v>
      </c>
      <c r="B49" s="163" t="s">
        <v>216</v>
      </c>
      <c r="C49" s="98">
        <v>10</v>
      </c>
      <c r="D49" s="98">
        <v>323</v>
      </c>
      <c r="E49" s="98">
        <v>316</v>
      </c>
      <c r="F49" s="99">
        <v>0.99772669866127806</v>
      </c>
      <c r="G49" s="98">
        <v>762</v>
      </c>
      <c r="H49" s="100">
        <v>2411</v>
      </c>
    </row>
    <row r="50" spans="1:8" s="11" customFormat="1" ht="9.9499999999999993" customHeight="1" x14ac:dyDescent="0.2">
      <c r="A50" s="164" t="s">
        <v>217</v>
      </c>
      <c r="B50" s="163" t="s">
        <v>218</v>
      </c>
      <c r="C50" s="98">
        <v>15</v>
      </c>
      <c r="D50" s="98">
        <v>1273</v>
      </c>
      <c r="E50" s="98">
        <v>1223</v>
      </c>
      <c r="F50" s="99">
        <v>3.8614549128567819</v>
      </c>
      <c r="G50" s="98">
        <v>4393</v>
      </c>
      <c r="H50" s="100">
        <v>3592</v>
      </c>
    </row>
    <row r="51" spans="1:8" s="11" customFormat="1" ht="9.9499999999999993" customHeight="1" x14ac:dyDescent="0.2">
      <c r="A51" s="164" t="s">
        <v>219</v>
      </c>
      <c r="B51" s="163" t="s">
        <v>220</v>
      </c>
      <c r="C51" s="98" t="s">
        <v>154</v>
      </c>
      <c r="D51" s="98" t="s">
        <v>154</v>
      </c>
      <c r="E51" s="98" t="s">
        <v>154</v>
      </c>
      <c r="F51" s="99" t="s">
        <v>154</v>
      </c>
      <c r="G51" s="98" t="s">
        <v>154</v>
      </c>
      <c r="H51" s="100" t="s">
        <v>154</v>
      </c>
    </row>
    <row r="52" spans="1:8" s="11" customFormat="1" ht="9.9499999999999993" customHeight="1" x14ac:dyDescent="0.2">
      <c r="A52" s="162"/>
      <c r="B52" s="31"/>
      <c r="C52" s="98"/>
      <c r="D52" s="98"/>
      <c r="E52" s="98"/>
      <c r="F52" s="99"/>
      <c r="G52" s="98"/>
      <c r="H52" s="100"/>
    </row>
    <row r="53" spans="1:8" s="11" customFormat="1" ht="9.9499999999999993" customHeight="1" x14ac:dyDescent="0.2">
      <c r="A53" s="164" t="s">
        <v>221</v>
      </c>
      <c r="B53" s="163" t="s">
        <v>222</v>
      </c>
      <c r="C53" s="98"/>
      <c r="D53" s="98"/>
      <c r="E53" s="98"/>
      <c r="F53" s="99"/>
      <c r="G53" s="98"/>
      <c r="H53" s="100"/>
    </row>
    <row r="54" spans="1:8" s="11" customFormat="1" ht="9.9499999999999993" customHeight="1" x14ac:dyDescent="0.2">
      <c r="A54" s="164"/>
      <c r="B54" s="163" t="s">
        <v>223</v>
      </c>
      <c r="C54" s="98">
        <v>184</v>
      </c>
      <c r="D54" s="98">
        <v>8640</v>
      </c>
      <c r="E54" s="98">
        <v>8619</v>
      </c>
      <c r="F54" s="99">
        <v>27.213311442283405</v>
      </c>
      <c r="G54" s="98">
        <v>22172</v>
      </c>
      <c r="H54" s="100">
        <v>2572</v>
      </c>
    </row>
    <row r="55" spans="1:8" s="11" customFormat="1" ht="9.9499999999999993" customHeight="1" x14ac:dyDescent="0.2">
      <c r="A55" s="164"/>
      <c r="B55" s="163"/>
      <c r="C55" s="98"/>
      <c r="D55" s="98"/>
      <c r="E55" s="98"/>
      <c r="F55" s="99"/>
      <c r="G55" s="98"/>
      <c r="H55" s="100"/>
    </row>
    <row r="56" spans="1:8" s="11" customFormat="1" ht="9.9499999999999993" customHeight="1" x14ac:dyDescent="0.2">
      <c r="A56" s="164" t="s">
        <v>224</v>
      </c>
      <c r="B56" s="163" t="s">
        <v>225</v>
      </c>
      <c r="C56" s="98">
        <v>44</v>
      </c>
      <c r="D56" s="98">
        <v>1458</v>
      </c>
      <c r="E56" s="98">
        <v>1458</v>
      </c>
      <c r="F56" s="99">
        <v>4.6034352109118464</v>
      </c>
      <c r="G56" s="98">
        <v>3439</v>
      </c>
      <c r="H56" s="100">
        <v>2359</v>
      </c>
    </row>
    <row r="57" spans="1:8" s="11" customFormat="1" ht="9.9499999999999993" customHeight="1" x14ac:dyDescent="0.2">
      <c r="A57" s="164"/>
      <c r="B57" s="163"/>
      <c r="C57" s="98"/>
      <c r="D57" s="98"/>
      <c r="E57" s="98"/>
      <c r="F57" s="99"/>
      <c r="G57" s="98"/>
      <c r="H57" s="100"/>
    </row>
    <row r="58" spans="1:8" s="11" customFormat="1" ht="9.9499999999999993" customHeight="1" x14ac:dyDescent="0.2">
      <c r="A58" s="164" t="s">
        <v>226</v>
      </c>
      <c r="B58" s="163" t="s">
        <v>227</v>
      </c>
      <c r="C58" s="98"/>
      <c r="D58" s="98"/>
      <c r="E58" s="98"/>
      <c r="F58" s="99"/>
      <c r="G58" s="98"/>
      <c r="H58" s="100"/>
    </row>
    <row r="59" spans="1:8" s="11" customFormat="1" ht="9.9499999999999993" customHeight="1" x14ac:dyDescent="0.2">
      <c r="A59" s="164"/>
      <c r="B59" s="163" t="s">
        <v>228</v>
      </c>
      <c r="C59" s="98">
        <v>38</v>
      </c>
      <c r="D59" s="98">
        <v>1304</v>
      </c>
      <c r="E59" s="98">
        <v>1304</v>
      </c>
      <c r="F59" s="99">
        <v>4.1172013134629957</v>
      </c>
      <c r="G59" s="98">
        <v>3071</v>
      </c>
      <c r="H59" s="100">
        <v>2355</v>
      </c>
    </row>
    <row r="60" spans="1:8" s="11" customFormat="1" ht="9.9499999999999993" customHeight="1" x14ac:dyDescent="0.2">
      <c r="A60" s="164" t="s">
        <v>229</v>
      </c>
      <c r="B60" s="163" t="s">
        <v>230</v>
      </c>
      <c r="C60" s="98">
        <v>6</v>
      </c>
      <c r="D60" s="98">
        <v>154</v>
      </c>
      <c r="E60" s="98">
        <v>154</v>
      </c>
      <c r="F60" s="99">
        <v>0.4862338974488507</v>
      </c>
      <c r="G60" s="98">
        <v>368</v>
      </c>
      <c r="H60" s="100">
        <v>2390</v>
      </c>
    </row>
    <row r="61" spans="1:8" s="11" customFormat="1" ht="9.9499999999999993" customHeight="1" x14ac:dyDescent="0.2">
      <c r="A61" s="164"/>
      <c r="B61" s="163"/>
      <c r="C61" s="98"/>
      <c r="D61" s="98"/>
      <c r="E61" s="98"/>
      <c r="F61" s="99"/>
      <c r="G61" s="98"/>
      <c r="H61" s="100"/>
    </row>
    <row r="62" spans="1:8" s="11" customFormat="1" ht="9.9499999999999993" customHeight="1" x14ac:dyDescent="0.2">
      <c r="A62" s="164" t="s">
        <v>231</v>
      </c>
      <c r="B62" s="163" t="s">
        <v>232</v>
      </c>
      <c r="C62" s="98"/>
      <c r="D62" s="98"/>
      <c r="E62" s="98"/>
      <c r="F62" s="99"/>
      <c r="G62" s="98"/>
      <c r="H62" s="100"/>
    </row>
    <row r="63" spans="1:8" s="11" customFormat="1" ht="9.9499999999999993" customHeight="1" x14ac:dyDescent="0.2">
      <c r="A63" s="164"/>
      <c r="B63" s="163" t="s">
        <v>233</v>
      </c>
      <c r="C63" s="98">
        <v>140</v>
      </c>
      <c r="D63" s="98">
        <v>7182</v>
      </c>
      <c r="E63" s="98">
        <v>7161</v>
      </c>
      <c r="F63" s="99">
        <v>22.609876231371558</v>
      </c>
      <c r="G63" s="98">
        <v>18733</v>
      </c>
      <c r="H63" s="100">
        <v>2616</v>
      </c>
    </row>
    <row r="64" spans="1:8" s="11" customFormat="1" ht="9.9499999999999993" customHeight="1" x14ac:dyDescent="0.2">
      <c r="A64" s="164"/>
      <c r="B64" s="163"/>
      <c r="C64" s="98"/>
      <c r="D64" s="98"/>
      <c r="E64" s="98"/>
      <c r="F64" s="99"/>
      <c r="G64" s="98"/>
      <c r="H64" s="100"/>
    </row>
    <row r="65" spans="1:8" s="11" customFormat="1" ht="9.9499999999999993" customHeight="1" x14ac:dyDescent="0.2">
      <c r="A65" s="164" t="s">
        <v>234</v>
      </c>
      <c r="B65" s="163" t="s">
        <v>235</v>
      </c>
      <c r="C65" s="98">
        <v>24</v>
      </c>
      <c r="D65" s="98">
        <v>831</v>
      </c>
      <c r="E65" s="98">
        <v>811</v>
      </c>
      <c r="F65" s="99">
        <v>2.5606213690325839</v>
      </c>
      <c r="G65" s="98">
        <v>2085</v>
      </c>
      <c r="H65" s="100">
        <v>2571</v>
      </c>
    </row>
    <row r="66" spans="1:8" s="11" customFormat="1" ht="9.9499999999999993" customHeight="1" x14ac:dyDescent="0.2">
      <c r="A66" s="164" t="s">
        <v>236</v>
      </c>
      <c r="B66" s="163" t="s">
        <v>237</v>
      </c>
      <c r="C66" s="98"/>
      <c r="D66" s="98"/>
      <c r="E66" s="98"/>
      <c r="F66" s="99"/>
      <c r="G66" s="98"/>
      <c r="H66" s="100"/>
    </row>
    <row r="67" spans="1:8" s="11" customFormat="1" ht="9.9499999999999993" customHeight="1" x14ac:dyDescent="0.2">
      <c r="A67" s="164"/>
      <c r="B67" s="163" t="s">
        <v>238</v>
      </c>
      <c r="C67" s="98">
        <v>3</v>
      </c>
      <c r="D67" s="98">
        <v>183</v>
      </c>
      <c r="E67" s="98">
        <v>183</v>
      </c>
      <c r="F67" s="99">
        <v>0.57779742359181607</v>
      </c>
      <c r="G67" s="98">
        <v>556</v>
      </c>
      <c r="H67" s="100">
        <v>3038</v>
      </c>
    </row>
    <row r="68" spans="1:8" s="11" customFormat="1" ht="9.9499999999999993" customHeight="1" x14ac:dyDescent="0.2">
      <c r="A68" s="164" t="s">
        <v>239</v>
      </c>
      <c r="B68" s="163" t="s">
        <v>240</v>
      </c>
      <c r="C68" s="98">
        <v>113</v>
      </c>
      <c r="D68" s="98">
        <v>6168</v>
      </c>
      <c r="E68" s="98">
        <v>6167</v>
      </c>
      <c r="F68" s="99">
        <v>19.471457438747159</v>
      </c>
      <c r="G68" s="98">
        <v>16093</v>
      </c>
      <c r="H68" s="100">
        <v>2610</v>
      </c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9.5703125" style="2" customWidth="1"/>
    <col min="4" max="4" width="10.28515625" style="2" customWidth="1"/>
    <col min="5" max="5" width="9.28515625" style="2" customWidth="1"/>
    <col min="6" max="6" width="9.140625" style="2" customWidth="1"/>
    <col min="7" max="7" width="10.28515625" style="2" customWidth="1"/>
    <col min="8" max="8" width="9.140625" style="2" customWidth="1"/>
    <col min="9" max="9" width="8.7109375" style="2" customWidth="1"/>
    <col min="10" max="10" width="8.85546875" style="2" customWidth="1"/>
    <col min="11" max="11" width="9.85546875" style="2" customWidth="1"/>
    <col min="12" max="12" width="10.140625" style="2" customWidth="1"/>
    <col min="13" max="13" width="11.42578125" style="2" customWidth="1"/>
    <col min="14" max="14" width="11.28515625" style="2" customWidth="1"/>
    <col min="15" max="15" width="26.5703125" style="2" customWidth="1"/>
    <col min="16" max="16" width="6.7109375" style="2" customWidth="1"/>
    <col min="17" max="16384" width="11.42578125" style="2"/>
  </cols>
  <sheetData>
    <row r="1" spans="1:16" s="11" customFormat="1" ht="12" customHeight="1" x14ac:dyDescent="0.2">
      <c r="A1" s="77" t="s">
        <v>241</v>
      </c>
      <c r="I1" s="77"/>
      <c r="J1" s="77"/>
    </row>
    <row r="2" spans="1:16" s="11" customFormat="1" ht="12" customHeight="1" x14ac:dyDescent="0.2">
      <c r="A2" s="4" t="s">
        <v>242</v>
      </c>
    </row>
    <row r="3" spans="1:16" s="88" customFormat="1" ht="12" customHeight="1" x14ac:dyDescent="0.2">
      <c r="A3" s="88" t="s">
        <v>118</v>
      </c>
      <c r="H3" s="90"/>
      <c r="P3" s="90" t="s">
        <v>118</v>
      </c>
    </row>
    <row r="4" spans="1:16" s="111" customFormat="1" ht="10.5" customHeight="1" x14ac:dyDescent="0.2">
      <c r="A4" s="289" t="s">
        <v>172</v>
      </c>
      <c r="B4" s="307" t="s">
        <v>173</v>
      </c>
      <c r="C4" s="279" t="s">
        <v>120</v>
      </c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07" t="s">
        <v>121</v>
      </c>
      <c r="O4" s="307" t="s">
        <v>173</v>
      </c>
      <c r="P4" s="269" t="s">
        <v>172</v>
      </c>
    </row>
    <row r="5" spans="1:16" s="111" customFormat="1" ht="10.5" customHeight="1" x14ac:dyDescent="0.2">
      <c r="A5" s="327"/>
      <c r="B5" s="308"/>
      <c r="C5" s="275" t="s">
        <v>98</v>
      </c>
      <c r="D5" s="332" t="s">
        <v>122</v>
      </c>
      <c r="E5" s="334"/>
      <c r="F5" s="332" t="s">
        <v>123</v>
      </c>
      <c r="G5" s="333"/>
      <c r="H5" s="334"/>
      <c r="I5" s="337" t="s">
        <v>124</v>
      </c>
      <c r="J5" s="332" t="s">
        <v>125</v>
      </c>
      <c r="K5" s="333"/>
      <c r="L5" s="333"/>
      <c r="M5" s="334"/>
      <c r="N5" s="301"/>
      <c r="O5" s="308"/>
      <c r="P5" s="271"/>
    </row>
    <row r="6" spans="1:16" s="111" customFormat="1" ht="10.5" customHeight="1" x14ac:dyDescent="0.2">
      <c r="A6" s="305"/>
      <c r="B6" s="308"/>
      <c r="C6" s="308"/>
      <c r="D6" s="275" t="s">
        <v>16</v>
      </c>
      <c r="E6" s="275" t="s">
        <v>17</v>
      </c>
      <c r="F6" s="275" t="s">
        <v>126</v>
      </c>
      <c r="G6" s="275" t="s">
        <v>127</v>
      </c>
      <c r="H6" s="275" t="s">
        <v>17</v>
      </c>
      <c r="I6" s="327"/>
      <c r="J6" s="275" t="s">
        <v>126</v>
      </c>
      <c r="K6" s="332" t="s">
        <v>128</v>
      </c>
      <c r="L6" s="333"/>
      <c r="M6" s="334"/>
      <c r="N6" s="301"/>
      <c r="O6" s="308"/>
      <c r="P6" s="364"/>
    </row>
    <row r="7" spans="1:16" s="111" customFormat="1" ht="10.5" customHeight="1" x14ac:dyDescent="0.2">
      <c r="A7" s="305"/>
      <c r="B7" s="308"/>
      <c r="C7" s="308"/>
      <c r="D7" s="301"/>
      <c r="E7" s="308"/>
      <c r="F7" s="308"/>
      <c r="G7" s="308"/>
      <c r="H7" s="308"/>
      <c r="I7" s="327"/>
      <c r="J7" s="301"/>
      <c r="K7" s="275" t="s">
        <v>129</v>
      </c>
      <c r="L7" s="275" t="s">
        <v>47</v>
      </c>
      <c r="M7" s="275" t="s">
        <v>130</v>
      </c>
      <c r="N7" s="301"/>
      <c r="O7" s="308"/>
      <c r="P7" s="364"/>
    </row>
    <row r="8" spans="1:16" s="111" customFormat="1" ht="10.5" customHeight="1" x14ac:dyDescent="0.2">
      <c r="A8" s="305"/>
      <c r="B8" s="308"/>
      <c r="C8" s="320"/>
      <c r="D8" s="276"/>
      <c r="E8" s="320"/>
      <c r="F8" s="320"/>
      <c r="G8" s="320"/>
      <c r="H8" s="320"/>
      <c r="I8" s="338"/>
      <c r="J8" s="276"/>
      <c r="K8" s="276"/>
      <c r="L8" s="276"/>
      <c r="M8" s="276"/>
      <c r="N8" s="276"/>
      <c r="O8" s="308"/>
      <c r="P8" s="364"/>
    </row>
    <row r="9" spans="1:16" s="111" customFormat="1" ht="10.5" customHeight="1" x14ac:dyDescent="0.2">
      <c r="A9" s="291"/>
      <c r="B9" s="302"/>
      <c r="C9" s="330" t="str">
        <f>"1 000 h "</f>
        <v xml:space="preserve">1 000 h 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94" t="s">
        <v>131</v>
      </c>
      <c r="O9" s="309"/>
      <c r="P9" s="365"/>
    </row>
    <row r="10" spans="1:16" ht="9" customHeight="1" x14ac:dyDescent="0.2">
      <c r="A10" s="47"/>
      <c r="B10" s="73"/>
      <c r="C10" s="111"/>
      <c r="D10" s="111"/>
      <c r="E10" s="111"/>
      <c r="F10" s="111"/>
      <c r="G10" s="111"/>
      <c r="I10" s="111"/>
      <c r="J10" s="111"/>
      <c r="K10" s="111"/>
      <c r="L10" s="111"/>
      <c r="M10" s="111"/>
      <c r="N10" s="111"/>
      <c r="O10" s="167"/>
    </row>
    <row r="11" spans="1:16" s="4" customFormat="1" ht="9.9499999999999993" customHeight="1" x14ac:dyDescent="0.15">
      <c r="A11" s="160"/>
      <c r="B11" s="161" t="s">
        <v>175</v>
      </c>
      <c r="C11" s="168">
        <v>3482</v>
      </c>
      <c r="D11" s="168">
        <v>1398</v>
      </c>
      <c r="E11" s="168">
        <v>2084</v>
      </c>
      <c r="F11" s="168">
        <v>1478</v>
      </c>
      <c r="G11" s="168">
        <v>589</v>
      </c>
      <c r="H11" s="168">
        <v>890</v>
      </c>
      <c r="I11" s="169">
        <v>505</v>
      </c>
      <c r="J11" s="169">
        <v>1498</v>
      </c>
      <c r="K11" s="169">
        <v>304</v>
      </c>
      <c r="L11" s="169">
        <v>664</v>
      </c>
      <c r="M11" s="169">
        <v>531</v>
      </c>
      <c r="N11" s="170">
        <v>110</v>
      </c>
      <c r="O11" s="171" t="s">
        <v>175</v>
      </c>
      <c r="P11" s="105"/>
    </row>
    <row r="12" spans="1:16" s="4" customFormat="1" ht="9.9499999999999993" customHeight="1" x14ac:dyDescent="0.2">
      <c r="A12" s="160"/>
      <c r="B12" s="161"/>
      <c r="C12" s="172"/>
      <c r="D12" s="172"/>
      <c r="E12" s="172"/>
      <c r="F12" s="172"/>
      <c r="G12" s="172"/>
      <c r="H12" s="172"/>
      <c r="I12" s="173"/>
      <c r="J12" s="173"/>
      <c r="K12" s="173"/>
      <c r="L12" s="173"/>
      <c r="M12" s="173"/>
      <c r="N12" s="174"/>
      <c r="O12" s="171"/>
      <c r="P12" s="100"/>
    </row>
    <row r="13" spans="1:16" s="11" customFormat="1" ht="9.9499999999999993" customHeight="1" x14ac:dyDescent="0.2">
      <c r="A13" s="162">
        <v>41</v>
      </c>
      <c r="B13" s="31" t="s">
        <v>176</v>
      </c>
      <c r="C13" s="172">
        <v>851</v>
      </c>
      <c r="D13" s="172">
        <v>800</v>
      </c>
      <c r="E13" s="172">
        <v>51</v>
      </c>
      <c r="F13" s="172">
        <v>293</v>
      </c>
      <c r="G13" s="172">
        <v>273</v>
      </c>
      <c r="H13" s="172">
        <v>20</v>
      </c>
      <c r="I13" s="173">
        <v>328</v>
      </c>
      <c r="J13" s="173">
        <v>230</v>
      </c>
      <c r="K13" s="173">
        <v>199</v>
      </c>
      <c r="L13" s="173">
        <v>12</v>
      </c>
      <c r="M13" s="173">
        <v>19</v>
      </c>
      <c r="N13" s="174">
        <v>105</v>
      </c>
      <c r="O13" s="175" t="s">
        <v>176</v>
      </c>
      <c r="P13" s="176">
        <v>41</v>
      </c>
    </row>
    <row r="14" spans="1:16" s="11" customFormat="1" ht="9.9499999999999993" customHeight="1" x14ac:dyDescent="0.2">
      <c r="A14" s="162"/>
      <c r="B14" s="31"/>
      <c r="C14" s="172"/>
      <c r="D14" s="172"/>
      <c r="E14" s="172"/>
      <c r="F14" s="172"/>
      <c r="G14" s="172"/>
      <c r="H14" s="172"/>
      <c r="I14" s="173"/>
      <c r="J14" s="173"/>
      <c r="K14" s="173"/>
      <c r="L14" s="173"/>
      <c r="M14" s="173"/>
      <c r="N14" s="174"/>
      <c r="O14" s="175"/>
      <c r="P14" s="176"/>
    </row>
    <row r="15" spans="1:16" s="11" customFormat="1" ht="9.9499999999999993" customHeight="1" x14ac:dyDescent="0.2">
      <c r="A15" s="162" t="s">
        <v>177</v>
      </c>
      <c r="B15" s="163" t="s">
        <v>178</v>
      </c>
      <c r="C15" s="172">
        <v>851</v>
      </c>
      <c r="D15" s="172">
        <v>800</v>
      </c>
      <c r="E15" s="172">
        <v>51</v>
      </c>
      <c r="F15" s="172">
        <v>293</v>
      </c>
      <c r="G15" s="172">
        <v>273</v>
      </c>
      <c r="H15" s="172">
        <v>20</v>
      </c>
      <c r="I15" s="173">
        <v>328</v>
      </c>
      <c r="J15" s="173">
        <v>230</v>
      </c>
      <c r="K15" s="173">
        <v>199</v>
      </c>
      <c r="L15" s="173">
        <v>12</v>
      </c>
      <c r="M15" s="173">
        <v>19</v>
      </c>
      <c r="N15" s="174">
        <v>105</v>
      </c>
      <c r="O15" s="177" t="s">
        <v>178</v>
      </c>
      <c r="P15" s="176" t="s">
        <v>177</v>
      </c>
    </row>
    <row r="16" spans="1:16" s="11" customFormat="1" ht="9.9499999999999993" customHeight="1" x14ac:dyDescent="0.2">
      <c r="A16" s="162"/>
      <c r="B16" s="31"/>
      <c r="C16" s="172"/>
      <c r="D16" s="172"/>
      <c r="E16" s="172"/>
      <c r="F16" s="172"/>
      <c r="G16" s="172"/>
      <c r="H16" s="172"/>
      <c r="I16" s="173"/>
      <c r="J16" s="173"/>
      <c r="K16" s="173"/>
      <c r="L16" s="173"/>
      <c r="M16" s="173"/>
      <c r="N16" s="174"/>
      <c r="O16" s="175"/>
      <c r="P16" s="176"/>
    </row>
    <row r="17" spans="1:16" s="11" customFormat="1" ht="9.9499999999999993" customHeight="1" x14ac:dyDescent="0.2">
      <c r="A17" s="164" t="s">
        <v>179</v>
      </c>
      <c r="B17" s="163" t="s">
        <v>180</v>
      </c>
      <c r="C17" s="172"/>
      <c r="D17" s="172"/>
      <c r="E17" s="172"/>
      <c r="F17" s="172"/>
      <c r="G17" s="172"/>
      <c r="H17" s="172"/>
      <c r="I17" s="173"/>
      <c r="J17" s="173"/>
      <c r="K17" s="173"/>
      <c r="L17" s="173"/>
      <c r="M17" s="173"/>
      <c r="N17" s="174"/>
      <c r="O17" s="177" t="s">
        <v>180</v>
      </c>
      <c r="P17" s="178" t="s">
        <v>179</v>
      </c>
    </row>
    <row r="18" spans="1:16" s="11" customFormat="1" ht="9.9499999999999993" customHeight="1" x14ac:dyDescent="0.2">
      <c r="B18" s="42" t="s">
        <v>181</v>
      </c>
      <c r="C18" s="172">
        <v>841</v>
      </c>
      <c r="D18" s="172">
        <v>790</v>
      </c>
      <c r="E18" s="172">
        <v>51</v>
      </c>
      <c r="F18" s="172">
        <v>287</v>
      </c>
      <c r="G18" s="172">
        <v>267</v>
      </c>
      <c r="H18" s="172">
        <v>20</v>
      </c>
      <c r="I18" s="173">
        <v>325</v>
      </c>
      <c r="J18" s="173">
        <v>229</v>
      </c>
      <c r="K18" s="173">
        <v>198</v>
      </c>
      <c r="L18" s="173">
        <v>12</v>
      </c>
      <c r="M18" s="173">
        <v>19</v>
      </c>
      <c r="N18" s="174">
        <v>109</v>
      </c>
      <c r="O18" s="37" t="s">
        <v>181</v>
      </c>
      <c r="P18" s="176"/>
    </row>
    <row r="19" spans="1:16" s="11" customFormat="1" ht="9.9499999999999993" customHeight="1" x14ac:dyDescent="0.2">
      <c r="A19" s="164" t="s">
        <v>182</v>
      </c>
      <c r="B19" s="163" t="s">
        <v>183</v>
      </c>
      <c r="C19" s="172">
        <v>10</v>
      </c>
      <c r="D19" s="172">
        <v>11</v>
      </c>
      <c r="E19" s="172" t="s">
        <v>154</v>
      </c>
      <c r="F19" s="172">
        <v>6</v>
      </c>
      <c r="G19" s="172">
        <v>6</v>
      </c>
      <c r="H19" s="172" t="s">
        <v>154</v>
      </c>
      <c r="I19" s="173">
        <v>3</v>
      </c>
      <c r="J19" s="173">
        <v>2</v>
      </c>
      <c r="K19" s="173">
        <v>2</v>
      </c>
      <c r="L19" s="173" t="s">
        <v>154</v>
      </c>
      <c r="M19" s="173" t="s">
        <v>154</v>
      </c>
      <c r="N19" s="174">
        <v>24</v>
      </c>
      <c r="O19" s="177" t="s">
        <v>183</v>
      </c>
      <c r="P19" s="178" t="s">
        <v>182</v>
      </c>
    </row>
    <row r="20" spans="1:16" s="11" customFormat="1" ht="9.9499999999999993" customHeight="1" x14ac:dyDescent="0.2">
      <c r="A20" s="162"/>
      <c r="B20" s="31"/>
      <c r="C20" s="172"/>
      <c r="D20" s="172"/>
      <c r="E20" s="172"/>
      <c r="F20" s="172"/>
      <c r="G20" s="172"/>
      <c r="H20" s="172"/>
      <c r="I20" s="173"/>
      <c r="J20" s="173"/>
      <c r="K20" s="173"/>
      <c r="L20" s="173"/>
      <c r="M20" s="173"/>
      <c r="N20" s="174"/>
      <c r="O20" s="175"/>
      <c r="P20" s="176"/>
    </row>
    <row r="21" spans="1:16" s="11" customFormat="1" ht="9.9499999999999993" customHeight="1" x14ac:dyDescent="0.2">
      <c r="A21" s="162">
        <v>42</v>
      </c>
      <c r="B21" s="31" t="s">
        <v>184</v>
      </c>
      <c r="C21" s="172">
        <v>1516</v>
      </c>
      <c r="D21" s="172">
        <v>46</v>
      </c>
      <c r="E21" s="172">
        <v>1471</v>
      </c>
      <c r="F21" s="172">
        <v>605</v>
      </c>
      <c r="G21" s="172">
        <v>29</v>
      </c>
      <c r="H21" s="172">
        <v>576</v>
      </c>
      <c r="I21" s="173">
        <v>5</v>
      </c>
      <c r="J21" s="173">
        <v>907</v>
      </c>
      <c r="K21" s="173">
        <v>12</v>
      </c>
      <c r="L21" s="173">
        <v>602</v>
      </c>
      <c r="M21" s="173">
        <v>293</v>
      </c>
      <c r="N21" s="174">
        <v>113</v>
      </c>
      <c r="O21" s="175" t="s">
        <v>184</v>
      </c>
      <c r="P21" s="176">
        <v>42</v>
      </c>
    </row>
    <row r="22" spans="1:16" s="11" customFormat="1" ht="9.9499999999999993" customHeight="1" x14ac:dyDescent="0.2">
      <c r="A22" s="162"/>
      <c r="B22" s="31"/>
      <c r="C22" s="172"/>
      <c r="D22" s="172"/>
      <c r="E22" s="172"/>
      <c r="F22" s="172"/>
      <c r="G22" s="172"/>
      <c r="H22" s="172"/>
      <c r="I22" s="173"/>
      <c r="J22" s="173"/>
      <c r="K22" s="173"/>
      <c r="L22" s="173"/>
      <c r="M22" s="173"/>
      <c r="N22" s="174"/>
      <c r="O22" s="175"/>
      <c r="P22" s="176"/>
    </row>
    <row r="23" spans="1:16" s="11" customFormat="1" ht="9.9499999999999993" customHeight="1" x14ac:dyDescent="0.2">
      <c r="A23" s="164" t="s">
        <v>185</v>
      </c>
      <c r="B23" s="163" t="s">
        <v>186</v>
      </c>
      <c r="C23" s="172"/>
      <c r="D23" s="172"/>
      <c r="E23" s="172"/>
      <c r="F23" s="172"/>
      <c r="G23" s="172"/>
      <c r="H23" s="172"/>
      <c r="I23" s="173"/>
      <c r="J23" s="173"/>
      <c r="K23" s="173"/>
      <c r="L23" s="173"/>
      <c r="M23" s="173"/>
      <c r="N23" s="174"/>
      <c r="O23" s="177" t="s">
        <v>186</v>
      </c>
      <c r="P23" s="178" t="s">
        <v>185</v>
      </c>
    </row>
    <row r="24" spans="1:16" s="11" customFormat="1" ht="9.9499999999999993" customHeight="1" x14ac:dyDescent="0.2">
      <c r="A24" s="164"/>
      <c r="B24" s="163" t="s">
        <v>187</v>
      </c>
      <c r="C24" s="172">
        <v>951</v>
      </c>
      <c r="D24" s="172">
        <v>23</v>
      </c>
      <c r="E24" s="172">
        <v>929</v>
      </c>
      <c r="F24" s="172">
        <v>246</v>
      </c>
      <c r="G24" s="172">
        <v>12</v>
      </c>
      <c r="H24" s="172">
        <v>234</v>
      </c>
      <c r="I24" s="173">
        <v>1</v>
      </c>
      <c r="J24" s="173">
        <v>705</v>
      </c>
      <c r="K24" s="173">
        <v>10</v>
      </c>
      <c r="L24" s="173">
        <v>569</v>
      </c>
      <c r="M24" s="173">
        <v>126</v>
      </c>
      <c r="N24" s="174">
        <v>114</v>
      </c>
      <c r="O24" s="177" t="s">
        <v>187</v>
      </c>
      <c r="P24" s="178"/>
    </row>
    <row r="25" spans="1:16" s="11" customFormat="1" ht="9.9499999999999993" customHeight="1" x14ac:dyDescent="0.2">
      <c r="A25" s="164"/>
      <c r="B25" s="163"/>
      <c r="C25" s="172"/>
      <c r="D25" s="172"/>
      <c r="E25" s="172"/>
      <c r="F25" s="172"/>
      <c r="G25" s="172"/>
      <c r="H25" s="172"/>
      <c r="I25" s="173"/>
      <c r="J25" s="173"/>
      <c r="K25" s="173"/>
      <c r="L25" s="173"/>
      <c r="M25" s="173"/>
      <c r="N25" s="174"/>
      <c r="O25" s="177"/>
      <c r="P25" s="178"/>
    </row>
    <row r="26" spans="1:16" s="11" customFormat="1" ht="9.9499999999999993" customHeight="1" x14ac:dyDescent="0.2">
      <c r="A26" s="165" t="s">
        <v>188</v>
      </c>
      <c r="B26" s="166" t="s">
        <v>189</v>
      </c>
      <c r="C26" s="172">
        <v>667</v>
      </c>
      <c r="D26" s="172">
        <v>5</v>
      </c>
      <c r="E26" s="172">
        <v>662</v>
      </c>
      <c r="F26" s="172">
        <v>68</v>
      </c>
      <c r="G26" s="172">
        <v>4</v>
      </c>
      <c r="H26" s="172">
        <v>64</v>
      </c>
      <c r="I26" s="173">
        <v>1</v>
      </c>
      <c r="J26" s="173">
        <v>598</v>
      </c>
      <c r="K26" s="173" t="s">
        <v>154</v>
      </c>
      <c r="L26" s="173">
        <v>569</v>
      </c>
      <c r="M26" s="173">
        <v>29</v>
      </c>
      <c r="N26" s="174">
        <v>121</v>
      </c>
      <c r="O26" s="179" t="s">
        <v>189</v>
      </c>
      <c r="P26" s="180" t="s">
        <v>188</v>
      </c>
    </row>
    <row r="27" spans="1:16" s="11" customFormat="1" ht="9.9499999999999993" customHeight="1" x14ac:dyDescent="0.2">
      <c r="A27" s="165" t="s">
        <v>190</v>
      </c>
      <c r="B27" s="166" t="s">
        <v>191</v>
      </c>
      <c r="C27" s="172">
        <v>191</v>
      </c>
      <c r="D27" s="172">
        <v>6</v>
      </c>
      <c r="E27" s="172">
        <v>186</v>
      </c>
      <c r="F27" s="172">
        <v>127</v>
      </c>
      <c r="G27" s="172" t="s">
        <v>154</v>
      </c>
      <c r="H27" s="172">
        <v>127</v>
      </c>
      <c r="I27" s="173" t="s">
        <v>154</v>
      </c>
      <c r="J27" s="173">
        <v>65</v>
      </c>
      <c r="K27" s="173">
        <v>6</v>
      </c>
      <c r="L27" s="173" t="s">
        <v>154</v>
      </c>
      <c r="M27" s="173">
        <v>59</v>
      </c>
      <c r="N27" s="174">
        <v>111</v>
      </c>
      <c r="O27" s="179" t="s">
        <v>191</v>
      </c>
      <c r="P27" s="180" t="s">
        <v>190</v>
      </c>
    </row>
    <row r="28" spans="1:16" s="11" customFormat="1" ht="9.9499999999999993" customHeight="1" x14ac:dyDescent="0.2">
      <c r="A28" s="164" t="s">
        <v>192</v>
      </c>
      <c r="B28" s="163" t="s">
        <v>193</v>
      </c>
      <c r="C28" s="172">
        <v>93</v>
      </c>
      <c r="D28" s="172">
        <v>12</v>
      </c>
      <c r="E28" s="172">
        <v>81</v>
      </c>
      <c r="F28" s="172">
        <v>51</v>
      </c>
      <c r="G28" s="172">
        <v>8</v>
      </c>
      <c r="H28" s="172">
        <v>43</v>
      </c>
      <c r="I28" s="173" t="s">
        <v>154</v>
      </c>
      <c r="J28" s="173">
        <v>42</v>
      </c>
      <c r="K28" s="173">
        <v>4</v>
      </c>
      <c r="L28" s="173" t="s">
        <v>154</v>
      </c>
      <c r="M28" s="173">
        <v>38</v>
      </c>
      <c r="N28" s="174">
        <v>85</v>
      </c>
      <c r="O28" s="177" t="s">
        <v>193</v>
      </c>
      <c r="P28" s="178" t="s">
        <v>192</v>
      </c>
    </row>
    <row r="29" spans="1:16" s="11" customFormat="1" ht="9.9499999999999993" customHeight="1" x14ac:dyDescent="0.2">
      <c r="A29" s="162"/>
      <c r="B29" s="31"/>
      <c r="C29" s="172"/>
      <c r="D29" s="172"/>
      <c r="E29" s="172"/>
      <c r="F29" s="172"/>
      <c r="G29" s="172"/>
      <c r="H29" s="172"/>
      <c r="I29" s="173"/>
      <c r="J29" s="173"/>
      <c r="K29" s="173"/>
      <c r="L29" s="173"/>
      <c r="M29" s="173"/>
      <c r="N29" s="174"/>
      <c r="O29" s="175"/>
      <c r="P29" s="176"/>
    </row>
    <row r="30" spans="1:16" s="11" customFormat="1" ht="9.9499999999999993" customHeight="1" x14ac:dyDescent="0.2">
      <c r="A30" s="164" t="s">
        <v>194</v>
      </c>
      <c r="B30" s="163" t="s">
        <v>195</v>
      </c>
      <c r="C30" s="172"/>
      <c r="D30" s="172"/>
      <c r="E30" s="172"/>
      <c r="F30" s="172"/>
      <c r="G30" s="172"/>
      <c r="H30" s="172"/>
      <c r="I30" s="173"/>
      <c r="J30" s="173"/>
      <c r="K30" s="173"/>
      <c r="L30" s="173"/>
      <c r="M30" s="173"/>
      <c r="N30" s="174"/>
      <c r="O30" s="177" t="s">
        <v>195</v>
      </c>
      <c r="P30" s="178" t="s">
        <v>194</v>
      </c>
    </row>
    <row r="31" spans="1:16" s="11" customFormat="1" ht="9.9499999999999993" customHeight="1" x14ac:dyDescent="0.2">
      <c r="A31" s="164"/>
      <c r="B31" s="163" t="s">
        <v>196</v>
      </c>
      <c r="C31" s="172">
        <v>386</v>
      </c>
      <c r="D31" s="172">
        <v>3</v>
      </c>
      <c r="E31" s="172">
        <v>383</v>
      </c>
      <c r="F31" s="172">
        <v>263</v>
      </c>
      <c r="G31" s="172">
        <v>3</v>
      </c>
      <c r="H31" s="172">
        <v>260</v>
      </c>
      <c r="I31" s="173" t="s">
        <v>154</v>
      </c>
      <c r="J31" s="173">
        <v>123</v>
      </c>
      <c r="K31" s="173" t="s">
        <v>154</v>
      </c>
      <c r="L31" s="173">
        <v>18</v>
      </c>
      <c r="M31" s="173">
        <v>105</v>
      </c>
      <c r="N31" s="174">
        <v>111</v>
      </c>
      <c r="O31" s="177" t="s">
        <v>196</v>
      </c>
      <c r="P31" s="178"/>
    </row>
    <row r="32" spans="1:16" s="11" customFormat="1" ht="9.9499999999999993" customHeight="1" x14ac:dyDescent="0.2">
      <c r="A32" s="164"/>
      <c r="B32" s="163"/>
      <c r="C32" s="172"/>
      <c r="D32" s="172"/>
      <c r="E32" s="172"/>
      <c r="F32" s="172"/>
      <c r="G32" s="172"/>
      <c r="H32" s="172"/>
      <c r="I32" s="173"/>
      <c r="J32" s="173"/>
      <c r="K32" s="173"/>
      <c r="L32" s="173"/>
      <c r="M32" s="173"/>
      <c r="N32" s="174"/>
      <c r="O32" s="177"/>
      <c r="P32" s="178"/>
    </row>
    <row r="33" spans="1:16" s="11" customFormat="1" ht="9.9499999999999993" customHeight="1" x14ac:dyDescent="0.2">
      <c r="A33" s="164" t="s">
        <v>197</v>
      </c>
      <c r="B33" s="163" t="s">
        <v>198</v>
      </c>
      <c r="C33" s="172"/>
      <c r="D33" s="172"/>
      <c r="E33" s="172"/>
      <c r="F33" s="172"/>
      <c r="G33" s="172"/>
      <c r="H33" s="172"/>
      <c r="I33" s="173"/>
      <c r="J33" s="173"/>
      <c r="K33" s="173"/>
      <c r="L33" s="173"/>
      <c r="M33" s="173"/>
      <c r="N33" s="174"/>
      <c r="O33" s="177" t="s">
        <v>198</v>
      </c>
      <c r="P33" s="178" t="s">
        <v>197</v>
      </c>
    </row>
    <row r="34" spans="1:16" s="11" customFormat="1" ht="9.9499999999999993" customHeight="1" x14ac:dyDescent="0.2">
      <c r="A34" s="164"/>
      <c r="B34" s="163" t="s">
        <v>199</v>
      </c>
      <c r="C34" s="172">
        <v>270</v>
      </c>
      <c r="D34" s="172">
        <v>3</v>
      </c>
      <c r="E34" s="172">
        <v>267</v>
      </c>
      <c r="F34" s="172">
        <v>166</v>
      </c>
      <c r="G34" s="172">
        <v>3</v>
      </c>
      <c r="H34" s="172">
        <v>163</v>
      </c>
      <c r="I34" s="173" t="s">
        <v>154</v>
      </c>
      <c r="J34" s="173">
        <v>104</v>
      </c>
      <c r="K34" s="173" t="s">
        <v>154</v>
      </c>
      <c r="L34" s="173">
        <v>17</v>
      </c>
      <c r="M34" s="173">
        <v>87</v>
      </c>
      <c r="N34" s="174">
        <v>114</v>
      </c>
      <c r="O34" s="177" t="s">
        <v>199</v>
      </c>
      <c r="P34" s="178"/>
    </row>
    <row r="35" spans="1:16" s="11" customFormat="1" ht="9.9499999999999993" customHeight="1" x14ac:dyDescent="0.2">
      <c r="A35" s="164" t="s">
        <v>200</v>
      </c>
      <c r="B35" s="163" t="s">
        <v>201</v>
      </c>
      <c r="C35" s="172">
        <v>116</v>
      </c>
      <c r="D35" s="172" t="s">
        <v>154</v>
      </c>
      <c r="E35" s="172">
        <v>116</v>
      </c>
      <c r="F35" s="172">
        <v>97</v>
      </c>
      <c r="G35" s="172" t="s">
        <v>154</v>
      </c>
      <c r="H35" s="172">
        <v>97</v>
      </c>
      <c r="I35" s="173" t="s">
        <v>154</v>
      </c>
      <c r="J35" s="173">
        <v>19</v>
      </c>
      <c r="K35" s="173" t="s">
        <v>154</v>
      </c>
      <c r="L35" s="173">
        <v>1</v>
      </c>
      <c r="M35" s="173">
        <v>18</v>
      </c>
      <c r="N35" s="174">
        <v>107</v>
      </c>
      <c r="O35" s="177" t="s">
        <v>201</v>
      </c>
      <c r="P35" s="178" t="s">
        <v>200</v>
      </c>
    </row>
    <row r="36" spans="1:16" s="11" customFormat="1" ht="9.9499999999999993" customHeight="1" x14ac:dyDescent="0.2">
      <c r="A36" s="164"/>
      <c r="B36" s="163"/>
      <c r="C36" s="172"/>
      <c r="D36" s="172"/>
      <c r="E36" s="172"/>
      <c r="F36" s="172"/>
      <c r="G36" s="172"/>
      <c r="H36" s="172"/>
      <c r="I36" s="173"/>
      <c r="J36" s="173"/>
      <c r="K36" s="173"/>
      <c r="L36" s="173"/>
      <c r="M36" s="173"/>
      <c r="N36" s="174"/>
      <c r="O36" s="177"/>
      <c r="P36" s="178"/>
    </row>
    <row r="37" spans="1:16" s="11" customFormat="1" ht="9.9499999999999993" customHeight="1" x14ac:dyDescent="0.2">
      <c r="A37" s="164" t="s">
        <v>202</v>
      </c>
      <c r="B37" s="163" t="s">
        <v>203</v>
      </c>
      <c r="C37" s="172">
        <v>179</v>
      </c>
      <c r="D37" s="172">
        <v>19</v>
      </c>
      <c r="E37" s="172">
        <v>160</v>
      </c>
      <c r="F37" s="172">
        <v>97</v>
      </c>
      <c r="G37" s="172">
        <v>14</v>
      </c>
      <c r="H37" s="172">
        <v>83</v>
      </c>
      <c r="I37" s="173">
        <v>4</v>
      </c>
      <c r="J37" s="173">
        <v>78</v>
      </c>
      <c r="K37" s="173">
        <v>1</v>
      </c>
      <c r="L37" s="173">
        <v>14</v>
      </c>
      <c r="M37" s="173">
        <v>63</v>
      </c>
      <c r="N37" s="174">
        <v>112</v>
      </c>
      <c r="O37" s="177" t="s">
        <v>203</v>
      </c>
      <c r="P37" s="178" t="s">
        <v>202</v>
      </c>
    </row>
    <row r="38" spans="1:16" s="11" customFormat="1" ht="9.9499999999999993" customHeight="1" x14ac:dyDescent="0.2">
      <c r="A38" s="164"/>
      <c r="B38" s="163"/>
      <c r="C38" s="172"/>
      <c r="D38" s="172"/>
      <c r="E38" s="172"/>
      <c r="F38" s="172"/>
      <c r="G38" s="172"/>
      <c r="H38" s="172"/>
      <c r="I38" s="173"/>
      <c r="J38" s="173"/>
      <c r="K38" s="173"/>
      <c r="L38" s="173"/>
      <c r="M38" s="173"/>
      <c r="N38" s="174"/>
      <c r="O38" s="177"/>
      <c r="P38" s="178"/>
    </row>
    <row r="39" spans="1:16" s="11" customFormat="1" ht="9.9499999999999993" customHeight="1" x14ac:dyDescent="0.2">
      <c r="A39" s="164" t="s">
        <v>204</v>
      </c>
      <c r="B39" s="163" t="s">
        <v>205</v>
      </c>
      <c r="C39" s="172" t="s">
        <v>154</v>
      </c>
      <c r="D39" s="172" t="s">
        <v>154</v>
      </c>
      <c r="E39" s="172" t="s">
        <v>154</v>
      </c>
      <c r="F39" s="172" t="s">
        <v>154</v>
      </c>
      <c r="G39" s="172" t="s">
        <v>154</v>
      </c>
      <c r="H39" s="172" t="s">
        <v>154</v>
      </c>
      <c r="I39" s="173" t="s">
        <v>154</v>
      </c>
      <c r="J39" s="173" t="s">
        <v>154</v>
      </c>
      <c r="K39" s="173" t="s">
        <v>154</v>
      </c>
      <c r="L39" s="173" t="s">
        <v>154</v>
      </c>
      <c r="M39" s="173" t="s">
        <v>154</v>
      </c>
      <c r="N39" s="174" t="s">
        <v>154</v>
      </c>
      <c r="O39" s="177" t="s">
        <v>205</v>
      </c>
      <c r="P39" s="178" t="s">
        <v>204</v>
      </c>
    </row>
    <row r="40" spans="1:16" s="11" customFormat="1" ht="9.9499999999999993" customHeight="1" x14ac:dyDescent="0.2">
      <c r="A40" s="164" t="s">
        <v>206</v>
      </c>
      <c r="B40" s="163" t="s">
        <v>207</v>
      </c>
      <c r="C40" s="172"/>
      <c r="D40" s="172"/>
      <c r="E40" s="172"/>
      <c r="F40" s="172"/>
      <c r="G40" s="172"/>
      <c r="H40" s="172"/>
      <c r="I40" s="173"/>
      <c r="J40" s="173"/>
      <c r="K40" s="173"/>
      <c r="L40" s="173"/>
      <c r="M40" s="173"/>
      <c r="N40" s="174"/>
      <c r="O40" s="177" t="s">
        <v>207</v>
      </c>
      <c r="P40" s="178" t="s">
        <v>206</v>
      </c>
    </row>
    <row r="41" spans="1:16" s="11" customFormat="1" ht="11.25" customHeight="1" x14ac:dyDescent="0.2">
      <c r="A41" s="162"/>
      <c r="B41" s="31" t="s">
        <v>208</v>
      </c>
      <c r="C41" s="172">
        <v>179</v>
      </c>
      <c r="D41" s="172">
        <v>19</v>
      </c>
      <c r="E41" s="172">
        <v>160</v>
      </c>
      <c r="F41" s="172">
        <v>97</v>
      </c>
      <c r="G41" s="172">
        <v>14</v>
      </c>
      <c r="H41" s="172">
        <v>83</v>
      </c>
      <c r="I41" s="173">
        <v>4</v>
      </c>
      <c r="J41" s="173">
        <v>78</v>
      </c>
      <c r="K41" s="173">
        <v>1</v>
      </c>
      <c r="L41" s="173">
        <v>14</v>
      </c>
      <c r="M41" s="173">
        <v>63</v>
      </c>
      <c r="N41" s="174">
        <v>112</v>
      </c>
      <c r="O41" s="175" t="s">
        <v>208</v>
      </c>
      <c r="P41" s="176"/>
    </row>
    <row r="42" spans="1:16" s="11" customFormat="1" ht="9.9499999999999993" customHeight="1" x14ac:dyDescent="0.2">
      <c r="A42" s="162"/>
      <c r="B42" s="31"/>
      <c r="C42" s="172"/>
      <c r="D42" s="172"/>
      <c r="E42" s="172"/>
      <c r="F42" s="172"/>
      <c r="G42" s="172"/>
      <c r="H42" s="172"/>
      <c r="I42" s="173"/>
      <c r="J42" s="173"/>
      <c r="K42" s="173"/>
      <c r="L42" s="173"/>
      <c r="M42" s="173"/>
      <c r="N42" s="174"/>
      <c r="O42" s="175"/>
      <c r="P42" s="176"/>
    </row>
    <row r="43" spans="1:16" s="11" customFormat="1" ht="9.9499999999999993" customHeight="1" x14ac:dyDescent="0.2">
      <c r="A43" s="164">
        <v>43</v>
      </c>
      <c r="B43" s="163" t="s">
        <v>209</v>
      </c>
      <c r="C43" s="172"/>
      <c r="D43" s="172"/>
      <c r="E43" s="172"/>
      <c r="F43" s="172"/>
      <c r="G43" s="172"/>
      <c r="H43" s="172"/>
      <c r="I43" s="173"/>
      <c r="J43" s="173"/>
      <c r="K43" s="173"/>
      <c r="L43" s="173"/>
      <c r="M43" s="173"/>
      <c r="N43" s="174"/>
      <c r="O43" s="177" t="s">
        <v>209</v>
      </c>
      <c r="P43" s="178">
        <v>43</v>
      </c>
    </row>
    <row r="44" spans="1:16" s="11" customFormat="1" ht="9.9499999999999993" customHeight="1" x14ac:dyDescent="0.2">
      <c r="A44" s="164"/>
      <c r="B44" s="163" t="s">
        <v>210</v>
      </c>
      <c r="C44" s="172"/>
      <c r="D44" s="172"/>
      <c r="E44" s="172"/>
      <c r="F44" s="172"/>
      <c r="G44" s="172"/>
      <c r="H44" s="172"/>
      <c r="I44" s="173"/>
      <c r="J44" s="173"/>
      <c r="K44" s="173"/>
      <c r="L44" s="173"/>
      <c r="M44" s="173"/>
      <c r="N44" s="174"/>
      <c r="O44" s="177" t="s">
        <v>210</v>
      </c>
      <c r="P44" s="178"/>
    </row>
    <row r="45" spans="1:16" s="11" customFormat="1" ht="9.9499999999999993" customHeight="1" x14ac:dyDescent="0.2">
      <c r="A45" s="164"/>
      <c r="B45" s="163" t="s">
        <v>211</v>
      </c>
      <c r="C45" s="172">
        <v>1115</v>
      </c>
      <c r="D45" s="172">
        <v>552</v>
      </c>
      <c r="E45" s="172">
        <v>562</v>
      </c>
      <c r="F45" s="172">
        <v>581</v>
      </c>
      <c r="G45" s="172">
        <v>287</v>
      </c>
      <c r="H45" s="172">
        <v>294</v>
      </c>
      <c r="I45" s="173">
        <v>172</v>
      </c>
      <c r="J45" s="173">
        <v>361</v>
      </c>
      <c r="K45" s="173">
        <v>93</v>
      </c>
      <c r="L45" s="173">
        <v>50</v>
      </c>
      <c r="M45" s="173">
        <v>218</v>
      </c>
      <c r="N45" s="174">
        <v>110</v>
      </c>
      <c r="O45" s="177" t="s">
        <v>211</v>
      </c>
      <c r="P45" s="178"/>
    </row>
    <row r="46" spans="1:16" s="11" customFormat="1" ht="9.9499999999999993" customHeight="1" x14ac:dyDescent="0.2">
      <c r="A46" s="164"/>
      <c r="B46" s="163"/>
      <c r="C46" s="172"/>
      <c r="D46" s="172"/>
      <c r="E46" s="172"/>
      <c r="F46" s="172"/>
      <c r="G46" s="172"/>
      <c r="H46" s="172"/>
      <c r="I46" s="173"/>
      <c r="J46" s="173"/>
      <c r="K46" s="173"/>
      <c r="L46" s="173"/>
      <c r="M46" s="173"/>
      <c r="N46" s="174"/>
      <c r="O46" s="177"/>
      <c r="P46" s="178"/>
    </row>
    <row r="47" spans="1:16" s="11" customFormat="1" ht="9.9499999999999993" customHeight="1" x14ac:dyDescent="0.2">
      <c r="A47" s="164" t="s">
        <v>212</v>
      </c>
      <c r="B47" s="163" t="s">
        <v>213</v>
      </c>
      <c r="C47" s="172"/>
      <c r="D47" s="172"/>
      <c r="E47" s="172"/>
      <c r="F47" s="172"/>
      <c r="G47" s="172"/>
      <c r="H47" s="172"/>
      <c r="I47" s="173"/>
      <c r="J47" s="173"/>
      <c r="K47" s="173"/>
      <c r="L47" s="173"/>
      <c r="M47" s="173"/>
      <c r="N47" s="174"/>
      <c r="O47" s="177" t="s">
        <v>213</v>
      </c>
      <c r="P47" s="178" t="s">
        <v>212</v>
      </c>
    </row>
    <row r="48" spans="1:16" s="11" customFormat="1" ht="9.9499999999999993" customHeight="1" x14ac:dyDescent="0.2">
      <c r="A48" s="164"/>
      <c r="B48" s="163" t="s">
        <v>214</v>
      </c>
      <c r="C48" s="172">
        <v>137</v>
      </c>
      <c r="D48" s="172">
        <v>34</v>
      </c>
      <c r="E48" s="172">
        <v>102</v>
      </c>
      <c r="F48" s="172">
        <v>60</v>
      </c>
      <c r="G48" s="172">
        <v>14</v>
      </c>
      <c r="H48" s="172">
        <v>46</v>
      </c>
      <c r="I48" s="173">
        <v>3</v>
      </c>
      <c r="J48" s="173">
        <v>73</v>
      </c>
      <c r="K48" s="173">
        <v>17</v>
      </c>
      <c r="L48" s="173" t="s">
        <v>154</v>
      </c>
      <c r="M48" s="173">
        <v>56</v>
      </c>
      <c r="N48" s="174">
        <v>89</v>
      </c>
      <c r="O48" s="177" t="s">
        <v>214</v>
      </c>
      <c r="P48" s="178"/>
    </row>
    <row r="49" spans="1:16" s="11" customFormat="1" ht="9.9499999999999993" customHeight="1" x14ac:dyDescent="0.2">
      <c r="A49" s="164"/>
      <c r="B49" s="163"/>
      <c r="C49" s="172"/>
      <c r="D49" s="172"/>
      <c r="E49" s="172"/>
      <c r="F49" s="172"/>
      <c r="G49" s="172"/>
      <c r="H49" s="172"/>
      <c r="I49" s="173"/>
      <c r="J49" s="173"/>
      <c r="K49" s="173"/>
      <c r="L49" s="173"/>
      <c r="M49" s="173"/>
      <c r="N49" s="174"/>
      <c r="O49" s="177"/>
      <c r="P49" s="178"/>
    </row>
    <row r="50" spans="1:16" s="11" customFormat="1" ht="9.9499999999999993" customHeight="1" x14ac:dyDescent="0.2">
      <c r="A50" s="164" t="s">
        <v>215</v>
      </c>
      <c r="B50" s="163" t="s">
        <v>216</v>
      </c>
      <c r="C50" s="172">
        <v>39</v>
      </c>
      <c r="D50" s="172">
        <v>34</v>
      </c>
      <c r="E50" s="172">
        <v>4</v>
      </c>
      <c r="F50" s="172">
        <v>14</v>
      </c>
      <c r="G50" s="172">
        <v>14</v>
      </c>
      <c r="H50" s="172" t="s">
        <v>154</v>
      </c>
      <c r="I50" s="173">
        <v>3</v>
      </c>
      <c r="J50" s="173">
        <v>21</v>
      </c>
      <c r="K50" s="173">
        <v>17</v>
      </c>
      <c r="L50" s="173" t="s">
        <v>154</v>
      </c>
      <c r="M50" s="173">
        <v>4</v>
      </c>
      <c r="N50" s="174">
        <v>123</v>
      </c>
      <c r="O50" s="177" t="s">
        <v>216</v>
      </c>
      <c r="P50" s="178" t="s">
        <v>215</v>
      </c>
    </row>
    <row r="51" spans="1:16" s="11" customFormat="1" ht="9.9499999999999993" customHeight="1" x14ac:dyDescent="0.2">
      <c r="A51" s="164" t="s">
        <v>217</v>
      </c>
      <c r="B51" s="163" t="s">
        <v>218</v>
      </c>
      <c r="C51" s="172">
        <v>98</v>
      </c>
      <c r="D51" s="172" t="s">
        <v>154</v>
      </c>
      <c r="E51" s="172">
        <v>98</v>
      </c>
      <c r="F51" s="172">
        <v>46</v>
      </c>
      <c r="G51" s="172" t="s">
        <v>154</v>
      </c>
      <c r="H51" s="172">
        <v>46</v>
      </c>
      <c r="I51" s="173" t="s">
        <v>154</v>
      </c>
      <c r="J51" s="173">
        <v>52</v>
      </c>
      <c r="K51" s="173" t="s">
        <v>154</v>
      </c>
      <c r="L51" s="173" t="s">
        <v>154</v>
      </c>
      <c r="M51" s="173">
        <v>52</v>
      </c>
      <c r="N51" s="174">
        <v>80</v>
      </c>
      <c r="O51" s="177" t="s">
        <v>218</v>
      </c>
      <c r="P51" s="178" t="s">
        <v>217</v>
      </c>
    </row>
    <row r="52" spans="1:16" s="11" customFormat="1" ht="9.9499999999999993" customHeight="1" x14ac:dyDescent="0.2">
      <c r="A52" s="164" t="s">
        <v>219</v>
      </c>
      <c r="B52" s="163" t="s">
        <v>220</v>
      </c>
      <c r="C52" s="172" t="s">
        <v>154</v>
      </c>
      <c r="D52" s="172" t="s">
        <v>154</v>
      </c>
      <c r="E52" s="172" t="s">
        <v>154</v>
      </c>
      <c r="F52" s="172" t="s">
        <v>154</v>
      </c>
      <c r="G52" s="172" t="s">
        <v>154</v>
      </c>
      <c r="H52" s="172" t="s">
        <v>154</v>
      </c>
      <c r="I52" s="173" t="s">
        <v>154</v>
      </c>
      <c r="J52" s="173" t="s">
        <v>154</v>
      </c>
      <c r="K52" s="173" t="s">
        <v>154</v>
      </c>
      <c r="L52" s="173" t="s">
        <v>154</v>
      </c>
      <c r="M52" s="173" t="s">
        <v>154</v>
      </c>
      <c r="N52" s="174" t="s">
        <v>154</v>
      </c>
      <c r="O52" s="177" t="s">
        <v>220</v>
      </c>
      <c r="P52" s="178" t="s">
        <v>219</v>
      </c>
    </row>
    <row r="53" spans="1:16" s="11" customFormat="1" ht="9.9499999999999993" customHeight="1" x14ac:dyDescent="0.2">
      <c r="A53" s="162"/>
      <c r="B53" s="31"/>
      <c r="C53" s="172"/>
      <c r="D53" s="172"/>
      <c r="E53" s="172"/>
      <c r="F53" s="172"/>
      <c r="G53" s="172"/>
      <c r="H53" s="172"/>
      <c r="I53" s="173"/>
      <c r="J53" s="173"/>
      <c r="K53" s="173"/>
      <c r="L53" s="173"/>
      <c r="M53" s="173"/>
      <c r="N53" s="174"/>
      <c r="O53" s="175"/>
      <c r="P53" s="176"/>
    </row>
    <row r="54" spans="1:16" s="11" customFormat="1" ht="9.9499999999999993" customHeight="1" x14ac:dyDescent="0.2">
      <c r="A54" s="164" t="s">
        <v>221</v>
      </c>
      <c r="B54" s="163" t="s">
        <v>222</v>
      </c>
      <c r="C54" s="172"/>
      <c r="D54" s="172"/>
      <c r="E54" s="172"/>
      <c r="F54" s="172"/>
      <c r="G54" s="172"/>
      <c r="H54" s="172"/>
      <c r="I54" s="173"/>
      <c r="J54" s="173"/>
      <c r="K54" s="173"/>
      <c r="L54" s="173"/>
      <c r="M54" s="173"/>
      <c r="N54" s="174"/>
      <c r="O54" s="177" t="s">
        <v>222</v>
      </c>
      <c r="P54" s="178" t="s">
        <v>221</v>
      </c>
    </row>
    <row r="55" spans="1:16" s="11" customFormat="1" ht="9.9499999999999993" customHeight="1" x14ac:dyDescent="0.2">
      <c r="A55" s="164"/>
      <c r="B55" s="163" t="s">
        <v>223</v>
      </c>
      <c r="C55" s="172">
        <v>978</v>
      </c>
      <c r="D55" s="172">
        <v>518</v>
      </c>
      <c r="E55" s="172">
        <v>460</v>
      </c>
      <c r="F55" s="172">
        <v>520</v>
      </c>
      <c r="G55" s="172">
        <v>273</v>
      </c>
      <c r="H55" s="172">
        <v>247</v>
      </c>
      <c r="I55" s="173">
        <v>169</v>
      </c>
      <c r="J55" s="173">
        <v>289</v>
      </c>
      <c r="K55" s="173">
        <v>76</v>
      </c>
      <c r="L55" s="173">
        <v>50</v>
      </c>
      <c r="M55" s="173">
        <v>163</v>
      </c>
      <c r="N55" s="174">
        <v>113</v>
      </c>
      <c r="O55" s="177" t="s">
        <v>223</v>
      </c>
      <c r="P55" s="178"/>
    </row>
    <row r="56" spans="1:16" s="11" customFormat="1" ht="9.9499999999999993" customHeight="1" x14ac:dyDescent="0.2">
      <c r="A56" s="164"/>
      <c r="B56" s="163"/>
      <c r="C56" s="172"/>
      <c r="D56" s="172"/>
      <c r="E56" s="172"/>
      <c r="F56" s="172"/>
      <c r="G56" s="172"/>
      <c r="H56" s="172"/>
      <c r="I56" s="173"/>
      <c r="J56" s="173"/>
      <c r="K56" s="173"/>
      <c r="L56" s="173"/>
      <c r="M56" s="173"/>
      <c r="N56" s="174"/>
      <c r="O56" s="177"/>
      <c r="P56" s="178"/>
    </row>
    <row r="57" spans="1:16" s="11" customFormat="1" ht="9.9499999999999993" customHeight="1" x14ac:dyDescent="0.2">
      <c r="A57" s="164" t="s">
        <v>224</v>
      </c>
      <c r="B57" s="163" t="s">
        <v>225</v>
      </c>
      <c r="C57" s="172">
        <v>172</v>
      </c>
      <c r="D57" s="172">
        <v>171</v>
      </c>
      <c r="E57" s="172" t="s">
        <v>154</v>
      </c>
      <c r="F57" s="172">
        <v>48</v>
      </c>
      <c r="G57" s="172">
        <v>48</v>
      </c>
      <c r="H57" s="172" t="s">
        <v>154</v>
      </c>
      <c r="I57" s="173">
        <v>80</v>
      </c>
      <c r="J57" s="173">
        <v>43</v>
      </c>
      <c r="K57" s="173">
        <v>43</v>
      </c>
      <c r="L57" s="173" t="s">
        <v>154</v>
      </c>
      <c r="M57" s="173" t="s">
        <v>154</v>
      </c>
      <c r="N57" s="174">
        <v>118</v>
      </c>
      <c r="O57" s="177" t="s">
        <v>225</v>
      </c>
      <c r="P57" s="178" t="s">
        <v>224</v>
      </c>
    </row>
    <row r="58" spans="1:16" s="11" customFormat="1" ht="9.9499999999999993" customHeight="1" x14ac:dyDescent="0.2">
      <c r="A58" s="164"/>
      <c r="B58" s="163"/>
      <c r="C58" s="172"/>
      <c r="D58" s="172"/>
      <c r="E58" s="172"/>
      <c r="F58" s="172"/>
      <c r="G58" s="172"/>
      <c r="H58" s="172"/>
      <c r="I58" s="173"/>
      <c r="J58" s="173"/>
      <c r="K58" s="173"/>
      <c r="L58" s="173"/>
      <c r="M58" s="173"/>
      <c r="N58" s="174"/>
      <c r="O58" s="177"/>
      <c r="P58" s="178"/>
    </row>
    <row r="59" spans="1:16" s="11" customFormat="1" ht="9.9499999999999993" customHeight="1" x14ac:dyDescent="0.2">
      <c r="A59" s="164" t="s">
        <v>226</v>
      </c>
      <c r="B59" s="163" t="s">
        <v>227</v>
      </c>
      <c r="C59" s="172"/>
      <c r="D59" s="172"/>
      <c r="E59" s="172"/>
      <c r="F59" s="172"/>
      <c r="G59" s="172"/>
      <c r="H59" s="172"/>
      <c r="I59" s="173"/>
      <c r="J59" s="173"/>
      <c r="K59" s="173"/>
      <c r="L59" s="173"/>
      <c r="M59" s="173"/>
      <c r="N59" s="174"/>
      <c r="O59" s="177" t="s">
        <v>227</v>
      </c>
      <c r="P59" s="178" t="s">
        <v>226</v>
      </c>
    </row>
    <row r="60" spans="1:16" s="11" customFormat="1" ht="9.9499999999999993" customHeight="1" x14ac:dyDescent="0.2">
      <c r="A60" s="164"/>
      <c r="B60" s="163" t="s">
        <v>228</v>
      </c>
      <c r="C60" s="172">
        <v>156</v>
      </c>
      <c r="D60" s="172">
        <v>155</v>
      </c>
      <c r="E60" s="172" t="s">
        <v>154</v>
      </c>
      <c r="F60" s="172">
        <v>45</v>
      </c>
      <c r="G60" s="172">
        <v>45</v>
      </c>
      <c r="H60" s="172" t="s">
        <v>154</v>
      </c>
      <c r="I60" s="173">
        <v>72</v>
      </c>
      <c r="J60" s="173">
        <v>38</v>
      </c>
      <c r="K60" s="173">
        <v>38</v>
      </c>
      <c r="L60" s="173" t="s">
        <v>154</v>
      </c>
      <c r="M60" s="173" t="s">
        <v>154</v>
      </c>
      <c r="N60" s="174">
        <v>120</v>
      </c>
      <c r="O60" s="177" t="s">
        <v>228</v>
      </c>
      <c r="P60" s="178"/>
    </row>
    <row r="61" spans="1:16" s="11" customFormat="1" ht="9.9499999999999993" customHeight="1" x14ac:dyDescent="0.2">
      <c r="A61" s="164" t="s">
        <v>229</v>
      </c>
      <c r="B61" s="163" t="s">
        <v>230</v>
      </c>
      <c r="C61" s="172">
        <v>16</v>
      </c>
      <c r="D61" s="172">
        <v>16</v>
      </c>
      <c r="E61" s="172" t="s">
        <v>154</v>
      </c>
      <c r="F61" s="172">
        <v>3</v>
      </c>
      <c r="G61" s="172">
        <v>3</v>
      </c>
      <c r="H61" s="172" t="s">
        <v>154</v>
      </c>
      <c r="I61" s="173">
        <v>8</v>
      </c>
      <c r="J61" s="173">
        <v>5</v>
      </c>
      <c r="K61" s="173">
        <v>5</v>
      </c>
      <c r="L61" s="173" t="s">
        <v>154</v>
      </c>
      <c r="M61" s="173" t="s">
        <v>154</v>
      </c>
      <c r="N61" s="174">
        <v>104</v>
      </c>
      <c r="O61" s="177" t="s">
        <v>230</v>
      </c>
      <c r="P61" s="178" t="s">
        <v>229</v>
      </c>
    </row>
    <row r="62" spans="1:16" s="11" customFormat="1" ht="9.9499999999999993" customHeight="1" x14ac:dyDescent="0.2">
      <c r="A62" s="164"/>
      <c r="B62" s="163"/>
      <c r="C62" s="172"/>
      <c r="D62" s="172"/>
      <c r="E62" s="172"/>
      <c r="F62" s="172"/>
      <c r="G62" s="172"/>
      <c r="H62" s="172"/>
      <c r="I62" s="173"/>
      <c r="J62" s="173"/>
      <c r="K62" s="173"/>
      <c r="L62" s="173"/>
      <c r="M62" s="173"/>
      <c r="N62" s="174"/>
      <c r="O62" s="177"/>
      <c r="P62" s="178"/>
    </row>
    <row r="63" spans="1:16" s="11" customFormat="1" ht="9.9499999999999993" customHeight="1" x14ac:dyDescent="0.2">
      <c r="A63" s="164" t="s">
        <v>231</v>
      </c>
      <c r="B63" s="163" t="s">
        <v>232</v>
      </c>
      <c r="C63" s="172"/>
      <c r="D63" s="172"/>
      <c r="E63" s="172"/>
      <c r="F63" s="172"/>
      <c r="G63" s="172"/>
      <c r="H63" s="172"/>
      <c r="I63" s="173"/>
      <c r="J63" s="173"/>
      <c r="K63" s="173"/>
      <c r="L63" s="173"/>
      <c r="M63" s="173"/>
      <c r="N63" s="174"/>
      <c r="O63" s="177" t="s">
        <v>232</v>
      </c>
      <c r="P63" s="178" t="s">
        <v>231</v>
      </c>
    </row>
    <row r="64" spans="1:16" s="11" customFormat="1" ht="9.9499999999999993" customHeight="1" x14ac:dyDescent="0.2">
      <c r="A64" s="164"/>
      <c r="B64" s="163" t="s">
        <v>233</v>
      </c>
      <c r="C64" s="172">
        <v>806</v>
      </c>
      <c r="D64" s="172">
        <v>346</v>
      </c>
      <c r="E64" s="172">
        <v>460</v>
      </c>
      <c r="F64" s="172">
        <v>472</v>
      </c>
      <c r="G64" s="172">
        <v>225</v>
      </c>
      <c r="H64" s="172">
        <v>247</v>
      </c>
      <c r="I64" s="173">
        <v>88</v>
      </c>
      <c r="J64" s="173">
        <v>246</v>
      </c>
      <c r="K64" s="173">
        <v>33</v>
      </c>
      <c r="L64" s="173">
        <v>50</v>
      </c>
      <c r="M64" s="173">
        <v>163</v>
      </c>
      <c r="N64" s="174">
        <v>113</v>
      </c>
      <c r="O64" s="177" t="s">
        <v>233</v>
      </c>
      <c r="P64" s="178"/>
    </row>
    <row r="65" spans="1:16" s="11" customFormat="1" ht="9.9499999999999993" customHeight="1" x14ac:dyDescent="0.2">
      <c r="A65" s="164"/>
      <c r="B65" s="163"/>
      <c r="C65" s="172"/>
      <c r="D65" s="172"/>
      <c r="E65" s="172"/>
      <c r="F65" s="172"/>
      <c r="G65" s="172"/>
      <c r="H65" s="172"/>
      <c r="I65" s="173"/>
      <c r="J65" s="173"/>
      <c r="K65" s="173"/>
      <c r="L65" s="173"/>
      <c r="M65" s="173"/>
      <c r="N65" s="174"/>
      <c r="O65" s="177"/>
      <c r="P65" s="178"/>
    </row>
    <row r="66" spans="1:16" s="11" customFormat="1" ht="9.9499999999999993" customHeight="1" x14ac:dyDescent="0.2">
      <c r="A66" s="164" t="s">
        <v>234</v>
      </c>
      <c r="B66" s="163" t="s">
        <v>235</v>
      </c>
      <c r="C66" s="172">
        <v>94</v>
      </c>
      <c r="D66" s="172">
        <v>94</v>
      </c>
      <c r="E66" s="172" t="s">
        <v>154</v>
      </c>
      <c r="F66" s="172">
        <v>57</v>
      </c>
      <c r="G66" s="172">
        <v>57</v>
      </c>
      <c r="H66" s="172" t="s">
        <v>154</v>
      </c>
      <c r="I66" s="173">
        <v>28</v>
      </c>
      <c r="J66" s="173">
        <v>9</v>
      </c>
      <c r="K66" s="173">
        <v>9</v>
      </c>
      <c r="L66" s="173" t="s">
        <v>154</v>
      </c>
      <c r="M66" s="173" t="s">
        <v>154</v>
      </c>
      <c r="N66" s="174">
        <v>116</v>
      </c>
      <c r="O66" s="177" t="s">
        <v>235</v>
      </c>
      <c r="P66" s="178" t="s">
        <v>234</v>
      </c>
    </row>
    <row r="67" spans="1:16" s="11" customFormat="1" ht="9.9499999999999993" customHeight="1" x14ac:dyDescent="0.2">
      <c r="A67" s="164" t="s">
        <v>236</v>
      </c>
      <c r="B67" s="163" t="s">
        <v>237</v>
      </c>
      <c r="C67" s="172"/>
      <c r="D67" s="172"/>
      <c r="E67" s="172"/>
      <c r="F67" s="172"/>
      <c r="G67" s="172"/>
      <c r="H67" s="172"/>
      <c r="I67" s="173"/>
      <c r="J67" s="173"/>
      <c r="K67" s="173"/>
      <c r="L67" s="173"/>
      <c r="M67" s="173"/>
      <c r="N67" s="174"/>
      <c r="O67" s="177" t="s">
        <v>237</v>
      </c>
      <c r="P67" s="178" t="s">
        <v>236</v>
      </c>
    </row>
    <row r="68" spans="1:16" s="11" customFormat="1" ht="9.9499999999999993" customHeight="1" x14ac:dyDescent="0.2">
      <c r="A68" s="164"/>
      <c r="B68" s="163" t="s">
        <v>238</v>
      </c>
      <c r="C68" s="172">
        <v>16</v>
      </c>
      <c r="D68" s="172">
        <v>16</v>
      </c>
      <c r="E68" s="172" t="s">
        <v>154</v>
      </c>
      <c r="F68" s="172">
        <v>16</v>
      </c>
      <c r="G68" s="172">
        <v>16</v>
      </c>
      <c r="H68" s="172" t="s">
        <v>154</v>
      </c>
      <c r="I68" s="173" t="s">
        <v>154</v>
      </c>
      <c r="J68" s="173" t="s">
        <v>154</v>
      </c>
      <c r="K68" s="173" t="s">
        <v>154</v>
      </c>
      <c r="L68" s="173" t="s">
        <v>154</v>
      </c>
      <c r="M68" s="173" t="s">
        <v>154</v>
      </c>
      <c r="N68" s="174">
        <v>87</v>
      </c>
      <c r="O68" s="177" t="s">
        <v>238</v>
      </c>
      <c r="P68" s="178"/>
    </row>
    <row r="69" spans="1:16" s="11" customFormat="1" ht="9.9499999999999993" customHeight="1" x14ac:dyDescent="0.2">
      <c r="A69" s="164" t="s">
        <v>239</v>
      </c>
      <c r="B69" s="163" t="s">
        <v>240</v>
      </c>
      <c r="C69" s="172">
        <v>696</v>
      </c>
      <c r="D69" s="172">
        <v>237</v>
      </c>
      <c r="E69" s="172">
        <v>460</v>
      </c>
      <c r="F69" s="172">
        <v>399</v>
      </c>
      <c r="G69" s="172">
        <v>152</v>
      </c>
      <c r="H69" s="172">
        <v>247</v>
      </c>
      <c r="I69" s="173">
        <v>61</v>
      </c>
      <c r="J69" s="173">
        <v>237</v>
      </c>
      <c r="K69" s="173">
        <v>24</v>
      </c>
      <c r="L69" s="173">
        <v>50</v>
      </c>
      <c r="M69" s="173">
        <v>163</v>
      </c>
      <c r="N69" s="174">
        <v>113</v>
      </c>
      <c r="O69" s="177" t="s">
        <v>240</v>
      </c>
      <c r="P69" s="178" t="s">
        <v>239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/>
  </sheetViews>
  <sheetFormatPr baseColWidth="10" defaultRowHeight="9" customHeight="1" x14ac:dyDescent="0.2"/>
  <cols>
    <col min="1" max="1" width="5.85546875" style="111" customWidth="1"/>
    <col min="2" max="2" width="26.5703125" style="111" customWidth="1"/>
    <col min="3" max="3" width="9.42578125" style="111" customWidth="1"/>
    <col min="4" max="4" width="11.140625" style="111" customWidth="1"/>
    <col min="5" max="5" width="9.85546875" style="111" customWidth="1"/>
    <col min="6" max="6" width="11.28515625" style="111" customWidth="1"/>
    <col min="7" max="7" width="9.42578125" style="111" customWidth="1"/>
    <col min="8" max="8" width="10.5703125" style="111" customWidth="1"/>
    <col min="9" max="16384" width="11.42578125" style="111"/>
  </cols>
  <sheetData>
    <row r="1" spans="1:8" s="110" customFormat="1" ht="12" customHeight="1" x14ac:dyDescent="0.2">
      <c r="A1" s="77" t="s">
        <v>243</v>
      </c>
      <c r="B1" s="11"/>
      <c r="C1" s="11"/>
      <c r="D1" s="11"/>
      <c r="E1" s="11"/>
    </row>
    <row r="2" spans="1:8" s="110" customFormat="1" ht="12" customHeight="1" x14ac:dyDescent="0.2">
      <c r="A2" s="181" t="s">
        <v>244</v>
      </c>
      <c r="B2" s="11"/>
    </row>
    <row r="3" spans="1:8" s="88" customFormat="1" ht="12" customHeight="1" x14ac:dyDescent="0.2">
      <c r="A3" s="88" t="s">
        <v>118</v>
      </c>
      <c r="H3" s="90"/>
    </row>
    <row r="4" spans="1:8" s="2" customFormat="1" ht="10.5" customHeight="1" x14ac:dyDescent="0.2">
      <c r="A4" s="289" t="s">
        <v>172</v>
      </c>
      <c r="B4" s="307" t="s">
        <v>173</v>
      </c>
      <c r="C4" s="312" t="s">
        <v>134</v>
      </c>
      <c r="D4" s="366"/>
      <c r="E4" s="279" t="s">
        <v>10</v>
      </c>
      <c r="F4" s="342"/>
      <c r="G4" s="280"/>
      <c r="H4" s="268" t="s">
        <v>135</v>
      </c>
    </row>
    <row r="5" spans="1:8" s="2" customFormat="1" ht="10.5" customHeight="1" x14ac:dyDescent="0.2">
      <c r="A5" s="305"/>
      <c r="B5" s="308"/>
      <c r="C5" s="367" t="s">
        <v>98</v>
      </c>
      <c r="D5" s="275" t="s">
        <v>245</v>
      </c>
      <c r="E5" s="368" t="s">
        <v>136</v>
      </c>
      <c r="F5" s="369"/>
      <c r="G5" s="370"/>
      <c r="H5" s="270"/>
    </row>
    <row r="6" spans="1:8" s="2" customFormat="1" ht="10.5" customHeight="1" x14ac:dyDescent="0.2">
      <c r="A6" s="305"/>
      <c r="B6" s="308"/>
      <c r="C6" s="340"/>
      <c r="D6" s="301"/>
      <c r="E6" s="275" t="s">
        <v>126</v>
      </c>
      <c r="F6" s="275" t="s">
        <v>16</v>
      </c>
      <c r="G6" s="275" t="s">
        <v>17</v>
      </c>
      <c r="H6" s="270"/>
    </row>
    <row r="7" spans="1:8" s="2" customFormat="1" ht="10.5" customHeight="1" x14ac:dyDescent="0.2">
      <c r="A7" s="305"/>
      <c r="B7" s="308"/>
      <c r="C7" s="323"/>
      <c r="D7" s="320"/>
      <c r="E7" s="301"/>
      <c r="F7" s="301"/>
      <c r="G7" s="301"/>
      <c r="H7" s="340"/>
    </row>
    <row r="8" spans="1:8" s="2" customFormat="1" ht="10.5" customHeight="1" x14ac:dyDescent="0.2">
      <c r="A8" s="306"/>
      <c r="B8" s="309"/>
      <c r="C8" s="134">
        <v>1000</v>
      </c>
      <c r="D8" s="135" t="s">
        <v>102</v>
      </c>
      <c r="E8" s="277">
        <v>1000</v>
      </c>
      <c r="F8" s="331"/>
      <c r="G8" s="331"/>
      <c r="H8" s="136" t="s">
        <v>21</v>
      </c>
    </row>
    <row r="9" spans="1:8" ht="9" customHeight="1" x14ac:dyDescent="0.2">
      <c r="A9" s="112"/>
      <c r="B9" s="113"/>
      <c r="C9" s="182"/>
      <c r="D9" s="182"/>
      <c r="E9" s="183"/>
      <c r="F9" s="182"/>
      <c r="G9" s="182"/>
    </row>
    <row r="10" spans="1:8" s="4" customFormat="1" ht="9.9499999999999993" customHeight="1" x14ac:dyDescent="0.15">
      <c r="A10" s="160"/>
      <c r="B10" s="161" t="s">
        <v>175</v>
      </c>
      <c r="C10" s="169">
        <v>455276</v>
      </c>
      <c r="D10" s="105">
        <v>100</v>
      </c>
      <c r="E10" s="169">
        <v>451529</v>
      </c>
      <c r="F10" s="169">
        <v>204752</v>
      </c>
      <c r="G10" s="169">
        <v>246777</v>
      </c>
      <c r="H10" s="170">
        <v>14375</v>
      </c>
    </row>
    <row r="11" spans="1:8" s="4" customFormat="1" ht="9.9499999999999993" customHeight="1" x14ac:dyDescent="0.2">
      <c r="A11" s="160"/>
      <c r="B11" s="161"/>
      <c r="C11" s="173"/>
      <c r="D11" s="184"/>
      <c r="E11" s="173"/>
      <c r="F11" s="173"/>
      <c r="G11" s="173"/>
      <c r="H11" s="174"/>
    </row>
    <row r="12" spans="1:8" s="11" customFormat="1" ht="9.9499999999999993" customHeight="1" x14ac:dyDescent="0.2">
      <c r="A12" s="162">
        <v>41</v>
      </c>
      <c r="B12" s="31" t="s">
        <v>176</v>
      </c>
      <c r="C12" s="173">
        <v>151693</v>
      </c>
      <c r="D12" s="184">
        <v>33.318909848092147</v>
      </c>
      <c r="E12" s="173">
        <v>151432</v>
      </c>
      <c r="F12" s="173">
        <v>142608</v>
      </c>
      <c r="G12" s="173">
        <v>8824</v>
      </c>
      <c r="H12" s="174">
        <v>18695</v>
      </c>
    </row>
    <row r="13" spans="1:8" s="11" customFormat="1" ht="9.9499999999999993" customHeight="1" x14ac:dyDescent="0.2">
      <c r="A13" s="162"/>
      <c r="B13" s="31"/>
      <c r="C13" s="173"/>
      <c r="D13" s="184"/>
      <c r="E13" s="173"/>
      <c r="F13" s="173"/>
      <c r="G13" s="173"/>
      <c r="H13" s="174"/>
    </row>
    <row r="14" spans="1:8" s="11" customFormat="1" ht="9.9499999999999993" customHeight="1" x14ac:dyDescent="0.2">
      <c r="A14" s="162" t="s">
        <v>177</v>
      </c>
      <c r="B14" s="163" t="s">
        <v>178</v>
      </c>
      <c r="C14" s="173">
        <v>151693</v>
      </c>
      <c r="D14" s="184">
        <v>33.318909848092147</v>
      </c>
      <c r="E14" s="173">
        <v>151432</v>
      </c>
      <c r="F14" s="173">
        <v>142608</v>
      </c>
      <c r="G14" s="173">
        <v>8824</v>
      </c>
      <c r="H14" s="174">
        <v>18695</v>
      </c>
    </row>
    <row r="15" spans="1:8" s="11" customFormat="1" ht="9.9499999999999993" customHeight="1" x14ac:dyDescent="0.2">
      <c r="A15" s="162"/>
      <c r="B15" s="31"/>
      <c r="C15" s="173"/>
      <c r="D15" s="184"/>
      <c r="E15" s="173"/>
      <c r="F15" s="173"/>
      <c r="G15" s="173"/>
      <c r="H15" s="174"/>
    </row>
    <row r="16" spans="1:8" s="11" customFormat="1" ht="9.9499999999999993" customHeight="1" x14ac:dyDescent="0.2">
      <c r="A16" s="164" t="s">
        <v>179</v>
      </c>
      <c r="B16" s="163" t="s">
        <v>180</v>
      </c>
      <c r="C16" s="173"/>
      <c r="D16" s="184"/>
      <c r="E16" s="173"/>
      <c r="F16" s="173"/>
      <c r="G16" s="173"/>
      <c r="H16" s="174"/>
    </row>
    <row r="17" spans="1:8" s="11" customFormat="1" ht="9.9499999999999993" customHeight="1" x14ac:dyDescent="0.2">
      <c r="B17" s="42" t="s">
        <v>181</v>
      </c>
      <c r="C17" s="173" t="s">
        <v>132</v>
      </c>
      <c r="D17" s="184" t="s">
        <v>132</v>
      </c>
      <c r="E17" s="173" t="s">
        <v>132</v>
      </c>
      <c r="F17" s="173" t="s">
        <v>132</v>
      </c>
      <c r="G17" s="173" t="s">
        <v>132</v>
      </c>
      <c r="H17" s="174" t="s">
        <v>132</v>
      </c>
    </row>
    <row r="18" spans="1:8" s="11" customFormat="1" ht="9.9499999999999993" customHeight="1" x14ac:dyDescent="0.2">
      <c r="A18" s="164" t="s">
        <v>182</v>
      </c>
      <c r="B18" s="163" t="s">
        <v>183</v>
      </c>
      <c r="C18" s="173" t="s">
        <v>132</v>
      </c>
      <c r="D18" s="184" t="s">
        <v>132</v>
      </c>
      <c r="E18" s="173" t="s">
        <v>132</v>
      </c>
      <c r="F18" s="173" t="s">
        <v>132</v>
      </c>
      <c r="G18" s="173" t="s">
        <v>132</v>
      </c>
      <c r="H18" s="174" t="s">
        <v>132</v>
      </c>
    </row>
    <row r="19" spans="1:8" s="11" customFormat="1" ht="9.9499999999999993" customHeight="1" x14ac:dyDescent="0.2">
      <c r="A19" s="162"/>
      <c r="B19" s="31"/>
      <c r="C19" s="173"/>
      <c r="D19" s="184"/>
      <c r="E19" s="173"/>
      <c r="F19" s="173"/>
      <c r="G19" s="173"/>
      <c r="H19" s="174"/>
    </row>
    <row r="20" spans="1:8" s="11" customFormat="1" ht="9.9499999999999993" customHeight="1" x14ac:dyDescent="0.2">
      <c r="A20" s="162">
        <v>42</v>
      </c>
      <c r="B20" s="31" t="s">
        <v>184</v>
      </c>
      <c r="C20" s="173">
        <v>188105</v>
      </c>
      <c r="D20" s="184">
        <v>41.316695806499794</v>
      </c>
      <c r="E20" s="173">
        <v>186369</v>
      </c>
      <c r="F20" s="173">
        <v>9533</v>
      </c>
      <c r="G20" s="173">
        <v>176837</v>
      </c>
      <c r="H20" s="174">
        <v>14038</v>
      </c>
    </row>
    <row r="21" spans="1:8" s="11" customFormat="1" ht="9.9499999999999993" customHeight="1" x14ac:dyDescent="0.2">
      <c r="A21" s="162"/>
      <c r="B21" s="31"/>
      <c r="C21" s="173"/>
      <c r="D21" s="184"/>
      <c r="E21" s="173"/>
      <c r="F21" s="173"/>
      <c r="G21" s="173"/>
      <c r="H21" s="174"/>
    </row>
    <row r="22" spans="1:8" s="11" customFormat="1" ht="9.9499999999999993" customHeight="1" x14ac:dyDescent="0.2">
      <c r="A22" s="164" t="s">
        <v>185</v>
      </c>
      <c r="B22" s="163" t="s">
        <v>186</v>
      </c>
      <c r="C22" s="173"/>
      <c r="D22" s="184"/>
      <c r="E22" s="173"/>
      <c r="F22" s="173"/>
      <c r="G22" s="173"/>
      <c r="H22" s="174"/>
    </row>
    <row r="23" spans="1:8" s="11" customFormat="1" ht="9.9499999999999993" customHeight="1" x14ac:dyDescent="0.2">
      <c r="A23" s="164"/>
      <c r="B23" s="163" t="s">
        <v>187</v>
      </c>
      <c r="C23" s="173">
        <v>128634</v>
      </c>
      <c r="D23" s="184">
        <v>28.254070058601815</v>
      </c>
      <c r="E23" s="173">
        <v>128146</v>
      </c>
      <c r="F23" s="173">
        <v>6818</v>
      </c>
      <c r="G23" s="173">
        <v>121329</v>
      </c>
      <c r="H23" s="174">
        <v>15416</v>
      </c>
    </row>
    <row r="24" spans="1:8" s="11" customFormat="1" ht="9.9499999999999993" customHeight="1" x14ac:dyDescent="0.2">
      <c r="A24" s="164"/>
      <c r="B24" s="163"/>
      <c r="C24" s="173"/>
      <c r="D24" s="184"/>
      <c r="E24" s="173"/>
      <c r="F24" s="173"/>
      <c r="G24" s="173"/>
      <c r="H24" s="174"/>
    </row>
    <row r="25" spans="1:8" s="11" customFormat="1" ht="9.9499999999999993" customHeight="1" x14ac:dyDescent="0.2">
      <c r="A25" s="165" t="s">
        <v>188</v>
      </c>
      <c r="B25" s="166" t="s">
        <v>189</v>
      </c>
      <c r="C25" s="173">
        <v>84154</v>
      </c>
      <c r="D25" s="184">
        <v>18.484172238378477</v>
      </c>
      <c r="E25" s="173">
        <v>83688</v>
      </c>
      <c r="F25" s="173">
        <v>297</v>
      </c>
      <c r="G25" s="173">
        <v>83391</v>
      </c>
      <c r="H25" s="174">
        <v>15243</v>
      </c>
    </row>
    <row r="26" spans="1:8" s="11" customFormat="1" ht="9.9499999999999993" customHeight="1" x14ac:dyDescent="0.2">
      <c r="A26" s="165" t="s">
        <v>190</v>
      </c>
      <c r="B26" s="166" t="s">
        <v>191</v>
      </c>
      <c r="C26" s="173">
        <v>24298</v>
      </c>
      <c r="D26" s="184">
        <v>5.3369824018836924</v>
      </c>
      <c r="E26" s="173">
        <v>24278</v>
      </c>
      <c r="F26" s="173">
        <v>338</v>
      </c>
      <c r="G26" s="173">
        <v>23940</v>
      </c>
      <c r="H26" s="174">
        <v>14069</v>
      </c>
    </row>
    <row r="27" spans="1:8" s="11" customFormat="1" ht="9.9499999999999993" customHeight="1" x14ac:dyDescent="0.2">
      <c r="A27" s="164" t="s">
        <v>192</v>
      </c>
      <c r="B27" s="163" t="s">
        <v>193</v>
      </c>
      <c r="C27" s="173">
        <v>20182</v>
      </c>
      <c r="D27" s="184">
        <v>4.4329154183396442</v>
      </c>
      <c r="E27" s="173">
        <v>20180</v>
      </c>
      <c r="F27" s="173">
        <v>6183</v>
      </c>
      <c r="G27" s="173">
        <v>13998</v>
      </c>
      <c r="H27" s="174">
        <v>18414</v>
      </c>
    </row>
    <row r="28" spans="1:8" s="11" customFormat="1" ht="9.9499999999999993" customHeight="1" x14ac:dyDescent="0.2">
      <c r="A28" s="162"/>
      <c r="B28" s="31"/>
      <c r="C28" s="173"/>
      <c r="D28" s="184"/>
      <c r="E28" s="173"/>
      <c r="F28" s="173"/>
      <c r="G28" s="173"/>
      <c r="H28" s="174"/>
    </row>
    <row r="29" spans="1:8" s="11" customFormat="1" ht="9.9499999999999993" customHeight="1" x14ac:dyDescent="0.2">
      <c r="A29" s="164" t="s">
        <v>194</v>
      </c>
      <c r="B29" s="163" t="s">
        <v>195</v>
      </c>
      <c r="C29" s="173"/>
      <c r="D29" s="184"/>
      <c r="E29" s="173"/>
      <c r="F29" s="173"/>
      <c r="G29" s="173"/>
      <c r="H29" s="174"/>
    </row>
    <row r="30" spans="1:8" s="11" customFormat="1" ht="9.9499999999999993" customHeight="1" x14ac:dyDescent="0.2">
      <c r="A30" s="164"/>
      <c r="B30" s="163" t="s">
        <v>196</v>
      </c>
      <c r="C30" s="173">
        <v>37254</v>
      </c>
      <c r="D30" s="184">
        <v>8.1827287184037818</v>
      </c>
      <c r="E30" s="173">
        <v>36057</v>
      </c>
      <c r="F30" s="173">
        <v>85</v>
      </c>
      <c r="G30" s="173">
        <v>35972</v>
      </c>
      <c r="H30" s="174">
        <v>10761</v>
      </c>
    </row>
    <row r="31" spans="1:8" s="11" customFormat="1" ht="9.9499999999999993" customHeight="1" x14ac:dyDescent="0.2">
      <c r="A31" s="164"/>
      <c r="B31" s="163"/>
      <c r="C31" s="173"/>
      <c r="D31" s="184"/>
      <c r="E31" s="173"/>
      <c r="F31" s="173"/>
      <c r="G31" s="173"/>
      <c r="H31" s="174"/>
    </row>
    <row r="32" spans="1:8" s="11" customFormat="1" ht="9.9499999999999993" customHeight="1" x14ac:dyDescent="0.2">
      <c r="A32" s="164" t="s">
        <v>197</v>
      </c>
      <c r="B32" s="163" t="s">
        <v>198</v>
      </c>
      <c r="C32" s="173"/>
      <c r="D32" s="184"/>
      <c r="E32" s="173"/>
      <c r="F32" s="173"/>
      <c r="G32" s="173"/>
      <c r="H32" s="174"/>
    </row>
    <row r="33" spans="1:8" s="11" customFormat="1" ht="9.9499999999999993" customHeight="1" x14ac:dyDescent="0.2">
      <c r="A33" s="164"/>
      <c r="B33" s="163" t="s">
        <v>199</v>
      </c>
      <c r="C33" s="173">
        <v>26229</v>
      </c>
      <c r="D33" s="184">
        <v>5.7611207267679383</v>
      </c>
      <c r="E33" s="173">
        <v>25673</v>
      </c>
      <c r="F33" s="173">
        <v>85</v>
      </c>
      <c r="G33" s="173">
        <v>25588</v>
      </c>
      <c r="H33" s="174">
        <v>11030</v>
      </c>
    </row>
    <row r="34" spans="1:8" s="11" customFormat="1" ht="9.9499999999999993" customHeight="1" x14ac:dyDescent="0.2">
      <c r="A34" s="164" t="s">
        <v>200</v>
      </c>
      <c r="B34" s="163" t="s">
        <v>201</v>
      </c>
      <c r="C34" s="173">
        <v>11025</v>
      </c>
      <c r="D34" s="184">
        <v>2.4216079916358431</v>
      </c>
      <c r="E34" s="173">
        <v>10383</v>
      </c>
      <c r="F34" s="173" t="s">
        <v>154</v>
      </c>
      <c r="G34" s="173">
        <v>10384</v>
      </c>
      <c r="H34" s="174">
        <v>10171</v>
      </c>
    </row>
    <row r="35" spans="1:8" s="11" customFormat="1" ht="9.9499999999999993" customHeight="1" x14ac:dyDescent="0.2">
      <c r="A35" s="164"/>
      <c r="B35" s="163"/>
      <c r="C35" s="173"/>
      <c r="D35" s="184"/>
      <c r="E35" s="173"/>
      <c r="F35" s="173"/>
      <c r="G35" s="173"/>
      <c r="H35" s="174"/>
    </row>
    <row r="36" spans="1:8" s="11" customFormat="1" ht="9.9499999999999993" customHeight="1" x14ac:dyDescent="0.2">
      <c r="A36" s="164" t="s">
        <v>202</v>
      </c>
      <c r="B36" s="163" t="s">
        <v>203</v>
      </c>
      <c r="C36" s="173">
        <v>22217</v>
      </c>
      <c r="D36" s="184">
        <v>4.879897029494197</v>
      </c>
      <c r="E36" s="173">
        <v>22166</v>
      </c>
      <c r="F36" s="173">
        <v>2629</v>
      </c>
      <c r="G36" s="173">
        <v>19536</v>
      </c>
      <c r="H36" s="174">
        <v>13938</v>
      </c>
    </row>
    <row r="37" spans="1:8" s="11" customFormat="1" ht="9.9499999999999993" customHeight="1" x14ac:dyDescent="0.2">
      <c r="A37" s="164"/>
      <c r="B37" s="163"/>
      <c r="C37" s="173"/>
      <c r="D37" s="184"/>
      <c r="E37" s="173"/>
      <c r="F37" s="173"/>
      <c r="G37" s="173"/>
      <c r="H37" s="174"/>
    </row>
    <row r="38" spans="1:8" s="11" customFormat="1" ht="9.9499999999999993" customHeight="1" x14ac:dyDescent="0.2">
      <c r="A38" s="164" t="s">
        <v>204</v>
      </c>
      <c r="B38" s="163" t="s">
        <v>205</v>
      </c>
      <c r="C38" s="173" t="s">
        <v>154</v>
      </c>
      <c r="D38" s="184" t="s">
        <v>154</v>
      </c>
      <c r="E38" s="173" t="s">
        <v>154</v>
      </c>
      <c r="F38" s="173" t="s">
        <v>154</v>
      </c>
      <c r="G38" s="173" t="s">
        <v>154</v>
      </c>
      <c r="H38" s="174" t="s">
        <v>154</v>
      </c>
    </row>
    <row r="39" spans="1:8" s="11" customFormat="1" ht="9.9499999999999993" customHeight="1" x14ac:dyDescent="0.2">
      <c r="A39" s="164" t="s">
        <v>206</v>
      </c>
      <c r="B39" s="163" t="s">
        <v>207</v>
      </c>
      <c r="C39" s="173"/>
      <c r="D39" s="184"/>
      <c r="E39" s="173"/>
      <c r="F39" s="173"/>
      <c r="G39" s="173"/>
      <c r="H39" s="174"/>
    </row>
    <row r="40" spans="1:8" s="11" customFormat="1" ht="9.9499999999999993" customHeight="1" x14ac:dyDescent="0.2">
      <c r="A40" s="162"/>
      <c r="B40" s="31" t="s">
        <v>208</v>
      </c>
      <c r="C40" s="173">
        <v>22217</v>
      </c>
      <c r="D40" s="184">
        <v>4.879897029494197</v>
      </c>
      <c r="E40" s="173">
        <v>22166</v>
      </c>
      <c r="F40" s="173">
        <v>2629</v>
      </c>
      <c r="G40" s="173">
        <v>19536</v>
      </c>
      <c r="H40" s="174">
        <v>13938</v>
      </c>
    </row>
    <row r="41" spans="1:8" s="11" customFormat="1" ht="11.25" customHeight="1" x14ac:dyDescent="0.2">
      <c r="A41" s="162"/>
      <c r="B41" s="31"/>
      <c r="C41" s="173"/>
      <c r="D41" s="184"/>
      <c r="E41" s="173"/>
      <c r="F41" s="173"/>
      <c r="G41" s="173"/>
      <c r="H41" s="174"/>
    </row>
    <row r="42" spans="1:8" s="11" customFormat="1" ht="9.9499999999999993" customHeight="1" x14ac:dyDescent="0.2">
      <c r="A42" s="164">
        <v>43</v>
      </c>
      <c r="B42" s="163" t="s">
        <v>209</v>
      </c>
      <c r="C42" s="173"/>
      <c r="D42" s="184"/>
      <c r="E42" s="173"/>
      <c r="F42" s="173"/>
      <c r="G42" s="173"/>
      <c r="H42" s="174"/>
    </row>
    <row r="43" spans="1:8" s="11" customFormat="1" ht="9.9499999999999993" customHeight="1" x14ac:dyDescent="0.2">
      <c r="A43" s="164"/>
      <c r="B43" s="163" t="s">
        <v>210</v>
      </c>
      <c r="C43" s="173"/>
      <c r="D43" s="184"/>
      <c r="E43" s="173"/>
      <c r="F43" s="173"/>
      <c r="G43" s="173"/>
      <c r="H43" s="174"/>
    </row>
    <row r="44" spans="1:8" s="11" customFormat="1" ht="9.9499999999999993" customHeight="1" x14ac:dyDescent="0.2">
      <c r="A44" s="164"/>
      <c r="B44" s="163" t="s">
        <v>211</v>
      </c>
      <c r="C44" s="173">
        <v>115479</v>
      </c>
      <c r="D44" s="184">
        <v>25.36461399239143</v>
      </c>
      <c r="E44" s="173">
        <v>113728</v>
      </c>
      <c r="F44" s="173">
        <v>52613</v>
      </c>
      <c r="G44" s="173">
        <v>61116</v>
      </c>
      <c r="H44" s="174">
        <v>11368</v>
      </c>
    </row>
    <row r="45" spans="1:8" s="11" customFormat="1" ht="9.9499999999999993" customHeight="1" x14ac:dyDescent="0.2">
      <c r="A45" s="164"/>
      <c r="B45" s="163"/>
      <c r="C45" s="173"/>
      <c r="D45" s="184"/>
      <c r="E45" s="173"/>
      <c r="F45" s="173"/>
      <c r="G45" s="173"/>
      <c r="H45" s="174"/>
    </row>
    <row r="46" spans="1:8" s="11" customFormat="1" ht="9.9499999999999993" customHeight="1" x14ac:dyDescent="0.2">
      <c r="A46" s="164" t="s">
        <v>212</v>
      </c>
      <c r="B46" s="163" t="s">
        <v>213</v>
      </c>
      <c r="C46" s="173"/>
      <c r="D46" s="184"/>
      <c r="E46" s="173"/>
      <c r="F46" s="173"/>
      <c r="G46" s="173"/>
      <c r="H46" s="174"/>
    </row>
    <row r="47" spans="1:8" s="11" customFormat="1" ht="9.9499999999999993" customHeight="1" x14ac:dyDescent="0.2">
      <c r="A47" s="164"/>
      <c r="B47" s="163" t="s">
        <v>214</v>
      </c>
      <c r="C47" s="173">
        <v>18898</v>
      </c>
      <c r="D47" s="184">
        <v>4.1508886916947079</v>
      </c>
      <c r="E47" s="173">
        <v>17894</v>
      </c>
      <c r="F47" s="173">
        <v>3793</v>
      </c>
      <c r="G47" s="173">
        <v>14099</v>
      </c>
      <c r="H47" s="174">
        <v>12279</v>
      </c>
    </row>
    <row r="48" spans="1:8" s="11" customFormat="1" ht="9.9499999999999993" customHeight="1" x14ac:dyDescent="0.2">
      <c r="A48" s="164"/>
      <c r="B48" s="163"/>
      <c r="C48" s="173"/>
      <c r="D48" s="184"/>
      <c r="E48" s="173"/>
      <c r="F48" s="173"/>
      <c r="G48" s="173"/>
      <c r="H48" s="174"/>
    </row>
    <row r="49" spans="1:8" s="11" customFormat="1" ht="9.9499999999999993" customHeight="1" x14ac:dyDescent="0.2">
      <c r="A49" s="164" t="s">
        <v>215</v>
      </c>
      <c r="B49" s="163" t="s">
        <v>216</v>
      </c>
      <c r="C49" s="173">
        <v>5063</v>
      </c>
      <c r="D49" s="184">
        <v>1.1120726767938569</v>
      </c>
      <c r="E49" s="173">
        <v>4759</v>
      </c>
      <c r="F49" s="173">
        <v>3793</v>
      </c>
      <c r="G49" s="173">
        <v>965</v>
      </c>
      <c r="H49" s="174">
        <v>16022</v>
      </c>
    </row>
    <row r="50" spans="1:8" s="11" customFormat="1" ht="9.9499999999999993" customHeight="1" x14ac:dyDescent="0.2">
      <c r="A50" s="164" t="s">
        <v>217</v>
      </c>
      <c r="B50" s="163" t="s">
        <v>218</v>
      </c>
      <c r="C50" s="173">
        <v>13835</v>
      </c>
      <c r="D50" s="184">
        <v>3.0388160149008514</v>
      </c>
      <c r="E50" s="173">
        <v>13134</v>
      </c>
      <c r="F50" s="173" t="s">
        <v>154</v>
      </c>
      <c r="G50" s="173">
        <v>13134</v>
      </c>
      <c r="H50" s="174">
        <v>11312</v>
      </c>
    </row>
    <row r="51" spans="1:8" s="11" customFormat="1" ht="9.9499999999999993" customHeight="1" x14ac:dyDescent="0.2">
      <c r="A51" s="164" t="s">
        <v>219</v>
      </c>
      <c r="B51" s="163" t="s">
        <v>220</v>
      </c>
      <c r="C51" s="173" t="s">
        <v>154</v>
      </c>
      <c r="D51" s="184" t="s">
        <v>154</v>
      </c>
      <c r="E51" s="173" t="s">
        <v>154</v>
      </c>
      <c r="F51" s="173" t="s">
        <v>154</v>
      </c>
      <c r="G51" s="173" t="s">
        <v>154</v>
      </c>
      <c r="H51" s="174" t="s">
        <v>154</v>
      </c>
    </row>
    <row r="52" spans="1:8" s="11" customFormat="1" ht="9.9499999999999993" customHeight="1" x14ac:dyDescent="0.2">
      <c r="A52" s="162"/>
      <c r="B52" s="31"/>
      <c r="C52" s="173"/>
      <c r="D52" s="184"/>
      <c r="E52" s="173"/>
      <c r="F52" s="173"/>
      <c r="G52" s="173"/>
      <c r="H52" s="174"/>
    </row>
    <row r="53" spans="1:8" s="11" customFormat="1" ht="9.9499999999999993" customHeight="1" x14ac:dyDescent="0.2">
      <c r="A53" s="164" t="s">
        <v>221</v>
      </c>
      <c r="B53" s="163" t="s">
        <v>222</v>
      </c>
      <c r="C53" s="173"/>
      <c r="D53" s="184"/>
      <c r="E53" s="173"/>
      <c r="F53" s="173"/>
      <c r="G53" s="173"/>
      <c r="H53" s="174"/>
    </row>
    <row r="54" spans="1:8" s="11" customFormat="1" ht="9.9499999999999993" customHeight="1" x14ac:dyDescent="0.2">
      <c r="A54" s="164"/>
      <c r="B54" s="163" t="s">
        <v>223</v>
      </c>
      <c r="C54" s="173">
        <v>96580</v>
      </c>
      <c r="D54" s="184">
        <v>21.213505653713352</v>
      </c>
      <c r="E54" s="173">
        <v>95834</v>
      </c>
      <c r="F54" s="173">
        <v>48818</v>
      </c>
      <c r="G54" s="173">
        <v>47017</v>
      </c>
      <c r="H54" s="174">
        <v>11205</v>
      </c>
    </row>
    <row r="55" spans="1:8" s="11" customFormat="1" ht="9.9499999999999993" customHeight="1" x14ac:dyDescent="0.2">
      <c r="A55" s="164"/>
      <c r="B55" s="163"/>
      <c r="C55" s="173"/>
      <c r="D55" s="184"/>
      <c r="E55" s="173"/>
      <c r="F55" s="173"/>
      <c r="G55" s="173"/>
      <c r="H55" s="174"/>
    </row>
    <row r="56" spans="1:8" s="11" customFormat="1" ht="9.9499999999999993" customHeight="1" x14ac:dyDescent="0.2">
      <c r="A56" s="164" t="s">
        <v>224</v>
      </c>
      <c r="B56" s="163" t="s">
        <v>225</v>
      </c>
      <c r="C56" s="173">
        <v>15685</v>
      </c>
      <c r="D56" s="184">
        <v>3.4451629341322625</v>
      </c>
      <c r="E56" s="173">
        <v>15653</v>
      </c>
      <c r="F56" s="173">
        <v>15653</v>
      </c>
      <c r="G56" s="173" t="s">
        <v>154</v>
      </c>
      <c r="H56" s="174">
        <v>10758</v>
      </c>
    </row>
    <row r="57" spans="1:8" s="11" customFormat="1" ht="9.9499999999999993" customHeight="1" x14ac:dyDescent="0.2">
      <c r="A57" s="164"/>
      <c r="B57" s="163"/>
      <c r="C57" s="173"/>
      <c r="D57" s="184"/>
      <c r="E57" s="173"/>
      <c r="F57" s="173"/>
      <c r="G57" s="173"/>
      <c r="H57" s="174"/>
    </row>
    <row r="58" spans="1:8" s="11" customFormat="1" ht="9.9499999999999993" customHeight="1" x14ac:dyDescent="0.2">
      <c r="A58" s="164" t="s">
        <v>226</v>
      </c>
      <c r="B58" s="163" t="s">
        <v>227</v>
      </c>
      <c r="C58" s="173"/>
      <c r="D58" s="184"/>
      <c r="E58" s="173"/>
      <c r="F58" s="173"/>
      <c r="G58" s="173"/>
      <c r="H58" s="174"/>
    </row>
    <row r="59" spans="1:8" s="11" customFormat="1" ht="9.9499999999999993" customHeight="1" x14ac:dyDescent="0.2">
      <c r="A59" s="164"/>
      <c r="B59" s="163" t="s">
        <v>228</v>
      </c>
      <c r="C59" s="173">
        <v>14458</v>
      </c>
      <c r="D59" s="184">
        <v>3.175656085539321</v>
      </c>
      <c r="E59" s="173">
        <v>14429</v>
      </c>
      <c r="F59" s="173">
        <v>14428</v>
      </c>
      <c r="G59" s="173" t="s">
        <v>154</v>
      </c>
      <c r="H59" s="174">
        <v>11087</v>
      </c>
    </row>
    <row r="60" spans="1:8" s="11" customFormat="1" ht="9.9499999999999993" customHeight="1" x14ac:dyDescent="0.2">
      <c r="A60" s="164" t="s">
        <v>229</v>
      </c>
      <c r="B60" s="163" t="s">
        <v>230</v>
      </c>
      <c r="C60" s="173">
        <v>1227</v>
      </c>
      <c r="D60" s="184">
        <v>0.26950684859294144</v>
      </c>
      <c r="E60" s="173">
        <v>1225</v>
      </c>
      <c r="F60" s="173">
        <v>1225</v>
      </c>
      <c r="G60" s="173" t="s">
        <v>154</v>
      </c>
      <c r="H60" s="174">
        <v>7968</v>
      </c>
    </row>
    <row r="61" spans="1:8" s="11" customFormat="1" ht="9.9499999999999993" customHeight="1" x14ac:dyDescent="0.2">
      <c r="A61" s="164"/>
      <c r="B61" s="163"/>
      <c r="C61" s="173"/>
      <c r="D61" s="184"/>
      <c r="E61" s="173"/>
      <c r="F61" s="173"/>
      <c r="G61" s="173"/>
      <c r="H61" s="174"/>
    </row>
    <row r="62" spans="1:8" s="11" customFormat="1" ht="9.9499999999999993" customHeight="1" x14ac:dyDescent="0.2">
      <c r="A62" s="164" t="s">
        <v>231</v>
      </c>
      <c r="B62" s="163" t="s">
        <v>232</v>
      </c>
      <c r="C62" s="173"/>
      <c r="D62" s="184"/>
      <c r="E62" s="173"/>
      <c r="F62" s="173"/>
      <c r="G62" s="173"/>
      <c r="H62" s="174"/>
    </row>
    <row r="63" spans="1:8" s="11" customFormat="1" ht="9.9499999999999993" customHeight="1" x14ac:dyDescent="0.2">
      <c r="A63" s="164"/>
      <c r="B63" s="163" t="s">
        <v>233</v>
      </c>
      <c r="C63" s="173">
        <v>80896</v>
      </c>
      <c r="D63" s="184">
        <v>17.768562366564456</v>
      </c>
      <c r="E63" s="173">
        <v>80181</v>
      </c>
      <c r="F63" s="173">
        <v>33164</v>
      </c>
      <c r="G63" s="173">
        <v>47017</v>
      </c>
      <c r="H63" s="174">
        <v>11297</v>
      </c>
    </row>
    <row r="64" spans="1:8" s="11" customFormat="1" ht="9.9499999999999993" customHeight="1" x14ac:dyDescent="0.2">
      <c r="A64" s="164"/>
      <c r="B64" s="163"/>
      <c r="C64" s="173"/>
      <c r="D64" s="184"/>
      <c r="E64" s="173"/>
      <c r="F64" s="173"/>
      <c r="G64" s="173"/>
      <c r="H64" s="174"/>
    </row>
    <row r="65" spans="1:8" s="11" customFormat="1" ht="9.9499999999999993" customHeight="1" x14ac:dyDescent="0.2">
      <c r="A65" s="164" t="s">
        <v>234</v>
      </c>
      <c r="B65" s="163" t="s">
        <v>235</v>
      </c>
      <c r="C65" s="173">
        <v>6201</v>
      </c>
      <c r="D65" s="184">
        <v>1.3620309438670168</v>
      </c>
      <c r="E65" s="173">
        <v>5801</v>
      </c>
      <c r="F65" s="173">
        <v>5801</v>
      </c>
      <c r="G65" s="173" t="s">
        <v>154</v>
      </c>
      <c r="H65" s="174">
        <v>7646</v>
      </c>
    </row>
    <row r="66" spans="1:8" s="11" customFormat="1" ht="9.9499999999999993" customHeight="1" x14ac:dyDescent="0.2">
      <c r="A66" s="164" t="s">
        <v>236</v>
      </c>
      <c r="B66" s="163" t="s">
        <v>237</v>
      </c>
      <c r="C66" s="173"/>
      <c r="D66" s="184"/>
      <c r="E66" s="173"/>
      <c r="F66" s="173"/>
      <c r="G66" s="173"/>
      <c r="H66" s="174"/>
    </row>
    <row r="67" spans="1:8" s="11" customFormat="1" ht="9.9499999999999993" customHeight="1" x14ac:dyDescent="0.2">
      <c r="A67" s="164"/>
      <c r="B67" s="163" t="s">
        <v>238</v>
      </c>
      <c r="C67" s="173">
        <v>3043</v>
      </c>
      <c r="D67" s="184">
        <v>0.66838577038982949</v>
      </c>
      <c r="E67" s="173">
        <v>3043</v>
      </c>
      <c r="F67" s="173">
        <v>3043</v>
      </c>
      <c r="G67" s="173" t="s">
        <v>154</v>
      </c>
      <c r="H67" s="174">
        <v>16628</v>
      </c>
    </row>
    <row r="68" spans="1:8" s="11" customFormat="1" ht="9.9499999999999993" customHeight="1" x14ac:dyDescent="0.2">
      <c r="A68" s="164" t="s">
        <v>239</v>
      </c>
      <c r="B68" s="163" t="s">
        <v>240</v>
      </c>
      <c r="C68" s="173">
        <v>71652</v>
      </c>
      <c r="D68" s="184">
        <v>15.738145652307612</v>
      </c>
      <c r="E68" s="173">
        <v>71337</v>
      </c>
      <c r="F68" s="173">
        <v>24320</v>
      </c>
      <c r="G68" s="173">
        <v>47017</v>
      </c>
      <c r="H68" s="174">
        <v>11619</v>
      </c>
    </row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workbookViewId="0"/>
  </sheetViews>
  <sheetFormatPr baseColWidth="10" defaultRowHeight="9" customHeight="1" x14ac:dyDescent="0.2"/>
  <cols>
    <col min="1" max="1" width="5.85546875" style="143" customWidth="1"/>
    <col min="2" max="2" width="26.5703125" style="143" customWidth="1"/>
    <col min="3" max="4" width="10" style="143" customWidth="1"/>
    <col min="5" max="5" width="9.7109375" style="143" customWidth="1"/>
    <col min="6" max="6" width="9.28515625" style="143" customWidth="1"/>
    <col min="7" max="8" width="9.140625" style="143" customWidth="1"/>
    <col min="9" max="10" width="9.140625" style="2" customWidth="1"/>
    <col min="11" max="11" width="9.85546875" style="2" customWidth="1"/>
    <col min="12" max="12" width="10.42578125" style="2" customWidth="1"/>
    <col min="13" max="13" width="10.28515625" style="2" customWidth="1"/>
    <col min="14" max="14" width="12.28515625" style="2" customWidth="1"/>
    <col min="15" max="15" width="26.5703125" style="2" customWidth="1"/>
    <col min="16" max="16" width="5.85546875" style="2" customWidth="1"/>
    <col min="17" max="16384" width="11.42578125" style="143"/>
  </cols>
  <sheetData>
    <row r="1" spans="1:16" s="140" customFormat="1" ht="12" customHeight="1" x14ac:dyDescent="0.2">
      <c r="A1" s="77" t="s">
        <v>246</v>
      </c>
      <c r="B1" s="11"/>
      <c r="I1" s="77"/>
      <c r="J1" s="77"/>
      <c r="K1" s="11"/>
      <c r="L1" s="11"/>
      <c r="M1" s="11"/>
      <c r="N1" s="11"/>
      <c r="O1" s="11"/>
      <c r="P1" s="11"/>
    </row>
    <row r="2" spans="1:16" s="140" customFormat="1" ht="12" customHeight="1" x14ac:dyDescent="0.2">
      <c r="A2" s="132" t="s">
        <v>242</v>
      </c>
      <c r="B2" s="11"/>
      <c r="I2" s="11"/>
      <c r="J2" s="11"/>
      <c r="K2" s="11"/>
      <c r="L2" s="11"/>
      <c r="M2" s="11"/>
      <c r="N2" s="11"/>
      <c r="O2" s="11"/>
      <c r="P2" s="11"/>
    </row>
    <row r="3" spans="1:16" s="88" customFormat="1" ht="12" customHeight="1" x14ac:dyDescent="0.2">
      <c r="A3" s="88" t="s">
        <v>118</v>
      </c>
      <c r="P3" s="90" t="s">
        <v>118</v>
      </c>
    </row>
    <row r="4" spans="1:16" ht="10.5" customHeight="1" x14ac:dyDescent="0.2">
      <c r="A4" s="289" t="s">
        <v>172</v>
      </c>
      <c r="B4" s="307" t="s">
        <v>173</v>
      </c>
      <c r="C4" s="279" t="s">
        <v>140</v>
      </c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07" t="s">
        <v>141</v>
      </c>
      <c r="O4" s="307" t="s">
        <v>173</v>
      </c>
      <c r="P4" s="269" t="s">
        <v>172</v>
      </c>
    </row>
    <row r="5" spans="1:16" ht="10.5" customHeight="1" x14ac:dyDescent="0.2">
      <c r="A5" s="327"/>
      <c r="B5" s="308"/>
      <c r="C5" s="275" t="s">
        <v>98</v>
      </c>
      <c r="D5" s="344" t="s">
        <v>122</v>
      </c>
      <c r="E5" s="344"/>
      <c r="F5" s="344" t="s">
        <v>123</v>
      </c>
      <c r="G5" s="344"/>
      <c r="H5" s="344"/>
      <c r="I5" s="275" t="s">
        <v>124</v>
      </c>
      <c r="J5" s="332" t="s">
        <v>125</v>
      </c>
      <c r="K5" s="333"/>
      <c r="L5" s="333"/>
      <c r="M5" s="334"/>
      <c r="N5" s="301"/>
      <c r="O5" s="308"/>
      <c r="P5" s="271"/>
    </row>
    <row r="6" spans="1:16" ht="10.5" customHeight="1" x14ac:dyDescent="0.2">
      <c r="A6" s="305"/>
      <c r="B6" s="308"/>
      <c r="C6" s="308"/>
      <c r="D6" s="275" t="s">
        <v>16</v>
      </c>
      <c r="E6" s="275" t="s">
        <v>17</v>
      </c>
      <c r="F6" s="275" t="s">
        <v>126</v>
      </c>
      <c r="G6" s="275" t="s">
        <v>127</v>
      </c>
      <c r="H6" s="275" t="s">
        <v>17</v>
      </c>
      <c r="I6" s="301"/>
      <c r="J6" s="275" t="s">
        <v>126</v>
      </c>
      <c r="K6" s="332" t="s">
        <v>142</v>
      </c>
      <c r="L6" s="333"/>
      <c r="M6" s="334"/>
      <c r="N6" s="301"/>
      <c r="O6" s="308"/>
      <c r="P6" s="364"/>
    </row>
    <row r="7" spans="1:16" ht="10.5" customHeight="1" x14ac:dyDescent="0.2">
      <c r="A7" s="305"/>
      <c r="B7" s="308"/>
      <c r="C7" s="308"/>
      <c r="D7" s="301"/>
      <c r="E7" s="308"/>
      <c r="F7" s="308"/>
      <c r="G7" s="308"/>
      <c r="H7" s="308"/>
      <c r="I7" s="301"/>
      <c r="J7" s="301"/>
      <c r="K7" s="275" t="s">
        <v>143</v>
      </c>
      <c r="L7" s="275" t="s">
        <v>47</v>
      </c>
      <c r="M7" s="275" t="s">
        <v>144</v>
      </c>
      <c r="N7" s="301"/>
      <c r="O7" s="308"/>
      <c r="P7" s="364"/>
    </row>
    <row r="8" spans="1:16" ht="10.5" customHeight="1" x14ac:dyDescent="0.2">
      <c r="A8" s="305"/>
      <c r="B8" s="308"/>
      <c r="C8" s="320"/>
      <c r="D8" s="276"/>
      <c r="E8" s="320"/>
      <c r="F8" s="320"/>
      <c r="G8" s="320"/>
      <c r="H8" s="320"/>
      <c r="I8" s="320"/>
      <c r="J8" s="276"/>
      <c r="K8" s="276"/>
      <c r="L8" s="276"/>
      <c r="M8" s="276"/>
      <c r="N8" s="276"/>
      <c r="O8" s="308"/>
      <c r="P8" s="364"/>
    </row>
    <row r="9" spans="1:16" ht="10.5" customHeight="1" x14ac:dyDescent="0.2">
      <c r="A9" s="291"/>
      <c r="B9" s="302"/>
      <c r="C9" s="330" t="str">
        <f>"1 000 € "</f>
        <v xml:space="preserve">1 000 € 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94" t="s">
        <v>21</v>
      </c>
      <c r="O9" s="309"/>
      <c r="P9" s="365"/>
    </row>
    <row r="10" spans="1:16" ht="9" customHeight="1" x14ac:dyDescent="0.2">
      <c r="A10" s="154"/>
      <c r="B10" s="155"/>
      <c r="C10" s="144"/>
      <c r="D10" s="144"/>
      <c r="E10" s="144"/>
      <c r="F10" s="144"/>
      <c r="G10" s="144"/>
      <c r="I10"/>
      <c r="J10"/>
      <c r="K10"/>
      <c r="L10"/>
      <c r="M10"/>
      <c r="N10" s="185"/>
      <c r="O10" s="167"/>
    </row>
    <row r="11" spans="1:16" s="4" customFormat="1" ht="9.9499999999999993" customHeight="1" x14ac:dyDescent="0.2">
      <c r="A11" s="160"/>
      <c r="B11" s="161" t="s">
        <v>175</v>
      </c>
      <c r="C11" s="169">
        <v>451529</v>
      </c>
      <c r="D11" s="169">
        <v>204752</v>
      </c>
      <c r="E11" s="169">
        <v>246777</v>
      </c>
      <c r="F11" s="169">
        <v>214371</v>
      </c>
      <c r="G11" s="169">
        <v>106947</v>
      </c>
      <c r="H11" s="169">
        <v>107424</v>
      </c>
      <c r="I11" s="103">
        <v>57538</v>
      </c>
      <c r="J11" s="103">
        <v>179619</v>
      </c>
      <c r="K11" s="103">
        <v>40266</v>
      </c>
      <c r="L11" s="103">
        <v>85507</v>
      </c>
      <c r="M11" s="122">
        <v>53846</v>
      </c>
      <c r="N11" s="186">
        <v>14256</v>
      </c>
      <c r="O11" s="171" t="s">
        <v>175</v>
      </c>
      <c r="P11" s="105"/>
    </row>
    <row r="12" spans="1:16" s="4" customFormat="1" ht="9.9499999999999993" customHeight="1" x14ac:dyDescent="0.2">
      <c r="A12" s="160"/>
      <c r="B12" s="161"/>
      <c r="C12" s="173"/>
      <c r="D12" s="173"/>
      <c r="E12" s="173"/>
      <c r="F12" s="173"/>
      <c r="G12" s="173"/>
      <c r="H12" s="173"/>
      <c r="I12" s="98"/>
      <c r="J12" s="98"/>
      <c r="K12" s="98"/>
      <c r="L12" s="98"/>
      <c r="M12" s="120"/>
      <c r="N12" s="187"/>
      <c r="O12" s="171"/>
      <c r="P12" s="100"/>
    </row>
    <row r="13" spans="1:16" s="11" customFormat="1" ht="9.9499999999999993" customHeight="1" x14ac:dyDescent="0.2">
      <c r="A13" s="162">
        <v>41</v>
      </c>
      <c r="B13" s="31" t="s">
        <v>176</v>
      </c>
      <c r="C13" s="173">
        <v>151432</v>
      </c>
      <c r="D13" s="173">
        <v>142608</v>
      </c>
      <c r="E13" s="173">
        <v>8824</v>
      </c>
      <c r="F13" s="173">
        <v>72858</v>
      </c>
      <c r="G13" s="173">
        <v>69845</v>
      </c>
      <c r="H13" s="173">
        <v>3013</v>
      </c>
      <c r="I13" s="98">
        <v>43671</v>
      </c>
      <c r="J13" s="98">
        <v>34903</v>
      </c>
      <c r="K13" s="98">
        <v>29092</v>
      </c>
      <c r="L13" s="98">
        <v>3317</v>
      </c>
      <c r="M13" s="120">
        <v>2494</v>
      </c>
      <c r="N13" s="187">
        <v>18663</v>
      </c>
      <c r="O13" s="175" t="s">
        <v>176</v>
      </c>
      <c r="P13" s="176">
        <v>41</v>
      </c>
    </row>
    <row r="14" spans="1:16" s="11" customFormat="1" ht="9.9499999999999993" customHeight="1" x14ac:dyDescent="0.2">
      <c r="A14" s="162"/>
      <c r="B14" s="31"/>
      <c r="C14" s="173"/>
      <c r="D14" s="173"/>
      <c r="E14" s="173"/>
      <c r="F14" s="173"/>
      <c r="G14" s="173"/>
      <c r="H14" s="173"/>
      <c r="I14" s="98"/>
      <c r="J14" s="98"/>
      <c r="K14" s="98"/>
      <c r="L14" s="98"/>
      <c r="M14" s="120"/>
      <c r="N14" s="187"/>
      <c r="O14" s="175"/>
      <c r="P14" s="176"/>
    </row>
    <row r="15" spans="1:16" s="11" customFormat="1" ht="9.9499999999999993" customHeight="1" x14ac:dyDescent="0.2">
      <c r="A15" s="162" t="s">
        <v>177</v>
      </c>
      <c r="B15" s="163" t="s">
        <v>178</v>
      </c>
      <c r="C15" s="173">
        <v>151432</v>
      </c>
      <c r="D15" s="173">
        <v>142608</v>
      </c>
      <c r="E15" s="173">
        <v>8824</v>
      </c>
      <c r="F15" s="173">
        <v>72858</v>
      </c>
      <c r="G15" s="173">
        <v>69845</v>
      </c>
      <c r="H15" s="173">
        <v>3013</v>
      </c>
      <c r="I15" s="98">
        <v>43671</v>
      </c>
      <c r="J15" s="98">
        <v>34903</v>
      </c>
      <c r="K15" s="98">
        <v>29092</v>
      </c>
      <c r="L15" s="98">
        <v>3317</v>
      </c>
      <c r="M15" s="120">
        <v>2494</v>
      </c>
      <c r="N15" s="187">
        <v>18663</v>
      </c>
      <c r="O15" s="177" t="s">
        <v>178</v>
      </c>
      <c r="P15" s="176" t="s">
        <v>177</v>
      </c>
    </row>
    <row r="16" spans="1:16" s="11" customFormat="1" ht="9.9499999999999993" customHeight="1" x14ac:dyDescent="0.2">
      <c r="A16" s="162"/>
      <c r="B16" s="31"/>
      <c r="C16" s="173"/>
      <c r="D16" s="173"/>
      <c r="E16" s="173"/>
      <c r="F16" s="173"/>
      <c r="G16" s="173"/>
      <c r="H16" s="173"/>
      <c r="I16" s="98"/>
      <c r="J16" s="98"/>
      <c r="K16" s="98"/>
      <c r="L16" s="98"/>
      <c r="M16" s="120"/>
      <c r="N16" s="187"/>
      <c r="O16" s="175"/>
      <c r="P16" s="176"/>
    </row>
    <row r="17" spans="1:16" s="11" customFormat="1" ht="9.9499999999999993" customHeight="1" x14ac:dyDescent="0.2">
      <c r="A17" s="164" t="s">
        <v>179</v>
      </c>
      <c r="B17" s="163" t="s">
        <v>180</v>
      </c>
      <c r="C17" s="173"/>
      <c r="D17" s="173"/>
      <c r="E17" s="173"/>
      <c r="F17" s="173"/>
      <c r="G17" s="173"/>
      <c r="H17" s="173"/>
      <c r="I17" s="98"/>
      <c r="J17" s="98"/>
      <c r="K17" s="98"/>
      <c r="L17" s="98"/>
      <c r="M17" s="120"/>
      <c r="N17" s="187"/>
      <c r="O17" s="177" t="s">
        <v>180</v>
      </c>
      <c r="P17" s="178" t="s">
        <v>179</v>
      </c>
    </row>
    <row r="18" spans="1:16" s="11" customFormat="1" ht="9.9499999999999993" customHeight="1" x14ac:dyDescent="0.2">
      <c r="B18" s="42" t="s">
        <v>181</v>
      </c>
      <c r="C18" s="173" t="s">
        <v>132</v>
      </c>
      <c r="D18" s="173" t="s">
        <v>132</v>
      </c>
      <c r="E18" s="173" t="s">
        <v>132</v>
      </c>
      <c r="F18" s="173" t="s">
        <v>132</v>
      </c>
      <c r="G18" s="173" t="s">
        <v>132</v>
      </c>
      <c r="H18" s="173" t="s">
        <v>132</v>
      </c>
      <c r="I18" s="98" t="s">
        <v>132</v>
      </c>
      <c r="J18" s="98" t="s">
        <v>132</v>
      </c>
      <c r="K18" s="98" t="s">
        <v>132</v>
      </c>
      <c r="L18" s="98" t="s">
        <v>132</v>
      </c>
      <c r="M18" s="120" t="s">
        <v>132</v>
      </c>
      <c r="N18" s="187" t="s">
        <v>132</v>
      </c>
      <c r="O18" s="37" t="s">
        <v>181</v>
      </c>
      <c r="P18" s="176"/>
    </row>
    <row r="19" spans="1:16" s="11" customFormat="1" ht="9.9499999999999993" customHeight="1" x14ac:dyDescent="0.2">
      <c r="A19" s="164" t="s">
        <v>182</v>
      </c>
      <c r="B19" s="163" t="s">
        <v>183</v>
      </c>
      <c r="C19" s="173" t="s">
        <v>132</v>
      </c>
      <c r="D19" s="173" t="s">
        <v>132</v>
      </c>
      <c r="E19" s="173" t="s">
        <v>132</v>
      </c>
      <c r="F19" s="173" t="s">
        <v>132</v>
      </c>
      <c r="G19" s="173" t="s">
        <v>132</v>
      </c>
      <c r="H19" s="173" t="s">
        <v>132</v>
      </c>
      <c r="I19" s="98" t="s">
        <v>132</v>
      </c>
      <c r="J19" s="98" t="s">
        <v>132</v>
      </c>
      <c r="K19" s="98" t="s">
        <v>132</v>
      </c>
      <c r="L19" s="98" t="s">
        <v>132</v>
      </c>
      <c r="M19" s="120" t="s">
        <v>132</v>
      </c>
      <c r="N19" s="187" t="s">
        <v>132</v>
      </c>
      <c r="O19" s="177" t="s">
        <v>183</v>
      </c>
      <c r="P19" s="178" t="s">
        <v>182</v>
      </c>
    </row>
    <row r="20" spans="1:16" s="11" customFormat="1" ht="9.9499999999999993" customHeight="1" x14ac:dyDescent="0.2">
      <c r="A20" s="162"/>
      <c r="B20" s="31"/>
      <c r="C20" s="173"/>
      <c r="D20" s="173"/>
      <c r="E20" s="173"/>
      <c r="F20" s="173"/>
      <c r="G20" s="173"/>
      <c r="H20" s="173"/>
      <c r="I20" s="98"/>
      <c r="J20" s="98"/>
      <c r="K20" s="98"/>
      <c r="L20" s="98"/>
      <c r="M20" s="120"/>
      <c r="N20" s="187"/>
      <c r="O20" s="175"/>
      <c r="P20" s="176"/>
    </row>
    <row r="21" spans="1:16" s="11" customFormat="1" ht="9.9499999999999993" customHeight="1" x14ac:dyDescent="0.2">
      <c r="A21" s="162">
        <v>42</v>
      </c>
      <c r="B21" s="31" t="s">
        <v>184</v>
      </c>
      <c r="C21" s="173">
        <v>186369</v>
      </c>
      <c r="D21" s="173">
        <v>9533</v>
      </c>
      <c r="E21" s="173">
        <v>176837</v>
      </c>
      <c r="F21" s="173">
        <v>77925</v>
      </c>
      <c r="G21" s="173">
        <v>7158</v>
      </c>
      <c r="H21" s="173">
        <v>70767</v>
      </c>
      <c r="I21" s="98">
        <v>504</v>
      </c>
      <c r="J21" s="98">
        <v>107941</v>
      </c>
      <c r="K21" s="98">
        <v>1871</v>
      </c>
      <c r="L21" s="98">
        <v>77200</v>
      </c>
      <c r="M21" s="120">
        <v>28870</v>
      </c>
      <c r="N21" s="187">
        <v>13908</v>
      </c>
      <c r="O21" s="175" t="s">
        <v>184</v>
      </c>
      <c r="P21" s="176">
        <v>42</v>
      </c>
    </row>
    <row r="22" spans="1:16" s="11" customFormat="1" ht="9.9499999999999993" customHeight="1" x14ac:dyDescent="0.2">
      <c r="A22" s="162"/>
      <c r="B22" s="31"/>
      <c r="C22" s="173"/>
      <c r="D22" s="173"/>
      <c r="E22" s="173"/>
      <c r="F22" s="173"/>
      <c r="G22" s="173"/>
      <c r="H22" s="173"/>
      <c r="I22" s="98"/>
      <c r="J22" s="98"/>
      <c r="K22" s="98"/>
      <c r="L22" s="98"/>
      <c r="M22" s="120"/>
      <c r="N22" s="187"/>
      <c r="O22" s="175"/>
      <c r="P22" s="176"/>
    </row>
    <row r="23" spans="1:16" s="11" customFormat="1" ht="9.9499999999999993" customHeight="1" x14ac:dyDescent="0.2">
      <c r="A23" s="164" t="s">
        <v>185</v>
      </c>
      <c r="B23" s="163" t="s">
        <v>186</v>
      </c>
      <c r="C23" s="173"/>
      <c r="D23" s="173"/>
      <c r="E23" s="173"/>
      <c r="F23" s="173"/>
      <c r="G23" s="173"/>
      <c r="H23" s="173"/>
      <c r="I23" s="98"/>
      <c r="J23" s="98"/>
      <c r="K23" s="98"/>
      <c r="L23" s="98"/>
      <c r="M23" s="120"/>
      <c r="N23" s="187"/>
      <c r="O23" s="177" t="s">
        <v>186</v>
      </c>
      <c r="P23" s="178" t="s">
        <v>185</v>
      </c>
    </row>
    <row r="24" spans="1:16" s="11" customFormat="1" ht="9.9499999999999993" customHeight="1" x14ac:dyDescent="0.2">
      <c r="A24" s="164"/>
      <c r="B24" s="163" t="s">
        <v>187</v>
      </c>
      <c r="C24" s="173">
        <v>128146</v>
      </c>
      <c r="D24" s="173">
        <v>6818</v>
      </c>
      <c r="E24" s="173">
        <v>121329</v>
      </c>
      <c r="F24" s="173">
        <v>39473</v>
      </c>
      <c r="G24" s="173">
        <v>5085</v>
      </c>
      <c r="H24" s="173">
        <v>34388</v>
      </c>
      <c r="I24" s="98">
        <v>60</v>
      </c>
      <c r="J24" s="98">
        <v>88614</v>
      </c>
      <c r="K24" s="98">
        <v>1673</v>
      </c>
      <c r="L24" s="98">
        <v>74172</v>
      </c>
      <c r="M24" s="120">
        <v>12769</v>
      </c>
      <c r="N24" s="187">
        <v>15358</v>
      </c>
      <c r="O24" s="177" t="s">
        <v>187</v>
      </c>
      <c r="P24" s="178"/>
    </row>
    <row r="25" spans="1:16" s="11" customFormat="1" ht="9.9499999999999993" customHeight="1" x14ac:dyDescent="0.2">
      <c r="A25" s="164"/>
      <c r="B25" s="163"/>
      <c r="C25" s="173"/>
      <c r="D25" s="173"/>
      <c r="E25" s="173"/>
      <c r="F25" s="173"/>
      <c r="G25" s="173"/>
      <c r="H25" s="173"/>
      <c r="I25" s="98"/>
      <c r="J25" s="98"/>
      <c r="K25" s="98"/>
      <c r="L25" s="98"/>
      <c r="M25" s="120"/>
      <c r="N25" s="187"/>
      <c r="O25" s="177"/>
      <c r="P25" s="178"/>
    </row>
    <row r="26" spans="1:16" s="11" customFormat="1" ht="9.9499999999999993" customHeight="1" x14ac:dyDescent="0.2">
      <c r="A26" s="165" t="s">
        <v>188</v>
      </c>
      <c r="B26" s="166" t="s">
        <v>189</v>
      </c>
      <c r="C26" s="173">
        <v>83688</v>
      </c>
      <c r="D26" s="173">
        <v>297</v>
      </c>
      <c r="E26" s="173">
        <v>83391</v>
      </c>
      <c r="F26" s="173">
        <v>6753</v>
      </c>
      <c r="G26" s="173">
        <v>237</v>
      </c>
      <c r="H26" s="173">
        <v>6516</v>
      </c>
      <c r="I26" s="98">
        <v>60</v>
      </c>
      <c r="J26" s="98">
        <v>76875</v>
      </c>
      <c r="K26" s="98" t="s">
        <v>154</v>
      </c>
      <c r="L26" s="98">
        <v>74172</v>
      </c>
      <c r="M26" s="120">
        <v>2703</v>
      </c>
      <c r="N26" s="187">
        <v>15158</v>
      </c>
      <c r="O26" s="179" t="s">
        <v>189</v>
      </c>
      <c r="P26" s="180" t="s">
        <v>188</v>
      </c>
    </row>
    <row r="27" spans="1:16" s="11" customFormat="1" ht="9.9499999999999993" customHeight="1" x14ac:dyDescent="0.2">
      <c r="A27" s="165" t="s">
        <v>190</v>
      </c>
      <c r="B27" s="166" t="s">
        <v>191</v>
      </c>
      <c r="C27" s="173">
        <v>24278</v>
      </c>
      <c r="D27" s="173">
        <v>338</v>
      </c>
      <c r="E27" s="173">
        <v>23940</v>
      </c>
      <c r="F27" s="173">
        <v>18943</v>
      </c>
      <c r="G27" s="173" t="s">
        <v>154</v>
      </c>
      <c r="H27" s="173">
        <v>18943</v>
      </c>
      <c r="I27" s="98" t="s">
        <v>154</v>
      </c>
      <c r="J27" s="98">
        <v>5335</v>
      </c>
      <c r="K27" s="98">
        <v>338</v>
      </c>
      <c r="L27" s="98" t="s">
        <v>154</v>
      </c>
      <c r="M27" s="120">
        <v>4997</v>
      </c>
      <c r="N27" s="187">
        <v>14058</v>
      </c>
      <c r="O27" s="179" t="s">
        <v>191</v>
      </c>
      <c r="P27" s="180" t="s">
        <v>190</v>
      </c>
    </row>
    <row r="28" spans="1:16" s="11" customFormat="1" ht="9.9499999999999993" customHeight="1" x14ac:dyDescent="0.2">
      <c r="A28" s="164" t="s">
        <v>192</v>
      </c>
      <c r="B28" s="163" t="s">
        <v>193</v>
      </c>
      <c r="C28" s="173">
        <v>20180</v>
      </c>
      <c r="D28" s="173">
        <v>6183</v>
      </c>
      <c r="E28" s="173">
        <v>13998</v>
      </c>
      <c r="F28" s="173">
        <v>13777</v>
      </c>
      <c r="G28" s="173">
        <v>4848</v>
      </c>
      <c r="H28" s="173">
        <v>8929</v>
      </c>
      <c r="I28" s="98" t="s">
        <v>154</v>
      </c>
      <c r="J28" s="98">
        <v>6404</v>
      </c>
      <c r="K28" s="98">
        <v>1335</v>
      </c>
      <c r="L28" s="98" t="s">
        <v>154</v>
      </c>
      <c r="M28" s="120">
        <v>5069</v>
      </c>
      <c r="N28" s="187">
        <v>18412</v>
      </c>
      <c r="O28" s="177" t="s">
        <v>193</v>
      </c>
      <c r="P28" s="178" t="s">
        <v>192</v>
      </c>
    </row>
    <row r="29" spans="1:16" s="11" customFormat="1" ht="9.9499999999999993" customHeight="1" x14ac:dyDescent="0.2">
      <c r="A29" s="162"/>
      <c r="B29" s="31"/>
      <c r="C29" s="173"/>
      <c r="D29" s="173"/>
      <c r="E29" s="173"/>
      <c r="F29" s="173"/>
      <c r="G29" s="173"/>
      <c r="H29" s="173"/>
      <c r="I29" s="98"/>
      <c r="J29" s="98"/>
      <c r="K29" s="98"/>
      <c r="L29" s="98"/>
      <c r="M29" s="120"/>
      <c r="N29" s="187"/>
      <c r="O29" s="175"/>
      <c r="P29" s="176"/>
    </row>
    <row r="30" spans="1:16" s="11" customFormat="1" ht="9.9499999999999993" customHeight="1" x14ac:dyDescent="0.2">
      <c r="A30" s="164" t="s">
        <v>194</v>
      </c>
      <c r="B30" s="163" t="s">
        <v>195</v>
      </c>
      <c r="C30" s="173"/>
      <c r="D30" s="173"/>
      <c r="E30" s="173"/>
      <c r="F30" s="173"/>
      <c r="G30" s="173"/>
      <c r="H30" s="173"/>
      <c r="I30" s="98"/>
      <c r="J30" s="98"/>
      <c r="K30" s="98"/>
      <c r="L30" s="98"/>
      <c r="M30" s="120"/>
      <c r="N30" s="187"/>
      <c r="O30" s="177" t="s">
        <v>195</v>
      </c>
      <c r="P30" s="178" t="s">
        <v>194</v>
      </c>
    </row>
    <row r="31" spans="1:16" s="11" customFormat="1" ht="9.9499999999999993" customHeight="1" x14ac:dyDescent="0.2">
      <c r="A31" s="164"/>
      <c r="B31" s="163" t="s">
        <v>196</v>
      </c>
      <c r="C31" s="173">
        <v>36057</v>
      </c>
      <c r="D31" s="173">
        <v>85</v>
      </c>
      <c r="E31" s="173">
        <v>35972</v>
      </c>
      <c r="F31" s="173">
        <v>25949</v>
      </c>
      <c r="G31" s="173">
        <v>85</v>
      </c>
      <c r="H31" s="173">
        <v>25864</v>
      </c>
      <c r="I31" s="98" t="s">
        <v>154</v>
      </c>
      <c r="J31" s="98">
        <v>10108</v>
      </c>
      <c r="K31" s="98" t="s">
        <v>154</v>
      </c>
      <c r="L31" s="98">
        <v>1442</v>
      </c>
      <c r="M31" s="120">
        <v>8666</v>
      </c>
      <c r="N31" s="187">
        <v>10415</v>
      </c>
      <c r="O31" s="177" t="s">
        <v>196</v>
      </c>
      <c r="P31" s="178"/>
    </row>
    <row r="32" spans="1:16" s="11" customFormat="1" ht="9.9499999999999993" customHeight="1" x14ac:dyDescent="0.2">
      <c r="A32" s="164"/>
      <c r="B32" s="163"/>
      <c r="C32" s="173"/>
      <c r="D32" s="173"/>
      <c r="E32" s="173"/>
      <c r="F32" s="173"/>
      <c r="G32" s="173"/>
      <c r="H32" s="173"/>
      <c r="I32" s="98"/>
      <c r="J32" s="98"/>
      <c r="K32" s="98"/>
      <c r="L32" s="98"/>
      <c r="M32" s="120"/>
      <c r="N32" s="187"/>
      <c r="O32" s="177"/>
      <c r="P32" s="178"/>
    </row>
    <row r="33" spans="1:16" s="11" customFormat="1" ht="9.9499999999999993" customHeight="1" x14ac:dyDescent="0.2">
      <c r="A33" s="164" t="s">
        <v>197</v>
      </c>
      <c r="B33" s="163" t="s">
        <v>198</v>
      </c>
      <c r="C33" s="173"/>
      <c r="D33" s="173"/>
      <c r="E33" s="173"/>
      <c r="F33" s="173"/>
      <c r="G33" s="173"/>
      <c r="H33" s="173"/>
      <c r="I33" s="98"/>
      <c r="J33" s="98"/>
      <c r="K33" s="98"/>
      <c r="L33" s="98"/>
      <c r="M33" s="120"/>
      <c r="N33" s="187"/>
      <c r="O33" s="177" t="s">
        <v>198</v>
      </c>
      <c r="P33" s="178" t="s">
        <v>197</v>
      </c>
    </row>
    <row r="34" spans="1:16" s="11" customFormat="1" ht="9.9499999999999993" customHeight="1" x14ac:dyDescent="0.2">
      <c r="A34" s="164"/>
      <c r="B34" s="163" t="s">
        <v>199</v>
      </c>
      <c r="C34" s="173">
        <v>25673</v>
      </c>
      <c r="D34" s="173">
        <v>85</v>
      </c>
      <c r="E34" s="173">
        <v>25588</v>
      </c>
      <c r="F34" s="173">
        <v>16559</v>
      </c>
      <c r="G34" s="173">
        <v>85</v>
      </c>
      <c r="H34" s="173">
        <v>16474</v>
      </c>
      <c r="I34" s="98" t="s">
        <v>154</v>
      </c>
      <c r="J34" s="98">
        <v>9114</v>
      </c>
      <c r="K34" s="98" t="s">
        <v>154</v>
      </c>
      <c r="L34" s="98">
        <v>1380</v>
      </c>
      <c r="M34" s="120">
        <v>7734</v>
      </c>
      <c r="N34" s="187">
        <v>10796</v>
      </c>
      <c r="O34" s="177" t="s">
        <v>199</v>
      </c>
      <c r="P34" s="178"/>
    </row>
    <row r="35" spans="1:16" s="11" customFormat="1" ht="9.9499999999999993" customHeight="1" x14ac:dyDescent="0.2">
      <c r="A35" s="164" t="s">
        <v>200</v>
      </c>
      <c r="B35" s="163" t="s">
        <v>201</v>
      </c>
      <c r="C35" s="173">
        <v>10383</v>
      </c>
      <c r="D35" s="173" t="s">
        <v>154</v>
      </c>
      <c r="E35" s="173">
        <v>10384</v>
      </c>
      <c r="F35" s="173">
        <v>9390</v>
      </c>
      <c r="G35" s="173" t="s">
        <v>154</v>
      </c>
      <c r="H35" s="173">
        <v>9390</v>
      </c>
      <c r="I35" s="98" t="s">
        <v>154</v>
      </c>
      <c r="J35" s="98">
        <v>994</v>
      </c>
      <c r="K35" s="98" t="s">
        <v>154</v>
      </c>
      <c r="L35" s="98">
        <v>62</v>
      </c>
      <c r="M35" s="120">
        <v>932</v>
      </c>
      <c r="N35" s="187">
        <v>9578</v>
      </c>
      <c r="O35" s="177" t="s">
        <v>201</v>
      </c>
      <c r="P35" s="178" t="s">
        <v>200</v>
      </c>
    </row>
    <row r="36" spans="1:16" s="11" customFormat="1" ht="9.9499999999999993" customHeight="1" x14ac:dyDescent="0.2">
      <c r="A36" s="164"/>
      <c r="B36" s="163"/>
      <c r="C36" s="173"/>
      <c r="D36" s="173"/>
      <c r="E36" s="173"/>
      <c r="F36" s="173"/>
      <c r="G36" s="173"/>
      <c r="H36" s="173"/>
      <c r="I36" s="98"/>
      <c r="J36" s="98"/>
      <c r="K36" s="98"/>
      <c r="L36" s="98"/>
      <c r="M36" s="120"/>
      <c r="N36" s="187"/>
      <c r="O36" s="177"/>
      <c r="P36" s="178"/>
    </row>
    <row r="37" spans="1:16" s="11" customFormat="1" ht="9.9499999999999993" customHeight="1" x14ac:dyDescent="0.2">
      <c r="A37" s="164" t="s">
        <v>202</v>
      </c>
      <c r="B37" s="163" t="s">
        <v>203</v>
      </c>
      <c r="C37" s="173">
        <v>22166</v>
      </c>
      <c r="D37" s="173">
        <v>2629</v>
      </c>
      <c r="E37" s="173">
        <v>19536</v>
      </c>
      <c r="F37" s="173">
        <v>12503</v>
      </c>
      <c r="G37" s="173">
        <v>1988</v>
      </c>
      <c r="H37" s="173">
        <v>10515</v>
      </c>
      <c r="I37" s="98">
        <v>444</v>
      </c>
      <c r="J37" s="98">
        <v>9218</v>
      </c>
      <c r="K37" s="98">
        <v>197</v>
      </c>
      <c r="L37" s="98">
        <v>1586</v>
      </c>
      <c r="M37" s="120">
        <v>7435</v>
      </c>
      <c r="N37" s="187">
        <v>13906</v>
      </c>
      <c r="O37" s="177" t="s">
        <v>203</v>
      </c>
      <c r="P37" s="178" t="s">
        <v>202</v>
      </c>
    </row>
    <row r="38" spans="1:16" s="11" customFormat="1" ht="9.9499999999999993" customHeight="1" x14ac:dyDescent="0.2">
      <c r="A38" s="164"/>
      <c r="B38" s="163"/>
      <c r="C38" s="173"/>
      <c r="D38" s="173"/>
      <c r="E38" s="173"/>
      <c r="F38" s="173"/>
      <c r="G38" s="173"/>
      <c r="H38" s="173"/>
      <c r="I38" s="98"/>
      <c r="J38" s="98"/>
      <c r="K38" s="98"/>
      <c r="L38" s="98"/>
      <c r="M38" s="120"/>
      <c r="N38" s="187"/>
      <c r="O38" s="177"/>
      <c r="P38" s="178"/>
    </row>
    <row r="39" spans="1:16" s="11" customFormat="1" ht="9.9499999999999993" customHeight="1" x14ac:dyDescent="0.2">
      <c r="A39" s="164" t="s">
        <v>204</v>
      </c>
      <c r="B39" s="163" t="s">
        <v>205</v>
      </c>
      <c r="C39" s="173" t="s">
        <v>154</v>
      </c>
      <c r="D39" s="173" t="s">
        <v>154</v>
      </c>
      <c r="E39" s="173" t="s">
        <v>154</v>
      </c>
      <c r="F39" s="173" t="s">
        <v>154</v>
      </c>
      <c r="G39" s="173" t="s">
        <v>154</v>
      </c>
      <c r="H39" s="173" t="s">
        <v>154</v>
      </c>
      <c r="I39" s="98" t="s">
        <v>154</v>
      </c>
      <c r="J39" s="98" t="s">
        <v>154</v>
      </c>
      <c r="K39" s="98" t="s">
        <v>154</v>
      </c>
      <c r="L39" s="98" t="s">
        <v>154</v>
      </c>
      <c r="M39" s="120" t="s">
        <v>154</v>
      </c>
      <c r="N39" s="187" t="s">
        <v>154</v>
      </c>
      <c r="O39" s="177" t="s">
        <v>205</v>
      </c>
      <c r="P39" s="178" t="s">
        <v>204</v>
      </c>
    </row>
    <row r="40" spans="1:16" s="11" customFormat="1" ht="9.9499999999999993" customHeight="1" x14ac:dyDescent="0.2">
      <c r="A40" s="164" t="s">
        <v>206</v>
      </c>
      <c r="B40" s="163" t="s">
        <v>207</v>
      </c>
      <c r="C40" s="173"/>
      <c r="D40" s="173"/>
      <c r="E40" s="173"/>
      <c r="F40" s="173"/>
      <c r="G40" s="173"/>
      <c r="H40" s="173"/>
      <c r="I40" s="98"/>
      <c r="J40" s="98"/>
      <c r="K40" s="98"/>
      <c r="L40" s="98"/>
      <c r="M40" s="120"/>
      <c r="N40" s="187"/>
      <c r="O40" s="177" t="s">
        <v>207</v>
      </c>
      <c r="P40" s="178" t="s">
        <v>206</v>
      </c>
    </row>
    <row r="41" spans="1:16" s="11" customFormat="1" ht="11.25" customHeight="1" x14ac:dyDescent="0.2">
      <c r="A41" s="162"/>
      <c r="B41" s="31" t="s">
        <v>208</v>
      </c>
      <c r="C41" s="173">
        <v>22166</v>
      </c>
      <c r="D41" s="173">
        <v>2629</v>
      </c>
      <c r="E41" s="173">
        <v>19536</v>
      </c>
      <c r="F41" s="173">
        <v>12503</v>
      </c>
      <c r="G41" s="173">
        <v>1988</v>
      </c>
      <c r="H41" s="173">
        <v>10515</v>
      </c>
      <c r="I41" s="98">
        <v>444</v>
      </c>
      <c r="J41" s="98">
        <v>9218</v>
      </c>
      <c r="K41" s="98">
        <v>197</v>
      </c>
      <c r="L41" s="98">
        <v>1586</v>
      </c>
      <c r="M41" s="120">
        <v>7435</v>
      </c>
      <c r="N41" s="187">
        <v>13906</v>
      </c>
      <c r="O41" s="175" t="s">
        <v>208</v>
      </c>
      <c r="P41" s="176"/>
    </row>
    <row r="42" spans="1:16" s="11" customFormat="1" ht="9.9499999999999993" customHeight="1" x14ac:dyDescent="0.2">
      <c r="A42" s="162"/>
      <c r="B42" s="31"/>
      <c r="C42" s="173"/>
      <c r="D42" s="173"/>
      <c r="E42" s="173"/>
      <c r="F42" s="173"/>
      <c r="G42" s="173"/>
      <c r="H42" s="173"/>
      <c r="I42" s="98"/>
      <c r="J42" s="98"/>
      <c r="K42" s="98"/>
      <c r="L42" s="98"/>
      <c r="M42" s="120"/>
      <c r="N42" s="187"/>
      <c r="O42" s="175"/>
      <c r="P42" s="176"/>
    </row>
    <row r="43" spans="1:16" s="11" customFormat="1" ht="9.9499999999999993" customHeight="1" x14ac:dyDescent="0.2">
      <c r="A43" s="164">
        <v>43</v>
      </c>
      <c r="B43" s="163" t="s">
        <v>209</v>
      </c>
      <c r="C43" s="173"/>
      <c r="D43" s="173"/>
      <c r="E43" s="173"/>
      <c r="F43" s="173"/>
      <c r="G43" s="173"/>
      <c r="H43" s="173"/>
      <c r="I43" s="98"/>
      <c r="J43" s="98"/>
      <c r="K43" s="98"/>
      <c r="L43" s="98"/>
      <c r="M43" s="120"/>
      <c r="N43" s="187"/>
      <c r="O43" s="177" t="s">
        <v>209</v>
      </c>
      <c r="P43" s="178">
        <v>43</v>
      </c>
    </row>
    <row r="44" spans="1:16" s="11" customFormat="1" ht="9.9499999999999993" customHeight="1" x14ac:dyDescent="0.2">
      <c r="A44" s="164"/>
      <c r="B44" s="163" t="s">
        <v>210</v>
      </c>
      <c r="C44" s="173"/>
      <c r="D44" s="173"/>
      <c r="E44" s="173"/>
      <c r="F44" s="173"/>
      <c r="G44" s="173"/>
      <c r="H44" s="173"/>
      <c r="I44" s="98"/>
      <c r="J44" s="98"/>
      <c r="K44" s="98"/>
      <c r="L44" s="98"/>
      <c r="M44" s="120"/>
      <c r="N44" s="187"/>
      <c r="O44" s="177" t="s">
        <v>210</v>
      </c>
      <c r="P44" s="178"/>
    </row>
    <row r="45" spans="1:16" s="11" customFormat="1" ht="9.9499999999999993" customHeight="1" x14ac:dyDescent="0.2">
      <c r="A45" s="164"/>
      <c r="B45" s="163" t="s">
        <v>211</v>
      </c>
      <c r="C45" s="173">
        <v>113728</v>
      </c>
      <c r="D45" s="173">
        <v>52613</v>
      </c>
      <c r="E45" s="173">
        <v>61116</v>
      </c>
      <c r="F45" s="173">
        <v>63588</v>
      </c>
      <c r="G45" s="173">
        <v>29944</v>
      </c>
      <c r="H45" s="173">
        <v>33644</v>
      </c>
      <c r="I45" s="98">
        <v>13364</v>
      </c>
      <c r="J45" s="98">
        <v>36777</v>
      </c>
      <c r="K45" s="98">
        <v>9305</v>
      </c>
      <c r="L45" s="98">
        <v>4990</v>
      </c>
      <c r="M45" s="120">
        <v>22482</v>
      </c>
      <c r="N45" s="187">
        <v>11196</v>
      </c>
      <c r="O45" s="177" t="s">
        <v>211</v>
      </c>
      <c r="P45" s="178"/>
    </row>
    <row r="46" spans="1:16" s="11" customFormat="1" ht="9.9499999999999993" customHeight="1" x14ac:dyDescent="0.2">
      <c r="A46" s="164"/>
      <c r="B46" s="163"/>
      <c r="C46" s="173"/>
      <c r="D46" s="173"/>
      <c r="E46" s="173"/>
      <c r="F46" s="173"/>
      <c r="G46" s="173"/>
      <c r="H46" s="173"/>
      <c r="I46" s="98"/>
      <c r="J46" s="98"/>
      <c r="K46" s="98"/>
      <c r="L46" s="98"/>
      <c r="M46" s="120"/>
      <c r="N46" s="187"/>
      <c r="O46" s="177"/>
      <c r="P46" s="178"/>
    </row>
    <row r="47" spans="1:16" s="11" customFormat="1" ht="9.9499999999999993" customHeight="1" x14ac:dyDescent="0.2">
      <c r="A47" s="164" t="s">
        <v>212</v>
      </c>
      <c r="B47" s="163" t="s">
        <v>213</v>
      </c>
      <c r="C47" s="173"/>
      <c r="D47" s="173"/>
      <c r="E47" s="173"/>
      <c r="F47" s="173"/>
      <c r="G47" s="173"/>
      <c r="H47" s="173"/>
      <c r="I47" s="98"/>
      <c r="J47" s="98"/>
      <c r="K47" s="98"/>
      <c r="L47" s="98"/>
      <c r="M47" s="120"/>
      <c r="N47" s="187"/>
      <c r="O47" s="177" t="s">
        <v>213</v>
      </c>
      <c r="P47" s="178" t="s">
        <v>212</v>
      </c>
    </row>
    <row r="48" spans="1:16" s="11" customFormat="1" ht="9.9499999999999993" customHeight="1" x14ac:dyDescent="0.2">
      <c r="A48" s="164"/>
      <c r="B48" s="163" t="s">
        <v>214</v>
      </c>
      <c r="C48" s="173">
        <v>17894</v>
      </c>
      <c r="D48" s="173">
        <v>3793</v>
      </c>
      <c r="E48" s="173">
        <v>14099</v>
      </c>
      <c r="F48" s="173">
        <v>8293</v>
      </c>
      <c r="G48" s="173">
        <v>2344</v>
      </c>
      <c r="H48" s="173">
        <v>5949</v>
      </c>
      <c r="I48" s="98">
        <v>158</v>
      </c>
      <c r="J48" s="98">
        <v>9441</v>
      </c>
      <c r="K48" s="98">
        <v>1291</v>
      </c>
      <c r="L48" s="98">
        <v>23</v>
      </c>
      <c r="M48" s="120">
        <v>8127</v>
      </c>
      <c r="N48" s="187">
        <v>11627</v>
      </c>
      <c r="O48" s="177" t="s">
        <v>214</v>
      </c>
      <c r="P48" s="178"/>
    </row>
    <row r="49" spans="1:16" s="11" customFormat="1" ht="9.9499999999999993" customHeight="1" x14ac:dyDescent="0.2">
      <c r="A49" s="164"/>
      <c r="B49" s="163"/>
      <c r="C49" s="173"/>
      <c r="D49" s="173"/>
      <c r="E49" s="173"/>
      <c r="F49" s="173"/>
      <c r="G49" s="173"/>
      <c r="H49" s="173"/>
      <c r="I49" s="98"/>
      <c r="J49" s="98"/>
      <c r="K49" s="98"/>
      <c r="L49" s="98"/>
      <c r="M49" s="120"/>
      <c r="N49" s="187"/>
      <c r="O49" s="177"/>
      <c r="P49" s="178"/>
    </row>
    <row r="50" spans="1:16" s="11" customFormat="1" ht="9.9499999999999993" customHeight="1" x14ac:dyDescent="0.2">
      <c r="A50" s="164" t="s">
        <v>215</v>
      </c>
      <c r="B50" s="163" t="s">
        <v>216</v>
      </c>
      <c r="C50" s="173">
        <v>4759</v>
      </c>
      <c r="D50" s="173">
        <v>3793</v>
      </c>
      <c r="E50" s="173">
        <v>965</v>
      </c>
      <c r="F50" s="173">
        <v>2425</v>
      </c>
      <c r="G50" s="173">
        <v>2344</v>
      </c>
      <c r="H50" s="173">
        <v>81</v>
      </c>
      <c r="I50" s="98">
        <v>158</v>
      </c>
      <c r="J50" s="98">
        <v>2175</v>
      </c>
      <c r="K50" s="98">
        <v>1291</v>
      </c>
      <c r="L50" s="98" t="s">
        <v>154</v>
      </c>
      <c r="M50" s="120">
        <v>884</v>
      </c>
      <c r="N50" s="187">
        <v>15060</v>
      </c>
      <c r="O50" s="177" t="s">
        <v>216</v>
      </c>
      <c r="P50" s="178" t="s">
        <v>215</v>
      </c>
    </row>
    <row r="51" spans="1:16" s="11" customFormat="1" ht="9.9499999999999993" customHeight="1" x14ac:dyDescent="0.2">
      <c r="A51" s="164" t="s">
        <v>217</v>
      </c>
      <c r="B51" s="163" t="s">
        <v>218</v>
      </c>
      <c r="C51" s="173">
        <v>13134</v>
      </c>
      <c r="D51" s="173" t="s">
        <v>154</v>
      </c>
      <c r="E51" s="173">
        <v>13134</v>
      </c>
      <c r="F51" s="173">
        <v>5868</v>
      </c>
      <c r="G51" s="173" t="s">
        <v>154</v>
      </c>
      <c r="H51" s="173">
        <v>5868</v>
      </c>
      <c r="I51" s="98" t="s">
        <v>154</v>
      </c>
      <c r="J51" s="98">
        <v>7266</v>
      </c>
      <c r="K51" s="98" t="s">
        <v>154</v>
      </c>
      <c r="L51" s="98">
        <v>23</v>
      </c>
      <c r="M51" s="120">
        <v>7243</v>
      </c>
      <c r="N51" s="187">
        <v>10739</v>
      </c>
      <c r="O51" s="177" t="s">
        <v>218</v>
      </c>
      <c r="P51" s="178" t="s">
        <v>217</v>
      </c>
    </row>
    <row r="52" spans="1:16" s="11" customFormat="1" ht="9.9499999999999993" customHeight="1" x14ac:dyDescent="0.2">
      <c r="A52" s="164" t="s">
        <v>219</v>
      </c>
      <c r="B52" s="163" t="s">
        <v>220</v>
      </c>
      <c r="C52" s="173" t="s">
        <v>154</v>
      </c>
      <c r="D52" s="173" t="s">
        <v>154</v>
      </c>
      <c r="E52" s="173" t="s">
        <v>154</v>
      </c>
      <c r="F52" s="173" t="s">
        <v>154</v>
      </c>
      <c r="G52" s="173" t="s">
        <v>154</v>
      </c>
      <c r="H52" s="173" t="s">
        <v>154</v>
      </c>
      <c r="I52" s="98" t="s">
        <v>154</v>
      </c>
      <c r="J52" s="98" t="s">
        <v>154</v>
      </c>
      <c r="K52" s="98" t="s">
        <v>154</v>
      </c>
      <c r="L52" s="98" t="s">
        <v>154</v>
      </c>
      <c r="M52" s="120" t="s">
        <v>154</v>
      </c>
      <c r="N52" s="187" t="s">
        <v>154</v>
      </c>
      <c r="O52" s="177" t="s">
        <v>220</v>
      </c>
      <c r="P52" s="178" t="s">
        <v>219</v>
      </c>
    </row>
    <row r="53" spans="1:16" s="11" customFormat="1" ht="9.9499999999999993" customHeight="1" x14ac:dyDescent="0.2">
      <c r="A53" s="162"/>
      <c r="B53" s="31"/>
      <c r="C53" s="173"/>
      <c r="D53" s="173"/>
      <c r="E53" s="173"/>
      <c r="F53" s="173"/>
      <c r="G53" s="173"/>
      <c r="H53" s="173"/>
      <c r="I53" s="98"/>
      <c r="J53" s="98"/>
      <c r="K53" s="98"/>
      <c r="L53" s="98"/>
      <c r="M53" s="120"/>
      <c r="N53" s="187"/>
      <c r="O53" s="175"/>
      <c r="P53" s="176"/>
    </row>
    <row r="54" spans="1:16" s="11" customFormat="1" ht="9.9499999999999993" customHeight="1" x14ac:dyDescent="0.2">
      <c r="A54" s="164" t="s">
        <v>221</v>
      </c>
      <c r="B54" s="163" t="s">
        <v>222</v>
      </c>
      <c r="C54" s="173"/>
      <c r="D54" s="173"/>
      <c r="E54" s="173"/>
      <c r="F54" s="173"/>
      <c r="G54" s="173"/>
      <c r="H54" s="173"/>
      <c r="I54" s="98"/>
      <c r="J54" s="98"/>
      <c r="K54" s="98"/>
      <c r="L54" s="98"/>
      <c r="M54" s="120"/>
      <c r="N54" s="187"/>
      <c r="O54" s="177" t="s">
        <v>222</v>
      </c>
      <c r="P54" s="178" t="s">
        <v>221</v>
      </c>
    </row>
    <row r="55" spans="1:16" s="11" customFormat="1" ht="9.9499999999999993" customHeight="1" x14ac:dyDescent="0.2">
      <c r="A55" s="164"/>
      <c r="B55" s="163" t="s">
        <v>223</v>
      </c>
      <c r="C55" s="173">
        <v>95834</v>
      </c>
      <c r="D55" s="173">
        <v>48818</v>
      </c>
      <c r="E55" s="173">
        <v>47017</v>
      </c>
      <c r="F55" s="173">
        <v>55294</v>
      </c>
      <c r="G55" s="173">
        <v>27599</v>
      </c>
      <c r="H55" s="173">
        <v>27695</v>
      </c>
      <c r="I55" s="98">
        <v>13206</v>
      </c>
      <c r="J55" s="98">
        <v>27335</v>
      </c>
      <c r="K55" s="98">
        <v>8013</v>
      </c>
      <c r="L55" s="98">
        <v>4967</v>
      </c>
      <c r="M55" s="120">
        <v>14355</v>
      </c>
      <c r="N55" s="187">
        <v>11119</v>
      </c>
      <c r="O55" s="177" t="s">
        <v>223</v>
      </c>
      <c r="P55" s="178"/>
    </row>
    <row r="56" spans="1:16" s="11" customFormat="1" ht="9.9499999999999993" customHeight="1" x14ac:dyDescent="0.2">
      <c r="A56" s="164"/>
      <c r="B56" s="163"/>
      <c r="C56" s="173"/>
      <c r="D56" s="173"/>
      <c r="E56" s="173"/>
      <c r="F56" s="173"/>
      <c r="G56" s="173"/>
      <c r="H56" s="173"/>
      <c r="I56" s="98"/>
      <c r="J56" s="98"/>
      <c r="K56" s="98"/>
      <c r="L56" s="98"/>
      <c r="M56" s="120"/>
      <c r="N56" s="187"/>
      <c r="O56" s="177"/>
      <c r="P56" s="178"/>
    </row>
    <row r="57" spans="1:16" s="11" customFormat="1" ht="9.9499999999999993" customHeight="1" x14ac:dyDescent="0.2">
      <c r="A57" s="164" t="s">
        <v>224</v>
      </c>
      <c r="B57" s="163" t="s">
        <v>225</v>
      </c>
      <c r="C57" s="173">
        <v>15653</v>
      </c>
      <c r="D57" s="173">
        <v>15653</v>
      </c>
      <c r="E57" s="173" t="s">
        <v>154</v>
      </c>
      <c r="F57" s="173">
        <v>5764</v>
      </c>
      <c r="G57" s="173">
        <v>5764</v>
      </c>
      <c r="H57" s="173" t="s">
        <v>154</v>
      </c>
      <c r="I57" s="98">
        <v>5500</v>
      </c>
      <c r="J57" s="98">
        <v>4389</v>
      </c>
      <c r="K57" s="98">
        <v>4389</v>
      </c>
      <c r="L57" s="98" t="s">
        <v>154</v>
      </c>
      <c r="M57" s="120" t="s">
        <v>154</v>
      </c>
      <c r="N57" s="187">
        <v>10736</v>
      </c>
      <c r="O57" s="177" t="s">
        <v>225</v>
      </c>
      <c r="P57" s="178" t="s">
        <v>224</v>
      </c>
    </row>
    <row r="58" spans="1:16" s="11" customFormat="1" ht="9.9499999999999993" customHeight="1" x14ac:dyDescent="0.2">
      <c r="A58" s="164"/>
      <c r="B58" s="163"/>
      <c r="C58" s="173"/>
      <c r="D58" s="173"/>
      <c r="E58" s="173"/>
      <c r="F58" s="173"/>
      <c r="G58" s="173"/>
      <c r="H58" s="173"/>
      <c r="I58" s="98"/>
      <c r="J58" s="98"/>
      <c r="K58" s="98"/>
      <c r="L58" s="98"/>
      <c r="M58" s="120"/>
      <c r="N58" s="187"/>
      <c r="O58" s="177"/>
      <c r="P58" s="178"/>
    </row>
    <row r="59" spans="1:16" s="11" customFormat="1" ht="9.9499999999999993" customHeight="1" x14ac:dyDescent="0.2">
      <c r="A59" s="164" t="s">
        <v>226</v>
      </c>
      <c r="B59" s="163" t="s">
        <v>227</v>
      </c>
      <c r="C59" s="173"/>
      <c r="D59" s="173"/>
      <c r="E59" s="173"/>
      <c r="F59" s="173"/>
      <c r="G59" s="173"/>
      <c r="H59" s="173"/>
      <c r="I59" s="98"/>
      <c r="J59" s="98"/>
      <c r="K59" s="98"/>
      <c r="L59" s="98"/>
      <c r="M59" s="120"/>
      <c r="N59" s="187"/>
      <c r="O59" s="177" t="s">
        <v>227</v>
      </c>
      <c r="P59" s="178" t="s">
        <v>226</v>
      </c>
    </row>
    <row r="60" spans="1:16" s="11" customFormat="1" ht="9.9499999999999993" customHeight="1" x14ac:dyDescent="0.2">
      <c r="A60" s="164"/>
      <c r="B60" s="163" t="s">
        <v>228</v>
      </c>
      <c r="C60" s="173">
        <v>14429</v>
      </c>
      <c r="D60" s="173">
        <v>14428</v>
      </c>
      <c r="E60" s="173" t="s">
        <v>154</v>
      </c>
      <c r="F60" s="173">
        <v>5415</v>
      </c>
      <c r="G60" s="173">
        <v>5415</v>
      </c>
      <c r="H60" s="173" t="s">
        <v>154</v>
      </c>
      <c r="I60" s="98">
        <v>4924</v>
      </c>
      <c r="J60" s="98">
        <v>4089</v>
      </c>
      <c r="K60" s="98">
        <v>4089</v>
      </c>
      <c r="L60" s="98" t="s">
        <v>154</v>
      </c>
      <c r="M60" s="120" t="s">
        <v>154</v>
      </c>
      <c r="N60" s="187">
        <v>11065</v>
      </c>
      <c r="O60" s="177" t="s">
        <v>228</v>
      </c>
      <c r="P60" s="178"/>
    </row>
    <row r="61" spans="1:16" s="11" customFormat="1" ht="9.9499999999999993" customHeight="1" x14ac:dyDescent="0.2">
      <c r="A61" s="164" t="s">
        <v>229</v>
      </c>
      <c r="B61" s="163" t="s">
        <v>230</v>
      </c>
      <c r="C61" s="173">
        <v>1225</v>
      </c>
      <c r="D61" s="173">
        <v>1225</v>
      </c>
      <c r="E61" s="173" t="s">
        <v>154</v>
      </c>
      <c r="F61" s="173">
        <v>349</v>
      </c>
      <c r="G61" s="173">
        <v>349</v>
      </c>
      <c r="H61" s="173" t="s">
        <v>154</v>
      </c>
      <c r="I61" s="98">
        <v>576</v>
      </c>
      <c r="J61" s="98">
        <v>300</v>
      </c>
      <c r="K61" s="98">
        <v>300</v>
      </c>
      <c r="L61" s="98" t="s">
        <v>154</v>
      </c>
      <c r="M61" s="120" t="s">
        <v>154</v>
      </c>
      <c r="N61" s="187">
        <v>7955</v>
      </c>
      <c r="O61" s="177" t="s">
        <v>230</v>
      </c>
      <c r="P61" s="178" t="s">
        <v>229</v>
      </c>
    </row>
    <row r="62" spans="1:16" s="11" customFormat="1" ht="9.9499999999999993" customHeight="1" x14ac:dyDescent="0.2">
      <c r="A62" s="164"/>
      <c r="B62" s="163"/>
      <c r="C62" s="173"/>
      <c r="D62" s="173"/>
      <c r="E62" s="173"/>
      <c r="F62" s="173"/>
      <c r="G62" s="173"/>
      <c r="H62" s="173"/>
      <c r="I62" s="98"/>
      <c r="J62" s="98"/>
      <c r="K62" s="98"/>
      <c r="L62" s="98"/>
      <c r="M62" s="120"/>
      <c r="N62" s="187"/>
      <c r="O62" s="177"/>
      <c r="P62" s="178"/>
    </row>
    <row r="63" spans="1:16" s="11" customFormat="1" ht="9.9499999999999993" customHeight="1" x14ac:dyDescent="0.2">
      <c r="A63" s="164" t="s">
        <v>231</v>
      </c>
      <c r="B63" s="163" t="s">
        <v>232</v>
      </c>
      <c r="C63" s="173"/>
      <c r="D63" s="173"/>
      <c r="E63" s="173"/>
      <c r="F63" s="173"/>
      <c r="G63" s="173"/>
      <c r="H63" s="173"/>
      <c r="I63" s="98"/>
      <c r="J63" s="98"/>
      <c r="K63" s="98"/>
      <c r="L63" s="98"/>
      <c r="M63" s="120"/>
      <c r="N63" s="187"/>
      <c r="O63" s="177" t="s">
        <v>232</v>
      </c>
      <c r="P63" s="178" t="s">
        <v>231</v>
      </c>
    </row>
    <row r="64" spans="1:16" s="11" customFormat="1" ht="9.9499999999999993" customHeight="1" x14ac:dyDescent="0.2">
      <c r="A64" s="164"/>
      <c r="B64" s="163" t="s">
        <v>233</v>
      </c>
      <c r="C64" s="173">
        <v>80181</v>
      </c>
      <c r="D64" s="173">
        <v>33164</v>
      </c>
      <c r="E64" s="173">
        <v>47017</v>
      </c>
      <c r="F64" s="173">
        <v>49530</v>
      </c>
      <c r="G64" s="173">
        <v>21835</v>
      </c>
      <c r="H64" s="173">
        <v>27695</v>
      </c>
      <c r="I64" s="98">
        <v>7706</v>
      </c>
      <c r="J64" s="98">
        <v>22945</v>
      </c>
      <c r="K64" s="98">
        <v>3623</v>
      </c>
      <c r="L64" s="98">
        <v>4967</v>
      </c>
      <c r="M64" s="120">
        <v>14355</v>
      </c>
      <c r="N64" s="187">
        <v>11197</v>
      </c>
      <c r="O64" s="177" t="s">
        <v>233</v>
      </c>
      <c r="P64" s="178"/>
    </row>
    <row r="65" spans="1:16" s="11" customFormat="1" ht="9.9499999999999993" customHeight="1" x14ac:dyDescent="0.2">
      <c r="A65" s="164"/>
      <c r="B65" s="163"/>
      <c r="C65" s="173"/>
      <c r="D65" s="173"/>
      <c r="E65" s="173"/>
      <c r="F65" s="173"/>
      <c r="G65" s="173"/>
      <c r="H65" s="173"/>
      <c r="I65" s="98"/>
      <c r="J65" s="98"/>
      <c r="K65" s="98"/>
      <c r="L65" s="98"/>
      <c r="M65" s="120"/>
      <c r="N65" s="187"/>
      <c r="O65" s="177"/>
      <c r="P65" s="178"/>
    </row>
    <row r="66" spans="1:16" s="11" customFormat="1" ht="9.9499999999999993" customHeight="1" x14ac:dyDescent="0.2">
      <c r="A66" s="164" t="s">
        <v>234</v>
      </c>
      <c r="B66" s="163" t="s">
        <v>235</v>
      </c>
      <c r="C66" s="173">
        <v>5801</v>
      </c>
      <c r="D66" s="173">
        <v>5801</v>
      </c>
      <c r="E66" s="173" t="s">
        <v>154</v>
      </c>
      <c r="F66" s="173">
        <v>3169</v>
      </c>
      <c r="G66" s="173">
        <v>3169</v>
      </c>
      <c r="H66" s="173" t="s">
        <v>154</v>
      </c>
      <c r="I66" s="98">
        <v>2011</v>
      </c>
      <c r="J66" s="98">
        <v>621</v>
      </c>
      <c r="K66" s="98">
        <v>621</v>
      </c>
      <c r="L66" s="98" t="s">
        <v>154</v>
      </c>
      <c r="M66" s="120" t="s">
        <v>154</v>
      </c>
      <c r="N66" s="187">
        <v>7153</v>
      </c>
      <c r="O66" s="177" t="s">
        <v>235</v>
      </c>
      <c r="P66" s="178" t="s">
        <v>234</v>
      </c>
    </row>
    <row r="67" spans="1:16" s="11" customFormat="1" ht="9.9499999999999993" customHeight="1" x14ac:dyDescent="0.2">
      <c r="A67" s="164" t="s">
        <v>236</v>
      </c>
      <c r="B67" s="163" t="s">
        <v>237</v>
      </c>
      <c r="C67" s="173"/>
      <c r="D67" s="173"/>
      <c r="E67" s="173"/>
      <c r="F67" s="173"/>
      <c r="G67" s="173"/>
      <c r="H67" s="173"/>
      <c r="I67" s="98"/>
      <c r="J67" s="98"/>
      <c r="K67" s="98"/>
      <c r="L67" s="98"/>
      <c r="M67" s="120"/>
      <c r="N67" s="187"/>
      <c r="O67" s="177" t="s">
        <v>237</v>
      </c>
      <c r="P67" s="178" t="s">
        <v>236</v>
      </c>
    </row>
    <row r="68" spans="1:16" s="11" customFormat="1" ht="9.9499999999999993" customHeight="1" x14ac:dyDescent="0.2">
      <c r="A68" s="164"/>
      <c r="B68" s="163" t="s">
        <v>238</v>
      </c>
      <c r="C68" s="173">
        <v>3043</v>
      </c>
      <c r="D68" s="173">
        <v>3043</v>
      </c>
      <c r="E68" s="173" t="s">
        <v>154</v>
      </c>
      <c r="F68" s="173">
        <v>3043</v>
      </c>
      <c r="G68" s="173">
        <v>3043</v>
      </c>
      <c r="H68" s="173" t="s">
        <v>154</v>
      </c>
      <c r="I68" s="98" t="s">
        <v>154</v>
      </c>
      <c r="J68" s="98" t="s">
        <v>154</v>
      </c>
      <c r="K68" s="98" t="s">
        <v>154</v>
      </c>
      <c r="L68" s="98" t="s">
        <v>154</v>
      </c>
      <c r="M68" s="120" t="s">
        <v>154</v>
      </c>
      <c r="N68" s="187">
        <v>16628</v>
      </c>
      <c r="O68" s="177" t="s">
        <v>238</v>
      </c>
      <c r="P68" s="178"/>
    </row>
    <row r="69" spans="1:16" s="11" customFormat="1" ht="9.9499999999999993" customHeight="1" x14ac:dyDescent="0.2">
      <c r="A69" s="164" t="s">
        <v>239</v>
      </c>
      <c r="B69" s="163" t="s">
        <v>240</v>
      </c>
      <c r="C69" s="173">
        <v>71337</v>
      </c>
      <c r="D69" s="173">
        <v>24320</v>
      </c>
      <c r="E69" s="173">
        <v>47017</v>
      </c>
      <c r="F69" s="173">
        <v>43318</v>
      </c>
      <c r="G69" s="173">
        <v>15623</v>
      </c>
      <c r="H69" s="173">
        <v>27695</v>
      </c>
      <c r="I69" s="98">
        <v>5695</v>
      </c>
      <c r="J69" s="98">
        <v>22324</v>
      </c>
      <c r="K69" s="98">
        <v>3002</v>
      </c>
      <c r="L69" s="98">
        <v>4967</v>
      </c>
      <c r="M69" s="120">
        <v>14355</v>
      </c>
      <c r="N69" s="187">
        <v>11568</v>
      </c>
      <c r="O69" s="177" t="s">
        <v>240</v>
      </c>
      <c r="P69" s="178" t="s">
        <v>239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4" width="9.7109375" style="2" customWidth="1"/>
    <col min="5" max="6" width="9.85546875" style="2" customWidth="1"/>
    <col min="7" max="7" width="9.140625" style="2" customWidth="1"/>
    <col min="8" max="8" width="9" style="2" customWidth="1"/>
    <col min="9" max="10" width="9.28515625" style="2" customWidth="1"/>
    <col min="11" max="11" width="9" style="2" customWidth="1"/>
    <col min="12" max="12" width="10.140625" style="2" customWidth="1"/>
    <col min="13" max="13" width="10.28515625" style="2" customWidth="1"/>
    <col min="14" max="14" width="13.42578125" style="2" customWidth="1"/>
    <col min="15" max="15" width="26.5703125" style="2" customWidth="1"/>
    <col min="16" max="16" width="5.85546875" style="2" customWidth="1"/>
    <col min="17" max="16384" width="11.42578125" style="2"/>
  </cols>
  <sheetData>
    <row r="1" spans="1:16" s="11" customFormat="1" ht="12" customHeight="1" x14ac:dyDescent="0.2">
      <c r="A1" s="77" t="s">
        <v>247</v>
      </c>
      <c r="B1" s="188"/>
      <c r="C1" s="188"/>
      <c r="D1" s="188"/>
      <c r="E1" s="188"/>
      <c r="F1" s="188"/>
      <c r="G1" s="188"/>
      <c r="I1" s="77"/>
      <c r="J1" s="77"/>
    </row>
    <row r="2" spans="1:16" s="11" customFormat="1" ht="12" customHeight="1" x14ac:dyDescent="0.2">
      <c r="A2" s="5" t="s">
        <v>242</v>
      </c>
      <c r="C2" s="188"/>
      <c r="D2" s="188"/>
      <c r="E2" s="188"/>
      <c r="F2" s="188"/>
      <c r="G2" s="188"/>
    </row>
    <row r="3" spans="1:16" s="88" customFormat="1" ht="12" customHeight="1" x14ac:dyDescent="0.2">
      <c r="A3" s="189" t="s">
        <v>118</v>
      </c>
      <c r="B3" s="189"/>
      <c r="C3" s="189"/>
      <c r="D3" s="189"/>
      <c r="E3" s="189"/>
      <c r="F3" s="189"/>
      <c r="G3" s="190"/>
      <c r="H3" s="90"/>
      <c r="P3" s="90" t="s">
        <v>118</v>
      </c>
    </row>
    <row r="4" spans="1:16" ht="10.5" customHeight="1" x14ac:dyDescent="0.2">
      <c r="A4" s="289" t="s">
        <v>172</v>
      </c>
      <c r="B4" s="307" t="s">
        <v>173</v>
      </c>
      <c r="C4" s="279" t="s">
        <v>146</v>
      </c>
      <c r="D4" s="328"/>
      <c r="E4" s="328"/>
      <c r="F4" s="328"/>
      <c r="G4" s="328"/>
      <c r="H4" s="328"/>
      <c r="I4" s="328"/>
      <c r="J4" s="328"/>
      <c r="K4" s="328"/>
      <c r="L4" s="328"/>
      <c r="M4" s="329"/>
      <c r="N4" s="307" t="s">
        <v>147</v>
      </c>
      <c r="O4" s="307" t="s">
        <v>173</v>
      </c>
      <c r="P4" s="269" t="s">
        <v>172</v>
      </c>
    </row>
    <row r="5" spans="1:16" ht="10.5" customHeight="1" x14ac:dyDescent="0.2">
      <c r="A5" s="327"/>
      <c r="B5" s="308"/>
      <c r="C5" s="275" t="s">
        <v>98</v>
      </c>
      <c r="D5" s="344" t="s">
        <v>122</v>
      </c>
      <c r="E5" s="344"/>
      <c r="F5" s="344" t="s">
        <v>123</v>
      </c>
      <c r="G5" s="344"/>
      <c r="H5" s="344"/>
      <c r="I5" s="337" t="s">
        <v>124</v>
      </c>
      <c r="J5" s="332" t="s">
        <v>125</v>
      </c>
      <c r="K5" s="333"/>
      <c r="L5" s="333"/>
      <c r="M5" s="334"/>
      <c r="N5" s="301"/>
      <c r="O5" s="308"/>
      <c r="P5" s="271"/>
    </row>
    <row r="6" spans="1:16" ht="10.5" customHeight="1" x14ac:dyDescent="0.2">
      <c r="A6" s="305"/>
      <c r="B6" s="308"/>
      <c r="C6" s="308"/>
      <c r="D6" s="275" t="s">
        <v>16</v>
      </c>
      <c r="E6" s="275" t="s">
        <v>17</v>
      </c>
      <c r="F6" s="275" t="s">
        <v>126</v>
      </c>
      <c r="G6" s="275" t="s">
        <v>127</v>
      </c>
      <c r="H6" s="275" t="s">
        <v>17</v>
      </c>
      <c r="I6" s="327"/>
      <c r="J6" s="275" t="s">
        <v>126</v>
      </c>
      <c r="K6" s="332" t="s">
        <v>142</v>
      </c>
      <c r="L6" s="333"/>
      <c r="M6" s="334"/>
      <c r="N6" s="301"/>
      <c r="O6" s="308"/>
      <c r="P6" s="364"/>
    </row>
    <row r="7" spans="1:16" ht="10.5" customHeight="1" x14ac:dyDescent="0.2">
      <c r="A7" s="305"/>
      <c r="B7" s="308"/>
      <c r="C7" s="308"/>
      <c r="D7" s="301"/>
      <c r="E7" s="308"/>
      <c r="F7" s="308"/>
      <c r="G7" s="308"/>
      <c r="H7" s="308"/>
      <c r="I7" s="327"/>
      <c r="J7" s="301"/>
      <c r="K7" s="275" t="s">
        <v>143</v>
      </c>
      <c r="L7" s="275" t="s">
        <v>47</v>
      </c>
      <c r="M7" s="275" t="s">
        <v>144</v>
      </c>
      <c r="N7" s="301"/>
      <c r="O7" s="308"/>
      <c r="P7" s="364"/>
    </row>
    <row r="8" spans="1:16" ht="10.5" customHeight="1" x14ac:dyDescent="0.2">
      <c r="A8" s="305"/>
      <c r="B8" s="308"/>
      <c r="C8" s="320"/>
      <c r="D8" s="276"/>
      <c r="E8" s="320"/>
      <c r="F8" s="320"/>
      <c r="G8" s="320"/>
      <c r="H8" s="320"/>
      <c r="I8" s="338"/>
      <c r="J8" s="276"/>
      <c r="K8" s="276"/>
      <c r="L8" s="276"/>
      <c r="M8" s="276"/>
      <c r="N8" s="276"/>
      <c r="O8" s="308"/>
      <c r="P8" s="364"/>
    </row>
    <row r="9" spans="1:16" ht="10.5" customHeight="1" x14ac:dyDescent="0.2">
      <c r="A9" s="291"/>
      <c r="B9" s="302"/>
      <c r="C9" s="330" t="str">
        <f>"1 000 € "</f>
        <v xml:space="preserve">1 000 € 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94" t="s">
        <v>21</v>
      </c>
      <c r="O9" s="309"/>
      <c r="P9" s="365"/>
    </row>
    <row r="10" spans="1:16" ht="9" customHeight="1" x14ac:dyDescent="0.2">
      <c r="A10" s="44"/>
      <c r="B10" s="191"/>
      <c r="C10" s="26"/>
      <c r="D10" s="26"/>
      <c r="E10" s="26"/>
      <c r="F10" s="26"/>
      <c r="G10" s="26"/>
      <c r="I10" s="172"/>
      <c r="J10" s="172"/>
      <c r="K10" s="172"/>
      <c r="L10" s="172"/>
      <c r="M10" s="172"/>
      <c r="N10" s="192"/>
      <c r="O10" s="193"/>
      <c r="P10" s="11"/>
    </row>
    <row r="11" spans="1:16" s="4" customFormat="1" ht="9.9499999999999993" customHeight="1" x14ac:dyDescent="0.2">
      <c r="A11" s="160"/>
      <c r="B11" s="161" t="s">
        <v>175</v>
      </c>
      <c r="C11" s="169">
        <v>447963</v>
      </c>
      <c r="D11" s="169">
        <v>153285</v>
      </c>
      <c r="E11" s="169">
        <v>294678</v>
      </c>
      <c r="F11" s="169">
        <v>178014</v>
      </c>
      <c r="G11" s="169">
        <v>72707</v>
      </c>
      <c r="H11" s="169">
        <v>105307</v>
      </c>
      <c r="I11" s="103">
        <v>48618</v>
      </c>
      <c r="J11" s="103">
        <v>221331</v>
      </c>
      <c r="K11" s="103">
        <v>31960</v>
      </c>
      <c r="L11" s="103">
        <v>111360</v>
      </c>
      <c r="M11" s="103">
        <v>78011</v>
      </c>
      <c r="N11" s="186">
        <v>14144</v>
      </c>
      <c r="O11" s="171" t="s">
        <v>175</v>
      </c>
      <c r="P11" s="105"/>
    </row>
    <row r="12" spans="1:16" s="4" customFormat="1" ht="9.9499999999999993" customHeight="1" x14ac:dyDescent="0.2">
      <c r="A12" s="160"/>
      <c r="B12" s="161"/>
      <c r="C12" s="173"/>
      <c r="D12" s="173"/>
      <c r="E12" s="173"/>
      <c r="F12" s="173"/>
      <c r="G12" s="173"/>
      <c r="H12" s="173"/>
      <c r="I12" s="98"/>
      <c r="J12" s="98"/>
      <c r="K12" s="98"/>
      <c r="L12" s="98"/>
      <c r="M12" s="98"/>
      <c r="N12" s="187"/>
      <c r="O12" s="171"/>
      <c r="P12" s="100"/>
    </row>
    <row r="13" spans="1:16" s="11" customFormat="1" ht="9.9499999999999993" customHeight="1" x14ac:dyDescent="0.2">
      <c r="A13" s="162">
        <v>41</v>
      </c>
      <c r="B13" s="31" t="s">
        <v>176</v>
      </c>
      <c r="C13" s="173">
        <v>106973</v>
      </c>
      <c r="D13" s="173">
        <v>95878</v>
      </c>
      <c r="E13" s="173">
        <v>11095</v>
      </c>
      <c r="F13" s="173">
        <v>39494</v>
      </c>
      <c r="G13" s="173">
        <v>37534</v>
      </c>
      <c r="H13" s="173">
        <v>1960</v>
      </c>
      <c r="I13" s="98">
        <v>35688</v>
      </c>
      <c r="J13" s="98">
        <v>31791</v>
      </c>
      <c r="K13" s="98">
        <v>22656</v>
      </c>
      <c r="L13" s="98">
        <v>1019</v>
      </c>
      <c r="M13" s="98">
        <v>8116</v>
      </c>
      <c r="N13" s="187">
        <v>13184</v>
      </c>
      <c r="O13" s="175" t="s">
        <v>176</v>
      </c>
      <c r="P13" s="176">
        <v>41</v>
      </c>
    </row>
    <row r="14" spans="1:16" s="11" customFormat="1" ht="9.9499999999999993" customHeight="1" x14ac:dyDescent="0.2">
      <c r="A14" s="162"/>
      <c r="B14" s="31"/>
      <c r="C14" s="173"/>
      <c r="D14" s="173"/>
      <c r="E14" s="173"/>
      <c r="F14" s="173"/>
      <c r="G14" s="173"/>
      <c r="H14" s="173"/>
      <c r="I14" s="98"/>
      <c r="J14" s="98"/>
      <c r="K14" s="98"/>
      <c r="L14" s="98"/>
      <c r="M14" s="98"/>
      <c r="N14" s="187"/>
      <c r="O14" s="175"/>
      <c r="P14" s="176"/>
    </row>
    <row r="15" spans="1:16" s="11" customFormat="1" ht="9.9499999999999993" customHeight="1" x14ac:dyDescent="0.2">
      <c r="A15" s="162" t="s">
        <v>177</v>
      </c>
      <c r="B15" s="163" t="s">
        <v>178</v>
      </c>
      <c r="C15" s="173">
        <v>106973</v>
      </c>
      <c r="D15" s="173">
        <v>95878</v>
      </c>
      <c r="E15" s="173">
        <v>11095</v>
      </c>
      <c r="F15" s="173">
        <v>39494</v>
      </c>
      <c r="G15" s="173">
        <v>37534</v>
      </c>
      <c r="H15" s="173">
        <v>1960</v>
      </c>
      <c r="I15" s="98">
        <v>35688</v>
      </c>
      <c r="J15" s="98">
        <v>31791</v>
      </c>
      <c r="K15" s="98">
        <v>22656</v>
      </c>
      <c r="L15" s="98">
        <v>1019</v>
      </c>
      <c r="M15" s="98">
        <v>8116</v>
      </c>
      <c r="N15" s="187">
        <v>13184</v>
      </c>
      <c r="O15" s="177" t="s">
        <v>178</v>
      </c>
      <c r="P15" s="176" t="s">
        <v>177</v>
      </c>
    </row>
    <row r="16" spans="1:16" s="11" customFormat="1" ht="9.9499999999999993" customHeight="1" x14ac:dyDescent="0.2">
      <c r="A16" s="162"/>
      <c r="B16" s="31"/>
      <c r="C16" s="173"/>
      <c r="D16" s="173"/>
      <c r="E16" s="173"/>
      <c r="F16" s="173"/>
      <c r="G16" s="173"/>
      <c r="H16" s="173"/>
      <c r="I16" s="98"/>
      <c r="J16" s="98"/>
      <c r="K16" s="98"/>
      <c r="L16" s="98"/>
      <c r="M16" s="98"/>
      <c r="N16" s="187"/>
      <c r="O16" s="175"/>
      <c r="P16" s="176"/>
    </row>
    <row r="17" spans="1:16" s="11" customFormat="1" ht="9.9499999999999993" customHeight="1" x14ac:dyDescent="0.2">
      <c r="A17" s="164" t="s">
        <v>179</v>
      </c>
      <c r="B17" s="163" t="s">
        <v>180</v>
      </c>
      <c r="C17" s="173"/>
      <c r="D17" s="173"/>
      <c r="E17" s="173"/>
      <c r="F17" s="173"/>
      <c r="G17" s="173"/>
      <c r="H17" s="173"/>
      <c r="I17" s="98"/>
      <c r="J17" s="98"/>
      <c r="K17" s="98"/>
      <c r="L17" s="98"/>
      <c r="M17" s="98"/>
      <c r="N17" s="187"/>
      <c r="O17" s="177" t="s">
        <v>180</v>
      </c>
      <c r="P17" s="178" t="s">
        <v>179</v>
      </c>
    </row>
    <row r="18" spans="1:16" s="11" customFormat="1" ht="9.9499999999999993" customHeight="1" x14ac:dyDescent="0.2">
      <c r="B18" s="42" t="s">
        <v>181</v>
      </c>
      <c r="C18" s="173" t="s">
        <v>132</v>
      </c>
      <c r="D18" s="173" t="s">
        <v>132</v>
      </c>
      <c r="E18" s="173" t="s">
        <v>132</v>
      </c>
      <c r="F18" s="173" t="s">
        <v>132</v>
      </c>
      <c r="G18" s="173" t="s">
        <v>132</v>
      </c>
      <c r="H18" s="173" t="s">
        <v>132</v>
      </c>
      <c r="I18" s="98" t="s">
        <v>132</v>
      </c>
      <c r="J18" s="98" t="s">
        <v>132</v>
      </c>
      <c r="K18" s="98" t="s">
        <v>132</v>
      </c>
      <c r="L18" s="98" t="s">
        <v>132</v>
      </c>
      <c r="M18" s="98" t="s">
        <v>132</v>
      </c>
      <c r="N18" s="187" t="s">
        <v>132</v>
      </c>
      <c r="O18" s="37" t="s">
        <v>181</v>
      </c>
      <c r="P18" s="176"/>
    </row>
    <row r="19" spans="1:16" s="11" customFormat="1" ht="9.9499999999999993" customHeight="1" x14ac:dyDescent="0.2">
      <c r="A19" s="164" t="s">
        <v>182</v>
      </c>
      <c r="B19" s="163" t="s">
        <v>183</v>
      </c>
      <c r="C19" s="173" t="s">
        <v>132</v>
      </c>
      <c r="D19" s="173" t="s">
        <v>132</v>
      </c>
      <c r="E19" s="173" t="s">
        <v>132</v>
      </c>
      <c r="F19" s="173" t="s">
        <v>132</v>
      </c>
      <c r="G19" s="173" t="s">
        <v>132</v>
      </c>
      <c r="H19" s="173" t="s">
        <v>132</v>
      </c>
      <c r="I19" s="98" t="s">
        <v>132</v>
      </c>
      <c r="J19" s="98" t="s">
        <v>132</v>
      </c>
      <c r="K19" s="98" t="s">
        <v>132</v>
      </c>
      <c r="L19" s="98" t="s">
        <v>132</v>
      </c>
      <c r="M19" s="98" t="s">
        <v>132</v>
      </c>
      <c r="N19" s="187" t="s">
        <v>132</v>
      </c>
      <c r="O19" s="177" t="s">
        <v>183</v>
      </c>
      <c r="P19" s="178" t="s">
        <v>182</v>
      </c>
    </row>
    <row r="20" spans="1:16" s="11" customFormat="1" ht="9.9499999999999993" customHeight="1" x14ac:dyDescent="0.2">
      <c r="A20" s="162"/>
      <c r="B20" s="31"/>
      <c r="C20" s="173"/>
      <c r="D20" s="173"/>
      <c r="E20" s="173"/>
      <c r="F20" s="173"/>
      <c r="G20" s="173"/>
      <c r="H20" s="173"/>
      <c r="I20" s="98"/>
      <c r="J20" s="98"/>
      <c r="K20" s="98"/>
      <c r="L20" s="98"/>
      <c r="M20" s="98"/>
      <c r="N20" s="187"/>
      <c r="O20" s="175"/>
      <c r="P20" s="176"/>
    </row>
    <row r="21" spans="1:16" s="11" customFormat="1" ht="9.9499999999999993" customHeight="1" x14ac:dyDescent="0.2">
      <c r="A21" s="162">
        <v>42</v>
      </c>
      <c r="B21" s="31" t="s">
        <v>184</v>
      </c>
      <c r="C21" s="173">
        <v>239352</v>
      </c>
      <c r="D21" s="173">
        <v>11886</v>
      </c>
      <c r="E21" s="173">
        <v>227466</v>
      </c>
      <c r="F21" s="173">
        <v>80049</v>
      </c>
      <c r="G21" s="173">
        <v>10637</v>
      </c>
      <c r="H21" s="173">
        <v>69412</v>
      </c>
      <c r="I21" s="98">
        <v>289</v>
      </c>
      <c r="J21" s="98">
        <v>159014</v>
      </c>
      <c r="K21" s="98">
        <v>960</v>
      </c>
      <c r="L21" s="98">
        <v>108058</v>
      </c>
      <c r="M21" s="98">
        <v>49996</v>
      </c>
      <c r="N21" s="187">
        <v>17862</v>
      </c>
      <c r="O21" s="175" t="s">
        <v>184</v>
      </c>
      <c r="P21" s="176">
        <v>42</v>
      </c>
    </row>
    <row r="22" spans="1:16" s="11" customFormat="1" ht="9.9499999999999993" customHeight="1" x14ac:dyDescent="0.2">
      <c r="A22" s="162"/>
      <c r="B22" s="31"/>
      <c r="C22" s="173"/>
      <c r="D22" s="173"/>
      <c r="E22" s="173"/>
      <c r="F22" s="173"/>
      <c r="G22" s="173"/>
      <c r="H22" s="173"/>
      <c r="I22" s="98"/>
      <c r="J22" s="98"/>
      <c r="K22" s="98"/>
      <c r="L22" s="98"/>
      <c r="M22" s="98"/>
      <c r="N22" s="187"/>
      <c r="O22" s="175"/>
      <c r="P22" s="176"/>
    </row>
    <row r="23" spans="1:16" s="11" customFormat="1" ht="9.9499999999999993" customHeight="1" x14ac:dyDescent="0.2">
      <c r="A23" s="164" t="s">
        <v>185</v>
      </c>
      <c r="B23" s="163" t="s">
        <v>186</v>
      </c>
      <c r="C23" s="173"/>
      <c r="D23" s="173"/>
      <c r="E23" s="173"/>
      <c r="F23" s="173"/>
      <c r="G23" s="173"/>
      <c r="H23" s="173"/>
      <c r="I23" s="98"/>
      <c r="J23" s="98"/>
      <c r="K23" s="98"/>
      <c r="L23" s="98"/>
      <c r="M23" s="98"/>
      <c r="N23" s="187"/>
      <c r="O23" s="177" t="s">
        <v>186</v>
      </c>
      <c r="P23" s="178" t="s">
        <v>185</v>
      </c>
    </row>
    <row r="24" spans="1:16" s="11" customFormat="1" ht="9.9499999999999993" customHeight="1" x14ac:dyDescent="0.2">
      <c r="A24" s="164"/>
      <c r="B24" s="163" t="s">
        <v>187</v>
      </c>
      <c r="C24" s="173">
        <v>161079</v>
      </c>
      <c r="D24" s="173">
        <v>10429</v>
      </c>
      <c r="E24" s="173">
        <v>150650</v>
      </c>
      <c r="F24" s="173">
        <v>34656</v>
      </c>
      <c r="G24" s="173">
        <v>9409</v>
      </c>
      <c r="H24" s="173">
        <v>25247</v>
      </c>
      <c r="I24" s="98">
        <v>60</v>
      </c>
      <c r="J24" s="98">
        <v>126363</v>
      </c>
      <c r="K24" s="98">
        <v>960</v>
      </c>
      <c r="L24" s="98">
        <v>103736</v>
      </c>
      <c r="M24" s="98">
        <v>21667</v>
      </c>
      <c r="N24" s="187">
        <v>19305</v>
      </c>
      <c r="O24" s="177" t="s">
        <v>187</v>
      </c>
      <c r="P24" s="178"/>
    </row>
    <row r="25" spans="1:16" s="11" customFormat="1" ht="9.9499999999999993" customHeight="1" x14ac:dyDescent="0.2">
      <c r="A25" s="164"/>
      <c r="B25" s="163"/>
      <c r="C25" s="173"/>
      <c r="D25" s="173"/>
      <c r="E25" s="173"/>
      <c r="F25" s="173"/>
      <c r="G25" s="173"/>
      <c r="H25" s="173"/>
      <c r="I25" s="98"/>
      <c r="J25" s="98"/>
      <c r="K25" s="98"/>
      <c r="L25" s="98"/>
      <c r="M25" s="98"/>
      <c r="N25" s="187"/>
      <c r="O25" s="177"/>
      <c r="P25" s="178"/>
    </row>
    <row r="26" spans="1:16" s="11" customFormat="1" ht="9.9499999999999993" customHeight="1" x14ac:dyDescent="0.2">
      <c r="A26" s="165" t="s">
        <v>188</v>
      </c>
      <c r="B26" s="166" t="s">
        <v>189</v>
      </c>
      <c r="C26" s="173">
        <v>111584</v>
      </c>
      <c r="D26" s="173">
        <v>228</v>
      </c>
      <c r="E26" s="173">
        <v>111356</v>
      </c>
      <c r="F26" s="173">
        <v>5567</v>
      </c>
      <c r="G26" s="173">
        <v>168</v>
      </c>
      <c r="H26" s="173">
        <v>5399</v>
      </c>
      <c r="I26" s="98">
        <v>60</v>
      </c>
      <c r="J26" s="98">
        <v>105957</v>
      </c>
      <c r="K26" s="98" t="s">
        <v>154</v>
      </c>
      <c r="L26" s="98">
        <v>103736</v>
      </c>
      <c r="M26" s="98">
        <v>2221</v>
      </c>
      <c r="N26" s="187">
        <v>20211</v>
      </c>
      <c r="O26" s="179" t="s">
        <v>189</v>
      </c>
      <c r="P26" s="180" t="s">
        <v>188</v>
      </c>
    </row>
    <row r="27" spans="1:16" s="11" customFormat="1" ht="9.9499999999999993" customHeight="1" x14ac:dyDescent="0.2">
      <c r="A27" s="165" t="s">
        <v>190</v>
      </c>
      <c r="B27" s="166" t="s">
        <v>191</v>
      </c>
      <c r="C27" s="173" t="s">
        <v>132</v>
      </c>
      <c r="D27" s="173" t="s">
        <v>132</v>
      </c>
      <c r="E27" s="173" t="s">
        <v>132</v>
      </c>
      <c r="F27" s="173" t="s">
        <v>132</v>
      </c>
      <c r="G27" s="173" t="s">
        <v>132</v>
      </c>
      <c r="H27" s="173" t="s">
        <v>132</v>
      </c>
      <c r="I27" s="98" t="s">
        <v>132</v>
      </c>
      <c r="J27" s="98" t="s">
        <v>132</v>
      </c>
      <c r="K27" s="98" t="s">
        <v>132</v>
      </c>
      <c r="L27" s="98" t="s">
        <v>132</v>
      </c>
      <c r="M27" s="98" t="s">
        <v>132</v>
      </c>
      <c r="N27" s="187" t="s">
        <v>132</v>
      </c>
      <c r="O27" s="179" t="s">
        <v>191</v>
      </c>
      <c r="P27" s="180" t="s">
        <v>190</v>
      </c>
    </row>
    <row r="28" spans="1:16" s="11" customFormat="1" ht="9.9499999999999993" customHeight="1" x14ac:dyDescent="0.2">
      <c r="A28" s="164" t="s">
        <v>192</v>
      </c>
      <c r="B28" s="163" t="s">
        <v>193</v>
      </c>
      <c r="C28" s="173" t="s">
        <v>132</v>
      </c>
      <c r="D28" s="173" t="s">
        <v>132</v>
      </c>
      <c r="E28" s="173" t="s">
        <v>132</v>
      </c>
      <c r="F28" s="173" t="s">
        <v>132</v>
      </c>
      <c r="G28" s="173" t="s">
        <v>132</v>
      </c>
      <c r="H28" s="173" t="s">
        <v>132</v>
      </c>
      <c r="I28" s="98" t="s">
        <v>132</v>
      </c>
      <c r="J28" s="98" t="s">
        <v>132</v>
      </c>
      <c r="K28" s="98" t="s">
        <v>132</v>
      </c>
      <c r="L28" s="98" t="s">
        <v>132</v>
      </c>
      <c r="M28" s="98" t="s">
        <v>132</v>
      </c>
      <c r="N28" s="187" t="s">
        <v>132</v>
      </c>
      <c r="O28" s="177" t="s">
        <v>193</v>
      </c>
      <c r="P28" s="178" t="s">
        <v>192</v>
      </c>
    </row>
    <row r="29" spans="1:16" s="11" customFormat="1" ht="9.9499999999999993" customHeight="1" x14ac:dyDescent="0.2">
      <c r="A29" s="162"/>
      <c r="B29" s="31"/>
      <c r="C29" s="173"/>
      <c r="D29" s="173"/>
      <c r="E29" s="173"/>
      <c r="F29" s="173"/>
      <c r="G29" s="173"/>
      <c r="H29" s="173"/>
      <c r="I29" s="98"/>
      <c r="J29" s="98"/>
      <c r="K29" s="98"/>
      <c r="L29" s="98"/>
      <c r="M29" s="98"/>
      <c r="N29" s="187"/>
      <c r="O29" s="175"/>
      <c r="P29" s="176"/>
    </row>
    <row r="30" spans="1:16" s="11" customFormat="1" ht="9.9499999999999993" customHeight="1" x14ac:dyDescent="0.2">
      <c r="A30" s="164" t="s">
        <v>194</v>
      </c>
      <c r="B30" s="163" t="s">
        <v>195</v>
      </c>
      <c r="C30" s="173"/>
      <c r="D30" s="173"/>
      <c r="E30" s="173"/>
      <c r="F30" s="173"/>
      <c r="G30" s="173"/>
      <c r="H30" s="173"/>
      <c r="I30" s="98"/>
      <c r="J30" s="98"/>
      <c r="K30" s="98"/>
      <c r="L30" s="98"/>
      <c r="M30" s="98"/>
      <c r="N30" s="187"/>
      <c r="O30" s="177" t="s">
        <v>195</v>
      </c>
      <c r="P30" s="178" t="s">
        <v>194</v>
      </c>
    </row>
    <row r="31" spans="1:16" s="11" customFormat="1" ht="9.9499999999999993" customHeight="1" x14ac:dyDescent="0.2">
      <c r="A31" s="164"/>
      <c r="B31" s="163" t="s">
        <v>196</v>
      </c>
      <c r="C31" s="173">
        <v>46815</v>
      </c>
      <c r="D31" s="173">
        <v>259</v>
      </c>
      <c r="E31" s="173">
        <v>46556</v>
      </c>
      <c r="F31" s="173">
        <v>20381</v>
      </c>
      <c r="G31" s="173">
        <v>259</v>
      </c>
      <c r="H31" s="173">
        <v>20122</v>
      </c>
      <c r="I31" s="98" t="s">
        <v>154</v>
      </c>
      <c r="J31" s="98">
        <v>26434</v>
      </c>
      <c r="K31" s="98" t="s">
        <v>154</v>
      </c>
      <c r="L31" s="98">
        <v>3233</v>
      </c>
      <c r="M31" s="98">
        <v>23201</v>
      </c>
      <c r="N31" s="187">
        <v>13523</v>
      </c>
      <c r="O31" s="177" t="s">
        <v>196</v>
      </c>
      <c r="P31" s="178"/>
    </row>
    <row r="32" spans="1:16" s="11" customFormat="1" ht="9.9499999999999993" customHeight="1" x14ac:dyDescent="0.2">
      <c r="A32" s="164"/>
      <c r="B32" s="163"/>
      <c r="C32" s="173"/>
      <c r="D32" s="173"/>
      <c r="E32" s="173"/>
      <c r="F32" s="173"/>
      <c r="G32" s="173"/>
      <c r="H32" s="173"/>
      <c r="I32" s="98"/>
      <c r="J32" s="98"/>
      <c r="K32" s="98"/>
      <c r="L32" s="98"/>
      <c r="M32" s="98"/>
      <c r="N32" s="187"/>
      <c r="O32" s="177"/>
      <c r="P32" s="178"/>
    </row>
    <row r="33" spans="1:16" s="11" customFormat="1" ht="9.9499999999999993" customHeight="1" x14ac:dyDescent="0.2">
      <c r="A33" s="164" t="s">
        <v>197</v>
      </c>
      <c r="B33" s="163" t="s">
        <v>198</v>
      </c>
      <c r="C33" s="173"/>
      <c r="D33" s="173"/>
      <c r="E33" s="173"/>
      <c r="F33" s="173"/>
      <c r="G33" s="173"/>
      <c r="H33" s="173"/>
      <c r="I33" s="98"/>
      <c r="J33" s="98"/>
      <c r="K33" s="98"/>
      <c r="L33" s="98"/>
      <c r="M33" s="98"/>
      <c r="N33" s="187"/>
      <c r="O33" s="177" t="s">
        <v>198</v>
      </c>
      <c r="P33" s="178" t="s">
        <v>197</v>
      </c>
    </row>
    <row r="34" spans="1:16" s="11" customFormat="1" ht="9.9499999999999993" customHeight="1" x14ac:dyDescent="0.2">
      <c r="A34" s="164"/>
      <c r="B34" s="163" t="s">
        <v>199</v>
      </c>
      <c r="C34" s="173">
        <v>38791</v>
      </c>
      <c r="D34" s="173">
        <v>259</v>
      </c>
      <c r="E34" s="173">
        <v>38531</v>
      </c>
      <c r="F34" s="173">
        <v>13091</v>
      </c>
      <c r="G34" s="173">
        <v>259</v>
      </c>
      <c r="H34" s="173">
        <v>12832</v>
      </c>
      <c r="I34" s="98" t="s">
        <v>154</v>
      </c>
      <c r="J34" s="98">
        <v>25699</v>
      </c>
      <c r="K34" s="98" t="s">
        <v>154</v>
      </c>
      <c r="L34" s="98">
        <v>3129</v>
      </c>
      <c r="M34" s="98">
        <v>22570</v>
      </c>
      <c r="N34" s="187">
        <v>16312</v>
      </c>
      <c r="O34" s="177" t="s">
        <v>199</v>
      </c>
      <c r="P34" s="178"/>
    </row>
    <row r="35" spans="1:16" s="11" customFormat="1" ht="9.9499999999999993" customHeight="1" x14ac:dyDescent="0.2">
      <c r="A35" s="164" t="s">
        <v>200</v>
      </c>
      <c r="B35" s="163" t="s">
        <v>201</v>
      </c>
      <c r="C35" s="173">
        <v>8025</v>
      </c>
      <c r="D35" s="173" t="s">
        <v>154</v>
      </c>
      <c r="E35" s="173">
        <v>8025</v>
      </c>
      <c r="F35" s="173">
        <v>7290</v>
      </c>
      <c r="G35" s="173" t="s">
        <v>154</v>
      </c>
      <c r="H35" s="173">
        <v>7290</v>
      </c>
      <c r="I35" s="98" t="s">
        <v>154</v>
      </c>
      <c r="J35" s="98">
        <v>735</v>
      </c>
      <c r="K35" s="98" t="s">
        <v>154</v>
      </c>
      <c r="L35" s="98">
        <v>104</v>
      </c>
      <c r="M35" s="98">
        <v>631</v>
      </c>
      <c r="N35" s="187">
        <v>7403</v>
      </c>
      <c r="O35" s="177" t="s">
        <v>201</v>
      </c>
      <c r="P35" s="178" t="s">
        <v>200</v>
      </c>
    </row>
    <row r="36" spans="1:16" s="11" customFormat="1" ht="9.9499999999999993" customHeight="1" x14ac:dyDescent="0.2">
      <c r="A36" s="164"/>
      <c r="B36" s="163"/>
      <c r="C36" s="173"/>
      <c r="D36" s="173"/>
      <c r="E36" s="173"/>
      <c r="F36" s="173"/>
      <c r="G36" s="173"/>
      <c r="H36" s="173"/>
      <c r="I36" s="98"/>
      <c r="J36" s="98"/>
      <c r="K36" s="98"/>
      <c r="L36" s="98"/>
      <c r="M36" s="98"/>
      <c r="N36" s="187"/>
      <c r="O36" s="177"/>
      <c r="P36" s="178"/>
    </row>
    <row r="37" spans="1:16" s="11" customFormat="1" ht="9.9499999999999993" customHeight="1" x14ac:dyDescent="0.2">
      <c r="A37" s="164" t="s">
        <v>202</v>
      </c>
      <c r="B37" s="163" t="s">
        <v>203</v>
      </c>
      <c r="C37" s="173">
        <v>31458</v>
      </c>
      <c r="D37" s="173">
        <v>1198</v>
      </c>
      <c r="E37" s="173">
        <v>30259</v>
      </c>
      <c r="F37" s="173">
        <v>25012</v>
      </c>
      <c r="G37" s="173">
        <v>969</v>
      </c>
      <c r="H37" s="173">
        <v>24043</v>
      </c>
      <c r="I37" s="98">
        <v>229</v>
      </c>
      <c r="J37" s="98">
        <v>6216</v>
      </c>
      <c r="K37" s="98" t="s">
        <v>154</v>
      </c>
      <c r="L37" s="98">
        <v>1088</v>
      </c>
      <c r="M37" s="98">
        <v>5128</v>
      </c>
      <c r="N37" s="187">
        <v>19735</v>
      </c>
      <c r="O37" s="177" t="s">
        <v>203</v>
      </c>
      <c r="P37" s="178" t="s">
        <v>202</v>
      </c>
    </row>
    <row r="38" spans="1:16" s="11" customFormat="1" ht="9.9499999999999993" customHeight="1" x14ac:dyDescent="0.2">
      <c r="A38" s="164"/>
      <c r="B38" s="163"/>
      <c r="C38" s="173"/>
      <c r="D38" s="173"/>
      <c r="E38" s="173"/>
      <c r="F38" s="173"/>
      <c r="G38" s="173"/>
      <c r="H38" s="173"/>
      <c r="I38" s="98"/>
      <c r="J38" s="98"/>
      <c r="K38" s="98"/>
      <c r="L38" s="98"/>
      <c r="M38" s="98"/>
      <c r="N38" s="187"/>
      <c r="O38" s="177"/>
      <c r="P38" s="178"/>
    </row>
    <row r="39" spans="1:16" s="11" customFormat="1" ht="9.9499999999999993" customHeight="1" x14ac:dyDescent="0.2">
      <c r="A39" s="164" t="s">
        <v>204</v>
      </c>
      <c r="B39" s="163" t="s">
        <v>205</v>
      </c>
      <c r="C39" s="173" t="s">
        <v>154</v>
      </c>
      <c r="D39" s="173" t="s">
        <v>154</v>
      </c>
      <c r="E39" s="173" t="s">
        <v>154</v>
      </c>
      <c r="F39" s="173" t="s">
        <v>154</v>
      </c>
      <c r="G39" s="173" t="s">
        <v>154</v>
      </c>
      <c r="H39" s="173" t="s">
        <v>154</v>
      </c>
      <c r="I39" s="98" t="s">
        <v>154</v>
      </c>
      <c r="J39" s="98" t="s">
        <v>154</v>
      </c>
      <c r="K39" s="98" t="s">
        <v>154</v>
      </c>
      <c r="L39" s="98" t="s">
        <v>154</v>
      </c>
      <c r="M39" s="98" t="s">
        <v>154</v>
      </c>
      <c r="N39" s="187" t="s">
        <v>154</v>
      </c>
      <c r="O39" s="177" t="s">
        <v>205</v>
      </c>
      <c r="P39" s="178" t="s">
        <v>204</v>
      </c>
    </row>
    <row r="40" spans="1:16" s="11" customFormat="1" ht="9.9499999999999993" customHeight="1" x14ac:dyDescent="0.2">
      <c r="A40" s="164" t="s">
        <v>206</v>
      </c>
      <c r="B40" s="163" t="s">
        <v>207</v>
      </c>
      <c r="C40" s="173"/>
      <c r="D40" s="173"/>
      <c r="E40" s="173"/>
      <c r="F40" s="173"/>
      <c r="G40" s="173"/>
      <c r="H40" s="173"/>
      <c r="I40" s="98"/>
      <c r="J40" s="98"/>
      <c r="K40" s="98"/>
      <c r="L40" s="98"/>
      <c r="M40" s="98"/>
      <c r="N40" s="187"/>
      <c r="O40" s="177" t="s">
        <v>207</v>
      </c>
      <c r="P40" s="178" t="s">
        <v>206</v>
      </c>
    </row>
    <row r="41" spans="1:16" s="11" customFormat="1" ht="11.25" customHeight="1" x14ac:dyDescent="0.2">
      <c r="A41" s="162"/>
      <c r="B41" s="31" t="s">
        <v>208</v>
      </c>
      <c r="C41" s="173">
        <v>31458</v>
      </c>
      <c r="D41" s="173">
        <v>1198</v>
      </c>
      <c r="E41" s="173">
        <v>30259</v>
      </c>
      <c r="F41" s="173">
        <v>25012</v>
      </c>
      <c r="G41" s="173">
        <v>969</v>
      </c>
      <c r="H41" s="173">
        <v>24043</v>
      </c>
      <c r="I41" s="98">
        <v>229</v>
      </c>
      <c r="J41" s="98">
        <v>6216</v>
      </c>
      <c r="K41" s="98" t="s">
        <v>154</v>
      </c>
      <c r="L41" s="98">
        <v>1088</v>
      </c>
      <c r="M41" s="98">
        <v>5128</v>
      </c>
      <c r="N41" s="187">
        <v>19735</v>
      </c>
      <c r="O41" s="175" t="s">
        <v>208</v>
      </c>
      <c r="P41" s="176"/>
    </row>
    <row r="42" spans="1:16" s="11" customFormat="1" ht="9.9499999999999993" customHeight="1" x14ac:dyDescent="0.2">
      <c r="A42" s="162"/>
      <c r="B42" s="31"/>
      <c r="C42" s="173"/>
      <c r="D42" s="173"/>
      <c r="E42" s="173"/>
      <c r="F42" s="173"/>
      <c r="G42" s="173"/>
      <c r="H42" s="173"/>
      <c r="I42" s="98"/>
      <c r="J42" s="98"/>
      <c r="K42" s="98"/>
      <c r="L42" s="98"/>
      <c r="M42" s="98"/>
      <c r="N42" s="187"/>
      <c r="O42" s="175"/>
      <c r="P42" s="176"/>
    </row>
    <row r="43" spans="1:16" s="11" customFormat="1" ht="9.9499999999999993" customHeight="1" x14ac:dyDescent="0.2">
      <c r="A43" s="164">
        <v>43</v>
      </c>
      <c r="B43" s="163" t="s">
        <v>209</v>
      </c>
      <c r="C43" s="173"/>
      <c r="D43" s="173"/>
      <c r="E43" s="173"/>
      <c r="F43" s="173"/>
      <c r="G43" s="173"/>
      <c r="H43" s="173"/>
      <c r="I43" s="98"/>
      <c r="J43" s="98"/>
      <c r="K43" s="98"/>
      <c r="L43" s="98"/>
      <c r="M43" s="98"/>
      <c r="N43" s="187"/>
      <c r="O43" s="177" t="s">
        <v>209</v>
      </c>
      <c r="P43" s="178">
        <v>43</v>
      </c>
    </row>
    <row r="44" spans="1:16" s="11" customFormat="1" ht="9.9499999999999993" customHeight="1" x14ac:dyDescent="0.2">
      <c r="A44" s="164"/>
      <c r="B44" s="163" t="s">
        <v>210</v>
      </c>
      <c r="C44" s="173"/>
      <c r="D44" s="173"/>
      <c r="E44" s="173"/>
      <c r="F44" s="173"/>
      <c r="G44" s="173"/>
      <c r="H44" s="173"/>
      <c r="I44" s="98"/>
      <c r="J44" s="98"/>
      <c r="K44" s="98"/>
      <c r="L44" s="98"/>
      <c r="M44" s="98"/>
      <c r="N44" s="187"/>
      <c r="O44" s="177" t="s">
        <v>210</v>
      </c>
      <c r="P44" s="178"/>
    </row>
    <row r="45" spans="1:16" s="11" customFormat="1" ht="9.9499999999999993" customHeight="1" x14ac:dyDescent="0.2">
      <c r="A45" s="164"/>
      <c r="B45" s="163" t="s">
        <v>211</v>
      </c>
      <c r="C45" s="173">
        <v>101637</v>
      </c>
      <c r="D45" s="173">
        <v>45520</v>
      </c>
      <c r="E45" s="173">
        <v>56116</v>
      </c>
      <c r="F45" s="173">
        <v>58471</v>
      </c>
      <c r="G45" s="173">
        <v>24536</v>
      </c>
      <c r="H45" s="173">
        <v>33935</v>
      </c>
      <c r="I45" s="98">
        <v>12640</v>
      </c>
      <c r="J45" s="98">
        <v>30525</v>
      </c>
      <c r="K45" s="98">
        <v>8344</v>
      </c>
      <c r="L45" s="98">
        <v>2282</v>
      </c>
      <c r="M45" s="98">
        <v>19899</v>
      </c>
      <c r="N45" s="187">
        <v>10006</v>
      </c>
      <c r="O45" s="177" t="s">
        <v>211</v>
      </c>
      <c r="P45" s="178"/>
    </row>
    <row r="46" spans="1:16" s="11" customFormat="1" ht="9.9499999999999993" customHeight="1" x14ac:dyDescent="0.2">
      <c r="A46" s="164"/>
      <c r="B46" s="163"/>
      <c r="C46" s="173"/>
      <c r="D46" s="173"/>
      <c r="E46" s="173"/>
      <c r="F46" s="173"/>
      <c r="G46" s="173"/>
      <c r="H46" s="173"/>
      <c r="I46" s="98"/>
      <c r="J46" s="98"/>
      <c r="K46" s="98"/>
      <c r="L46" s="98"/>
      <c r="M46" s="98"/>
      <c r="N46" s="187"/>
      <c r="O46" s="177"/>
      <c r="P46" s="178"/>
    </row>
    <row r="47" spans="1:16" s="11" customFormat="1" ht="9.9499999999999993" customHeight="1" x14ac:dyDescent="0.2">
      <c r="A47" s="164" t="s">
        <v>212</v>
      </c>
      <c r="B47" s="163" t="s">
        <v>213</v>
      </c>
      <c r="C47" s="173"/>
      <c r="D47" s="173"/>
      <c r="E47" s="173"/>
      <c r="F47" s="173"/>
      <c r="G47" s="173"/>
      <c r="H47" s="173"/>
      <c r="I47" s="98"/>
      <c r="J47" s="98"/>
      <c r="K47" s="98"/>
      <c r="L47" s="98"/>
      <c r="M47" s="98"/>
      <c r="N47" s="187"/>
      <c r="O47" s="177" t="s">
        <v>213</v>
      </c>
      <c r="P47" s="178" t="s">
        <v>212</v>
      </c>
    </row>
    <row r="48" spans="1:16" s="11" customFormat="1" ht="9.9499999999999993" customHeight="1" x14ac:dyDescent="0.2">
      <c r="A48" s="164"/>
      <c r="B48" s="163" t="s">
        <v>214</v>
      </c>
      <c r="C48" s="173">
        <v>14347</v>
      </c>
      <c r="D48" s="173">
        <v>4665</v>
      </c>
      <c r="E48" s="173">
        <v>9681</v>
      </c>
      <c r="F48" s="173">
        <v>6553</v>
      </c>
      <c r="G48" s="173">
        <v>3235</v>
      </c>
      <c r="H48" s="173">
        <v>3318</v>
      </c>
      <c r="I48" s="98">
        <v>169</v>
      </c>
      <c r="J48" s="98">
        <v>7624</v>
      </c>
      <c r="K48" s="98">
        <v>1261</v>
      </c>
      <c r="L48" s="98">
        <v>39</v>
      </c>
      <c r="M48" s="98">
        <v>6324</v>
      </c>
      <c r="N48" s="187">
        <v>9322</v>
      </c>
      <c r="O48" s="177" t="s">
        <v>214</v>
      </c>
      <c r="P48" s="178"/>
    </row>
    <row r="49" spans="1:16" s="11" customFormat="1" ht="9.9499999999999993" customHeight="1" x14ac:dyDescent="0.2">
      <c r="A49" s="164"/>
      <c r="B49" s="163"/>
      <c r="C49" s="173"/>
      <c r="D49" s="173"/>
      <c r="E49" s="173"/>
      <c r="F49" s="173"/>
      <c r="G49" s="173"/>
      <c r="H49" s="173"/>
      <c r="I49" s="98"/>
      <c r="J49" s="98"/>
      <c r="K49" s="98"/>
      <c r="L49" s="98"/>
      <c r="M49" s="98"/>
      <c r="N49" s="187"/>
      <c r="O49" s="177"/>
      <c r="P49" s="178"/>
    </row>
    <row r="50" spans="1:16" s="11" customFormat="1" ht="9.9499999999999993" customHeight="1" x14ac:dyDescent="0.2">
      <c r="A50" s="164" t="s">
        <v>215</v>
      </c>
      <c r="B50" s="163" t="s">
        <v>216</v>
      </c>
      <c r="C50" s="173">
        <v>5605</v>
      </c>
      <c r="D50" s="173">
        <v>4665</v>
      </c>
      <c r="E50" s="173">
        <v>939</v>
      </c>
      <c r="F50" s="173">
        <v>3358</v>
      </c>
      <c r="G50" s="173">
        <v>3235</v>
      </c>
      <c r="H50" s="173">
        <v>123</v>
      </c>
      <c r="I50" s="98">
        <v>169</v>
      </c>
      <c r="J50" s="98">
        <v>2077</v>
      </c>
      <c r="K50" s="98">
        <v>1261</v>
      </c>
      <c r="L50" s="98" t="s">
        <v>154</v>
      </c>
      <c r="M50" s="98">
        <v>816</v>
      </c>
      <c r="N50" s="187">
        <v>17737</v>
      </c>
      <c r="O50" s="177" t="s">
        <v>216</v>
      </c>
      <c r="P50" s="178" t="s">
        <v>215</v>
      </c>
    </row>
    <row r="51" spans="1:16" s="11" customFormat="1" ht="9.9499999999999993" customHeight="1" x14ac:dyDescent="0.2">
      <c r="A51" s="164" t="s">
        <v>217</v>
      </c>
      <c r="B51" s="163" t="s">
        <v>218</v>
      </c>
      <c r="C51" s="173">
        <v>8742</v>
      </c>
      <c r="D51" s="173" t="s">
        <v>154</v>
      </c>
      <c r="E51" s="173">
        <v>8742</v>
      </c>
      <c r="F51" s="173">
        <v>3195</v>
      </c>
      <c r="G51" s="173" t="s">
        <v>154</v>
      </c>
      <c r="H51" s="173">
        <v>3195</v>
      </c>
      <c r="I51" s="98" t="s">
        <v>154</v>
      </c>
      <c r="J51" s="98">
        <v>5547</v>
      </c>
      <c r="K51" s="98" t="s">
        <v>154</v>
      </c>
      <c r="L51" s="98">
        <v>39</v>
      </c>
      <c r="M51" s="98">
        <v>5508</v>
      </c>
      <c r="N51" s="187">
        <v>7148</v>
      </c>
      <c r="O51" s="177" t="s">
        <v>218</v>
      </c>
      <c r="P51" s="178" t="s">
        <v>217</v>
      </c>
    </row>
    <row r="52" spans="1:16" s="11" customFormat="1" ht="9.9499999999999993" customHeight="1" x14ac:dyDescent="0.2">
      <c r="A52" s="164" t="s">
        <v>219</v>
      </c>
      <c r="B52" s="163" t="s">
        <v>220</v>
      </c>
      <c r="C52" s="173" t="s">
        <v>154</v>
      </c>
      <c r="D52" s="173" t="s">
        <v>154</v>
      </c>
      <c r="E52" s="173" t="s">
        <v>154</v>
      </c>
      <c r="F52" s="173" t="s">
        <v>154</v>
      </c>
      <c r="G52" s="173" t="s">
        <v>154</v>
      </c>
      <c r="H52" s="173" t="s">
        <v>154</v>
      </c>
      <c r="I52" s="98" t="s">
        <v>154</v>
      </c>
      <c r="J52" s="98" t="s">
        <v>154</v>
      </c>
      <c r="K52" s="98" t="s">
        <v>154</v>
      </c>
      <c r="L52" s="98" t="s">
        <v>154</v>
      </c>
      <c r="M52" s="98" t="s">
        <v>154</v>
      </c>
      <c r="N52" s="187" t="s">
        <v>154</v>
      </c>
      <c r="O52" s="177" t="s">
        <v>220</v>
      </c>
      <c r="P52" s="178" t="s">
        <v>219</v>
      </c>
    </row>
    <row r="53" spans="1:16" s="11" customFormat="1" ht="9.9499999999999993" customHeight="1" x14ac:dyDescent="0.2">
      <c r="A53" s="162"/>
      <c r="B53" s="31"/>
      <c r="C53" s="173"/>
      <c r="D53" s="173"/>
      <c r="E53" s="173"/>
      <c r="F53" s="173"/>
      <c r="G53" s="173"/>
      <c r="H53" s="173"/>
      <c r="I53" s="98"/>
      <c r="J53" s="98"/>
      <c r="K53" s="98"/>
      <c r="L53" s="98"/>
      <c r="M53" s="98"/>
      <c r="N53" s="187"/>
      <c r="O53" s="175"/>
      <c r="P53" s="176"/>
    </row>
    <row r="54" spans="1:16" s="11" customFormat="1" ht="9.9499999999999993" customHeight="1" x14ac:dyDescent="0.2">
      <c r="A54" s="164" t="s">
        <v>221</v>
      </c>
      <c r="B54" s="163" t="s">
        <v>222</v>
      </c>
      <c r="C54" s="173"/>
      <c r="D54" s="173"/>
      <c r="E54" s="173"/>
      <c r="F54" s="173"/>
      <c r="G54" s="173"/>
      <c r="H54" s="173"/>
      <c r="I54" s="98"/>
      <c r="J54" s="98"/>
      <c r="K54" s="98"/>
      <c r="L54" s="98"/>
      <c r="M54" s="98"/>
      <c r="N54" s="187"/>
      <c r="O54" s="177" t="s">
        <v>222</v>
      </c>
      <c r="P54" s="178" t="s">
        <v>221</v>
      </c>
    </row>
    <row r="55" spans="1:16" s="11" customFormat="1" ht="9.9499999999999993" customHeight="1" x14ac:dyDescent="0.2">
      <c r="A55" s="164"/>
      <c r="B55" s="163" t="s">
        <v>223</v>
      </c>
      <c r="C55" s="173">
        <v>87290</v>
      </c>
      <c r="D55" s="173">
        <v>40854</v>
      </c>
      <c r="E55" s="173">
        <v>46435</v>
      </c>
      <c r="F55" s="173">
        <v>51918</v>
      </c>
      <c r="G55" s="173">
        <v>21301</v>
      </c>
      <c r="H55" s="173">
        <v>30617</v>
      </c>
      <c r="I55" s="98">
        <v>12471</v>
      </c>
      <c r="J55" s="98">
        <v>22900</v>
      </c>
      <c r="K55" s="98">
        <v>7082</v>
      </c>
      <c r="L55" s="98">
        <v>2243</v>
      </c>
      <c r="M55" s="98">
        <v>13575</v>
      </c>
      <c r="N55" s="187">
        <v>10128</v>
      </c>
      <c r="O55" s="177" t="s">
        <v>223</v>
      </c>
      <c r="P55" s="178"/>
    </row>
    <row r="56" spans="1:16" s="11" customFormat="1" ht="9.9499999999999993" customHeight="1" x14ac:dyDescent="0.2">
      <c r="A56" s="164"/>
      <c r="B56" s="163"/>
      <c r="C56" s="173"/>
      <c r="D56" s="173"/>
      <c r="E56" s="173"/>
      <c r="F56" s="173"/>
      <c r="G56" s="173"/>
      <c r="H56" s="173"/>
      <c r="I56" s="98"/>
      <c r="J56" s="98"/>
      <c r="K56" s="98"/>
      <c r="L56" s="98"/>
      <c r="M56" s="98"/>
      <c r="N56" s="187"/>
      <c r="O56" s="177"/>
      <c r="P56" s="178"/>
    </row>
    <row r="57" spans="1:16" s="11" customFormat="1" ht="9.9499999999999993" customHeight="1" x14ac:dyDescent="0.2">
      <c r="A57" s="164" t="s">
        <v>224</v>
      </c>
      <c r="B57" s="163" t="s">
        <v>225</v>
      </c>
      <c r="C57" s="173">
        <v>16310</v>
      </c>
      <c r="D57" s="173">
        <v>16310</v>
      </c>
      <c r="E57" s="173" t="s">
        <v>154</v>
      </c>
      <c r="F57" s="173">
        <v>6874</v>
      </c>
      <c r="G57" s="173">
        <v>6874</v>
      </c>
      <c r="H57" s="173" t="s">
        <v>154</v>
      </c>
      <c r="I57" s="98">
        <v>5465</v>
      </c>
      <c r="J57" s="98">
        <v>3971</v>
      </c>
      <c r="K57" s="98">
        <v>3971</v>
      </c>
      <c r="L57" s="98" t="s">
        <v>154</v>
      </c>
      <c r="M57" s="98" t="s">
        <v>154</v>
      </c>
      <c r="N57" s="187">
        <v>11187</v>
      </c>
      <c r="O57" s="177" t="s">
        <v>225</v>
      </c>
      <c r="P57" s="178" t="s">
        <v>224</v>
      </c>
    </row>
    <row r="58" spans="1:16" s="11" customFormat="1" ht="9.9499999999999993" customHeight="1" x14ac:dyDescent="0.2">
      <c r="A58" s="164"/>
      <c r="B58" s="163"/>
      <c r="C58" s="173"/>
      <c r="D58" s="173"/>
      <c r="E58" s="173"/>
      <c r="F58" s="173"/>
      <c r="G58" s="173"/>
      <c r="H58" s="173"/>
      <c r="I58" s="98"/>
      <c r="J58" s="98"/>
      <c r="K58" s="98"/>
      <c r="L58" s="98"/>
      <c r="M58" s="98"/>
      <c r="N58" s="187"/>
      <c r="O58" s="177"/>
      <c r="P58" s="178"/>
    </row>
    <row r="59" spans="1:16" s="11" customFormat="1" ht="9.9499999999999993" customHeight="1" x14ac:dyDescent="0.2">
      <c r="A59" s="164" t="s">
        <v>226</v>
      </c>
      <c r="B59" s="163" t="s">
        <v>227</v>
      </c>
      <c r="C59" s="173"/>
      <c r="D59" s="173"/>
      <c r="E59" s="173"/>
      <c r="F59" s="173"/>
      <c r="G59" s="173"/>
      <c r="H59" s="173"/>
      <c r="I59" s="98"/>
      <c r="J59" s="98"/>
      <c r="K59" s="98"/>
      <c r="L59" s="98"/>
      <c r="M59" s="98"/>
      <c r="N59" s="187"/>
      <c r="O59" s="177" t="s">
        <v>227</v>
      </c>
      <c r="P59" s="178" t="s">
        <v>226</v>
      </c>
    </row>
    <row r="60" spans="1:16" s="11" customFormat="1" ht="9.9499999999999993" customHeight="1" x14ac:dyDescent="0.2">
      <c r="A60" s="164"/>
      <c r="B60" s="163" t="s">
        <v>228</v>
      </c>
      <c r="C60" s="173">
        <v>15217</v>
      </c>
      <c r="D60" s="173">
        <v>15217</v>
      </c>
      <c r="E60" s="173" t="s">
        <v>154</v>
      </c>
      <c r="F60" s="173">
        <v>6717</v>
      </c>
      <c r="G60" s="173">
        <v>6717</v>
      </c>
      <c r="H60" s="173" t="s">
        <v>154</v>
      </c>
      <c r="I60" s="98">
        <v>4786</v>
      </c>
      <c r="J60" s="98">
        <v>3714</v>
      </c>
      <c r="K60" s="98">
        <v>3714</v>
      </c>
      <c r="L60" s="98" t="s">
        <v>154</v>
      </c>
      <c r="M60" s="98" t="s">
        <v>154</v>
      </c>
      <c r="N60" s="187">
        <v>11669</v>
      </c>
      <c r="O60" s="177" t="s">
        <v>228</v>
      </c>
      <c r="P60" s="178"/>
    </row>
    <row r="61" spans="1:16" s="11" customFormat="1" ht="9.9499999999999993" customHeight="1" x14ac:dyDescent="0.2">
      <c r="A61" s="164" t="s">
        <v>229</v>
      </c>
      <c r="B61" s="163" t="s">
        <v>230</v>
      </c>
      <c r="C61" s="173">
        <v>1092</v>
      </c>
      <c r="D61" s="173">
        <v>1092</v>
      </c>
      <c r="E61" s="173" t="s">
        <v>154</v>
      </c>
      <c r="F61" s="173">
        <v>157</v>
      </c>
      <c r="G61" s="173">
        <v>157</v>
      </c>
      <c r="H61" s="173" t="s">
        <v>154</v>
      </c>
      <c r="I61" s="98">
        <v>679</v>
      </c>
      <c r="J61" s="98">
        <v>256</v>
      </c>
      <c r="K61" s="98">
        <v>256</v>
      </c>
      <c r="L61" s="98" t="s">
        <v>154</v>
      </c>
      <c r="M61" s="98" t="s">
        <v>154</v>
      </c>
      <c r="N61" s="187">
        <v>7091</v>
      </c>
      <c r="O61" s="177" t="s">
        <v>230</v>
      </c>
      <c r="P61" s="178" t="s">
        <v>229</v>
      </c>
    </row>
    <row r="62" spans="1:16" s="11" customFormat="1" ht="9.9499999999999993" customHeight="1" x14ac:dyDescent="0.2">
      <c r="A62" s="164"/>
      <c r="B62" s="163"/>
      <c r="C62" s="173"/>
      <c r="D62" s="173"/>
      <c r="E62" s="173"/>
      <c r="F62" s="173"/>
      <c r="G62" s="173"/>
      <c r="H62" s="173"/>
      <c r="I62" s="98"/>
      <c r="J62" s="98"/>
      <c r="K62" s="98"/>
      <c r="L62" s="98"/>
      <c r="M62" s="98"/>
      <c r="N62" s="187"/>
      <c r="O62" s="177"/>
      <c r="P62" s="178"/>
    </row>
    <row r="63" spans="1:16" s="11" customFormat="1" ht="9.9499999999999993" customHeight="1" x14ac:dyDescent="0.2">
      <c r="A63" s="164" t="s">
        <v>231</v>
      </c>
      <c r="B63" s="163" t="s">
        <v>232</v>
      </c>
      <c r="C63" s="173"/>
      <c r="D63" s="173"/>
      <c r="E63" s="173"/>
      <c r="F63" s="173"/>
      <c r="G63" s="173"/>
      <c r="H63" s="173"/>
      <c r="I63" s="98"/>
      <c r="J63" s="98"/>
      <c r="K63" s="98"/>
      <c r="L63" s="98"/>
      <c r="M63" s="98"/>
      <c r="N63" s="187"/>
      <c r="O63" s="177" t="s">
        <v>232</v>
      </c>
      <c r="P63" s="178" t="s">
        <v>231</v>
      </c>
    </row>
    <row r="64" spans="1:16" s="11" customFormat="1" ht="9.9499999999999993" customHeight="1" x14ac:dyDescent="0.2">
      <c r="A64" s="164"/>
      <c r="B64" s="163" t="s">
        <v>233</v>
      </c>
      <c r="C64" s="173">
        <v>70981</v>
      </c>
      <c r="D64" s="173">
        <v>24546</v>
      </c>
      <c r="E64" s="173">
        <v>46435</v>
      </c>
      <c r="F64" s="173">
        <v>45044</v>
      </c>
      <c r="G64" s="173">
        <v>14427</v>
      </c>
      <c r="H64" s="173">
        <v>30617</v>
      </c>
      <c r="I64" s="98">
        <v>7006</v>
      </c>
      <c r="J64" s="98">
        <v>18931</v>
      </c>
      <c r="K64" s="98">
        <v>3113</v>
      </c>
      <c r="L64" s="98">
        <v>2243</v>
      </c>
      <c r="M64" s="98">
        <v>13575</v>
      </c>
      <c r="N64" s="187">
        <v>9912</v>
      </c>
      <c r="O64" s="177" t="s">
        <v>233</v>
      </c>
      <c r="P64" s="178"/>
    </row>
    <row r="65" spans="1:16" s="11" customFormat="1" ht="9.9499999999999993" customHeight="1" x14ac:dyDescent="0.2">
      <c r="A65" s="164"/>
      <c r="B65" s="163"/>
      <c r="C65" s="173"/>
      <c r="D65" s="173"/>
      <c r="E65" s="173"/>
      <c r="F65" s="173"/>
      <c r="G65" s="173"/>
      <c r="H65" s="173"/>
      <c r="I65" s="98"/>
      <c r="J65" s="98"/>
      <c r="K65" s="98"/>
      <c r="L65" s="98"/>
      <c r="M65" s="98"/>
      <c r="N65" s="187"/>
      <c r="O65" s="177"/>
      <c r="P65" s="178"/>
    </row>
    <row r="66" spans="1:16" s="11" customFormat="1" ht="9.9499999999999993" customHeight="1" x14ac:dyDescent="0.2">
      <c r="A66" s="164" t="s">
        <v>234</v>
      </c>
      <c r="B66" s="163" t="s">
        <v>235</v>
      </c>
      <c r="C66" s="173">
        <v>6585</v>
      </c>
      <c r="D66" s="173">
        <v>6584</v>
      </c>
      <c r="E66" s="173" t="s">
        <v>154</v>
      </c>
      <c r="F66" s="173">
        <v>2836</v>
      </c>
      <c r="G66" s="173">
        <v>2836</v>
      </c>
      <c r="H66" s="173" t="s">
        <v>154</v>
      </c>
      <c r="I66" s="98">
        <v>2847</v>
      </c>
      <c r="J66" s="98">
        <v>901</v>
      </c>
      <c r="K66" s="98">
        <v>901</v>
      </c>
      <c r="L66" s="98" t="s">
        <v>154</v>
      </c>
      <c r="M66" s="98" t="s">
        <v>154</v>
      </c>
      <c r="N66" s="187">
        <v>8120</v>
      </c>
      <c r="O66" s="177" t="s">
        <v>235</v>
      </c>
      <c r="P66" s="178" t="s">
        <v>234</v>
      </c>
    </row>
    <row r="67" spans="1:16" s="11" customFormat="1" ht="9.9499999999999993" customHeight="1" x14ac:dyDescent="0.2">
      <c r="A67" s="164" t="s">
        <v>236</v>
      </c>
      <c r="B67" s="163" t="s">
        <v>237</v>
      </c>
      <c r="C67" s="173"/>
      <c r="D67" s="173"/>
      <c r="E67" s="173"/>
      <c r="F67" s="173"/>
      <c r="G67" s="173"/>
      <c r="H67" s="173"/>
      <c r="I67" s="98"/>
      <c r="J67" s="98"/>
      <c r="K67" s="98"/>
      <c r="L67" s="98"/>
      <c r="M67" s="98"/>
      <c r="N67" s="187"/>
      <c r="O67" s="177" t="s">
        <v>237</v>
      </c>
      <c r="P67" s="178" t="s">
        <v>236</v>
      </c>
    </row>
    <row r="68" spans="1:16" s="11" customFormat="1" ht="9.9499999999999993" customHeight="1" x14ac:dyDescent="0.2">
      <c r="A68" s="164"/>
      <c r="B68" s="163" t="s">
        <v>238</v>
      </c>
      <c r="C68" s="173">
        <v>2536</v>
      </c>
      <c r="D68" s="173">
        <v>2536</v>
      </c>
      <c r="E68" s="173" t="s">
        <v>154</v>
      </c>
      <c r="F68" s="173">
        <v>2536</v>
      </c>
      <c r="G68" s="173">
        <v>2536</v>
      </c>
      <c r="H68" s="173" t="s">
        <v>154</v>
      </c>
      <c r="I68" s="98" t="s">
        <v>154</v>
      </c>
      <c r="J68" s="98" t="s">
        <v>154</v>
      </c>
      <c r="K68" s="98" t="s">
        <v>154</v>
      </c>
      <c r="L68" s="98" t="s">
        <v>154</v>
      </c>
      <c r="M68" s="98" t="s">
        <v>154</v>
      </c>
      <c r="N68" s="187">
        <v>13858</v>
      </c>
      <c r="O68" s="177" t="s">
        <v>238</v>
      </c>
      <c r="P68" s="178"/>
    </row>
    <row r="69" spans="1:16" s="11" customFormat="1" ht="9.9499999999999993" customHeight="1" x14ac:dyDescent="0.2">
      <c r="A69" s="164" t="s">
        <v>239</v>
      </c>
      <c r="B69" s="163" t="s">
        <v>240</v>
      </c>
      <c r="C69" s="173">
        <v>61860</v>
      </c>
      <c r="D69" s="173">
        <v>15424</v>
      </c>
      <c r="E69" s="173">
        <v>46435</v>
      </c>
      <c r="F69" s="173">
        <v>39671</v>
      </c>
      <c r="G69" s="173">
        <v>9054</v>
      </c>
      <c r="H69" s="173">
        <v>30617</v>
      </c>
      <c r="I69" s="98">
        <v>4159</v>
      </c>
      <c r="J69" s="98">
        <v>18029</v>
      </c>
      <c r="K69" s="98">
        <v>2211</v>
      </c>
      <c r="L69" s="98">
        <v>2243</v>
      </c>
      <c r="M69" s="98">
        <v>13575</v>
      </c>
      <c r="N69" s="187">
        <v>10031</v>
      </c>
      <c r="O69" s="177" t="s">
        <v>240</v>
      </c>
      <c r="P69" s="178" t="s">
        <v>239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5" width="9.42578125" style="2" customWidth="1"/>
    <col min="6" max="7" width="9.5703125" style="2" customWidth="1"/>
    <col min="8" max="8" width="10.7109375" style="2" customWidth="1"/>
    <col min="9" max="16384" width="11.42578125" style="2"/>
  </cols>
  <sheetData>
    <row r="1" spans="1:8" s="140" customFormat="1" ht="12" customHeight="1" x14ac:dyDescent="0.2">
      <c r="A1" s="77" t="s">
        <v>248</v>
      </c>
      <c r="B1" s="11"/>
    </row>
    <row r="2" spans="1:8" s="195" customFormat="1" ht="12" customHeight="1" x14ac:dyDescent="0.2">
      <c r="A2" s="194" t="s">
        <v>249</v>
      </c>
      <c r="D2" s="196"/>
      <c r="E2" s="196"/>
    </row>
    <row r="3" spans="1:8" s="88" customFormat="1" ht="12" customHeight="1" x14ac:dyDescent="0.2">
      <c r="A3" s="88" t="s">
        <v>118</v>
      </c>
      <c r="H3" s="90"/>
    </row>
    <row r="4" spans="1:8" s="143" customFormat="1" ht="10.5" customHeight="1" x14ac:dyDescent="0.2">
      <c r="A4" s="348" t="s">
        <v>92</v>
      </c>
      <c r="B4" s="307" t="s">
        <v>93</v>
      </c>
      <c r="C4" s="354" t="s">
        <v>13</v>
      </c>
      <c r="D4" s="354" t="s">
        <v>149</v>
      </c>
      <c r="E4" s="354" t="s">
        <v>6</v>
      </c>
      <c r="F4" s="354" t="s">
        <v>150</v>
      </c>
      <c r="G4" s="345" t="s">
        <v>151</v>
      </c>
      <c r="H4" s="345" t="s">
        <v>152</v>
      </c>
    </row>
    <row r="5" spans="1:8" s="143" customFormat="1" ht="10.5" customHeight="1" x14ac:dyDescent="0.2">
      <c r="A5" s="349"/>
      <c r="B5" s="301"/>
      <c r="C5" s="355"/>
      <c r="D5" s="301"/>
      <c r="E5" s="301"/>
      <c r="F5" s="301"/>
      <c r="G5" s="270"/>
      <c r="H5" s="270"/>
    </row>
    <row r="6" spans="1:8" s="143" customFormat="1" ht="10.5" customHeight="1" x14ac:dyDescent="0.2">
      <c r="A6" s="349"/>
      <c r="B6" s="301"/>
      <c r="C6" s="355"/>
      <c r="D6" s="301"/>
      <c r="E6" s="301"/>
      <c r="F6" s="301"/>
      <c r="G6" s="270"/>
      <c r="H6" s="270"/>
    </row>
    <row r="7" spans="1:8" s="143" customFormat="1" ht="10.5" customHeight="1" x14ac:dyDescent="0.2">
      <c r="A7" s="349"/>
      <c r="B7" s="301"/>
      <c r="C7" s="327"/>
      <c r="D7" s="301"/>
      <c r="E7" s="301"/>
      <c r="F7" s="301"/>
      <c r="G7" s="270"/>
      <c r="H7" s="270"/>
    </row>
    <row r="8" spans="1:8" s="144" customFormat="1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" customHeight="1" x14ac:dyDescent="0.2">
      <c r="A9" s="47"/>
      <c r="B9" s="73"/>
      <c r="C9" s="197"/>
      <c r="D9" s="197" t="s">
        <v>138</v>
      </c>
      <c r="E9" s="197"/>
      <c r="F9" s="197"/>
      <c r="G9" s="198" t="s">
        <v>138</v>
      </c>
      <c r="H9" s="197" t="s">
        <v>250</v>
      </c>
    </row>
    <row r="10" spans="1:8" s="4" customFormat="1" ht="9.9499999999999993" customHeight="1" x14ac:dyDescent="0.2">
      <c r="A10" s="160"/>
      <c r="B10" s="161" t="s">
        <v>175</v>
      </c>
      <c r="C10" s="199" t="s">
        <v>154</v>
      </c>
      <c r="D10" s="199">
        <v>0.79999999999999716</v>
      </c>
      <c r="E10" s="199">
        <v>9.9999999999994316E-2</v>
      </c>
      <c r="F10" s="199">
        <v>-0.59999999999999432</v>
      </c>
      <c r="G10" s="199">
        <v>-1.2999999999999972</v>
      </c>
      <c r="H10" s="199">
        <v>-2.9000000000000057</v>
      </c>
    </row>
    <row r="11" spans="1:8" s="4" customFormat="1" ht="9.9499999999999993" customHeight="1" x14ac:dyDescent="0.2">
      <c r="A11" s="160"/>
      <c r="B11" s="161"/>
      <c r="C11" s="98"/>
      <c r="D11" s="98"/>
      <c r="E11" s="99"/>
      <c r="F11" s="98"/>
      <c r="G11" s="100"/>
      <c r="H11" s="199"/>
    </row>
    <row r="12" spans="1:8" s="11" customFormat="1" ht="9.9499999999999993" customHeight="1" x14ac:dyDescent="0.2">
      <c r="A12" s="162">
        <v>41</v>
      </c>
      <c r="B12" s="31" t="s">
        <v>176</v>
      </c>
      <c r="C12" s="184" t="s">
        <v>154</v>
      </c>
      <c r="D12" s="184">
        <v>1.0999999999999943</v>
      </c>
      <c r="E12" s="184">
        <v>2.7000000000000028</v>
      </c>
      <c r="F12" s="184">
        <v>1.5999999999999943</v>
      </c>
      <c r="G12" s="184">
        <v>0.5</v>
      </c>
      <c r="H12" s="184">
        <v>-1.5</v>
      </c>
    </row>
    <row r="13" spans="1:8" s="11" customFormat="1" ht="9.9499999999999993" customHeight="1" x14ac:dyDescent="0.2">
      <c r="A13" s="162"/>
      <c r="B13" s="31"/>
      <c r="C13" s="184"/>
      <c r="D13" s="184"/>
      <c r="E13" s="184"/>
      <c r="F13" s="184"/>
      <c r="G13" s="184"/>
      <c r="H13" s="184"/>
    </row>
    <row r="14" spans="1:8" s="11" customFormat="1" ht="9.9499999999999993" customHeight="1" x14ac:dyDescent="0.2">
      <c r="A14" s="162" t="s">
        <v>177</v>
      </c>
      <c r="B14" s="163" t="s">
        <v>178</v>
      </c>
      <c r="C14" s="184" t="s">
        <v>154</v>
      </c>
      <c r="D14" s="184">
        <v>1.0999999999999943</v>
      </c>
      <c r="E14" s="184">
        <v>2.7000000000000028</v>
      </c>
      <c r="F14" s="184">
        <v>1.5999999999999943</v>
      </c>
      <c r="G14" s="184">
        <v>0.5</v>
      </c>
      <c r="H14" s="184">
        <v>-1.5</v>
      </c>
    </row>
    <row r="15" spans="1:8" s="11" customFormat="1" ht="9.9499999999999993" customHeight="1" x14ac:dyDescent="0.2">
      <c r="A15" s="162"/>
      <c r="B15" s="31"/>
      <c r="C15" s="184"/>
      <c r="D15" s="184"/>
      <c r="E15" s="184"/>
      <c r="F15" s="184"/>
      <c r="G15" s="184"/>
      <c r="H15" s="184"/>
    </row>
    <row r="16" spans="1:8" s="11" customFormat="1" ht="9.9499999999999993" customHeight="1" x14ac:dyDescent="0.2">
      <c r="A16" s="164" t="s">
        <v>179</v>
      </c>
      <c r="B16" s="163" t="s">
        <v>180</v>
      </c>
      <c r="C16" s="184"/>
      <c r="D16" s="184"/>
      <c r="E16" s="184"/>
      <c r="F16" s="184"/>
      <c r="G16" s="184"/>
      <c r="H16" s="184"/>
    </row>
    <row r="17" spans="1:8" s="11" customFormat="1" ht="9.9499999999999993" customHeight="1" x14ac:dyDescent="0.2">
      <c r="B17" s="42" t="s">
        <v>181</v>
      </c>
      <c r="C17" s="184" t="s">
        <v>154</v>
      </c>
      <c r="D17" s="184">
        <v>1.0999999999999943</v>
      </c>
      <c r="E17" s="184">
        <v>3.0999999999999943</v>
      </c>
      <c r="F17" s="184">
        <v>1.9000000000000057</v>
      </c>
      <c r="G17" s="184">
        <v>0.40000000000000568</v>
      </c>
      <c r="H17" s="184">
        <v>-1.0999999999999943</v>
      </c>
    </row>
    <row r="18" spans="1:8" s="11" customFormat="1" ht="9.9499999999999993" customHeight="1" x14ac:dyDescent="0.2">
      <c r="A18" s="164" t="s">
        <v>182</v>
      </c>
      <c r="B18" s="163" t="s">
        <v>183</v>
      </c>
      <c r="C18" s="184" t="s">
        <v>154</v>
      </c>
      <c r="D18" s="184">
        <v>0.70000000000000284</v>
      </c>
      <c r="E18" s="184">
        <v>-2.0999999999999943</v>
      </c>
      <c r="F18" s="200">
        <v>-2.7999999999999972</v>
      </c>
      <c r="G18" s="184">
        <v>11.099999999999994</v>
      </c>
      <c r="H18" s="184">
        <v>7.5999999999999943</v>
      </c>
    </row>
    <row r="19" spans="1:8" s="11" customFormat="1" ht="9.9499999999999993" customHeight="1" x14ac:dyDescent="0.2">
      <c r="A19" s="162"/>
      <c r="B19" s="31"/>
      <c r="C19" s="184"/>
      <c r="D19" s="184"/>
      <c r="E19" s="184"/>
      <c r="F19" s="184"/>
      <c r="G19" s="184"/>
      <c r="H19" s="184"/>
    </row>
    <row r="20" spans="1:8" s="11" customFormat="1" ht="9.9499999999999993" customHeight="1" x14ac:dyDescent="0.2">
      <c r="A20" s="162">
        <v>42</v>
      </c>
      <c r="B20" s="31" t="s">
        <v>184</v>
      </c>
      <c r="C20" s="184" t="s">
        <v>154</v>
      </c>
      <c r="D20" s="184">
        <v>0.70000000000000284</v>
      </c>
      <c r="E20" s="184">
        <v>-1.5</v>
      </c>
      <c r="F20" s="184">
        <v>-2.2000000000000028</v>
      </c>
      <c r="G20" s="184">
        <v>-1.7000000000000028</v>
      </c>
      <c r="H20" s="184">
        <v>-2.5</v>
      </c>
    </row>
    <row r="21" spans="1:8" s="11" customFormat="1" ht="9.9499999999999993" customHeight="1" x14ac:dyDescent="0.2">
      <c r="A21" s="162"/>
      <c r="B21" s="31"/>
      <c r="C21" s="184"/>
      <c r="D21" s="184"/>
      <c r="E21" s="184"/>
      <c r="F21" s="184"/>
      <c r="G21" s="184"/>
      <c r="H21" s="184"/>
    </row>
    <row r="22" spans="1:8" s="11" customFormat="1" ht="9.9499999999999993" customHeight="1" x14ac:dyDescent="0.2">
      <c r="A22" s="164" t="s">
        <v>185</v>
      </c>
      <c r="B22" s="163" t="s">
        <v>186</v>
      </c>
      <c r="C22" s="184"/>
      <c r="D22" s="184"/>
      <c r="E22" s="184"/>
      <c r="F22" s="184"/>
      <c r="G22" s="184"/>
      <c r="H22" s="184"/>
    </row>
    <row r="23" spans="1:8" s="11" customFormat="1" ht="9.9499999999999993" customHeight="1" x14ac:dyDescent="0.2">
      <c r="A23" s="164"/>
      <c r="B23" s="163" t="s">
        <v>187</v>
      </c>
      <c r="C23" s="184" t="s">
        <v>154</v>
      </c>
      <c r="D23" s="184">
        <v>0.90000000000000568</v>
      </c>
      <c r="E23" s="184">
        <v>9.9999999999994316E-2</v>
      </c>
      <c r="F23" s="184">
        <v>-0.79999999999999716</v>
      </c>
      <c r="G23" s="184">
        <v>-3.2000000000000028</v>
      </c>
      <c r="H23" s="184">
        <v>-4.9000000000000057</v>
      </c>
    </row>
    <row r="24" spans="1:8" s="11" customFormat="1" ht="9.9499999999999993" customHeight="1" x14ac:dyDescent="0.2">
      <c r="A24" s="164"/>
      <c r="B24" s="163"/>
      <c r="C24" s="184"/>
      <c r="D24" s="184"/>
      <c r="E24" s="184"/>
      <c r="F24" s="184"/>
      <c r="G24" s="184"/>
      <c r="H24" s="184"/>
    </row>
    <row r="25" spans="1:8" s="11" customFormat="1" ht="9.9499999999999993" customHeight="1" x14ac:dyDescent="0.2">
      <c r="A25" s="165" t="s">
        <v>188</v>
      </c>
      <c r="B25" s="166" t="s">
        <v>189</v>
      </c>
      <c r="C25" s="184" t="s">
        <v>154</v>
      </c>
      <c r="D25" s="184">
        <v>1.2000000000000028</v>
      </c>
      <c r="E25" s="184">
        <v>-1.5999999999999943</v>
      </c>
      <c r="F25" s="184">
        <v>-2.7000000000000028</v>
      </c>
      <c r="G25" s="184">
        <v>-1.5</v>
      </c>
      <c r="H25" s="184">
        <v>-3.2999999999999972</v>
      </c>
    </row>
    <row r="26" spans="1:8" s="11" customFormat="1" ht="9.9499999999999993" customHeight="1" x14ac:dyDescent="0.2">
      <c r="A26" s="165" t="s">
        <v>190</v>
      </c>
      <c r="B26" s="166" t="s">
        <v>191</v>
      </c>
      <c r="C26" s="184" t="s">
        <v>154</v>
      </c>
      <c r="D26" s="184">
        <v>0.20000000000000284</v>
      </c>
      <c r="E26" s="184">
        <v>-9.9999999999994316E-2</v>
      </c>
      <c r="F26" s="184">
        <v>-0.40000000000000568</v>
      </c>
      <c r="G26" s="184">
        <v>-8.5999999999999943</v>
      </c>
      <c r="H26" s="184">
        <v>-9.2999999999999972</v>
      </c>
    </row>
    <row r="27" spans="1:8" s="11" customFormat="1" ht="9.9499999999999993" customHeight="1" x14ac:dyDescent="0.2">
      <c r="A27" s="164" t="s">
        <v>192</v>
      </c>
      <c r="B27" s="163" t="s">
        <v>193</v>
      </c>
      <c r="C27" s="184" t="s">
        <v>154</v>
      </c>
      <c r="D27" s="184">
        <v>1</v>
      </c>
      <c r="E27" s="184">
        <v>9.2999999999999972</v>
      </c>
      <c r="F27" s="184">
        <v>8.2000000000000028</v>
      </c>
      <c r="G27" s="184">
        <v>-3.0999999999999943</v>
      </c>
      <c r="H27" s="184">
        <v>-5.0999999999999943</v>
      </c>
    </row>
    <row r="28" spans="1:8" s="11" customFormat="1" ht="9.9499999999999993" customHeight="1" x14ac:dyDescent="0.2">
      <c r="A28" s="162"/>
      <c r="B28" s="31"/>
      <c r="C28" s="184"/>
      <c r="D28" s="184"/>
      <c r="E28" s="184"/>
      <c r="F28" s="184"/>
      <c r="G28" s="184"/>
      <c r="H28" s="184"/>
    </row>
    <row r="29" spans="1:8" s="11" customFormat="1" ht="9.9499999999999993" customHeight="1" x14ac:dyDescent="0.2">
      <c r="A29" s="164" t="s">
        <v>194</v>
      </c>
      <c r="B29" s="163" t="s">
        <v>195</v>
      </c>
      <c r="C29" s="184"/>
      <c r="D29" s="184"/>
      <c r="E29" s="184"/>
      <c r="F29" s="184"/>
      <c r="G29" s="184"/>
      <c r="H29" s="184"/>
    </row>
    <row r="30" spans="1:8" s="11" customFormat="1" ht="9.9499999999999993" customHeight="1" x14ac:dyDescent="0.2">
      <c r="A30" s="164"/>
      <c r="B30" s="163" t="s">
        <v>196</v>
      </c>
      <c r="C30" s="184" t="s">
        <v>154</v>
      </c>
      <c r="D30" s="184">
        <v>0.5</v>
      </c>
      <c r="E30" s="184">
        <v>-5.4000000000000057</v>
      </c>
      <c r="F30" s="184">
        <v>-5.9000000000000057</v>
      </c>
      <c r="G30" s="184">
        <v>2.7000000000000028</v>
      </c>
      <c r="H30" s="184">
        <v>1.7000000000000028</v>
      </c>
    </row>
    <row r="31" spans="1:8" s="11" customFormat="1" ht="9.9499999999999993" customHeight="1" x14ac:dyDescent="0.2">
      <c r="A31" s="164"/>
      <c r="B31" s="163"/>
      <c r="C31" s="184"/>
      <c r="D31" s="184"/>
      <c r="E31" s="184"/>
      <c r="F31" s="184"/>
      <c r="G31" s="184"/>
      <c r="H31" s="184"/>
    </row>
    <row r="32" spans="1:8" s="11" customFormat="1" ht="9.9499999999999993" customHeight="1" x14ac:dyDescent="0.2">
      <c r="A32" s="164" t="s">
        <v>197</v>
      </c>
      <c r="B32" s="163" t="s">
        <v>198</v>
      </c>
      <c r="C32" s="184"/>
      <c r="D32" s="184"/>
      <c r="E32" s="184"/>
      <c r="F32" s="184"/>
      <c r="G32" s="184"/>
      <c r="H32" s="184"/>
    </row>
    <row r="33" spans="1:8" s="11" customFormat="1" ht="9.9499999999999993" customHeight="1" x14ac:dyDescent="0.2">
      <c r="A33" s="164"/>
      <c r="B33" s="163" t="s">
        <v>199</v>
      </c>
      <c r="C33" s="184" t="s">
        <v>154</v>
      </c>
      <c r="D33" s="184">
        <v>9.9999999999994316E-2</v>
      </c>
      <c r="E33" s="184">
        <v>-2.2999999999999972</v>
      </c>
      <c r="F33" s="184">
        <v>-2.4000000000000057</v>
      </c>
      <c r="G33" s="184">
        <v>1.5</v>
      </c>
      <c r="H33" s="184">
        <v>0.90000000000000568</v>
      </c>
    </row>
    <row r="34" spans="1:8" s="11" customFormat="1" ht="9.9499999999999993" customHeight="1" x14ac:dyDescent="0.2">
      <c r="A34" s="164" t="s">
        <v>200</v>
      </c>
      <c r="B34" s="163" t="s">
        <v>201</v>
      </c>
      <c r="C34" s="184" t="s">
        <v>154</v>
      </c>
      <c r="D34" s="184">
        <v>1.2999999999999972</v>
      </c>
      <c r="E34" s="184">
        <v>-11.400000000000006</v>
      </c>
      <c r="F34" s="184">
        <v>-12.599999999999994</v>
      </c>
      <c r="G34" s="184">
        <v>5.5</v>
      </c>
      <c r="H34" s="184">
        <v>4.0999999999999943</v>
      </c>
    </row>
    <row r="35" spans="1:8" s="11" customFormat="1" ht="9.9499999999999993" customHeight="1" x14ac:dyDescent="0.2">
      <c r="A35" s="164"/>
      <c r="B35" s="163"/>
      <c r="C35" s="184"/>
      <c r="D35" s="184"/>
      <c r="E35" s="184"/>
      <c r="F35" s="184"/>
      <c r="G35" s="184"/>
      <c r="H35" s="184"/>
    </row>
    <row r="36" spans="1:8" s="11" customFormat="1" ht="9.9499999999999993" customHeight="1" x14ac:dyDescent="0.2">
      <c r="A36" s="164" t="s">
        <v>202</v>
      </c>
      <c r="B36" s="163" t="s">
        <v>203</v>
      </c>
      <c r="C36" s="184" t="s">
        <v>154</v>
      </c>
      <c r="D36" s="184">
        <v>-9.9999999999994316E-2</v>
      </c>
      <c r="E36" s="184">
        <v>-2.7000000000000028</v>
      </c>
      <c r="F36" s="184">
        <v>-2.5999999999999943</v>
      </c>
      <c r="G36" s="184">
        <v>-2.2000000000000028</v>
      </c>
      <c r="H36" s="184">
        <v>-2.4000000000000057</v>
      </c>
    </row>
    <row r="37" spans="1:8" s="11" customFormat="1" ht="9.9499999999999993" customHeight="1" x14ac:dyDescent="0.2">
      <c r="A37" s="164"/>
      <c r="B37" s="163"/>
      <c r="C37" s="184"/>
      <c r="D37" s="184"/>
      <c r="E37" s="184"/>
      <c r="F37" s="184"/>
      <c r="G37" s="184"/>
      <c r="H37" s="184"/>
    </row>
    <row r="38" spans="1:8" s="11" customFormat="1" ht="9.9499999999999993" customHeight="1" x14ac:dyDescent="0.2">
      <c r="A38" s="164" t="s">
        <v>204</v>
      </c>
      <c r="B38" s="163" t="s">
        <v>205</v>
      </c>
      <c r="C38" s="184" t="s">
        <v>251</v>
      </c>
      <c r="D38" s="184" t="s">
        <v>251</v>
      </c>
      <c r="E38" s="184" t="s">
        <v>251</v>
      </c>
      <c r="F38" s="184" t="s">
        <v>251</v>
      </c>
      <c r="G38" s="184" t="s">
        <v>251</v>
      </c>
      <c r="H38" s="184" t="s">
        <v>251</v>
      </c>
    </row>
    <row r="39" spans="1:8" s="11" customFormat="1" ht="9.9499999999999993" customHeight="1" x14ac:dyDescent="0.2">
      <c r="A39" s="164" t="s">
        <v>206</v>
      </c>
      <c r="B39" s="163" t="s">
        <v>207</v>
      </c>
      <c r="C39" s="184"/>
      <c r="D39" s="184"/>
      <c r="E39" s="184"/>
      <c r="F39" s="184"/>
      <c r="G39" s="184"/>
      <c r="H39" s="184"/>
    </row>
    <row r="40" spans="1:8" s="11" customFormat="1" ht="9.9499999999999993" customHeight="1" x14ac:dyDescent="0.2">
      <c r="A40" s="162"/>
      <c r="B40" s="31" t="s">
        <v>208</v>
      </c>
      <c r="C40" s="184" t="s">
        <v>154</v>
      </c>
      <c r="D40" s="184">
        <v>-9.9999999999994316E-2</v>
      </c>
      <c r="E40" s="184">
        <v>-2.7000000000000028</v>
      </c>
      <c r="F40" s="184">
        <v>-2.5999999999999943</v>
      </c>
      <c r="G40" s="184">
        <v>-2.2000000000000028</v>
      </c>
      <c r="H40" s="184">
        <v>-2.4000000000000057</v>
      </c>
    </row>
    <row r="41" spans="1:8" s="11" customFormat="1" ht="11.25" customHeight="1" x14ac:dyDescent="0.2">
      <c r="A41" s="162"/>
      <c r="B41" s="31"/>
      <c r="C41" s="184"/>
      <c r="D41" s="184"/>
      <c r="E41" s="184"/>
      <c r="F41" s="184"/>
      <c r="G41" s="184"/>
      <c r="H41" s="184"/>
    </row>
    <row r="42" spans="1:8" s="11" customFormat="1" ht="9.9499999999999993" customHeight="1" x14ac:dyDescent="0.2">
      <c r="A42" s="164">
        <v>43</v>
      </c>
      <c r="B42" s="163" t="s">
        <v>209</v>
      </c>
      <c r="C42" s="184"/>
      <c r="D42" s="184"/>
      <c r="E42" s="184"/>
      <c r="F42" s="184"/>
      <c r="G42" s="184"/>
      <c r="H42" s="184"/>
    </row>
    <row r="43" spans="1:8" s="11" customFormat="1" ht="9.9499999999999993" customHeight="1" x14ac:dyDescent="0.2">
      <c r="A43" s="164"/>
      <c r="B43" s="163" t="s">
        <v>210</v>
      </c>
      <c r="C43" s="184"/>
      <c r="D43" s="184"/>
      <c r="E43" s="184"/>
      <c r="F43" s="184"/>
      <c r="G43" s="184"/>
      <c r="H43" s="184"/>
    </row>
    <row r="44" spans="1:8" s="11" customFormat="1" ht="9.9499999999999993" customHeight="1" x14ac:dyDescent="0.2">
      <c r="A44" s="164"/>
      <c r="B44" s="163" t="s">
        <v>211</v>
      </c>
      <c r="C44" s="184" t="s">
        <v>154</v>
      </c>
      <c r="D44" s="184">
        <v>0.59999999999999432</v>
      </c>
      <c r="E44" s="184">
        <v>0.59999999999999432</v>
      </c>
      <c r="F44" s="200" t="s">
        <v>252</v>
      </c>
      <c r="G44" s="184">
        <v>-2.2000000000000028</v>
      </c>
      <c r="H44" s="184">
        <v>-3.5</v>
      </c>
    </row>
    <row r="45" spans="1:8" s="11" customFormat="1" ht="9.9499999999999993" customHeight="1" x14ac:dyDescent="0.2">
      <c r="A45" s="164"/>
      <c r="B45" s="163"/>
      <c r="C45" s="184"/>
      <c r="D45" s="184"/>
      <c r="E45" s="184"/>
      <c r="F45" s="184"/>
      <c r="G45" s="184"/>
      <c r="H45" s="184"/>
    </row>
    <row r="46" spans="1:8" s="11" customFormat="1" ht="9.9499999999999993" customHeight="1" x14ac:dyDescent="0.2">
      <c r="A46" s="164" t="s">
        <v>212</v>
      </c>
      <c r="B46" s="163" t="s">
        <v>213</v>
      </c>
      <c r="C46" s="184"/>
      <c r="D46" s="184"/>
      <c r="E46" s="184"/>
      <c r="F46" s="184"/>
      <c r="G46" s="184"/>
      <c r="H46" s="184"/>
    </row>
    <row r="47" spans="1:8" s="11" customFormat="1" ht="9.9499999999999993" customHeight="1" x14ac:dyDescent="0.2">
      <c r="A47" s="164"/>
      <c r="B47" s="163" t="s">
        <v>214</v>
      </c>
      <c r="C47" s="184" t="s">
        <v>154</v>
      </c>
      <c r="D47" s="184">
        <v>0.20000000000000284</v>
      </c>
      <c r="E47" s="184">
        <v>6.2000000000000028</v>
      </c>
      <c r="F47" s="184">
        <v>6</v>
      </c>
      <c r="G47" s="184">
        <v>-6.7999999999999972</v>
      </c>
      <c r="H47" s="184">
        <v>-7</v>
      </c>
    </row>
    <row r="48" spans="1:8" s="11" customFormat="1" ht="9.9499999999999993" customHeight="1" x14ac:dyDescent="0.2">
      <c r="A48" s="164"/>
      <c r="B48" s="163"/>
      <c r="C48" s="184"/>
      <c r="D48" s="184"/>
      <c r="E48" s="184"/>
      <c r="F48" s="184"/>
      <c r="G48" s="184"/>
      <c r="H48" s="184"/>
    </row>
    <row r="49" spans="1:8" s="11" customFormat="1" ht="9.9499999999999993" customHeight="1" x14ac:dyDescent="0.2">
      <c r="A49" s="164" t="s">
        <v>215</v>
      </c>
      <c r="B49" s="163" t="s">
        <v>216</v>
      </c>
      <c r="C49" s="184" t="s">
        <v>154</v>
      </c>
      <c r="D49" s="184">
        <v>-0.29999999999999716</v>
      </c>
      <c r="E49" s="184">
        <v>2.7999999999999972</v>
      </c>
      <c r="F49" s="184">
        <v>3.0999999999999943</v>
      </c>
      <c r="G49" s="184">
        <v>-4.9000000000000057</v>
      </c>
      <c r="H49" s="184">
        <v>-4.9000000000000057</v>
      </c>
    </row>
    <row r="50" spans="1:8" s="11" customFormat="1" ht="9.9499999999999993" customHeight="1" x14ac:dyDescent="0.2">
      <c r="A50" s="164" t="s">
        <v>217</v>
      </c>
      <c r="B50" s="163" t="s">
        <v>218</v>
      </c>
      <c r="C50" s="184" t="s">
        <v>154</v>
      </c>
      <c r="D50" s="184">
        <v>0.29999999999999716</v>
      </c>
      <c r="E50" s="184">
        <v>6.7999999999999972</v>
      </c>
      <c r="F50" s="184">
        <v>6.4000000000000057</v>
      </c>
      <c r="G50" s="184">
        <v>-6.7000000000000028</v>
      </c>
      <c r="H50" s="184">
        <v>-7.0999999999999943</v>
      </c>
    </row>
    <row r="51" spans="1:8" s="11" customFormat="1" ht="9.9499999999999993" customHeight="1" x14ac:dyDescent="0.2">
      <c r="A51" s="164" t="s">
        <v>219</v>
      </c>
      <c r="B51" s="163" t="s">
        <v>220</v>
      </c>
      <c r="C51" s="184" t="s">
        <v>251</v>
      </c>
      <c r="D51" s="184" t="s">
        <v>251</v>
      </c>
      <c r="E51" s="184" t="s">
        <v>251</v>
      </c>
      <c r="F51" s="184" t="s">
        <v>251</v>
      </c>
      <c r="G51" s="184" t="s">
        <v>251</v>
      </c>
      <c r="H51" s="184" t="s">
        <v>251</v>
      </c>
    </row>
    <row r="52" spans="1:8" s="11" customFormat="1" ht="9.9499999999999993" customHeight="1" x14ac:dyDescent="0.2">
      <c r="A52" s="162"/>
      <c r="B52" s="31"/>
      <c r="C52" s="184"/>
      <c r="D52" s="184"/>
      <c r="E52" s="184"/>
      <c r="F52" s="184"/>
      <c r="G52" s="184"/>
      <c r="H52" s="184"/>
    </row>
    <row r="53" spans="1:8" s="11" customFormat="1" ht="9.9499999999999993" customHeight="1" x14ac:dyDescent="0.2">
      <c r="A53" s="164" t="s">
        <v>221</v>
      </c>
      <c r="B53" s="163" t="s">
        <v>222</v>
      </c>
      <c r="C53" s="184"/>
      <c r="D53" s="184"/>
      <c r="E53" s="184"/>
      <c r="F53" s="184"/>
      <c r="G53" s="184"/>
      <c r="H53" s="184"/>
    </row>
    <row r="54" spans="1:8" s="11" customFormat="1" ht="9.9499999999999993" customHeight="1" x14ac:dyDescent="0.2">
      <c r="A54" s="164"/>
      <c r="B54" s="163" t="s">
        <v>223</v>
      </c>
      <c r="C54" s="184" t="s">
        <v>154</v>
      </c>
      <c r="D54" s="184">
        <v>0.70000000000000284</v>
      </c>
      <c r="E54" s="184">
        <v>-0.59999999999999432</v>
      </c>
      <c r="F54" s="184">
        <v>-1.2999999999999972</v>
      </c>
      <c r="G54" s="184">
        <v>-1.5999999999999943</v>
      </c>
      <c r="H54" s="184">
        <v>-2.7000000000000028</v>
      </c>
    </row>
    <row r="55" spans="1:8" s="11" customFormat="1" ht="9.9499999999999993" customHeight="1" x14ac:dyDescent="0.2">
      <c r="A55" s="164"/>
      <c r="B55" s="163"/>
      <c r="C55" s="184"/>
      <c r="D55" s="184"/>
      <c r="E55" s="184"/>
      <c r="F55" s="184"/>
      <c r="G55" s="184"/>
      <c r="H55" s="184"/>
    </row>
    <row r="56" spans="1:8" s="11" customFormat="1" ht="9.9499999999999993" customHeight="1" x14ac:dyDescent="0.2">
      <c r="A56" s="164" t="s">
        <v>224</v>
      </c>
      <c r="B56" s="163" t="s">
        <v>225</v>
      </c>
      <c r="C56" s="184" t="s">
        <v>154</v>
      </c>
      <c r="D56" s="184">
        <v>0.90000000000000568</v>
      </c>
      <c r="E56" s="184">
        <v>-0.20000000000000284</v>
      </c>
      <c r="F56" s="184">
        <v>-1.0999999999999943</v>
      </c>
      <c r="G56" s="184">
        <v>-0.59999999999999432</v>
      </c>
      <c r="H56" s="184">
        <v>-2.2999999999999972</v>
      </c>
    </row>
    <row r="57" spans="1:8" s="11" customFormat="1" ht="9.9499999999999993" customHeight="1" x14ac:dyDescent="0.2">
      <c r="A57" s="164"/>
      <c r="B57" s="163"/>
      <c r="C57" s="184"/>
      <c r="D57" s="184"/>
      <c r="E57" s="184"/>
      <c r="F57" s="184"/>
      <c r="G57" s="184"/>
      <c r="H57" s="184"/>
    </row>
    <row r="58" spans="1:8" s="11" customFormat="1" ht="9.9499999999999993" customHeight="1" x14ac:dyDescent="0.2">
      <c r="A58" s="164" t="s">
        <v>226</v>
      </c>
      <c r="B58" s="163" t="s">
        <v>227</v>
      </c>
      <c r="C58" s="184"/>
      <c r="D58" s="184"/>
      <c r="E58" s="184"/>
      <c r="F58" s="184"/>
      <c r="G58" s="184"/>
      <c r="H58" s="184"/>
    </row>
    <row r="59" spans="1:8" s="11" customFormat="1" ht="9.9499999999999993" customHeight="1" x14ac:dyDescent="0.2">
      <c r="A59" s="164"/>
      <c r="B59" s="163" t="s">
        <v>228</v>
      </c>
      <c r="C59" s="184" t="s">
        <v>154</v>
      </c>
      <c r="D59" s="184">
        <v>1.0999999999999943</v>
      </c>
      <c r="E59" s="184">
        <v>1</v>
      </c>
      <c r="F59" s="184">
        <v>-9.9999999999994316E-2</v>
      </c>
      <c r="G59" s="184">
        <v>-0.59999999999999432</v>
      </c>
      <c r="H59" s="184">
        <v>-2.2000000000000028</v>
      </c>
    </row>
    <row r="60" spans="1:8" s="11" customFormat="1" ht="9.9499999999999993" customHeight="1" x14ac:dyDescent="0.2">
      <c r="A60" s="164" t="s">
        <v>229</v>
      </c>
      <c r="B60" s="163" t="s">
        <v>230</v>
      </c>
      <c r="C60" s="184" t="s">
        <v>154</v>
      </c>
      <c r="D60" s="184">
        <v>-0.59999999999999432</v>
      </c>
      <c r="E60" s="184">
        <v>-9.4000000000000057</v>
      </c>
      <c r="F60" s="184">
        <v>-8.7999999999999972</v>
      </c>
      <c r="G60" s="184">
        <v>-5.9000000000000057</v>
      </c>
      <c r="H60" s="184">
        <v>-6.0999999999999943</v>
      </c>
    </row>
    <row r="61" spans="1:8" s="11" customFormat="1" ht="9.9499999999999993" customHeight="1" x14ac:dyDescent="0.2">
      <c r="A61" s="164"/>
      <c r="B61" s="163"/>
      <c r="C61" s="184"/>
      <c r="D61" s="184"/>
      <c r="E61" s="184"/>
      <c r="F61" s="184"/>
      <c r="G61" s="184"/>
      <c r="H61" s="184"/>
    </row>
    <row r="62" spans="1:8" s="11" customFormat="1" ht="9.9499999999999993" customHeight="1" x14ac:dyDescent="0.2">
      <c r="A62" s="164" t="s">
        <v>231</v>
      </c>
      <c r="B62" s="163" t="s">
        <v>232</v>
      </c>
      <c r="C62" s="184"/>
      <c r="D62" s="184"/>
      <c r="E62" s="184"/>
      <c r="F62" s="184"/>
      <c r="G62" s="184"/>
      <c r="H62" s="184"/>
    </row>
    <row r="63" spans="1:8" s="11" customFormat="1" ht="9.9499999999999993" customHeight="1" x14ac:dyDescent="0.2">
      <c r="A63" s="164"/>
      <c r="B63" s="163" t="s">
        <v>233</v>
      </c>
      <c r="C63" s="184" t="s">
        <v>154</v>
      </c>
      <c r="D63" s="184">
        <v>0.59999999999999432</v>
      </c>
      <c r="E63" s="184">
        <v>-0.70000000000000284</v>
      </c>
      <c r="F63" s="184">
        <v>-1.4000000000000057</v>
      </c>
      <c r="G63" s="184">
        <v>-1.7000000000000028</v>
      </c>
      <c r="H63" s="184">
        <v>-2.7999999999999972</v>
      </c>
    </row>
    <row r="64" spans="1:8" s="11" customFormat="1" ht="9.9499999999999993" customHeight="1" x14ac:dyDescent="0.2">
      <c r="A64" s="164"/>
      <c r="B64" s="163"/>
      <c r="C64" s="184"/>
      <c r="D64" s="184"/>
      <c r="E64" s="184"/>
      <c r="F64" s="184"/>
      <c r="G64" s="184"/>
      <c r="H64" s="184"/>
    </row>
    <row r="65" spans="1:8" s="11" customFormat="1" ht="9.9499999999999993" customHeight="1" x14ac:dyDescent="0.2">
      <c r="A65" s="164" t="s">
        <v>234</v>
      </c>
      <c r="B65" s="163" t="s">
        <v>235</v>
      </c>
      <c r="C65" s="184" t="s">
        <v>154</v>
      </c>
      <c r="D65" s="184">
        <v>0.5</v>
      </c>
      <c r="E65" s="184">
        <v>-4.7000000000000028</v>
      </c>
      <c r="F65" s="184">
        <v>-5.2000000000000028</v>
      </c>
      <c r="G65" s="184" t="s">
        <v>154</v>
      </c>
      <c r="H65" s="184">
        <v>-1.2999999999999972</v>
      </c>
    </row>
    <row r="66" spans="1:8" s="11" customFormat="1" ht="9.9499999999999993" customHeight="1" x14ac:dyDescent="0.2">
      <c r="A66" s="164" t="s">
        <v>236</v>
      </c>
      <c r="B66" s="163" t="s">
        <v>237</v>
      </c>
      <c r="C66" s="184"/>
      <c r="D66" s="184"/>
      <c r="E66" s="184"/>
      <c r="F66" s="184"/>
      <c r="G66" s="184"/>
      <c r="H66" s="184"/>
    </row>
    <row r="67" spans="1:8" s="11" customFormat="1" ht="9.9499999999999993" customHeight="1" x14ac:dyDescent="0.2">
      <c r="A67" s="164"/>
      <c r="B67" s="163" t="s">
        <v>238</v>
      </c>
      <c r="C67" s="184" t="s">
        <v>154</v>
      </c>
      <c r="D67" s="184" t="s">
        <v>154</v>
      </c>
      <c r="E67" s="184">
        <v>-4.0999999999999943</v>
      </c>
      <c r="F67" s="184">
        <v>-4.0999999999999943</v>
      </c>
      <c r="G67" s="184">
        <v>-11.099999999999994</v>
      </c>
      <c r="H67" s="184">
        <v>-11.5</v>
      </c>
    </row>
    <row r="68" spans="1:8" s="11" customFormat="1" ht="9.9499999999999993" customHeight="1" x14ac:dyDescent="0.2">
      <c r="A68" s="164" t="s">
        <v>239</v>
      </c>
      <c r="B68" s="163" t="s">
        <v>240</v>
      </c>
      <c r="C68" s="184" t="s">
        <v>154</v>
      </c>
      <c r="D68" s="184">
        <v>0.70000000000000284</v>
      </c>
      <c r="E68" s="200" t="s">
        <v>252</v>
      </c>
      <c r="F68" s="184">
        <v>-0.70000000000000284</v>
      </c>
      <c r="G68" s="184">
        <v>-1.7000000000000028</v>
      </c>
      <c r="H68" s="184">
        <v>-3.0999999999999943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8.42578125" style="2" customWidth="1"/>
    <col min="4" max="4" width="9.7109375" style="2" customWidth="1"/>
    <col min="5" max="5" width="8.5703125" style="2" customWidth="1"/>
    <col min="6" max="6" width="8.140625" style="2" customWidth="1"/>
    <col min="7" max="7" width="9.28515625" style="2" customWidth="1"/>
    <col min="8" max="8" width="8.140625" style="2" customWidth="1"/>
    <col min="9" max="9" width="8" style="2" customWidth="1"/>
    <col min="10" max="16384" width="11.42578125" style="2"/>
  </cols>
  <sheetData>
    <row r="1" spans="1:9" s="140" customFormat="1" ht="12" customHeight="1" x14ac:dyDescent="0.2">
      <c r="A1" s="77" t="s">
        <v>253</v>
      </c>
      <c r="B1" s="11"/>
    </row>
    <row r="2" spans="1:9" s="140" customFormat="1" ht="12" customHeight="1" x14ac:dyDescent="0.2">
      <c r="A2" s="52" t="s">
        <v>42</v>
      </c>
      <c r="B2" s="4"/>
      <c r="C2" s="141"/>
      <c r="D2" s="141"/>
      <c r="E2" s="153"/>
      <c r="F2" s="142"/>
      <c r="G2" s="142"/>
    </row>
    <row r="3" spans="1:9" s="88" customFormat="1" ht="12" customHeight="1" x14ac:dyDescent="0.2">
      <c r="A3" s="88" t="s">
        <v>118</v>
      </c>
      <c r="I3" s="90"/>
    </row>
    <row r="4" spans="1:9" s="143" customFormat="1" ht="10.5" customHeight="1" x14ac:dyDescent="0.2">
      <c r="A4" s="348" t="s">
        <v>92</v>
      </c>
      <c r="B4" s="307" t="s">
        <v>93</v>
      </c>
      <c r="C4" s="352" t="s">
        <v>156</v>
      </c>
      <c r="D4" s="354" t="s">
        <v>157</v>
      </c>
      <c r="E4" s="354" t="s">
        <v>158</v>
      </c>
      <c r="F4" s="356" t="s">
        <v>159</v>
      </c>
      <c r="G4" s="357"/>
      <c r="H4" s="357"/>
      <c r="I4" s="357"/>
    </row>
    <row r="5" spans="1:9" s="143" customFormat="1" ht="10.5" customHeight="1" x14ac:dyDescent="0.2">
      <c r="A5" s="349"/>
      <c r="B5" s="301"/>
      <c r="C5" s="327"/>
      <c r="D5" s="355"/>
      <c r="E5" s="355"/>
      <c r="F5" s="275" t="s">
        <v>16</v>
      </c>
      <c r="G5" s="358" t="s">
        <v>160</v>
      </c>
      <c r="H5" s="275" t="s">
        <v>17</v>
      </c>
      <c r="I5" s="359" t="s">
        <v>161</v>
      </c>
    </row>
    <row r="6" spans="1:9" s="143" customFormat="1" ht="10.5" customHeight="1" x14ac:dyDescent="0.2">
      <c r="A6" s="349"/>
      <c r="B6" s="301"/>
      <c r="C6" s="327"/>
      <c r="D6" s="355"/>
      <c r="E6" s="355"/>
      <c r="F6" s="301"/>
      <c r="G6" s="355"/>
      <c r="H6" s="301"/>
      <c r="I6" s="360"/>
    </row>
    <row r="7" spans="1:9" s="143" customFormat="1" ht="10.5" customHeight="1" x14ac:dyDescent="0.2">
      <c r="A7" s="349"/>
      <c r="B7" s="301"/>
      <c r="C7" s="327"/>
      <c r="D7" s="327"/>
      <c r="E7" s="308"/>
      <c r="F7" s="301"/>
      <c r="G7" s="308"/>
      <c r="H7" s="301"/>
      <c r="I7" s="360"/>
    </row>
    <row r="8" spans="1:9" s="143" customFormat="1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  <c r="I8" s="347"/>
    </row>
    <row r="9" spans="1:9" ht="9" customHeight="1" x14ac:dyDescent="0.2">
      <c r="A9" s="47"/>
      <c r="B9" s="73"/>
      <c r="C9" s="197"/>
      <c r="D9" s="197"/>
      <c r="E9" s="197"/>
      <c r="F9" s="197"/>
      <c r="G9" s="198"/>
      <c r="H9" s="197"/>
    </row>
    <row r="10" spans="1:9" s="4" customFormat="1" ht="9.9499999999999993" customHeight="1" x14ac:dyDescent="0.2">
      <c r="A10" s="160"/>
      <c r="B10" s="161" t="s">
        <v>175</v>
      </c>
      <c r="C10" s="199">
        <v>5</v>
      </c>
      <c r="D10" s="199">
        <v>4.2000000000000028</v>
      </c>
      <c r="E10" s="199">
        <v>5</v>
      </c>
      <c r="F10" s="199">
        <v>3.0999999999999943</v>
      </c>
      <c r="G10" s="199">
        <v>6</v>
      </c>
      <c r="H10" s="199">
        <v>6.5999999999999943</v>
      </c>
      <c r="I10" s="199">
        <v>1.2999999999999972</v>
      </c>
    </row>
    <row r="11" spans="1:9" s="4" customFormat="1" ht="9.9499999999999993" customHeight="1" x14ac:dyDescent="0.2">
      <c r="A11" s="160"/>
      <c r="B11" s="161"/>
      <c r="C11" s="98"/>
      <c r="D11" s="98"/>
      <c r="E11" s="99"/>
      <c r="F11" s="98"/>
      <c r="G11" s="100"/>
      <c r="H11" s="199"/>
      <c r="I11" s="98"/>
    </row>
    <row r="12" spans="1:9" s="11" customFormat="1" ht="9.9499999999999993" customHeight="1" x14ac:dyDescent="0.2">
      <c r="A12" s="162">
        <v>41</v>
      </c>
      <c r="B12" s="31" t="s">
        <v>176</v>
      </c>
      <c r="C12" s="184">
        <v>1.2000000000000028</v>
      </c>
      <c r="D12" s="184">
        <v>9.9999999999994316E-2</v>
      </c>
      <c r="E12" s="184">
        <v>1.0999999999999943</v>
      </c>
      <c r="F12" s="184">
        <v>0.90000000000000568</v>
      </c>
      <c r="G12" s="184">
        <v>7.4000000000000057</v>
      </c>
      <c r="H12" s="184">
        <v>6</v>
      </c>
      <c r="I12" s="184">
        <v>12.200000000000003</v>
      </c>
    </row>
    <row r="13" spans="1:9" s="11" customFormat="1" ht="9.9499999999999993" customHeight="1" x14ac:dyDescent="0.2">
      <c r="A13" s="162"/>
      <c r="B13" s="31"/>
      <c r="C13" s="184"/>
      <c r="D13" s="184"/>
      <c r="E13" s="184"/>
      <c r="F13" s="184"/>
      <c r="G13" s="184"/>
      <c r="H13" s="184"/>
      <c r="I13" s="184"/>
    </row>
    <row r="14" spans="1:9" s="11" customFormat="1" ht="9.9499999999999993" customHeight="1" x14ac:dyDescent="0.2">
      <c r="A14" s="162" t="s">
        <v>177</v>
      </c>
      <c r="B14" s="163" t="s">
        <v>178</v>
      </c>
      <c r="C14" s="184">
        <v>1.2000000000000028</v>
      </c>
      <c r="D14" s="184">
        <v>9.9999999999994316E-2</v>
      </c>
      <c r="E14" s="184">
        <v>1.0999999999999943</v>
      </c>
      <c r="F14" s="184">
        <v>0.90000000000000568</v>
      </c>
      <c r="G14" s="184">
        <v>7.4000000000000057</v>
      </c>
      <c r="H14" s="184">
        <v>6</v>
      </c>
      <c r="I14" s="184">
        <v>12.200000000000003</v>
      </c>
    </row>
    <row r="15" spans="1:9" s="11" customFormat="1" ht="9.9499999999999993" customHeight="1" x14ac:dyDescent="0.2">
      <c r="A15" s="162"/>
      <c r="B15" s="31"/>
      <c r="C15" s="184"/>
      <c r="D15" s="184"/>
      <c r="E15" s="184"/>
      <c r="F15" s="184"/>
      <c r="G15" s="184"/>
      <c r="H15" s="184"/>
      <c r="I15" s="184"/>
    </row>
    <row r="16" spans="1:9" s="11" customFormat="1" ht="9.9499999999999993" customHeight="1" x14ac:dyDescent="0.2">
      <c r="A16" s="164" t="s">
        <v>179</v>
      </c>
      <c r="B16" s="163" t="s">
        <v>180</v>
      </c>
      <c r="C16" s="184"/>
      <c r="D16" s="184"/>
      <c r="E16" s="184"/>
      <c r="F16" s="184"/>
      <c r="G16" s="184"/>
      <c r="H16" s="184"/>
      <c r="I16" s="184"/>
    </row>
    <row r="17" spans="1:9" s="11" customFormat="1" ht="9.9499999999999993" customHeight="1" x14ac:dyDescent="0.2">
      <c r="B17" s="42" t="s">
        <v>181</v>
      </c>
      <c r="C17" s="184" t="s">
        <v>132</v>
      </c>
      <c r="D17" s="184" t="s">
        <v>132</v>
      </c>
      <c r="E17" s="184" t="s">
        <v>132</v>
      </c>
      <c r="F17" s="184" t="s">
        <v>132</v>
      </c>
      <c r="G17" s="184" t="s">
        <v>132</v>
      </c>
      <c r="H17" s="184" t="s">
        <v>132</v>
      </c>
      <c r="I17" s="184" t="s">
        <v>132</v>
      </c>
    </row>
    <row r="18" spans="1:9" s="11" customFormat="1" ht="9.9499999999999993" customHeight="1" x14ac:dyDescent="0.2">
      <c r="A18" s="164" t="s">
        <v>182</v>
      </c>
      <c r="B18" s="163" t="s">
        <v>183</v>
      </c>
      <c r="C18" s="184" t="s">
        <v>132</v>
      </c>
      <c r="D18" s="184" t="s">
        <v>132</v>
      </c>
      <c r="E18" s="184" t="s">
        <v>132</v>
      </c>
      <c r="F18" s="184" t="s">
        <v>132</v>
      </c>
      <c r="G18" s="184" t="s">
        <v>132</v>
      </c>
      <c r="H18" s="184" t="s">
        <v>132</v>
      </c>
      <c r="I18" s="184" t="s">
        <v>132</v>
      </c>
    </row>
    <row r="19" spans="1:9" s="11" customFormat="1" ht="9.9499999999999993" customHeight="1" x14ac:dyDescent="0.2">
      <c r="A19" s="162"/>
      <c r="B19" s="31"/>
      <c r="C19" s="184"/>
      <c r="D19" s="184"/>
      <c r="E19" s="184"/>
      <c r="F19" s="184"/>
      <c r="G19" s="184"/>
      <c r="H19" s="184"/>
      <c r="I19" s="184"/>
    </row>
    <row r="20" spans="1:9" s="11" customFormat="1" ht="9.9499999999999993" customHeight="1" x14ac:dyDescent="0.2">
      <c r="A20" s="162">
        <v>42</v>
      </c>
      <c r="B20" s="31" t="s">
        <v>184</v>
      </c>
      <c r="C20" s="184">
        <v>11.799999999999997</v>
      </c>
      <c r="D20" s="184">
        <v>11</v>
      </c>
      <c r="E20" s="184">
        <v>11.900000000000006</v>
      </c>
      <c r="F20" s="184">
        <v>29.5</v>
      </c>
      <c r="G20" s="184">
        <v>0.20000000000000284</v>
      </c>
      <c r="H20" s="184">
        <v>11.099999999999994</v>
      </c>
      <c r="I20" s="184">
        <v>4.4000000000000057</v>
      </c>
    </row>
    <row r="21" spans="1:9" s="11" customFormat="1" ht="9.9499999999999993" customHeight="1" x14ac:dyDescent="0.2">
      <c r="A21" s="162"/>
      <c r="B21" s="31"/>
      <c r="C21" s="184"/>
      <c r="D21" s="184"/>
      <c r="E21" s="184"/>
      <c r="F21" s="184"/>
      <c r="G21" s="184"/>
      <c r="H21" s="184"/>
      <c r="I21" s="184"/>
    </row>
    <row r="22" spans="1:9" s="11" customFormat="1" ht="9.9499999999999993" customHeight="1" x14ac:dyDescent="0.2">
      <c r="A22" s="164" t="s">
        <v>185</v>
      </c>
      <c r="B22" s="163" t="s">
        <v>186</v>
      </c>
      <c r="C22" s="184"/>
      <c r="D22" s="184"/>
      <c r="E22" s="184"/>
      <c r="F22" s="184"/>
      <c r="G22" s="184"/>
      <c r="H22" s="184"/>
      <c r="I22" s="184"/>
    </row>
    <row r="23" spans="1:9" s="11" customFormat="1" ht="9.9499999999999993" customHeight="1" x14ac:dyDescent="0.2">
      <c r="A23" s="164"/>
      <c r="B23" s="163" t="s">
        <v>187</v>
      </c>
      <c r="C23" s="184">
        <v>12.099999999999994</v>
      </c>
      <c r="D23" s="184">
        <v>11.099999999999994</v>
      </c>
      <c r="E23" s="184">
        <v>12.200000000000003</v>
      </c>
      <c r="F23" s="184">
        <v>23.200000000000003</v>
      </c>
      <c r="G23" s="184">
        <v>-40</v>
      </c>
      <c r="H23" s="184">
        <v>11.599999999999994</v>
      </c>
      <c r="I23" s="184">
        <v>5.2999999999999972</v>
      </c>
    </row>
    <row r="24" spans="1:9" s="11" customFormat="1" ht="9.9499999999999993" customHeight="1" x14ac:dyDescent="0.2">
      <c r="A24" s="164"/>
      <c r="B24" s="163"/>
      <c r="C24" s="184"/>
      <c r="D24" s="184"/>
      <c r="E24" s="184"/>
      <c r="F24" s="184"/>
      <c r="G24" s="184"/>
      <c r="H24" s="184"/>
      <c r="I24" s="184"/>
    </row>
    <row r="25" spans="1:9" s="11" customFormat="1" ht="9.9499999999999993" customHeight="1" x14ac:dyDescent="0.2">
      <c r="A25" s="165" t="s">
        <v>188</v>
      </c>
      <c r="B25" s="166" t="s">
        <v>189</v>
      </c>
      <c r="C25" s="184">
        <v>6.5</v>
      </c>
      <c r="D25" s="184">
        <v>5.2999999999999972</v>
      </c>
      <c r="E25" s="184">
        <v>6.5</v>
      </c>
      <c r="F25" s="184">
        <v>-26.5</v>
      </c>
      <c r="G25" s="184">
        <v>-40</v>
      </c>
      <c r="H25" s="184">
        <v>6.7000000000000028</v>
      </c>
      <c r="I25" s="184">
        <v>5.2999999999999972</v>
      </c>
    </row>
    <row r="26" spans="1:9" s="11" customFormat="1" ht="9.9499999999999993" customHeight="1" x14ac:dyDescent="0.2">
      <c r="A26" s="165" t="s">
        <v>190</v>
      </c>
      <c r="B26" s="166" t="s">
        <v>191</v>
      </c>
      <c r="C26" s="184">
        <v>28.300000000000011</v>
      </c>
      <c r="D26" s="184">
        <v>28</v>
      </c>
      <c r="E26" s="184">
        <v>28.599999999999994</v>
      </c>
      <c r="F26" s="184">
        <v>3.4000000000000057</v>
      </c>
      <c r="G26" s="184" t="s">
        <v>154</v>
      </c>
      <c r="H26" s="184">
        <v>29</v>
      </c>
      <c r="I26" s="184" t="s">
        <v>154</v>
      </c>
    </row>
    <row r="27" spans="1:9" s="11" customFormat="1" ht="9.9499999999999993" customHeight="1" x14ac:dyDescent="0.2">
      <c r="A27" s="164" t="s">
        <v>192</v>
      </c>
      <c r="B27" s="163" t="s">
        <v>193</v>
      </c>
      <c r="C27" s="184">
        <v>20.299999999999997</v>
      </c>
      <c r="D27" s="184">
        <v>19.099999999999994</v>
      </c>
      <c r="E27" s="184">
        <v>20.299999999999997</v>
      </c>
      <c r="F27" s="184">
        <v>28.699999999999989</v>
      </c>
      <c r="G27" s="184" t="s">
        <v>154</v>
      </c>
      <c r="H27" s="184">
        <v>17</v>
      </c>
      <c r="I27" s="184" t="s">
        <v>154</v>
      </c>
    </row>
    <row r="28" spans="1:9" s="11" customFormat="1" ht="9.9499999999999993" customHeight="1" x14ac:dyDescent="0.2">
      <c r="A28" s="162"/>
      <c r="B28" s="31"/>
      <c r="C28" s="184"/>
      <c r="D28" s="184"/>
      <c r="E28" s="184"/>
      <c r="F28" s="184"/>
      <c r="G28" s="184"/>
      <c r="H28" s="184"/>
      <c r="I28" s="184"/>
    </row>
    <row r="29" spans="1:9" s="11" customFormat="1" ht="9.9499999999999993" customHeight="1" x14ac:dyDescent="0.2">
      <c r="A29" s="164" t="s">
        <v>194</v>
      </c>
      <c r="B29" s="163" t="s">
        <v>195</v>
      </c>
      <c r="C29" s="184"/>
      <c r="D29" s="184"/>
      <c r="E29" s="184"/>
      <c r="F29" s="184"/>
      <c r="G29" s="184"/>
      <c r="H29" s="184"/>
      <c r="I29" s="184"/>
    </row>
    <row r="30" spans="1:9" s="11" customFormat="1" ht="9.9499999999999993" customHeight="1" x14ac:dyDescent="0.2">
      <c r="A30" s="164"/>
      <c r="B30" s="163" t="s">
        <v>196</v>
      </c>
      <c r="C30" s="184">
        <v>2.9000000000000057</v>
      </c>
      <c r="D30" s="184">
        <v>2.4000000000000057</v>
      </c>
      <c r="E30" s="184">
        <v>3.2000000000000028</v>
      </c>
      <c r="F30" s="184">
        <v>-58.7</v>
      </c>
      <c r="G30" s="184" t="s">
        <v>154</v>
      </c>
      <c r="H30" s="184">
        <v>3.5999999999999943</v>
      </c>
      <c r="I30" s="184">
        <v>-22.099999999999994</v>
      </c>
    </row>
    <row r="31" spans="1:9" s="11" customFormat="1" ht="9.9499999999999993" customHeight="1" x14ac:dyDescent="0.2">
      <c r="A31" s="164"/>
      <c r="B31" s="163"/>
      <c r="C31" s="184"/>
      <c r="D31" s="184"/>
      <c r="E31" s="184"/>
      <c r="F31" s="184"/>
      <c r="G31" s="184"/>
      <c r="H31" s="184"/>
      <c r="I31" s="184"/>
    </row>
    <row r="32" spans="1:9" s="11" customFormat="1" ht="9.9499999999999993" customHeight="1" x14ac:dyDescent="0.2">
      <c r="A32" s="164" t="s">
        <v>197</v>
      </c>
      <c r="B32" s="163" t="s">
        <v>198</v>
      </c>
      <c r="C32" s="184"/>
      <c r="D32" s="184"/>
      <c r="E32" s="184"/>
      <c r="F32" s="184"/>
      <c r="G32" s="184"/>
      <c r="H32" s="184"/>
      <c r="I32" s="184"/>
    </row>
    <row r="33" spans="1:9" s="11" customFormat="1" ht="9.9499999999999993" customHeight="1" x14ac:dyDescent="0.2">
      <c r="A33" s="164"/>
      <c r="B33" s="163" t="s">
        <v>199</v>
      </c>
      <c r="C33" s="184">
        <v>0.29999999999999716</v>
      </c>
      <c r="D33" s="184">
        <v>0.20000000000000284</v>
      </c>
      <c r="E33" s="184">
        <v>0.79999999999999716</v>
      </c>
      <c r="F33" s="184">
        <v>-58.7</v>
      </c>
      <c r="G33" s="184" t="s">
        <v>154</v>
      </c>
      <c r="H33" s="184">
        <v>1.2999999999999972</v>
      </c>
      <c r="I33" s="184">
        <v>-21.799999999999997</v>
      </c>
    </row>
    <row r="34" spans="1:9" s="11" customFormat="1" ht="9.9499999999999993" customHeight="1" x14ac:dyDescent="0.2">
      <c r="A34" s="164" t="s">
        <v>200</v>
      </c>
      <c r="B34" s="163" t="s">
        <v>201</v>
      </c>
      <c r="C34" s="184">
        <v>9.7999999999999972</v>
      </c>
      <c r="D34" s="184">
        <v>8.2999999999999972</v>
      </c>
      <c r="E34" s="184">
        <v>9.7000000000000028</v>
      </c>
      <c r="F34" s="184" t="s">
        <v>154</v>
      </c>
      <c r="G34" s="184" t="s">
        <v>154</v>
      </c>
      <c r="H34" s="184">
        <v>9.7000000000000028</v>
      </c>
      <c r="I34" s="184">
        <v>-27.099999999999994</v>
      </c>
    </row>
    <row r="35" spans="1:9" s="11" customFormat="1" ht="9.9499999999999993" customHeight="1" x14ac:dyDescent="0.2">
      <c r="A35" s="164"/>
      <c r="B35" s="163"/>
      <c r="C35" s="184"/>
      <c r="D35" s="184"/>
      <c r="E35" s="184"/>
      <c r="F35" s="184"/>
      <c r="G35" s="184"/>
      <c r="H35" s="184"/>
      <c r="I35" s="184"/>
    </row>
    <row r="36" spans="1:9" s="11" customFormat="1" ht="9.9499999999999993" customHeight="1" x14ac:dyDescent="0.2">
      <c r="A36" s="164" t="s">
        <v>202</v>
      </c>
      <c r="B36" s="163" t="s">
        <v>203</v>
      </c>
      <c r="C36" s="184">
        <v>27.900000000000006</v>
      </c>
      <c r="D36" s="184">
        <v>27.900000000000006</v>
      </c>
      <c r="E36" s="184">
        <v>27.900000000000006</v>
      </c>
      <c r="F36" s="184">
        <v>62.400000000000006</v>
      </c>
      <c r="G36" s="184">
        <v>10.200000000000003</v>
      </c>
      <c r="H36" s="184">
        <v>24.299999999999997</v>
      </c>
      <c r="I36" s="184">
        <v>-5.2999999999999972</v>
      </c>
    </row>
    <row r="37" spans="1:9" s="11" customFormat="1" ht="9.9499999999999993" customHeight="1" x14ac:dyDescent="0.2">
      <c r="A37" s="164"/>
      <c r="B37" s="163"/>
      <c r="C37" s="184"/>
      <c r="D37" s="184"/>
      <c r="E37" s="184"/>
      <c r="F37" s="184"/>
      <c r="G37" s="184"/>
      <c r="H37" s="184"/>
      <c r="I37" s="184"/>
    </row>
    <row r="38" spans="1:9" s="11" customFormat="1" ht="9.9499999999999993" customHeight="1" x14ac:dyDescent="0.2">
      <c r="A38" s="164" t="s">
        <v>204</v>
      </c>
      <c r="B38" s="163" t="s">
        <v>205</v>
      </c>
      <c r="C38" s="184" t="s">
        <v>251</v>
      </c>
      <c r="D38" s="184" t="s">
        <v>251</v>
      </c>
      <c r="E38" s="184" t="s">
        <v>251</v>
      </c>
      <c r="F38" s="184" t="s">
        <v>251</v>
      </c>
      <c r="G38" s="184" t="s">
        <v>251</v>
      </c>
      <c r="H38" s="184" t="s">
        <v>251</v>
      </c>
      <c r="I38" s="184" t="s">
        <v>251</v>
      </c>
    </row>
    <row r="39" spans="1:9" s="11" customFormat="1" ht="9.9499999999999993" customHeight="1" x14ac:dyDescent="0.2">
      <c r="A39" s="164" t="s">
        <v>206</v>
      </c>
      <c r="B39" s="163" t="s">
        <v>207</v>
      </c>
      <c r="C39" s="184"/>
      <c r="D39" s="184"/>
      <c r="E39" s="184"/>
      <c r="F39" s="184"/>
      <c r="G39" s="184"/>
      <c r="H39" s="184"/>
      <c r="I39" s="184"/>
    </row>
    <row r="40" spans="1:9" s="11" customFormat="1" ht="9.9499999999999993" customHeight="1" x14ac:dyDescent="0.2">
      <c r="A40" s="162"/>
      <c r="B40" s="31" t="s">
        <v>208</v>
      </c>
      <c r="C40" s="184">
        <v>27.900000000000006</v>
      </c>
      <c r="D40" s="184">
        <v>27.900000000000006</v>
      </c>
      <c r="E40" s="184">
        <v>27.900000000000006</v>
      </c>
      <c r="F40" s="184">
        <v>62.400000000000006</v>
      </c>
      <c r="G40" s="184">
        <v>10.200000000000003</v>
      </c>
      <c r="H40" s="184">
        <v>24.299999999999997</v>
      </c>
      <c r="I40" s="184">
        <v>-5.2999999999999972</v>
      </c>
    </row>
    <row r="41" spans="1:9" s="11" customFormat="1" ht="11.25" customHeight="1" x14ac:dyDescent="0.2">
      <c r="A41" s="162"/>
      <c r="B41" s="31"/>
      <c r="C41" s="184"/>
      <c r="D41" s="184"/>
      <c r="E41" s="184"/>
      <c r="F41" s="184"/>
      <c r="G41" s="184"/>
      <c r="H41" s="184"/>
      <c r="I41" s="184"/>
    </row>
    <row r="42" spans="1:9" s="11" customFormat="1" ht="9.9499999999999993" customHeight="1" x14ac:dyDescent="0.2">
      <c r="A42" s="164">
        <v>43</v>
      </c>
      <c r="B42" s="163" t="s">
        <v>209</v>
      </c>
      <c r="C42" s="184"/>
      <c r="D42" s="184"/>
      <c r="E42" s="184"/>
      <c r="F42" s="184"/>
      <c r="G42" s="184"/>
      <c r="H42" s="184"/>
      <c r="I42" s="184"/>
    </row>
    <row r="43" spans="1:9" s="11" customFormat="1" ht="9.9499999999999993" customHeight="1" x14ac:dyDescent="0.2">
      <c r="A43" s="164"/>
      <c r="B43" s="163" t="s">
        <v>210</v>
      </c>
      <c r="C43" s="184"/>
      <c r="D43" s="184"/>
      <c r="E43" s="184"/>
      <c r="F43" s="184"/>
      <c r="G43" s="184"/>
      <c r="H43" s="184"/>
      <c r="I43" s="184"/>
    </row>
    <row r="44" spans="1:9" s="11" customFormat="1" ht="9.9499999999999993" customHeight="1" x14ac:dyDescent="0.2">
      <c r="A44" s="164"/>
      <c r="B44" s="163" t="s">
        <v>211</v>
      </c>
      <c r="C44" s="200" t="s">
        <v>252</v>
      </c>
      <c r="D44" s="184">
        <v>-0.59999999999999432</v>
      </c>
      <c r="E44" s="184">
        <v>-9.9999999999994316E-2</v>
      </c>
      <c r="F44" s="184">
        <v>5.5</v>
      </c>
      <c r="G44" s="184">
        <v>1.7000000000000028</v>
      </c>
      <c r="H44" s="184">
        <v>-4.4000000000000057</v>
      </c>
      <c r="I44" s="184">
        <v>-33.5</v>
      </c>
    </row>
    <row r="45" spans="1:9" s="11" customFormat="1" ht="9.9499999999999993" customHeight="1" x14ac:dyDescent="0.2">
      <c r="A45" s="164"/>
      <c r="B45" s="163"/>
      <c r="C45" s="184"/>
      <c r="D45" s="184"/>
      <c r="E45" s="184"/>
      <c r="F45" s="184"/>
      <c r="G45" s="184"/>
      <c r="H45" s="184"/>
      <c r="I45" s="184"/>
    </row>
    <row r="46" spans="1:9" s="11" customFormat="1" ht="9.9499999999999993" customHeight="1" x14ac:dyDescent="0.2">
      <c r="A46" s="164" t="s">
        <v>212</v>
      </c>
      <c r="B46" s="163" t="s">
        <v>213</v>
      </c>
      <c r="C46" s="184"/>
      <c r="D46" s="184"/>
      <c r="E46" s="184"/>
      <c r="F46" s="184"/>
      <c r="G46" s="184"/>
      <c r="H46" s="184"/>
      <c r="I46" s="184"/>
    </row>
    <row r="47" spans="1:9" s="11" customFormat="1" ht="9.9499999999999993" customHeight="1" x14ac:dyDescent="0.2">
      <c r="A47" s="164"/>
      <c r="B47" s="163" t="s">
        <v>214</v>
      </c>
      <c r="C47" s="184">
        <v>5.4000000000000057</v>
      </c>
      <c r="D47" s="184">
        <v>5.2000000000000028</v>
      </c>
      <c r="E47" s="184">
        <v>6.2999999999999972</v>
      </c>
      <c r="F47" s="184">
        <v>10</v>
      </c>
      <c r="G47" s="184">
        <v>-31</v>
      </c>
      <c r="H47" s="184">
        <v>5.4000000000000057</v>
      </c>
      <c r="I47" s="184">
        <v>-86.5</v>
      </c>
    </row>
    <row r="48" spans="1:9" s="11" customFormat="1" ht="9.9499999999999993" customHeight="1" x14ac:dyDescent="0.2">
      <c r="A48" s="164"/>
      <c r="B48" s="163"/>
      <c r="C48" s="184"/>
      <c r="D48" s="184"/>
      <c r="E48" s="184"/>
      <c r="F48" s="184"/>
      <c r="G48" s="184"/>
      <c r="H48" s="184"/>
      <c r="I48" s="184"/>
    </row>
    <row r="49" spans="1:9" s="11" customFormat="1" ht="9.9499999999999993" customHeight="1" x14ac:dyDescent="0.2">
      <c r="A49" s="164" t="s">
        <v>215</v>
      </c>
      <c r="B49" s="163" t="s">
        <v>216</v>
      </c>
      <c r="C49" s="184">
        <v>11</v>
      </c>
      <c r="D49" s="184">
        <v>11.400000000000006</v>
      </c>
      <c r="E49" s="184">
        <v>14.5</v>
      </c>
      <c r="F49" s="184">
        <v>10</v>
      </c>
      <c r="G49" s="184">
        <v>-31</v>
      </c>
      <c r="H49" s="184">
        <v>36.5</v>
      </c>
      <c r="I49" s="184" t="s">
        <v>154</v>
      </c>
    </row>
    <row r="50" spans="1:9" s="11" customFormat="1" ht="9.9499999999999993" customHeight="1" x14ac:dyDescent="0.2">
      <c r="A50" s="164" t="s">
        <v>217</v>
      </c>
      <c r="B50" s="163" t="s">
        <v>218</v>
      </c>
      <c r="C50" s="184">
        <v>3.5</v>
      </c>
      <c r="D50" s="184">
        <v>3.0999999999999943</v>
      </c>
      <c r="E50" s="184">
        <v>3.7000000000000028</v>
      </c>
      <c r="F50" s="184" t="s">
        <v>154</v>
      </c>
      <c r="G50" s="184" t="s">
        <v>154</v>
      </c>
      <c r="H50" s="184">
        <v>3.7000000000000028</v>
      </c>
      <c r="I50" s="184">
        <v>-86.5</v>
      </c>
    </row>
    <row r="51" spans="1:9" s="11" customFormat="1" ht="9.9499999999999993" customHeight="1" x14ac:dyDescent="0.2">
      <c r="A51" s="164" t="s">
        <v>219</v>
      </c>
      <c r="B51" s="163" t="s">
        <v>220</v>
      </c>
      <c r="C51" s="184" t="s">
        <v>251</v>
      </c>
      <c r="D51" s="184" t="s">
        <v>251</v>
      </c>
      <c r="E51" s="184" t="s">
        <v>251</v>
      </c>
      <c r="F51" s="184" t="s">
        <v>251</v>
      </c>
      <c r="G51" s="184" t="s">
        <v>251</v>
      </c>
      <c r="H51" s="184" t="s">
        <v>251</v>
      </c>
      <c r="I51" s="184" t="s">
        <v>251</v>
      </c>
    </row>
    <row r="52" spans="1:9" s="11" customFormat="1" ht="9.9499999999999993" customHeight="1" x14ac:dyDescent="0.2">
      <c r="A52" s="162"/>
      <c r="B52" s="31"/>
      <c r="C52" s="184"/>
      <c r="D52" s="184"/>
      <c r="E52" s="184"/>
      <c r="F52" s="184"/>
      <c r="G52" s="184"/>
      <c r="H52" s="184"/>
      <c r="I52" s="184"/>
    </row>
    <row r="53" spans="1:9" s="11" customFormat="1" ht="9.9499999999999993" customHeight="1" x14ac:dyDescent="0.2">
      <c r="A53" s="164" t="s">
        <v>221</v>
      </c>
      <c r="B53" s="163" t="s">
        <v>222</v>
      </c>
      <c r="C53" s="184"/>
      <c r="D53" s="184"/>
      <c r="E53" s="184"/>
      <c r="F53" s="184"/>
      <c r="G53" s="184"/>
      <c r="H53" s="184"/>
      <c r="I53" s="184"/>
    </row>
    <row r="54" spans="1:9" s="11" customFormat="1" ht="9.9499999999999993" customHeight="1" x14ac:dyDescent="0.2">
      <c r="A54" s="164"/>
      <c r="B54" s="163" t="s">
        <v>223</v>
      </c>
      <c r="C54" s="184">
        <v>-1</v>
      </c>
      <c r="D54" s="184">
        <v>-1.7000000000000028</v>
      </c>
      <c r="E54" s="184">
        <v>-1.2000000000000028</v>
      </c>
      <c r="F54" s="184">
        <v>5.2000000000000028</v>
      </c>
      <c r="G54" s="184">
        <v>2.2999999999999972</v>
      </c>
      <c r="H54" s="184">
        <v>-7</v>
      </c>
      <c r="I54" s="184">
        <v>-32.299999999999997</v>
      </c>
    </row>
    <row r="55" spans="1:9" s="11" customFormat="1" ht="9.9499999999999993" customHeight="1" x14ac:dyDescent="0.2">
      <c r="A55" s="164"/>
      <c r="B55" s="163"/>
      <c r="C55" s="184"/>
      <c r="D55" s="184"/>
      <c r="E55" s="184"/>
      <c r="F55" s="184"/>
      <c r="G55" s="184"/>
      <c r="H55" s="184"/>
      <c r="I55" s="184"/>
    </row>
    <row r="56" spans="1:9" s="11" customFormat="1" ht="9.9499999999999993" customHeight="1" x14ac:dyDescent="0.2">
      <c r="A56" s="164" t="s">
        <v>224</v>
      </c>
      <c r="B56" s="163" t="s">
        <v>225</v>
      </c>
      <c r="C56" s="184">
        <v>9.7999999999999972</v>
      </c>
      <c r="D56" s="184">
        <v>8.7999999999999972</v>
      </c>
      <c r="E56" s="184">
        <v>9.7999999999999972</v>
      </c>
      <c r="F56" s="184">
        <v>9.7999999999999972</v>
      </c>
      <c r="G56" s="184">
        <v>-2.5999999999999943</v>
      </c>
      <c r="H56" s="184" t="s">
        <v>154</v>
      </c>
      <c r="I56" s="184" t="s">
        <v>154</v>
      </c>
    </row>
    <row r="57" spans="1:9" s="11" customFormat="1" ht="9.9499999999999993" customHeight="1" x14ac:dyDescent="0.2">
      <c r="A57" s="164"/>
      <c r="B57" s="163"/>
      <c r="C57" s="184"/>
      <c r="D57" s="184"/>
      <c r="E57" s="184"/>
      <c r="F57" s="184"/>
      <c r="G57" s="184"/>
      <c r="H57" s="184"/>
      <c r="I57" s="184"/>
    </row>
    <row r="58" spans="1:9" s="11" customFormat="1" ht="9.9499999999999993" customHeight="1" x14ac:dyDescent="0.2">
      <c r="A58" s="164" t="s">
        <v>226</v>
      </c>
      <c r="B58" s="163" t="s">
        <v>227</v>
      </c>
      <c r="C58" s="184"/>
      <c r="D58" s="184"/>
      <c r="E58" s="184"/>
      <c r="F58" s="184"/>
      <c r="G58" s="184"/>
      <c r="H58" s="184"/>
      <c r="I58" s="184"/>
    </row>
    <row r="59" spans="1:9" s="11" customFormat="1" ht="9.9499999999999993" customHeight="1" x14ac:dyDescent="0.2">
      <c r="A59" s="164"/>
      <c r="B59" s="163" t="s">
        <v>228</v>
      </c>
      <c r="C59" s="184">
        <v>10.599999999999994</v>
      </c>
      <c r="D59" s="184">
        <v>9.4000000000000057</v>
      </c>
      <c r="E59" s="184">
        <v>10.5</v>
      </c>
      <c r="F59" s="184">
        <v>10.5</v>
      </c>
      <c r="G59" s="184">
        <v>-2.5999999999999943</v>
      </c>
      <c r="H59" s="184" t="s">
        <v>154</v>
      </c>
      <c r="I59" s="184" t="s">
        <v>154</v>
      </c>
    </row>
    <row r="60" spans="1:9" s="11" customFormat="1" ht="9.9499999999999993" customHeight="1" x14ac:dyDescent="0.2">
      <c r="A60" s="164" t="s">
        <v>229</v>
      </c>
      <c r="B60" s="163" t="s">
        <v>230</v>
      </c>
      <c r="C60" s="184">
        <v>1.7999999999999972</v>
      </c>
      <c r="D60" s="184">
        <v>2.5</v>
      </c>
      <c r="E60" s="184">
        <v>1.7999999999999972</v>
      </c>
      <c r="F60" s="184">
        <v>1.7000000000000028</v>
      </c>
      <c r="G60" s="184">
        <v>-2</v>
      </c>
      <c r="H60" s="184" t="s">
        <v>154</v>
      </c>
      <c r="I60" s="184" t="s">
        <v>154</v>
      </c>
    </row>
    <row r="61" spans="1:9" s="11" customFormat="1" ht="9.9499999999999993" customHeight="1" x14ac:dyDescent="0.2">
      <c r="A61" s="164"/>
      <c r="B61" s="163"/>
      <c r="C61" s="184"/>
      <c r="D61" s="184"/>
      <c r="E61" s="184"/>
      <c r="F61" s="184"/>
      <c r="G61" s="184"/>
      <c r="H61" s="184"/>
      <c r="I61" s="184"/>
    </row>
    <row r="62" spans="1:9" s="11" customFormat="1" ht="9.9499999999999993" customHeight="1" x14ac:dyDescent="0.2">
      <c r="A62" s="164" t="s">
        <v>231</v>
      </c>
      <c r="B62" s="163" t="s">
        <v>232</v>
      </c>
      <c r="C62" s="184"/>
      <c r="D62" s="184"/>
      <c r="E62" s="184"/>
      <c r="F62" s="184"/>
      <c r="G62" s="184"/>
      <c r="H62" s="184"/>
      <c r="I62" s="184"/>
    </row>
    <row r="63" spans="1:9" s="11" customFormat="1" ht="9.9499999999999993" customHeight="1" x14ac:dyDescent="0.2">
      <c r="A63" s="164"/>
      <c r="B63" s="163" t="s">
        <v>233</v>
      </c>
      <c r="C63" s="184">
        <v>-2.9000000000000057</v>
      </c>
      <c r="D63" s="184">
        <v>-3.5</v>
      </c>
      <c r="E63" s="184">
        <v>-3.0999999999999943</v>
      </c>
      <c r="F63" s="184">
        <v>3.2000000000000028</v>
      </c>
      <c r="G63" s="184">
        <v>6.0999999999999943</v>
      </c>
      <c r="H63" s="184">
        <v>-7</v>
      </c>
      <c r="I63" s="184">
        <v>-32.299999999999997</v>
      </c>
    </row>
    <row r="64" spans="1:9" s="11" customFormat="1" ht="9.9499999999999993" customHeight="1" x14ac:dyDescent="0.2">
      <c r="A64" s="164"/>
      <c r="B64" s="163"/>
      <c r="C64" s="184"/>
      <c r="D64" s="184"/>
      <c r="E64" s="184"/>
      <c r="F64" s="184"/>
      <c r="G64" s="184"/>
      <c r="H64" s="184"/>
      <c r="I64" s="184"/>
    </row>
    <row r="65" spans="1:9" s="11" customFormat="1" ht="9.9499999999999993" customHeight="1" x14ac:dyDescent="0.2">
      <c r="A65" s="164" t="s">
        <v>234</v>
      </c>
      <c r="B65" s="163" t="s">
        <v>235</v>
      </c>
      <c r="C65" s="184">
        <v>5.9000000000000057</v>
      </c>
      <c r="D65" s="184">
        <v>5.2999999999999972</v>
      </c>
      <c r="E65" s="184">
        <v>3.4000000000000057</v>
      </c>
      <c r="F65" s="184">
        <v>3.4000000000000057</v>
      </c>
      <c r="G65" s="184">
        <v>8.2000000000000028</v>
      </c>
      <c r="H65" s="184" t="s">
        <v>154</v>
      </c>
      <c r="I65" s="184" t="s">
        <v>154</v>
      </c>
    </row>
    <row r="66" spans="1:9" s="11" customFormat="1" ht="9.9499999999999993" customHeight="1" x14ac:dyDescent="0.2">
      <c r="A66" s="164" t="s">
        <v>236</v>
      </c>
      <c r="B66" s="163" t="s">
        <v>237</v>
      </c>
      <c r="C66" s="184"/>
      <c r="D66" s="184"/>
      <c r="E66" s="184"/>
      <c r="F66" s="184"/>
      <c r="G66" s="184"/>
      <c r="H66" s="184"/>
      <c r="I66" s="184"/>
    </row>
    <row r="67" spans="1:9" s="11" customFormat="1" ht="9.9499999999999993" customHeight="1" x14ac:dyDescent="0.2">
      <c r="A67" s="164"/>
      <c r="B67" s="163" t="s">
        <v>238</v>
      </c>
      <c r="C67" s="184">
        <v>26.099999999999994</v>
      </c>
      <c r="D67" s="184">
        <v>26.099999999999994</v>
      </c>
      <c r="E67" s="184">
        <v>26.099999999999994</v>
      </c>
      <c r="F67" s="184">
        <v>26.099999999999994</v>
      </c>
      <c r="G67" s="184" t="s">
        <v>154</v>
      </c>
      <c r="H67" s="184" t="s">
        <v>154</v>
      </c>
      <c r="I67" s="184" t="s">
        <v>154</v>
      </c>
    </row>
    <row r="68" spans="1:9" s="11" customFormat="1" ht="9.9499999999999993" customHeight="1" x14ac:dyDescent="0.2">
      <c r="A68" s="164" t="s">
        <v>239</v>
      </c>
      <c r="B68" s="163" t="s">
        <v>240</v>
      </c>
      <c r="C68" s="184">
        <v>-4.5</v>
      </c>
      <c r="D68" s="184">
        <v>-5.2000000000000028</v>
      </c>
      <c r="E68" s="184">
        <v>-4.5</v>
      </c>
      <c r="F68" s="184">
        <v>0.79999999999999716</v>
      </c>
      <c r="G68" s="184">
        <v>5.4000000000000057</v>
      </c>
      <c r="H68" s="184">
        <v>-7</v>
      </c>
      <c r="I68" s="184">
        <v>-32.299999999999997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4" width="9.7109375" style="2" customWidth="1"/>
    <col min="5" max="5" width="11.140625" style="2" customWidth="1"/>
    <col min="6" max="6" width="9.7109375" style="2" customWidth="1"/>
    <col min="7" max="7" width="9.42578125" style="2" customWidth="1"/>
    <col min="8" max="8" width="9.7109375" style="2" customWidth="1"/>
    <col min="9" max="16384" width="11.42578125" style="2"/>
  </cols>
  <sheetData>
    <row r="1" spans="1:8" s="140" customFormat="1" ht="12" customHeight="1" x14ac:dyDescent="0.2">
      <c r="A1" s="77" t="s">
        <v>254</v>
      </c>
      <c r="B1" s="11"/>
    </row>
    <row r="2" spans="1:8" s="140" customFormat="1" ht="12" customHeight="1" x14ac:dyDescent="0.2">
      <c r="A2" s="52" t="s">
        <v>42</v>
      </c>
      <c r="B2" s="4"/>
      <c r="C2" s="141"/>
      <c r="D2" s="153"/>
      <c r="E2" s="142"/>
      <c r="F2" s="142"/>
    </row>
    <row r="3" spans="1:8" s="88" customFormat="1" ht="12" customHeight="1" x14ac:dyDescent="0.2">
      <c r="A3" s="88" t="s">
        <v>118</v>
      </c>
      <c r="H3" s="90"/>
    </row>
    <row r="4" spans="1:8" s="143" customFormat="1" ht="10.5" customHeight="1" x14ac:dyDescent="0.2">
      <c r="A4" s="348" t="s">
        <v>92</v>
      </c>
      <c r="B4" s="307" t="s">
        <v>93</v>
      </c>
      <c r="C4" s="352" t="s">
        <v>163</v>
      </c>
      <c r="D4" s="356" t="s">
        <v>159</v>
      </c>
      <c r="E4" s="357"/>
      <c r="F4" s="357"/>
      <c r="G4" s="362"/>
      <c r="H4" s="345" t="s">
        <v>164</v>
      </c>
    </row>
    <row r="5" spans="1:8" s="143" customFormat="1" ht="10.5" customHeight="1" x14ac:dyDescent="0.2">
      <c r="A5" s="349"/>
      <c r="B5" s="301"/>
      <c r="C5" s="327"/>
      <c r="D5" s="275" t="s">
        <v>16</v>
      </c>
      <c r="E5" s="358" t="s">
        <v>165</v>
      </c>
      <c r="F5" s="275" t="s">
        <v>17</v>
      </c>
      <c r="G5" s="358" t="s">
        <v>166</v>
      </c>
      <c r="H5" s="360"/>
    </row>
    <row r="6" spans="1:8" s="143" customFormat="1" ht="10.5" customHeight="1" x14ac:dyDescent="0.2">
      <c r="A6" s="349"/>
      <c r="B6" s="301"/>
      <c r="C6" s="327"/>
      <c r="D6" s="301"/>
      <c r="E6" s="355"/>
      <c r="F6" s="301"/>
      <c r="G6" s="355"/>
      <c r="H6" s="360"/>
    </row>
    <row r="7" spans="1:8" s="143" customFormat="1" ht="10.5" customHeight="1" x14ac:dyDescent="0.2">
      <c r="A7" s="349"/>
      <c r="B7" s="301"/>
      <c r="C7" s="327"/>
      <c r="D7" s="301"/>
      <c r="E7" s="308"/>
      <c r="F7" s="301"/>
      <c r="G7" s="340"/>
      <c r="H7" s="270"/>
    </row>
    <row r="8" spans="1:8" s="143" customFormat="1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" customHeight="1" x14ac:dyDescent="0.2">
      <c r="A9" s="47"/>
      <c r="B9" s="73"/>
      <c r="C9" s="197"/>
      <c r="D9" s="197" t="s">
        <v>138</v>
      </c>
      <c r="E9" s="197"/>
      <c r="F9" s="197"/>
      <c r="G9" s="198" t="s">
        <v>138</v>
      </c>
    </row>
    <row r="10" spans="1:8" s="4" customFormat="1" ht="9.9499999999999993" customHeight="1" x14ac:dyDescent="0.2">
      <c r="A10" s="160"/>
      <c r="B10" s="161" t="s">
        <v>175</v>
      </c>
      <c r="C10" s="199">
        <v>-1.0999999999999943</v>
      </c>
      <c r="D10" s="199">
        <v>-18.299999999999997</v>
      </c>
      <c r="E10" s="199">
        <v>0.70000000000000284</v>
      </c>
      <c r="F10" s="199">
        <v>11.099999999999994</v>
      </c>
      <c r="G10" s="199">
        <v>58.900000000000006</v>
      </c>
      <c r="H10" s="199">
        <v>-1.7999999999999972</v>
      </c>
    </row>
    <row r="11" spans="1:8" s="4" customFormat="1" ht="9.9499999999999993" customHeight="1" x14ac:dyDescent="0.2">
      <c r="A11" s="160"/>
      <c r="B11" s="161"/>
      <c r="C11" s="98"/>
      <c r="D11" s="98"/>
      <c r="E11" s="99"/>
      <c r="F11" s="98"/>
      <c r="G11" s="100"/>
      <c r="H11" s="199"/>
    </row>
    <row r="12" spans="1:8" s="11" customFormat="1" ht="9.9499999999999993" customHeight="1" x14ac:dyDescent="0.2">
      <c r="A12" s="162">
        <v>41</v>
      </c>
      <c r="B12" s="31" t="s">
        <v>176</v>
      </c>
      <c r="C12" s="184">
        <v>-21.200000000000003</v>
      </c>
      <c r="D12" s="184">
        <v>-26.5</v>
      </c>
      <c r="E12" s="184">
        <v>5.7000000000000028</v>
      </c>
      <c r="F12" s="184">
        <v>110.5</v>
      </c>
      <c r="G12" s="184" t="s">
        <v>251</v>
      </c>
      <c r="H12" s="184">
        <v>-22</v>
      </c>
    </row>
    <row r="13" spans="1:8" s="11" customFormat="1" ht="9.9499999999999993" customHeight="1" x14ac:dyDescent="0.2">
      <c r="A13" s="162"/>
      <c r="B13" s="31"/>
      <c r="C13" s="184"/>
      <c r="D13" s="184"/>
      <c r="E13" s="184"/>
      <c r="F13" s="184"/>
      <c r="G13" s="184"/>
      <c r="H13" s="184"/>
    </row>
    <row r="14" spans="1:8" s="11" customFormat="1" ht="9.9499999999999993" customHeight="1" x14ac:dyDescent="0.2">
      <c r="A14" s="162" t="s">
        <v>177</v>
      </c>
      <c r="B14" s="163" t="s">
        <v>178</v>
      </c>
      <c r="C14" s="184">
        <v>-21.200000000000003</v>
      </c>
      <c r="D14" s="184">
        <v>-26.5</v>
      </c>
      <c r="E14" s="184">
        <v>5.7000000000000028</v>
      </c>
      <c r="F14" s="184">
        <v>110.5</v>
      </c>
      <c r="G14" s="184" t="s">
        <v>251</v>
      </c>
      <c r="H14" s="184">
        <v>-22</v>
      </c>
    </row>
    <row r="15" spans="1:8" s="11" customFormat="1" ht="9.9499999999999993" customHeight="1" x14ac:dyDescent="0.2">
      <c r="A15" s="162"/>
      <c r="B15" s="31"/>
      <c r="C15" s="184"/>
      <c r="D15" s="184"/>
      <c r="E15" s="184"/>
      <c r="F15" s="184"/>
      <c r="G15" s="184"/>
      <c r="H15" s="184"/>
    </row>
    <row r="16" spans="1:8" s="11" customFormat="1" ht="9.9499999999999993" customHeight="1" x14ac:dyDescent="0.2">
      <c r="A16" s="164" t="s">
        <v>179</v>
      </c>
      <c r="B16" s="163" t="s">
        <v>180</v>
      </c>
      <c r="C16" s="184"/>
      <c r="D16" s="184"/>
      <c r="E16" s="184"/>
      <c r="F16" s="184"/>
      <c r="G16" s="184"/>
      <c r="H16" s="184"/>
    </row>
    <row r="17" spans="1:8" s="11" customFormat="1" ht="9.9499999999999993" customHeight="1" x14ac:dyDescent="0.2">
      <c r="B17" s="42" t="s">
        <v>181</v>
      </c>
      <c r="C17" s="184" t="s">
        <v>132</v>
      </c>
      <c r="D17" s="184" t="s">
        <v>132</v>
      </c>
      <c r="E17" s="184" t="s">
        <v>132</v>
      </c>
      <c r="F17" s="184" t="s">
        <v>132</v>
      </c>
      <c r="G17" s="184" t="s">
        <v>132</v>
      </c>
      <c r="H17" s="184" t="s">
        <v>132</v>
      </c>
    </row>
    <row r="18" spans="1:8" s="11" customFormat="1" ht="9.9499999999999993" customHeight="1" x14ac:dyDescent="0.2">
      <c r="A18" s="164" t="s">
        <v>182</v>
      </c>
      <c r="B18" s="163" t="s">
        <v>183</v>
      </c>
      <c r="C18" s="184" t="s">
        <v>132</v>
      </c>
      <c r="D18" s="184" t="s">
        <v>132</v>
      </c>
      <c r="E18" s="184" t="s">
        <v>132</v>
      </c>
      <c r="F18" s="184" t="s">
        <v>132</v>
      </c>
      <c r="G18" s="184" t="s">
        <v>132</v>
      </c>
      <c r="H18" s="184" t="s">
        <v>132</v>
      </c>
    </row>
    <row r="19" spans="1:8" s="11" customFormat="1" ht="9.9499999999999993" customHeight="1" x14ac:dyDescent="0.2">
      <c r="A19" s="162"/>
      <c r="B19" s="31"/>
      <c r="C19" s="184"/>
      <c r="D19" s="184"/>
      <c r="E19" s="184"/>
      <c r="F19" s="184"/>
      <c r="G19" s="184"/>
      <c r="H19" s="184"/>
    </row>
    <row r="20" spans="1:8" s="11" customFormat="1" ht="9.9499999999999993" customHeight="1" x14ac:dyDescent="0.2">
      <c r="A20" s="162">
        <v>42</v>
      </c>
      <c r="B20" s="31" t="s">
        <v>184</v>
      </c>
      <c r="C20" s="184">
        <v>17.599999999999994</v>
      </c>
      <c r="D20" s="184">
        <v>40</v>
      </c>
      <c r="E20" s="184">
        <v>-48.3</v>
      </c>
      <c r="F20" s="184">
        <v>16.599999999999994</v>
      </c>
      <c r="G20" s="184">
        <v>69.599999999999994</v>
      </c>
      <c r="H20" s="184">
        <v>16.799999999999997</v>
      </c>
    </row>
    <row r="21" spans="1:8" s="11" customFormat="1" ht="9.9499999999999993" customHeight="1" x14ac:dyDescent="0.2">
      <c r="A21" s="162"/>
      <c r="B21" s="31"/>
      <c r="C21" s="184"/>
      <c r="D21" s="184"/>
      <c r="E21" s="184"/>
      <c r="F21" s="184"/>
      <c r="G21" s="184"/>
      <c r="H21" s="184"/>
    </row>
    <row r="22" spans="1:8" s="11" customFormat="1" ht="9.9499999999999993" customHeight="1" x14ac:dyDescent="0.2">
      <c r="A22" s="164" t="s">
        <v>185</v>
      </c>
      <c r="B22" s="163" t="s">
        <v>186</v>
      </c>
      <c r="C22" s="184"/>
      <c r="D22" s="184"/>
      <c r="E22" s="184"/>
      <c r="F22" s="184"/>
      <c r="G22" s="184"/>
      <c r="H22" s="184"/>
    </row>
    <row r="23" spans="1:8" s="11" customFormat="1" ht="9.9499999999999993" customHeight="1" x14ac:dyDescent="0.2">
      <c r="A23" s="164"/>
      <c r="B23" s="163" t="s">
        <v>187</v>
      </c>
      <c r="C23" s="184">
        <v>43.099999999999994</v>
      </c>
      <c r="D23" s="184">
        <v>165.8</v>
      </c>
      <c r="E23" s="184">
        <v>-40</v>
      </c>
      <c r="F23" s="184">
        <v>38.699999999999989</v>
      </c>
      <c r="G23" s="184">
        <v>75.5</v>
      </c>
      <c r="H23" s="184">
        <v>41.800000000000011</v>
      </c>
    </row>
    <row r="24" spans="1:8" s="11" customFormat="1" ht="9.9499999999999993" customHeight="1" x14ac:dyDescent="0.2">
      <c r="A24" s="164"/>
      <c r="B24" s="163"/>
      <c r="C24" s="184"/>
      <c r="D24" s="184"/>
      <c r="E24" s="184"/>
      <c r="F24" s="184"/>
      <c r="G24" s="184"/>
      <c r="H24" s="184"/>
    </row>
    <row r="25" spans="1:8" s="11" customFormat="1" ht="9.9499999999999993" customHeight="1" x14ac:dyDescent="0.2">
      <c r="A25" s="165" t="s">
        <v>188</v>
      </c>
      <c r="B25" s="166" t="s">
        <v>189</v>
      </c>
      <c r="C25" s="184">
        <v>46.800000000000011</v>
      </c>
      <c r="D25" s="184">
        <v>-24</v>
      </c>
      <c r="E25" s="184">
        <v>-40</v>
      </c>
      <c r="F25" s="184">
        <v>47.099999999999994</v>
      </c>
      <c r="G25" s="184">
        <v>75.5</v>
      </c>
      <c r="H25" s="184">
        <v>45.099999999999994</v>
      </c>
    </row>
    <row r="26" spans="1:8" s="11" customFormat="1" ht="9.9499999999999993" customHeight="1" x14ac:dyDescent="0.2">
      <c r="A26" s="165" t="s">
        <v>190</v>
      </c>
      <c r="B26" s="166" t="s">
        <v>191</v>
      </c>
      <c r="C26" s="184" t="s">
        <v>132</v>
      </c>
      <c r="D26" s="184" t="s">
        <v>132</v>
      </c>
      <c r="E26" s="184" t="s">
        <v>132</v>
      </c>
      <c r="F26" s="184" t="s">
        <v>132</v>
      </c>
      <c r="G26" s="184" t="s">
        <v>132</v>
      </c>
      <c r="H26" s="184" t="s">
        <v>132</v>
      </c>
    </row>
    <row r="27" spans="1:8" s="11" customFormat="1" ht="9.9499999999999993" customHeight="1" x14ac:dyDescent="0.2">
      <c r="A27" s="164" t="s">
        <v>192</v>
      </c>
      <c r="B27" s="163" t="s">
        <v>193</v>
      </c>
      <c r="C27" s="184" t="s">
        <v>132</v>
      </c>
      <c r="D27" s="184" t="s">
        <v>132</v>
      </c>
      <c r="E27" s="184" t="s">
        <v>132</v>
      </c>
      <c r="F27" s="184" t="s">
        <v>132</v>
      </c>
      <c r="G27" s="184" t="s">
        <v>132</v>
      </c>
      <c r="H27" s="184" t="s">
        <v>132</v>
      </c>
    </row>
    <row r="28" spans="1:8" s="11" customFormat="1" ht="9.9499999999999993" customHeight="1" x14ac:dyDescent="0.2">
      <c r="A28" s="162"/>
      <c r="B28" s="31"/>
      <c r="C28" s="184"/>
      <c r="D28" s="184"/>
      <c r="E28" s="184"/>
      <c r="F28" s="184"/>
      <c r="G28" s="184"/>
      <c r="H28" s="184"/>
    </row>
    <row r="29" spans="1:8" s="11" customFormat="1" ht="9.9499999999999993" customHeight="1" x14ac:dyDescent="0.2">
      <c r="A29" s="164" t="s">
        <v>194</v>
      </c>
      <c r="B29" s="163" t="s">
        <v>195</v>
      </c>
      <c r="C29" s="184"/>
      <c r="D29" s="184"/>
      <c r="E29" s="184"/>
      <c r="F29" s="184"/>
      <c r="G29" s="184"/>
      <c r="H29" s="184"/>
    </row>
    <row r="30" spans="1:8" s="11" customFormat="1" ht="9.9499999999999993" customHeight="1" x14ac:dyDescent="0.2">
      <c r="A30" s="164"/>
      <c r="B30" s="163" t="s">
        <v>196</v>
      </c>
      <c r="C30" s="184">
        <v>-18.5</v>
      </c>
      <c r="D30" s="184">
        <v>311.10000000000002</v>
      </c>
      <c r="E30" s="184" t="s">
        <v>154</v>
      </c>
      <c r="F30" s="184">
        <v>-18.900000000000006</v>
      </c>
      <c r="G30" s="184">
        <v>40.900000000000006</v>
      </c>
      <c r="H30" s="184">
        <v>-18.900000000000006</v>
      </c>
    </row>
    <row r="31" spans="1:8" s="11" customFormat="1" ht="9.9499999999999993" customHeight="1" x14ac:dyDescent="0.2">
      <c r="A31" s="164"/>
      <c r="B31" s="163"/>
      <c r="C31" s="184"/>
      <c r="D31" s="184"/>
      <c r="E31" s="184"/>
      <c r="F31" s="184"/>
      <c r="G31" s="184"/>
      <c r="H31" s="184"/>
    </row>
    <row r="32" spans="1:8" s="11" customFormat="1" ht="9.9499999999999993" customHeight="1" x14ac:dyDescent="0.2">
      <c r="A32" s="164" t="s">
        <v>197</v>
      </c>
      <c r="B32" s="163" t="s">
        <v>198</v>
      </c>
      <c r="C32" s="184"/>
      <c r="D32" s="184"/>
      <c r="E32" s="184"/>
      <c r="F32" s="184"/>
      <c r="G32" s="184"/>
      <c r="H32" s="184"/>
    </row>
    <row r="33" spans="1:8" s="11" customFormat="1" ht="9.9499999999999993" customHeight="1" x14ac:dyDescent="0.2">
      <c r="A33" s="164"/>
      <c r="B33" s="163" t="s">
        <v>199</v>
      </c>
      <c r="C33" s="184">
        <v>25.200000000000003</v>
      </c>
      <c r="D33" s="184">
        <v>311.10000000000002</v>
      </c>
      <c r="E33" s="184" t="s">
        <v>154</v>
      </c>
      <c r="F33" s="184">
        <v>24.599999999999994</v>
      </c>
      <c r="G33" s="184">
        <v>44.5</v>
      </c>
      <c r="H33" s="184">
        <v>25.099999999999994</v>
      </c>
    </row>
    <row r="34" spans="1:8" s="11" customFormat="1" ht="9.9499999999999993" customHeight="1" x14ac:dyDescent="0.2">
      <c r="A34" s="164" t="s">
        <v>200</v>
      </c>
      <c r="B34" s="163" t="s">
        <v>201</v>
      </c>
      <c r="C34" s="184">
        <v>-69.7</v>
      </c>
      <c r="D34" s="184" t="s">
        <v>154</v>
      </c>
      <c r="E34" s="184" t="s">
        <v>154</v>
      </c>
      <c r="F34" s="184">
        <v>-69.7</v>
      </c>
      <c r="G34" s="184">
        <v>-19.400000000000006</v>
      </c>
      <c r="H34" s="184">
        <v>-70.099999999999994</v>
      </c>
    </row>
    <row r="35" spans="1:8" s="11" customFormat="1" ht="9.9499999999999993" customHeight="1" x14ac:dyDescent="0.2">
      <c r="A35" s="164"/>
      <c r="B35" s="163"/>
      <c r="C35" s="184"/>
      <c r="D35" s="184"/>
      <c r="E35" s="184"/>
      <c r="F35" s="184"/>
      <c r="G35" s="184"/>
      <c r="H35" s="184"/>
    </row>
    <row r="36" spans="1:8" s="11" customFormat="1" ht="9.9499999999999993" customHeight="1" x14ac:dyDescent="0.2">
      <c r="A36" s="164" t="s">
        <v>202</v>
      </c>
      <c r="B36" s="163" t="s">
        <v>203</v>
      </c>
      <c r="C36" s="184">
        <v>-6.2999999999999972</v>
      </c>
      <c r="D36" s="184">
        <v>-73.400000000000006</v>
      </c>
      <c r="E36" s="184">
        <v>-50.1</v>
      </c>
      <c r="F36" s="184">
        <v>4.0999999999999943</v>
      </c>
      <c r="G36" s="184">
        <v>-53</v>
      </c>
      <c r="H36" s="184">
        <v>-6.2000000000000028</v>
      </c>
    </row>
    <row r="37" spans="1:8" s="11" customFormat="1" ht="9.9499999999999993" customHeight="1" x14ac:dyDescent="0.2">
      <c r="A37" s="164"/>
      <c r="B37" s="163"/>
      <c r="C37" s="184"/>
      <c r="D37" s="184"/>
      <c r="E37" s="184"/>
      <c r="F37" s="184"/>
      <c r="G37" s="184"/>
      <c r="H37" s="184"/>
    </row>
    <row r="38" spans="1:8" s="11" customFormat="1" ht="9.9499999999999993" customHeight="1" x14ac:dyDescent="0.2">
      <c r="A38" s="164" t="s">
        <v>204</v>
      </c>
      <c r="B38" s="163" t="s">
        <v>205</v>
      </c>
      <c r="C38" s="184" t="s">
        <v>251</v>
      </c>
      <c r="D38" s="184" t="s">
        <v>251</v>
      </c>
      <c r="E38" s="184" t="s">
        <v>251</v>
      </c>
      <c r="F38" s="184" t="s">
        <v>251</v>
      </c>
      <c r="G38" s="184" t="s">
        <v>251</v>
      </c>
      <c r="H38" s="184" t="s">
        <v>251</v>
      </c>
    </row>
    <row r="39" spans="1:8" s="11" customFormat="1" ht="9.9499999999999993" customHeight="1" x14ac:dyDescent="0.2">
      <c r="A39" s="164" t="s">
        <v>206</v>
      </c>
      <c r="B39" s="163" t="s">
        <v>207</v>
      </c>
      <c r="C39" s="184"/>
      <c r="D39" s="184"/>
      <c r="E39" s="184"/>
      <c r="F39" s="184"/>
      <c r="G39" s="184"/>
      <c r="H39" s="184"/>
    </row>
    <row r="40" spans="1:8" s="11" customFormat="1" ht="9.9499999999999993" customHeight="1" x14ac:dyDescent="0.2">
      <c r="A40" s="162"/>
      <c r="B40" s="31" t="s">
        <v>208</v>
      </c>
      <c r="C40" s="184">
        <v>-6.2999999999999972</v>
      </c>
      <c r="D40" s="184">
        <v>-73.400000000000006</v>
      </c>
      <c r="E40" s="184">
        <v>-50.1</v>
      </c>
      <c r="F40" s="184">
        <v>4.0999999999999943</v>
      </c>
      <c r="G40" s="184">
        <v>-53</v>
      </c>
      <c r="H40" s="184">
        <v>-6.2000000000000028</v>
      </c>
    </row>
    <row r="41" spans="1:8" s="11" customFormat="1" ht="11.25" customHeight="1" x14ac:dyDescent="0.2">
      <c r="A41" s="162"/>
      <c r="B41" s="31"/>
      <c r="C41" s="184"/>
      <c r="D41" s="184"/>
      <c r="E41" s="184"/>
      <c r="F41" s="184"/>
      <c r="G41" s="184"/>
      <c r="H41" s="184"/>
    </row>
    <row r="42" spans="1:8" s="11" customFormat="1" ht="9.9499999999999993" customHeight="1" x14ac:dyDescent="0.2">
      <c r="A42" s="164">
        <v>43</v>
      </c>
      <c r="B42" s="163" t="s">
        <v>209</v>
      </c>
      <c r="C42" s="184"/>
      <c r="D42" s="184"/>
      <c r="E42" s="184"/>
      <c r="F42" s="184"/>
      <c r="G42" s="184"/>
      <c r="H42" s="184"/>
    </row>
    <row r="43" spans="1:8" s="11" customFormat="1" ht="9.9499999999999993" customHeight="1" x14ac:dyDescent="0.2">
      <c r="A43" s="164"/>
      <c r="B43" s="163" t="s">
        <v>210</v>
      </c>
      <c r="C43" s="184"/>
      <c r="D43" s="184"/>
      <c r="E43" s="184"/>
      <c r="F43" s="184"/>
      <c r="G43" s="184"/>
      <c r="H43" s="184"/>
    </row>
    <row r="44" spans="1:8" s="11" customFormat="1" ht="9.9499999999999993" customHeight="1" x14ac:dyDescent="0.2">
      <c r="A44" s="164"/>
      <c r="B44" s="163" t="s">
        <v>211</v>
      </c>
      <c r="C44" s="184">
        <v>-10.400000000000006</v>
      </c>
      <c r="D44" s="184">
        <v>-6.5</v>
      </c>
      <c r="E44" s="184">
        <v>-9.7000000000000028</v>
      </c>
      <c r="F44" s="184">
        <v>-13.400000000000006</v>
      </c>
      <c r="G44" s="184">
        <v>-63.7</v>
      </c>
      <c r="H44" s="184">
        <v>-11</v>
      </c>
    </row>
    <row r="45" spans="1:8" s="11" customFormat="1" ht="9.9499999999999993" customHeight="1" x14ac:dyDescent="0.2">
      <c r="A45" s="164"/>
      <c r="B45" s="163"/>
      <c r="C45" s="184"/>
      <c r="D45" s="184"/>
      <c r="E45" s="184"/>
      <c r="F45" s="184"/>
      <c r="G45" s="184"/>
      <c r="H45" s="184"/>
    </row>
    <row r="46" spans="1:8" s="11" customFormat="1" ht="9.9499999999999993" customHeight="1" x14ac:dyDescent="0.2">
      <c r="A46" s="164" t="s">
        <v>212</v>
      </c>
      <c r="B46" s="163" t="s">
        <v>213</v>
      </c>
      <c r="C46" s="184"/>
      <c r="D46" s="184"/>
      <c r="E46" s="184"/>
      <c r="F46" s="184"/>
      <c r="G46" s="184"/>
      <c r="H46" s="184"/>
    </row>
    <row r="47" spans="1:8" s="11" customFormat="1" ht="9.9499999999999993" customHeight="1" x14ac:dyDescent="0.2">
      <c r="A47" s="164"/>
      <c r="B47" s="163" t="s">
        <v>214</v>
      </c>
      <c r="C47" s="184">
        <v>-45.4</v>
      </c>
      <c r="D47" s="184">
        <v>108.6</v>
      </c>
      <c r="E47" s="184">
        <v>-9.0999999999999943</v>
      </c>
      <c r="F47" s="184">
        <v>-59.7</v>
      </c>
      <c r="G47" s="184">
        <v>-65.5</v>
      </c>
      <c r="H47" s="184">
        <v>-45.5</v>
      </c>
    </row>
    <row r="48" spans="1:8" s="11" customFormat="1" ht="9.9499999999999993" customHeight="1" x14ac:dyDescent="0.2">
      <c r="A48" s="164"/>
      <c r="B48" s="163"/>
      <c r="C48" s="184"/>
      <c r="D48" s="184"/>
      <c r="E48" s="184"/>
      <c r="F48" s="184"/>
      <c r="G48" s="184"/>
      <c r="H48" s="184"/>
    </row>
    <row r="49" spans="1:8" s="11" customFormat="1" ht="9.9499999999999993" customHeight="1" x14ac:dyDescent="0.2">
      <c r="A49" s="164" t="s">
        <v>215</v>
      </c>
      <c r="B49" s="163" t="s">
        <v>216</v>
      </c>
      <c r="C49" s="184">
        <v>86.1</v>
      </c>
      <c r="D49" s="184">
        <v>108.6</v>
      </c>
      <c r="E49" s="184">
        <v>-9.0999999999999943</v>
      </c>
      <c r="F49" s="184">
        <v>21</v>
      </c>
      <c r="G49" s="184" t="s">
        <v>154</v>
      </c>
      <c r="H49" s="184">
        <v>86.699999999999989</v>
      </c>
    </row>
    <row r="50" spans="1:8" s="11" customFormat="1" ht="9.9499999999999993" customHeight="1" x14ac:dyDescent="0.2">
      <c r="A50" s="164" t="s">
        <v>217</v>
      </c>
      <c r="B50" s="163" t="s">
        <v>218</v>
      </c>
      <c r="C50" s="184">
        <v>-62.4</v>
      </c>
      <c r="D50" s="184" t="s">
        <v>154</v>
      </c>
      <c r="E50" s="184" t="s">
        <v>154</v>
      </c>
      <c r="F50" s="184">
        <v>-62.4</v>
      </c>
      <c r="G50" s="184">
        <v>-65.5</v>
      </c>
      <c r="H50" s="184">
        <v>-62.6</v>
      </c>
    </row>
    <row r="51" spans="1:8" s="11" customFormat="1" ht="9.9499999999999993" customHeight="1" x14ac:dyDescent="0.2">
      <c r="A51" s="164" t="s">
        <v>219</v>
      </c>
      <c r="B51" s="163" t="s">
        <v>220</v>
      </c>
      <c r="C51" s="184" t="s">
        <v>251</v>
      </c>
      <c r="D51" s="184" t="s">
        <v>251</v>
      </c>
      <c r="E51" s="184" t="s">
        <v>251</v>
      </c>
      <c r="F51" s="184" t="s">
        <v>251</v>
      </c>
      <c r="G51" s="184" t="s">
        <v>251</v>
      </c>
      <c r="H51" s="184" t="s">
        <v>251</v>
      </c>
    </row>
    <row r="52" spans="1:8" s="11" customFormat="1" ht="9.9499999999999993" customHeight="1" x14ac:dyDescent="0.2">
      <c r="A52" s="162"/>
      <c r="B52" s="31"/>
      <c r="C52" s="184"/>
      <c r="D52" s="184"/>
      <c r="E52" s="184"/>
      <c r="F52" s="184"/>
      <c r="G52" s="184"/>
      <c r="H52" s="184"/>
    </row>
    <row r="53" spans="1:8" s="11" customFormat="1" ht="9.9499999999999993" customHeight="1" x14ac:dyDescent="0.2">
      <c r="A53" s="164" t="s">
        <v>221</v>
      </c>
      <c r="B53" s="163" t="s">
        <v>222</v>
      </c>
      <c r="C53" s="184"/>
      <c r="D53" s="184"/>
      <c r="E53" s="184"/>
      <c r="F53" s="184"/>
      <c r="G53" s="184"/>
      <c r="H53" s="184"/>
    </row>
    <row r="54" spans="1:8" s="11" customFormat="1" ht="9.9499999999999993" customHeight="1" x14ac:dyDescent="0.2">
      <c r="A54" s="164"/>
      <c r="B54" s="163" t="s">
        <v>223</v>
      </c>
      <c r="C54" s="184">
        <v>9.9999999999994316E-2</v>
      </c>
      <c r="D54" s="184">
        <v>-12</v>
      </c>
      <c r="E54" s="184">
        <v>-9.7000000000000028</v>
      </c>
      <c r="F54" s="184">
        <v>14</v>
      </c>
      <c r="G54" s="184">
        <v>-63.7</v>
      </c>
      <c r="H54" s="184">
        <v>-0.59999999999999432</v>
      </c>
    </row>
    <row r="55" spans="1:8" s="11" customFormat="1" ht="9.9499999999999993" customHeight="1" x14ac:dyDescent="0.2">
      <c r="A55" s="164"/>
      <c r="B55" s="163"/>
      <c r="C55" s="184"/>
      <c r="D55" s="184"/>
      <c r="E55" s="184"/>
      <c r="F55" s="184"/>
      <c r="G55" s="184"/>
      <c r="H55" s="184"/>
    </row>
    <row r="56" spans="1:8" s="11" customFormat="1" ht="9.9499999999999993" customHeight="1" x14ac:dyDescent="0.2">
      <c r="A56" s="164" t="s">
        <v>224</v>
      </c>
      <c r="B56" s="163" t="s">
        <v>225</v>
      </c>
      <c r="C56" s="184">
        <v>15.200000000000003</v>
      </c>
      <c r="D56" s="184">
        <v>15.200000000000003</v>
      </c>
      <c r="E56" s="184">
        <v>1.7999999999999972</v>
      </c>
      <c r="F56" s="184" t="s">
        <v>154</v>
      </c>
      <c r="G56" s="184" t="s">
        <v>154</v>
      </c>
      <c r="H56" s="184">
        <v>14.099999999999994</v>
      </c>
    </row>
    <row r="57" spans="1:8" s="11" customFormat="1" ht="9.9499999999999993" customHeight="1" x14ac:dyDescent="0.2">
      <c r="A57" s="164"/>
      <c r="B57" s="163"/>
      <c r="C57" s="184"/>
      <c r="D57" s="184"/>
      <c r="E57" s="184"/>
      <c r="F57" s="184"/>
      <c r="G57" s="184"/>
      <c r="H57" s="184"/>
    </row>
    <row r="58" spans="1:8" s="11" customFormat="1" ht="9.9499999999999993" customHeight="1" x14ac:dyDescent="0.2">
      <c r="A58" s="164" t="s">
        <v>226</v>
      </c>
      <c r="B58" s="163" t="s">
        <v>227</v>
      </c>
      <c r="C58" s="184"/>
      <c r="D58" s="184"/>
      <c r="E58" s="184"/>
      <c r="F58" s="184"/>
      <c r="G58" s="184"/>
      <c r="H58" s="184"/>
    </row>
    <row r="59" spans="1:8" s="11" customFormat="1" ht="9.9499999999999993" customHeight="1" x14ac:dyDescent="0.2">
      <c r="A59" s="164"/>
      <c r="B59" s="163" t="s">
        <v>228</v>
      </c>
      <c r="C59" s="184">
        <v>14.900000000000006</v>
      </c>
      <c r="D59" s="184">
        <v>14.900000000000006</v>
      </c>
      <c r="E59" s="184">
        <v>-1.2999999999999972</v>
      </c>
      <c r="F59" s="184" t="s">
        <v>154</v>
      </c>
      <c r="G59" s="184" t="s">
        <v>154</v>
      </c>
      <c r="H59" s="184">
        <v>13.700000000000003</v>
      </c>
    </row>
    <row r="60" spans="1:8" s="11" customFormat="1" ht="9.9499999999999993" customHeight="1" x14ac:dyDescent="0.2">
      <c r="A60" s="164" t="s">
        <v>229</v>
      </c>
      <c r="B60" s="163" t="s">
        <v>230</v>
      </c>
      <c r="C60" s="184">
        <v>19.099999999999994</v>
      </c>
      <c r="D60" s="184">
        <v>19</v>
      </c>
      <c r="E60" s="184">
        <v>30.300000000000011</v>
      </c>
      <c r="F60" s="184" t="s">
        <v>154</v>
      </c>
      <c r="G60" s="184" t="s">
        <v>154</v>
      </c>
      <c r="H60" s="184">
        <v>19.799999999999997</v>
      </c>
    </row>
    <row r="61" spans="1:8" s="11" customFormat="1" ht="9.9499999999999993" customHeight="1" x14ac:dyDescent="0.2">
      <c r="A61" s="164"/>
      <c r="B61" s="163"/>
      <c r="C61" s="184"/>
      <c r="D61" s="184"/>
      <c r="E61" s="184"/>
      <c r="F61" s="184"/>
      <c r="G61" s="184"/>
      <c r="H61" s="184"/>
    </row>
    <row r="62" spans="1:8" s="11" customFormat="1" ht="9.9499999999999993" customHeight="1" x14ac:dyDescent="0.2">
      <c r="A62" s="164" t="s">
        <v>231</v>
      </c>
      <c r="B62" s="163" t="s">
        <v>232</v>
      </c>
      <c r="C62" s="184"/>
      <c r="D62" s="184"/>
      <c r="E62" s="184"/>
      <c r="F62" s="184"/>
      <c r="G62" s="184"/>
      <c r="H62" s="184"/>
    </row>
    <row r="63" spans="1:8" s="11" customFormat="1" ht="9.9499999999999993" customHeight="1" x14ac:dyDescent="0.2">
      <c r="A63" s="164"/>
      <c r="B63" s="163" t="s">
        <v>233</v>
      </c>
      <c r="C63" s="184">
        <v>-2.7999999999999972</v>
      </c>
      <c r="D63" s="184">
        <v>-24</v>
      </c>
      <c r="E63" s="184">
        <v>-17</v>
      </c>
      <c r="F63" s="184">
        <v>14</v>
      </c>
      <c r="G63" s="184">
        <v>-63.7</v>
      </c>
      <c r="H63" s="184">
        <v>-3.4000000000000057</v>
      </c>
    </row>
    <row r="64" spans="1:8" s="11" customFormat="1" ht="9.9499999999999993" customHeight="1" x14ac:dyDescent="0.2">
      <c r="A64" s="164"/>
      <c r="B64" s="163"/>
      <c r="C64" s="184"/>
      <c r="D64" s="184"/>
      <c r="E64" s="184"/>
      <c r="F64" s="184"/>
      <c r="G64" s="184"/>
      <c r="H64" s="184"/>
    </row>
    <row r="65" spans="1:8" s="11" customFormat="1" ht="9.9499999999999993" customHeight="1" x14ac:dyDescent="0.2">
      <c r="A65" s="164" t="s">
        <v>234</v>
      </c>
      <c r="B65" s="163" t="s">
        <v>235</v>
      </c>
      <c r="C65" s="184">
        <v>-2.0999999999999943</v>
      </c>
      <c r="D65" s="184">
        <v>-2.0999999999999943</v>
      </c>
      <c r="E65" s="184">
        <v>3.2000000000000028</v>
      </c>
      <c r="F65" s="184" t="s">
        <v>154</v>
      </c>
      <c r="G65" s="184" t="s">
        <v>154</v>
      </c>
      <c r="H65" s="184">
        <v>-2.5999999999999943</v>
      </c>
    </row>
    <row r="66" spans="1:8" s="11" customFormat="1" ht="9.9499999999999993" customHeight="1" x14ac:dyDescent="0.2">
      <c r="A66" s="164" t="s">
        <v>236</v>
      </c>
      <c r="B66" s="163" t="s">
        <v>237</v>
      </c>
      <c r="C66" s="184"/>
      <c r="D66" s="184"/>
      <c r="E66" s="184"/>
      <c r="F66" s="184"/>
      <c r="G66" s="184"/>
      <c r="H66" s="184"/>
    </row>
    <row r="67" spans="1:8" s="11" customFormat="1" ht="9.9499999999999993" customHeight="1" x14ac:dyDescent="0.2">
      <c r="A67" s="164"/>
      <c r="B67" s="163" t="s">
        <v>238</v>
      </c>
      <c r="C67" s="184">
        <v>-26.400000000000006</v>
      </c>
      <c r="D67" s="184">
        <v>-26.400000000000006</v>
      </c>
      <c r="E67" s="184" t="s">
        <v>154</v>
      </c>
      <c r="F67" s="184" t="s">
        <v>154</v>
      </c>
      <c r="G67" s="184" t="s">
        <v>154</v>
      </c>
      <c r="H67" s="184">
        <v>-26.400000000000006</v>
      </c>
    </row>
    <row r="68" spans="1:8" s="11" customFormat="1" ht="9.9499999999999993" customHeight="1" x14ac:dyDescent="0.2">
      <c r="A68" s="164" t="s">
        <v>239</v>
      </c>
      <c r="B68" s="163" t="s">
        <v>240</v>
      </c>
      <c r="C68" s="184">
        <v>-1.5999999999999943</v>
      </c>
      <c r="D68" s="184">
        <v>-30.299999999999997</v>
      </c>
      <c r="E68" s="184">
        <v>-26.700000000000003</v>
      </c>
      <c r="F68" s="184">
        <v>14</v>
      </c>
      <c r="G68" s="184">
        <v>-63.7</v>
      </c>
      <c r="H68" s="184">
        <v>-2.2999999999999972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>
      <selection sqref="A1:B1"/>
    </sheetView>
  </sheetViews>
  <sheetFormatPr baseColWidth="10" defaultRowHeight="10.5" x14ac:dyDescent="0.15"/>
  <cols>
    <col min="1" max="1" width="4.42578125" style="207" customWidth="1"/>
    <col min="2" max="2" width="81.42578125" style="207" customWidth="1"/>
    <col min="3" max="16384" width="11.42578125" style="207"/>
  </cols>
  <sheetData>
    <row r="1" spans="1:2" ht="12.75" customHeight="1" x14ac:dyDescent="0.15">
      <c r="A1" s="252" t="s">
        <v>367</v>
      </c>
      <c r="B1" s="252"/>
    </row>
    <row r="2" spans="1:2" ht="12.75" customHeight="1" x14ac:dyDescent="0.15">
      <c r="A2" s="252" t="s">
        <v>299</v>
      </c>
      <c r="B2" s="252"/>
    </row>
    <row r="3" spans="1:2" ht="11.25" x14ac:dyDescent="0.15">
      <c r="A3" s="253" t="s">
        <v>118</v>
      </c>
      <c r="B3" s="253"/>
    </row>
    <row r="4" spans="1:2" ht="11.25" x14ac:dyDescent="0.15">
      <c r="A4" s="208"/>
      <c r="B4" s="208"/>
    </row>
    <row r="5" spans="1:2" s="209" customFormat="1" ht="11.25" x14ac:dyDescent="0.15">
      <c r="A5" s="254" t="s">
        <v>300</v>
      </c>
      <c r="B5" s="254"/>
    </row>
    <row r="6" spans="1:2" s="209" customFormat="1" ht="11.25" x14ac:dyDescent="0.15">
      <c r="A6" s="251" t="s">
        <v>1</v>
      </c>
      <c r="B6" s="251"/>
    </row>
    <row r="7" spans="1:2" ht="11.25" x14ac:dyDescent="0.15">
      <c r="A7" s="210"/>
      <c r="B7" s="210"/>
    </row>
    <row r="8" spans="1:2" ht="12.75" x14ac:dyDescent="0.2">
      <c r="A8" s="255" t="s">
        <v>0</v>
      </c>
      <c r="B8" s="256"/>
    </row>
    <row r="9" spans="1:2" ht="11.25" x14ac:dyDescent="0.2">
      <c r="A9" s="211"/>
      <c r="B9" s="211"/>
    </row>
    <row r="10" spans="1:2" s="212" customFormat="1" ht="11.25" x14ac:dyDescent="0.2">
      <c r="A10" s="251" t="s">
        <v>301</v>
      </c>
      <c r="B10" s="251"/>
    </row>
    <row r="11" spans="1:2" ht="11.25" x14ac:dyDescent="0.2">
      <c r="A11" s="211"/>
      <c r="B11" s="211"/>
    </row>
    <row r="12" spans="1:2" ht="12.75" x14ac:dyDescent="0.15">
      <c r="A12" s="249" t="s">
        <v>302</v>
      </c>
      <c r="B12" s="250"/>
    </row>
    <row r="13" spans="1:2" ht="11.25" x14ac:dyDescent="0.15">
      <c r="A13" s="213"/>
      <c r="B13" s="214"/>
    </row>
    <row r="14" spans="1:2" s="223" customFormat="1" ht="22.5" x14ac:dyDescent="0.2">
      <c r="A14" s="215" t="s">
        <v>303</v>
      </c>
      <c r="B14" s="243" t="s">
        <v>304</v>
      </c>
    </row>
    <row r="15" spans="1:2" s="223" customFormat="1" ht="22.5" x14ac:dyDescent="0.2">
      <c r="A15" s="243" t="s">
        <v>305</v>
      </c>
      <c r="B15" s="243" t="s">
        <v>306</v>
      </c>
    </row>
    <row r="16" spans="1:2" s="223" customFormat="1" ht="22.5" x14ac:dyDescent="0.2">
      <c r="A16" s="215" t="s">
        <v>307</v>
      </c>
      <c r="B16" s="244" t="s">
        <v>308</v>
      </c>
    </row>
    <row r="17" spans="1:2" s="223" customFormat="1" ht="22.5" x14ac:dyDescent="0.2">
      <c r="A17" s="215" t="s">
        <v>309</v>
      </c>
      <c r="B17" s="244" t="s">
        <v>310</v>
      </c>
    </row>
    <row r="18" spans="1:2" s="223" customFormat="1" ht="22.5" x14ac:dyDescent="0.2">
      <c r="A18" s="215" t="s">
        <v>311</v>
      </c>
      <c r="B18" s="244" t="s">
        <v>312</v>
      </c>
    </row>
    <row r="19" spans="1:2" s="223" customFormat="1" ht="22.5" x14ac:dyDescent="0.2">
      <c r="A19" s="215" t="s">
        <v>313</v>
      </c>
      <c r="B19" s="244" t="s">
        <v>314</v>
      </c>
    </row>
    <row r="20" spans="1:2" s="223" customFormat="1" ht="22.5" x14ac:dyDescent="0.2">
      <c r="A20" s="215" t="s">
        <v>315</v>
      </c>
      <c r="B20" s="244" t="s">
        <v>316</v>
      </c>
    </row>
    <row r="21" spans="1:2" s="223" customFormat="1" ht="22.5" x14ac:dyDescent="0.2">
      <c r="A21" s="215" t="s">
        <v>317</v>
      </c>
      <c r="B21" s="244" t="s">
        <v>318</v>
      </c>
    </row>
    <row r="22" spans="1:2" s="223" customFormat="1" ht="22.5" x14ac:dyDescent="0.2">
      <c r="A22" s="215" t="s">
        <v>319</v>
      </c>
      <c r="B22" s="244" t="s">
        <v>320</v>
      </c>
    </row>
    <row r="23" spans="1:2" s="223" customFormat="1" ht="22.5" x14ac:dyDescent="0.2">
      <c r="A23" s="215" t="s">
        <v>321</v>
      </c>
      <c r="B23" s="244" t="s">
        <v>322</v>
      </c>
    </row>
    <row r="24" spans="1:2" s="223" customFormat="1" ht="22.5" x14ac:dyDescent="0.2">
      <c r="A24" s="215" t="s">
        <v>323</v>
      </c>
      <c r="B24" s="244" t="s">
        <v>324</v>
      </c>
    </row>
    <row r="25" spans="1:2" s="223" customFormat="1" ht="22.5" x14ac:dyDescent="0.2">
      <c r="A25" s="215" t="s">
        <v>325</v>
      </c>
      <c r="B25" s="244" t="s">
        <v>326</v>
      </c>
    </row>
    <row r="26" spans="1:2" s="223" customFormat="1" ht="22.5" x14ac:dyDescent="0.2">
      <c r="A26" s="215" t="s">
        <v>327</v>
      </c>
      <c r="B26" s="244" t="s">
        <v>328</v>
      </c>
    </row>
    <row r="27" spans="1:2" s="223" customFormat="1" ht="22.5" x14ac:dyDescent="0.2">
      <c r="A27" s="215" t="s">
        <v>329</v>
      </c>
      <c r="B27" s="244" t="s">
        <v>330</v>
      </c>
    </row>
    <row r="28" spans="1:2" s="223" customFormat="1" ht="22.5" x14ac:dyDescent="0.2">
      <c r="A28" s="215" t="s">
        <v>331</v>
      </c>
      <c r="B28" s="244" t="s">
        <v>332</v>
      </c>
    </row>
    <row r="29" spans="1:2" s="223" customFormat="1" ht="22.5" x14ac:dyDescent="0.2">
      <c r="A29" s="215" t="s">
        <v>333</v>
      </c>
      <c r="B29" s="244" t="s">
        <v>334</v>
      </c>
    </row>
    <row r="30" spans="1:2" s="223" customFormat="1" ht="22.5" x14ac:dyDescent="0.2">
      <c r="A30" s="215" t="s">
        <v>335</v>
      </c>
      <c r="B30" s="244" t="s">
        <v>336</v>
      </c>
    </row>
    <row r="31" spans="1:2" s="223" customFormat="1" ht="22.5" x14ac:dyDescent="0.2">
      <c r="A31" s="215" t="s">
        <v>337</v>
      </c>
      <c r="B31" s="244" t="s">
        <v>338</v>
      </c>
    </row>
    <row r="32" spans="1:2" s="223" customFormat="1" ht="22.5" x14ac:dyDescent="0.2">
      <c r="A32" s="215" t="s">
        <v>339</v>
      </c>
      <c r="B32" s="244" t="s">
        <v>340</v>
      </c>
    </row>
    <row r="33" spans="1:2" s="223" customFormat="1" ht="22.5" x14ac:dyDescent="0.2">
      <c r="A33" s="215" t="s">
        <v>341</v>
      </c>
      <c r="B33" s="244" t="s">
        <v>342</v>
      </c>
    </row>
    <row r="34" spans="1:2" s="223" customFormat="1" ht="22.5" x14ac:dyDescent="0.2">
      <c r="A34" s="215" t="s">
        <v>343</v>
      </c>
      <c r="B34" s="244" t="s">
        <v>344</v>
      </c>
    </row>
    <row r="35" spans="1:2" s="223" customFormat="1" ht="22.5" x14ac:dyDescent="0.2">
      <c r="A35" s="215" t="s">
        <v>345</v>
      </c>
      <c r="B35" s="244" t="s">
        <v>346</v>
      </c>
    </row>
    <row r="36" spans="1:2" s="223" customFormat="1" ht="22.5" x14ac:dyDescent="0.2">
      <c r="A36" s="215" t="s">
        <v>347</v>
      </c>
      <c r="B36" s="244" t="s">
        <v>348</v>
      </c>
    </row>
    <row r="37" spans="1:2" s="223" customFormat="1" ht="22.5" x14ac:dyDescent="0.2">
      <c r="A37" s="215" t="s">
        <v>349</v>
      </c>
      <c r="B37" s="244" t="s">
        <v>350</v>
      </c>
    </row>
    <row r="38" spans="1:2" s="223" customFormat="1" ht="22.5" x14ac:dyDescent="0.2">
      <c r="A38" s="215" t="s">
        <v>351</v>
      </c>
      <c r="B38" s="244" t="s">
        <v>352</v>
      </c>
    </row>
    <row r="39" spans="1:2" s="223" customFormat="1" ht="22.5" x14ac:dyDescent="0.2">
      <c r="A39" s="215" t="s">
        <v>353</v>
      </c>
      <c r="B39" s="244" t="s">
        <v>354</v>
      </c>
    </row>
    <row r="40" spans="1:2" s="223" customFormat="1" ht="11.25" x14ac:dyDescent="0.2">
      <c r="A40" s="215" t="s">
        <v>355</v>
      </c>
      <c r="B40" s="245" t="s">
        <v>356</v>
      </c>
    </row>
    <row r="41" spans="1:2" s="223" customFormat="1" ht="11.25" customHeight="1" x14ac:dyDescent="0.2">
      <c r="A41" s="215" t="s">
        <v>357</v>
      </c>
      <c r="B41" s="244" t="s">
        <v>358</v>
      </c>
    </row>
    <row r="42" spans="1:2" s="223" customFormat="1" ht="11.25" x14ac:dyDescent="0.2">
      <c r="A42" s="215" t="s">
        <v>359</v>
      </c>
      <c r="B42" s="245" t="s">
        <v>360</v>
      </c>
    </row>
    <row r="43" spans="1:2" ht="12" customHeight="1" x14ac:dyDescent="0.2">
      <c r="A43" s="2"/>
      <c r="B43" s="2"/>
    </row>
    <row r="44" spans="1:2" ht="11.25" x14ac:dyDescent="0.2">
      <c r="A44" s="2"/>
      <c r="B44" s="2"/>
    </row>
    <row r="45" spans="1:2" ht="11.25" x14ac:dyDescent="0.2">
      <c r="A45" s="2"/>
      <c r="B45" s="2"/>
    </row>
  </sheetData>
  <mergeCells count="8">
    <mergeCell ref="A12:B12"/>
    <mergeCell ref="A10:B10"/>
    <mergeCell ref="A1:B1"/>
    <mergeCell ref="A2:B2"/>
    <mergeCell ref="A3:B3"/>
    <mergeCell ref="A5:B5"/>
    <mergeCell ref="A6:B6"/>
    <mergeCell ref="A8:B8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10" location="Vorbemerkungen!A1" display="Vorbemerkungen (Verweis auf Qualitätsbericht)"/>
    <hyperlink ref="A5" location="Titel!A1" display="Titel"/>
    <hyperlink ref="A6" location="Impressum!A1" display="Impressum"/>
    <hyperlink ref="A42" location="WZ!A1" display="WZ"/>
    <hyperlink ref="B42" location="WZ!A1" display="Verzeichnis der Wirtschaftszweige im Bauhauptgewerbe "/>
  </hyperlinks>
  <pageMargins left="0.78740157480314965" right="0.19685039370078741" top="0.98425196850393704" bottom="0.6692913385826772" header="0.51181102362204722" footer="0.55118110236220474"/>
  <pageSetup paperSize="9" firstPageNumber="3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/>
  </sheetViews>
  <sheetFormatPr baseColWidth="10" defaultRowHeight="9" customHeight="1" x14ac:dyDescent="0.2"/>
  <cols>
    <col min="1" max="1" width="5.85546875" style="143" customWidth="1"/>
    <col min="2" max="2" width="26.5703125" style="143" customWidth="1"/>
    <col min="3" max="4" width="9.42578125" style="143" customWidth="1"/>
    <col min="5" max="6" width="9.5703125" style="143" customWidth="1"/>
    <col min="7" max="7" width="9.42578125" style="143" customWidth="1"/>
    <col min="8" max="8" width="12.140625" style="143" customWidth="1"/>
    <col min="9" max="16384" width="11.42578125" style="143"/>
  </cols>
  <sheetData>
    <row r="1" spans="1:8" s="140" customFormat="1" ht="12" customHeight="1" x14ac:dyDescent="0.2">
      <c r="A1" s="77" t="s">
        <v>255</v>
      </c>
      <c r="B1" s="11"/>
    </row>
    <row r="2" spans="1:8" s="140" customFormat="1" ht="12" customHeight="1" x14ac:dyDescent="0.2">
      <c r="A2" s="194" t="s">
        <v>256</v>
      </c>
      <c r="B2" s="11"/>
      <c r="D2" s="153"/>
      <c r="E2" s="153"/>
    </row>
    <row r="3" spans="1:8" s="88" customFormat="1" ht="12" customHeight="1" x14ac:dyDescent="0.2">
      <c r="A3" s="88" t="s">
        <v>118</v>
      </c>
      <c r="H3" s="90"/>
    </row>
    <row r="4" spans="1:8" ht="10.5" customHeight="1" x14ac:dyDescent="0.2">
      <c r="A4" s="348" t="s">
        <v>92</v>
      </c>
      <c r="B4" s="307" t="s">
        <v>93</v>
      </c>
      <c r="C4" s="354" t="s">
        <v>13</v>
      </c>
      <c r="D4" s="354" t="s">
        <v>149</v>
      </c>
      <c r="E4" s="354" t="s">
        <v>6</v>
      </c>
      <c r="F4" s="354" t="s">
        <v>150</v>
      </c>
      <c r="G4" s="345" t="s">
        <v>151</v>
      </c>
      <c r="H4" s="345" t="s">
        <v>152</v>
      </c>
    </row>
    <row r="5" spans="1:8" ht="10.5" customHeight="1" x14ac:dyDescent="0.2">
      <c r="A5" s="349"/>
      <c r="B5" s="301"/>
      <c r="C5" s="355"/>
      <c r="D5" s="301"/>
      <c r="E5" s="301"/>
      <c r="F5" s="301"/>
      <c r="G5" s="270"/>
      <c r="H5" s="270"/>
    </row>
    <row r="6" spans="1:8" ht="10.5" customHeight="1" x14ac:dyDescent="0.2">
      <c r="A6" s="349"/>
      <c r="B6" s="301"/>
      <c r="C6" s="355"/>
      <c r="D6" s="301"/>
      <c r="E6" s="301"/>
      <c r="F6" s="301"/>
      <c r="G6" s="270"/>
      <c r="H6" s="270"/>
    </row>
    <row r="7" spans="1:8" ht="10.5" customHeight="1" x14ac:dyDescent="0.2">
      <c r="A7" s="349"/>
      <c r="B7" s="301"/>
      <c r="C7" s="327"/>
      <c r="D7" s="301"/>
      <c r="E7" s="301"/>
      <c r="F7" s="301"/>
      <c r="G7" s="270"/>
      <c r="H7" s="270"/>
    </row>
    <row r="8" spans="1:8" s="144" customFormat="1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" customHeight="1" x14ac:dyDescent="0.2">
      <c r="A9" s="47"/>
      <c r="B9" s="73"/>
      <c r="C9" s="197"/>
      <c r="D9" s="197"/>
      <c r="E9" s="197"/>
      <c r="F9" s="197"/>
      <c r="G9" s="198"/>
      <c r="H9" s="197"/>
    </row>
    <row r="10" spans="1:8" s="4" customFormat="1" ht="9.9499999999999993" customHeight="1" x14ac:dyDescent="0.2">
      <c r="A10" s="160"/>
      <c r="B10" s="161" t="s">
        <v>175</v>
      </c>
      <c r="C10" s="199">
        <v>3.7999999999999972</v>
      </c>
      <c r="D10" s="199">
        <v>2.4000000000000057</v>
      </c>
      <c r="E10" s="199">
        <v>5.2999999999999972</v>
      </c>
      <c r="F10" s="199">
        <v>2.9000000000000057</v>
      </c>
      <c r="G10" s="199">
        <v>-3.7000000000000028</v>
      </c>
      <c r="H10" s="199">
        <v>-6.7000000000000028</v>
      </c>
    </row>
    <row r="11" spans="1:8" s="4" customFormat="1" ht="9.9499999999999993" customHeight="1" x14ac:dyDescent="0.2">
      <c r="A11" s="160"/>
      <c r="B11" s="161"/>
      <c r="C11" s="98"/>
      <c r="D11" s="98"/>
      <c r="E11" s="99"/>
      <c r="F11" s="98"/>
      <c r="G11" s="100"/>
      <c r="H11" s="199"/>
    </row>
    <row r="12" spans="1:8" s="11" customFormat="1" ht="9.9499999999999993" customHeight="1" x14ac:dyDescent="0.2">
      <c r="A12" s="162">
        <v>41</v>
      </c>
      <c r="B12" s="31" t="s">
        <v>176</v>
      </c>
      <c r="C12" s="184">
        <v>4.2000000000000028</v>
      </c>
      <c r="D12" s="184">
        <v>5.2000000000000028</v>
      </c>
      <c r="E12" s="184">
        <v>8.7000000000000028</v>
      </c>
      <c r="F12" s="184">
        <v>3.2999999999999972</v>
      </c>
      <c r="G12" s="184">
        <v>-2</v>
      </c>
      <c r="H12" s="184">
        <v>-7.5999999999999943</v>
      </c>
    </row>
    <row r="13" spans="1:8" s="11" customFormat="1" ht="9.9499999999999993" customHeight="1" x14ac:dyDescent="0.2">
      <c r="A13" s="162"/>
      <c r="B13" s="31"/>
      <c r="C13" s="184"/>
      <c r="D13" s="184"/>
      <c r="E13" s="184"/>
      <c r="F13" s="184"/>
      <c r="G13" s="184"/>
      <c r="H13" s="184"/>
    </row>
    <row r="14" spans="1:8" s="11" customFormat="1" ht="9.9499999999999993" customHeight="1" x14ac:dyDescent="0.2">
      <c r="A14" s="162" t="s">
        <v>177</v>
      </c>
      <c r="B14" s="163" t="s">
        <v>178</v>
      </c>
      <c r="C14" s="184">
        <v>4.2000000000000028</v>
      </c>
      <c r="D14" s="184">
        <v>5.2000000000000028</v>
      </c>
      <c r="E14" s="184">
        <v>8.7000000000000028</v>
      </c>
      <c r="F14" s="184">
        <v>3.2999999999999972</v>
      </c>
      <c r="G14" s="184">
        <v>-2</v>
      </c>
      <c r="H14" s="184">
        <v>-7.5999999999999943</v>
      </c>
    </row>
    <row r="15" spans="1:8" s="11" customFormat="1" ht="9.9499999999999993" customHeight="1" x14ac:dyDescent="0.2">
      <c r="A15" s="162"/>
      <c r="B15" s="31"/>
      <c r="C15" s="184"/>
      <c r="D15" s="184"/>
      <c r="E15" s="184"/>
      <c r="F15" s="184"/>
      <c r="G15" s="184"/>
      <c r="H15" s="184"/>
    </row>
    <row r="16" spans="1:8" s="11" customFormat="1" ht="9.9499999999999993" customHeight="1" x14ac:dyDescent="0.2">
      <c r="A16" s="164" t="s">
        <v>179</v>
      </c>
      <c r="B16" s="163" t="s">
        <v>180</v>
      </c>
      <c r="C16" s="184"/>
      <c r="D16" s="184"/>
      <c r="E16" s="184"/>
      <c r="F16" s="184"/>
      <c r="G16" s="184"/>
      <c r="H16" s="184"/>
    </row>
    <row r="17" spans="1:8" s="11" customFormat="1" ht="9.9499999999999993" customHeight="1" x14ac:dyDescent="0.2">
      <c r="B17" s="42" t="s">
        <v>181</v>
      </c>
      <c r="C17" s="184">
        <v>4.2999999999999972</v>
      </c>
      <c r="D17" s="184">
        <v>5.0999999999999943</v>
      </c>
      <c r="E17" s="184">
        <v>8.9000000000000057</v>
      </c>
      <c r="F17" s="184">
        <v>3.5999999999999943</v>
      </c>
      <c r="G17" s="184">
        <v>-2</v>
      </c>
      <c r="H17" s="184">
        <v>-7.0999999999999943</v>
      </c>
    </row>
    <row r="18" spans="1:8" s="11" customFormat="1" ht="9.9499999999999993" customHeight="1" x14ac:dyDescent="0.2">
      <c r="A18" s="164" t="s">
        <v>182</v>
      </c>
      <c r="B18" s="163" t="s">
        <v>183</v>
      </c>
      <c r="C18" s="184" t="s">
        <v>154</v>
      </c>
      <c r="D18" s="184">
        <v>6.2999999999999972</v>
      </c>
      <c r="E18" s="184">
        <v>5.2000000000000028</v>
      </c>
      <c r="F18" s="184">
        <v>-1</v>
      </c>
      <c r="G18" s="184" t="s">
        <v>154</v>
      </c>
      <c r="H18" s="184">
        <v>-8.2000000000000028</v>
      </c>
    </row>
    <row r="19" spans="1:8" s="11" customFormat="1" ht="9.9499999999999993" customHeight="1" x14ac:dyDescent="0.2">
      <c r="A19" s="162"/>
      <c r="B19" s="31"/>
      <c r="C19" s="184"/>
      <c r="D19" s="184"/>
      <c r="E19" s="184"/>
      <c r="F19" s="184"/>
      <c r="G19" s="184"/>
      <c r="H19" s="184"/>
    </row>
    <row r="20" spans="1:8" s="11" customFormat="1" ht="9.9499999999999993" customHeight="1" x14ac:dyDescent="0.2">
      <c r="A20" s="162">
        <v>42</v>
      </c>
      <c r="B20" s="31" t="s">
        <v>184</v>
      </c>
      <c r="C20" s="184">
        <v>1.4000000000000057</v>
      </c>
      <c r="D20" s="184">
        <v>1.7999999999999972</v>
      </c>
      <c r="E20" s="184">
        <v>2.9000000000000057</v>
      </c>
      <c r="F20" s="184">
        <v>1.0999999999999943</v>
      </c>
      <c r="G20" s="184">
        <v>-4.5</v>
      </c>
      <c r="H20" s="184">
        <v>-6.2999999999999972</v>
      </c>
    </row>
    <row r="21" spans="1:8" s="11" customFormat="1" ht="9.9499999999999993" customHeight="1" x14ac:dyDescent="0.2">
      <c r="A21" s="162"/>
      <c r="B21" s="31"/>
      <c r="C21" s="184"/>
      <c r="D21" s="184"/>
      <c r="E21" s="184"/>
      <c r="F21" s="184"/>
      <c r="G21" s="184"/>
      <c r="H21" s="184"/>
    </row>
    <row r="22" spans="1:8" s="11" customFormat="1" ht="9.9499999999999993" customHeight="1" x14ac:dyDescent="0.2">
      <c r="A22" s="164" t="s">
        <v>185</v>
      </c>
      <c r="B22" s="163" t="s">
        <v>186</v>
      </c>
      <c r="C22" s="184"/>
      <c r="D22" s="184"/>
      <c r="E22" s="184"/>
      <c r="F22" s="184"/>
      <c r="G22" s="184"/>
      <c r="H22" s="184"/>
    </row>
    <row r="23" spans="1:8" s="11" customFormat="1" ht="9.9499999999999993" customHeight="1" x14ac:dyDescent="0.2">
      <c r="A23" s="164"/>
      <c r="B23" s="163" t="s">
        <v>187</v>
      </c>
      <c r="C23" s="184">
        <v>0.90000000000000568</v>
      </c>
      <c r="D23" s="184">
        <v>1.0999999999999943</v>
      </c>
      <c r="E23" s="184">
        <v>1.7999999999999972</v>
      </c>
      <c r="F23" s="184">
        <v>0.70000000000000284</v>
      </c>
      <c r="G23" s="184">
        <v>-7.0999999999999943</v>
      </c>
      <c r="H23" s="200">
        <v>-8.9000000000000057</v>
      </c>
    </row>
    <row r="24" spans="1:8" s="11" customFormat="1" ht="9.9499999999999993" customHeight="1" x14ac:dyDescent="0.2">
      <c r="A24" s="164"/>
      <c r="B24" s="163"/>
      <c r="C24" s="184"/>
      <c r="D24" s="184"/>
      <c r="E24" s="184"/>
      <c r="F24" s="184"/>
      <c r="G24" s="184"/>
      <c r="H24" s="184"/>
    </row>
    <row r="25" spans="1:8" s="11" customFormat="1" ht="9.9499999999999993" customHeight="1" x14ac:dyDescent="0.2">
      <c r="A25" s="165" t="s">
        <v>188</v>
      </c>
      <c r="B25" s="166" t="s">
        <v>189</v>
      </c>
      <c r="C25" s="184">
        <v>3.5</v>
      </c>
      <c r="D25" s="184">
        <v>2.5</v>
      </c>
      <c r="E25" s="184">
        <v>5.2999999999999972</v>
      </c>
      <c r="F25" s="184">
        <v>2.7000000000000028</v>
      </c>
      <c r="G25" s="184">
        <v>-2.7999999999999972</v>
      </c>
      <c r="H25" s="184">
        <v>-5.7999999999999972</v>
      </c>
    </row>
    <row r="26" spans="1:8" s="11" customFormat="1" ht="9.9499999999999993" customHeight="1" x14ac:dyDescent="0.2">
      <c r="A26" s="165" t="s">
        <v>190</v>
      </c>
      <c r="B26" s="166" t="s">
        <v>191</v>
      </c>
      <c r="C26" s="184">
        <v>-10.5</v>
      </c>
      <c r="D26" s="184">
        <v>-1.2999999999999972</v>
      </c>
      <c r="E26" s="184">
        <v>-2</v>
      </c>
      <c r="F26" s="184">
        <v>-0.70000000000000284</v>
      </c>
      <c r="G26" s="184">
        <v>-11.599999999999994</v>
      </c>
      <c r="H26" s="184">
        <v>-10.900000000000006</v>
      </c>
    </row>
    <row r="27" spans="1:8" s="11" customFormat="1" ht="9.9499999999999993" customHeight="1" x14ac:dyDescent="0.2">
      <c r="A27" s="164" t="s">
        <v>192</v>
      </c>
      <c r="B27" s="163" t="s">
        <v>193</v>
      </c>
      <c r="C27" s="184" t="s">
        <v>154</v>
      </c>
      <c r="D27" s="184">
        <v>-2</v>
      </c>
      <c r="E27" s="184">
        <v>-6</v>
      </c>
      <c r="F27" s="184">
        <v>-4.2000000000000028</v>
      </c>
      <c r="G27" s="184">
        <v>-23.099999999999994</v>
      </c>
      <c r="H27" s="184">
        <v>-22.400000000000006</v>
      </c>
    </row>
    <row r="28" spans="1:8" s="11" customFormat="1" ht="9.9499999999999993" customHeight="1" x14ac:dyDescent="0.2">
      <c r="A28" s="162"/>
      <c r="B28" s="31"/>
      <c r="C28" s="184"/>
      <c r="D28" s="184"/>
      <c r="E28" s="184"/>
      <c r="F28" s="184"/>
      <c r="G28" s="184"/>
      <c r="H28" s="184"/>
    </row>
    <row r="29" spans="1:8" s="11" customFormat="1" ht="9.9499999999999993" customHeight="1" x14ac:dyDescent="0.2">
      <c r="A29" s="164" t="s">
        <v>194</v>
      </c>
      <c r="B29" s="163" t="s">
        <v>195</v>
      </c>
      <c r="C29" s="184"/>
      <c r="D29" s="184"/>
      <c r="E29" s="184"/>
      <c r="F29" s="184"/>
      <c r="G29" s="184"/>
      <c r="H29" s="184"/>
    </row>
    <row r="30" spans="1:8" s="11" customFormat="1" ht="9.9499999999999993" customHeight="1" x14ac:dyDescent="0.2">
      <c r="A30" s="164"/>
      <c r="B30" s="163" t="s">
        <v>196</v>
      </c>
      <c r="C30" s="184">
        <v>2.9000000000000057</v>
      </c>
      <c r="D30" s="184">
        <v>4.4000000000000057</v>
      </c>
      <c r="E30" s="184">
        <v>6.5</v>
      </c>
      <c r="F30" s="184">
        <v>2.0999999999999943</v>
      </c>
      <c r="G30" s="184">
        <v>0.29999999999999716</v>
      </c>
      <c r="H30" s="184">
        <v>-4.4000000000000057</v>
      </c>
    </row>
    <row r="31" spans="1:8" s="11" customFormat="1" ht="9.9499999999999993" customHeight="1" x14ac:dyDescent="0.2">
      <c r="A31" s="164"/>
      <c r="B31" s="163"/>
      <c r="C31" s="184"/>
      <c r="D31" s="184"/>
      <c r="E31" s="184"/>
      <c r="F31" s="184"/>
      <c r="G31" s="184"/>
      <c r="H31" s="184"/>
    </row>
    <row r="32" spans="1:8" s="11" customFormat="1" ht="9.9499999999999993" customHeight="1" x14ac:dyDescent="0.2">
      <c r="A32" s="164" t="s">
        <v>197</v>
      </c>
      <c r="B32" s="163" t="s">
        <v>198</v>
      </c>
      <c r="C32" s="184"/>
      <c r="D32" s="184"/>
      <c r="E32" s="184"/>
      <c r="F32" s="184"/>
      <c r="G32" s="184"/>
      <c r="H32" s="184"/>
    </row>
    <row r="33" spans="1:8" s="11" customFormat="1" ht="9.9499999999999993" customHeight="1" x14ac:dyDescent="0.2">
      <c r="A33" s="164"/>
      <c r="B33" s="163" t="s">
        <v>199</v>
      </c>
      <c r="C33" s="184" t="s">
        <v>154</v>
      </c>
      <c r="D33" s="184">
        <v>1.7000000000000028</v>
      </c>
      <c r="E33" s="184">
        <v>4.2999999999999972</v>
      </c>
      <c r="F33" s="184">
        <v>2.5999999999999943</v>
      </c>
      <c r="G33" s="184">
        <v>-2.2000000000000028</v>
      </c>
      <c r="H33" s="184">
        <v>-4.2000000000000028</v>
      </c>
    </row>
    <row r="34" spans="1:8" s="11" customFormat="1" ht="9.9499999999999993" customHeight="1" x14ac:dyDescent="0.2">
      <c r="A34" s="164" t="s">
        <v>200</v>
      </c>
      <c r="B34" s="163" t="s">
        <v>201</v>
      </c>
      <c r="C34" s="184">
        <v>10</v>
      </c>
      <c r="D34" s="184">
        <v>10.799999999999997</v>
      </c>
      <c r="E34" s="184">
        <v>11.700000000000003</v>
      </c>
      <c r="F34" s="184">
        <v>0.79999999999999716</v>
      </c>
      <c r="G34" s="184">
        <v>6.4000000000000057</v>
      </c>
      <c r="H34" s="184">
        <v>-4</v>
      </c>
    </row>
    <row r="35" spans="1:8" s="11" customFormat="1" ht="9.9499999999999993" customHeight="1" x14ac:dyDescent="0.2">
      <c r="A35" s="164"/>
      <c r="B35" s="163"/>
      <c r="C35" s="184"/>
      <c r="D35" s="184"/>
      <c r="E35" s="184"/>
      <c r="F35" s="184"/>
      <c r="G35" s="184"/>
      <c r="H35" s="184"/>
    </row>
    <row r="36" spans="1:8" s="11" customFormat="1" ht="9.9499999999999993" customHeight="1" x14ac:dyDescent="0.2">
      <c r="A36" s="164" t="s">
        <v>202</v>
      </c>
      <c r="B36" s="163" t="s">
        <v>203</v>
      </c>
      <c r="C36" s="184" t="s">
        <v>154</v>
      </c>
      <c r="D36" s="184">
        <v>0.20000000000000284</v>
      </c>
      <c r="E36" s="184">
        <v>2.0999999999999943</v>
      </c>
      <c r="F36" s="184">
        <v>1.9000000000000057</v>
      </c>
      <c r="G36" s="184">
        <v>-0.59999999999999432</v>
      </c>
      <c r="H36" s="184">
        <v>-1</v>
      </c>
    </row>
    <row r="37" spans="1:8" s="11" customFormat="1" ht="9.9499999999999993" customHeight="1" x14ac:dyDescent="0.2">
      <c r="A37" s="164"/>
      <c r="B37" s="163"/>
      <c r="C37" s="184"/>
      <c r="D37" s="184"/>
      <c r="E37" s="184"/>
      <c r="F37" s="184"/>
      <c r="G37" s="184"/>
      <c r="H37" s="184"/>
    </row>
    <row r="38" spans="1:8" s="11" customFormat="1" ht="9.9499999999999993" customHeight="1" x14ac:dyDescent="0.2">
      <c r="A38" s="164" t="s">
        <v>204</v>
      </c>
      <c r="B38" s="163" t="s">
        <v>205</v>
      </c>
      <c r="C38" s="184">
        <v>-100</v>
      </c>
      <c r="D38" s="184" t="s">
        <v>132</v>
      </c>
      <c r="E38" s="184" t="s">
        <v>132</v>
      </c>
      <c r="F38" s="184" t="s">
        <v>132</v>
      </c>
      <c r="G38" s="184" t="s">
        <v>132</v>
      </c>
      <c r="H38" s="184" t="s">
        <v>132</v>
      </c>
    </row>
    <row r="39" spans="1:8" s="11" customFormat="1" ht="9.9499999999999993" customHeight="1" x14ac:dyDescent="0.2">
      <c r="A39" s="164" t="s">
        <v>206</v>
      </c>
      <c r="B39" s="163" t="s">
        <v>207</v>
      </c>
      <c r="C39" s="184"/>
      <c r="D39" s="184"/>
      <c r="E39" s="184"/>
      <c r="F39" s="184"/>
      <c r="G39" s="184"/>
      <c r="H39" s="184"/>
    </row>
    <row r="40" spans="1:8" s="11" customFormat="1" ht="9.9499999999999993" customHeight="1" x14ac:dyDescent="0.2">
      <c r="A40" s="162"/>
      <c r="B40" s="31" t="s">
        <v>208</v>
      </c>
      <c r="C40" s="184">
        <v>3.4000000000000057</v>
      </c>
      <c r="D40" s="184" t="s">
        <v>132</v>
      </c>
      <c r="E40" s="184" t="s">
        <v>132</v>
      </c>
      <c r="F40" s="184" t="s">
        <v>132</v>
      </c>
      <c r="G40" s="184" t="s">
        <v>132</v>
      </c>
      <c r="H40" s="184" t="s">
        <v>132</v>
      </c>
    </row>
    <row r="41" spans="1:8" s="11" customFormat="1" ht="11.25" customHeight="1" x14ac:dyDescent="0.2">
      <c r="A41" s="162"/>
      <c r="B41" s="31"/>
      <c r="C41" s="184"/>
      <c r="D41" s="184"/>
      <c r="E41" s="184"/>
      <c r="F41" s="184"/>
      <c r="G41" s="184"/>
      <c r="H41" s="184"/>
    </row>
    <row r="42" spans="1:8" s="11" customFormat="1" ht="9.9499999999999993" customHeight="1" x14ac:dyDescent="0.2">
      <c r="A42" s="164">
        <v>43</v>
      </c>
      <c r="B42" s="163" t="s">
        <v>209</v>
      </c>
      <c r="C42" s="184"/>
      <c r="D42" s="184"/>
      <c r="E42" s="184"/>
      <c r="F42" s="184"/>
      <c r="G42" s="184"/>
      <c r="H42" s="184"/>
    </row>
    <row r="43" spans="1:8" s="11" customFormat="1" ht="9.9499999999999993" customHeight="1" x14ac:dyDescent="0.2">
      <c r="A43" s="164"/>
      <c r="B43" s="163" t="s">
        <v>210</v>
      </c>
      <c r="C43" s="184"/>
      <c r="D43" s="184"/>
      <c r="E43" s="184"/>
      <c r="F43" s="184"/>
      <c r="G43" s="184"/>
      <c r="H43" s="184"/>
    </row>
    <row r="44" spans="1:8" s="11" customFormat="1" ht="9.9499999999999993" customHeight="1" x14ac:dyDescent="0.2">
      <c r="A44" s="164"/>
      <c r="B44" s="163" t="s">
        <v>211</v>
      </c>
      <c r="C44" s="184">
        <v>6.0999999999999943</v>
      </c>
      <c r="D44" s="184">
        <v>0.90000000000000568</v>
      </c>
      <c r="E44" s="184">
        <v>6.2000000000000028</v>
      </c>
      <c r="F44" s="184">
        <v>5.2000000000000028</v>
      </c>
      <c r="G44" s="184">
        <v>-3.7000000000000028</v>
      </c>
      <c r="H44" s="184">
        <v>-5.2999999999999972</v>
      </c>
    </row>
    <row r="45" spans="1:8" s="11" customFormat="1" ht="9.9499999999999993" customHeight="1" x14ac:dyDescent="0.2">
      <c r="A45" s="164"/>
      <c r="B45" s="163"/>
      <c r="C45" s="184"/>
      <c r="D45" s="184"/>
      <c r="E45" s="184"/>
      <c r="F45" s="184"/>
      <c r="G45" s="184"/>
      <c r="H45" s="184"/>
    </row>
    <row r="46" spans="1:8" s="11" customFormat="1" ht="9.9499999999999993" customHeight="1" x14ac:dyDescent="0.2">
      <c r="A46" s="164" t="s">
        <v>212</v>
      </c>
      <c r="B46" s="163" t="s">
        <v>213</v>
      </c>
      <c r="C46" s="184"/>
      <c r="D46" s="184"/>
      <c r="E46" s="184"/>
      <c r="F46" s="184"/>
      <c r="G46" s="184"/>
      <c r="H46" s="184"/>
    </row>
    <row r="47" spans="1:8" s="11" customFormat="1" ht="9.9499999999999993" customHeight="1" x14ac:dyDescent="0.2">
      <c r="A47" s="164"/>
      <c r="B47" s="163" t="s">
        <v>214</v>
      </c>
      <c r="C47" s="184">
        <v>25</v>
      </c>
      <c r="D47" s="184">
        <v>9.2000000000000028</v>
      </c>
      <c r="E47" s="184">
        <v>19.799999999999997</v>
      </c>
      <c r="F47" s="184">
        <v>9.7000000000000028</v>
      </c>
      <c r="G47" s="184">
        <v>7</v>
      </c>
      <c r="H47" s="184">
        <v>-2</v>
      </c>
    </row>
    <row r="48" spans="1:8" s="11" customFormat="1" ht="9.9499999999999993" customHeight="1" x14ac:dyDescent="0.2">
      <c r="A48" s="164"/>
      <c r="B48" s="163"/>
      <c r="C48" s="184"/>
      <c r="D48" s="184"/>
      <c r="E48" s="184"/>
      <c r="F48" s="184"/>
      <c r="G48" s="184"/>
      <c r="H48" s="184"/>
    </row>
    <row r="49" spans="1:8" s="11" customFormat="1" ht="9.9499999999999993" customHeight="1" x14ac:dyDescent="0.2">
      <c r="A49" s="164" t="s">
        <v>215</v>
      </c>
      <c r="B49" s="163" t="s">
        <v>216</v>
      </c>
      <c r="C49" s="184">
        <v>42.900000000000006</v>
      </c>
      <c r="D49" s="184">
        <v>41.699999999999989</v>
      </c>
      <c r="E49" s="184">
        <v>39.300000000000011</v>
      </c>
      <c r="F49" s="184">
        <v>-1.7000000000000028</v>
      </c>
      <c r="G49" s="184">
        <v>21.900000000000006</v>
      </c>
      <c r="H49" s="184">
        <v>-14.299999999999997</v>
      </c>
    </row>
    <row r="50" spans="1:8" s="11" customFormat="1" ht="9.9499999999999993" customHeight="1" x14ac:dyDescent="0.2">
      <c r="A50" s="164" t="s">
        <v>217</v>
      </c>
      <c r="B50" s="163" t="s">
        <v>218</v>
      </c>
      <c r="C50" s="184">
        <v>15.400000000000006</v>
      </c>
      <c r="D50" s="184">
        <v>3.0999999999999943</v>
      </c>
      <c r="E50" s="184">
        <v>17</v>
      </c>
      <c r="F50" s="184">
        <v>13.400000000000006</v>
      </c>
      <c r="G50" s="184">
        <v>2.0999999999999943</v>
      </c>
      <c r="H50" s="184">
        <v>-1.2000000000000028</v>
      </c>
    </row>
    <row r="51" spans="1:8" s="11" customFormat="1" ht="9.9499999999999993" customHeight="1" x14ac:dyDescent="0.2">
      <c r="A51" s="164" t="s">
        <v>219</v>
      </c>
      <c r="B51" s="163" t="s">
        <v>220</v>
      </c>
      <c r="C51" s="184" t="s">
        <v>251</v>
      </c>
      <c r="D51" s="184" t="s">
        <v>251</v>
      </c>
      <c r="E51" s="184" t="s">
        <v>251</v>
      </c>
      <c r="F51" s="184" t="s">
        <v>251</v>
      </c>
      <c r="G51" s="184" t="s">
        <v>251</v>
      </c>
      <c r="H51" s="184" t="s">
        <v>251</v>
      </c>
    </row>
    <row r="52" spans="1:8" s="11" customFormat="1" ht="9.9499999999999993" customHeight="1" x14ac:dyDescent="0.2">
      <c r="A52" s="162"/>
      <c r="B52" s="31"/>
      <c r="C52" s="184"/>
      <c r="D52" s="184"/>
      <c r="E52" s="184"/>
      <c r="F52" s="184"/>
      <c r="G52" s="184"/>
      <c r="H52" s="184"/>
    </row>
    <row r="53" spans="1:8" s="11" customFormat="1" ht="9.9499999999999993" customHeight="1" x14ac:dyDescent="0.2">
      <c r="A53" s="164" t="s">
        <v>221</v>
      </c>
      <c r="B53" s="163" t="s">
        <v>222</v>
      </c>
      <c r="C53" s="184"/>
      <c r="D53" s="184"/>
      <c r="E53" s="184"/>
      <c r="F53" s="184"/>
      <c r="G53" s="184"/>
      <c r="H53" s="184"/>
    </row>
    <row r="54" spans="1:8" s="11" customFormat="1" ht="9.9499999999999993" customHeight="1" x14ac:dyDescent="0.2">
      <c r="A54" s="164"/>
      <c r="B54" s="163" t="s">
        <v>223</v>
      </c>
      <c r="C54" s="184">
        <v>4</v>
      </c>
      <c r="D54" s="184">
        <v>-0.40000000000000568</v>
      </c>
      <c r="E54" s="184">
        <v>3.5</v>
      </c>
      <c r="F54" s="184">
        <v>3.9000000000000057</v>
      </c>
      <c r="G54" s="184">
        <v>-5</v>
      </c>
      <c r="H54" s="184">
        <v>-5</v>
      </c>
    </row>
    <row r="55" spans="1:8" s="11" customFormat="1" ht="9.9499999999999993" customHeight="1" x14ac:dyDescent="0.2">
      <c r="A55" s="164"/>
      <c r="B55" s="163"/>
      <c r="C55" s="184"/>
      <c r="D55" s="184"/>
      <c r="E55" s="184"/>
      <c r="F55" s="184"/>
      <c r="G55" s="184"/>
      <c r="H55" s="184"/>
    </row>
    <row r="56" spans="1:8" s="11" customFormat="1" ht="9.9499999999999993" customHeight="1" x14ac:dyDescent="0.2">
      <c r="A56" s="164" t="s">
        <v>224</v>
      </c>
      <c r="B56" s="163" t="s">
        <v>225</v>
      </c>
      <c r="C56" s="184">
        <v>7.2999999999999972</v>
      </c>
      <c r="D56" s="184">
        <v>6.7000000000000028</v>
      </c>
      <c r="E56" s="184">
        <v>9.7000000000000028</v>
      </c>
      <c r="F56" s="184">
        <v>2.7999999999999972</v>
      </c>
      <c r="G56" s="184">
        <v>0.59999999999999432</v>
      </c>
      <c r="H56" s="184">
        <v>-6.5</v>
      </c>
    </row>
    <row r="57" spans="1:8" s="11" customFormat="1" ht="9.9499999999999993" customHeight="1" x14ac:dyDescent="0.2">
      <c r="A57" s="164"/>
      <c r="B57" s="163"/>
      <c r="C57" s="184"/>
      <c r="D57" s="184"/>
      <c r="E57" s="184"/>
      <c r="F57" s="184"/>
      <c r="G57" s="184"/>
      <c r="H57" s="184"/>
    </row>
    <row r="58" spans="1:8" s="11" customFormat="1" ht="9.9499999999999993" customHeight="1" x14ac:dyDescent="0.2">
      <c r="A58" s="164" t="s">
        <v>226</v>
      </c>
      <c r="B58" s="163" t="s">
        <v>227</v>
      </c>
      <c r="C58" s="184"/>
      <c r="D58" s="184"/>
      <c r="E58" s="184"/>
      <c r="F58" s="184"/>
      <c r="G58" s="184"/>
      <c r="H58" s="184"/>
    </row>
    <row r="59" spans="1:8" s="11" customFormat="1" ht="9.9499999999999993" customHeight="1" x14ac:dyDescent="0.2">
      <c r="A59" s="164"/>
      <c r="B59" s="163" t="s">
        <v>228</v>
      </c>
      <c r="C59" s="184">
        <v>5.5999999999999943</v>
      </c>
      <c r="D59" s="184">
        <v>5.5999999999999943</v>
      </c>
      <c r="E59" s="184">
        <v>10.299999999999997</v>
      </c>
      <c r="F59" s="184">
        <v>4.5</v>
      </c>
      <c r="G59" s="184">
        <v>0.59999999999999432</v>
      </c>
      <c r="H59" s="184">
        <v>-5.2000000000000028</v>
      </c>
    </row>
    <row r="60" spans="1:8" s="11" customFormat="1" ht="9.9499999999999993" customHeight="1" x14ac:dyDescent="0.2">
      <c r="A60" s="164" t="s">
        <v>229</v>
      </c>
      <c r="B60" s="163" t="s">
        <v>230</v>
      </c>
      <c r="C60" s="184">
        <v>20</v>
      </c>
      <c r="D60" s="184">
        <v>16.700000000000003</v>
      </c>
      <c r="E60" s="184">
        <v>4.2000000000000028</v>
      </c>
      <c r="F60" s="184">
        <v>-10.700000000000003</v>
      </c>
      <c r="G60" s="184" t="s">
        <v>154</v>
      </c>
      <c r="H60" s="184">
        <v>-15</v>
      </c>
    </row>
    <row r="61" spans="1:8" s="11" customFormat="1" ht="9.9499999999999993" customHeight="1" x14ac:dyDescent="0.2">
      <c r="A61" s="164"/>
      <c r="B61" s="163"/>
      <c r="C61" s="184"/>
      <c r="D61" s="184"/>
      <c r="E61" s="184"/>
      <c r="F61" s="184"/>
      <c r="G61" s="184"/>
      <c r="H61" s="184"/>
    </row>
    <row r="62" spans="1:8" s="11" customFormat="1" ht="9.9499999999999993" customHeight="1" x14ac:dyDescent="0.2">
      <c r="A62" s="164" t="s">
        <v>231</v>
      </c>
      <c r="B62" s="163" t="s">
        <v>232</v>
      </c>
      <c r="C62" s="184"/>
      <c r="D62" s="184"/>
      <c r="E62" s="184"/>
      <c r="F62" s="184"/>
      <c r="G62" s="184"/>
      <c r="H62" s="184"/>
    </row>
    <row r="63" spans="1:8" s="11" customFormat="1" ht="8.25" customHeight="1" x14ac:dyDescent="0.2">
      <c r="A63" s="164"/>
      <c r="B63" s="163" t="s">
        <v>233</v>
      </c>
      <c r="C63" s="184">
        <v>2.9000000000000057</v>
      </c>
      <c r="D63" s="184">
        <v>-1.7999999999999972</v>
      </c>
      <c r="E63" s="184">
        <v>2.4000000000000057</v>
      </c>
      <c r="F63" s="184">
        <v>4.2000000000000028</v>
      </c>
      <c r="G63" s="184">
        <v>-6.2000000000000028</v>
      </c>
      <c r="H63" s="184">
        <v>-5</v>
      </c>
    </row>
    <row r="64" spans="1:8" s="11" customFormat="1" ht="9.9499999999999993" customHeight="1" x14ac:dyDescent="0.2">
      <c r="A64" s="164"/>
      <c r="B64" s="163"/>
      <c r="C64" s="184"/>
      <c r="D64" s="184"/>
      <c r="E64" s="184"/>
      <c r="F64" s="184"/>
      <c r="G64" s="184"/>
      <c r="H64" s="184"/>
    </row>
    <row r="65" spans="1:8" s="11" customFormat="1" ht="9.9499999999999993" customHeight="1" x14ac:dyDescent="0.2">
      <c r="A65" s="164" t="s">
        <v>234</v>
      </c>
      <c r="B65" s="163" t="s">
        <v>235</v>
      </c>
      <c r="C65" s="184">
        <v>-7.7000000000000028</v>
      </c>
      <c r="D65" s="184">
        <v>-4.5</v>
      </c>
      <c r="E65" s="184">
        <v>2.7999999999999972</v>
      </c>
      <c r="F65" s="184">
        <v>7.5999999999999943</v>
      </c>
      <c r="G65" s="184">
        <v>1.0999999999999943</v>
      </c>
      <c r="H65" s="184">
        <v>5</v>
      </c>
    </row>
    <row r="66" spans="1:8" s="11" customFormat="1" ht="9.9499999999999993" customHeight="1" x14ac:dyDescent="0.2">
      <c r="A66" s="164" t="s">
        <v>236</v>
      </c>
      <c r="B66" s="163" t="s">
        <v>237</v>
      </c>
      <c r="C66" s="184"/>
      <c r="D66" s="184"/>
      <c r="E66" s="184"/>
      <c r="F66" s="184"/>
      <c r="G66" s="184"/>
      <c r="H66" s="184"/>
    </row>
    <row r="67" spans="1:8" s="11" customFormat="1" ht="9.9499999999999993" customHeight="1" x14ac:dyDescent="0.2">
      <c r="A67" s="164"/>
      <c r="B67" s="163" t="s">
        <v>238</v>
      </c>
      <c r="C67" s="184" t="s">
        <v>154</v>
      </c>
      <c r="D67" s="184">
        <v>1.7000000000000028</v>
      </c>
      <c r="E67" s="184">
        <v>3</v>
      </c>
      <c r="F67" s="184">
        <v>1.2999999999999972</v>
      </c>
      <c r="G67" s="184">
        <v>-11.099999999999994</v>
      </c>
      <c r="H67" s="184">
        <v>-13</v>
      </c>
    </row>
    <row r="68" spans="1:8" s="11" customFormat="1" ht="9.9499999999999993" customHeight="1" x14ac:dyDescent="0.2">
      <c r="A68" s="164" t="s">
        <v>239</v>
      </c>
      <c r="B68" s="163" t="s">
        <v>240</v>
      </c>
      <c r="C68" s="184">
        <v>5.5999999999999943</v>
      </c>
      <c r="D68" s="184">
        <v>-1.5</v>
      </c>
      <c r="E68" s="184">
        <v>2.2999999999999972</v>
      </c>
      <c r="F68" s="184">
        <v>3.9000000000000057</v>
      </c>
      <c r="G68" s="184">
        <v>-7</v>
      </c>
      <c r="H68" s="184">
        <v>-6.2999999999999972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workbookViewId="0"/>
  </sheetViews>
  <sheetFormatPr baseColWidth="10" defaultRowHeight="9" customHeight="1" x14ac:dyDescent="0.2"/>
  <cols>
    <col min="1" max="1" width="5.85546875" style="143" customWidth="1"/>
    <col min="2" max="2" width="26.5703125" style="143" customWidth="1"/>
    <col min="3" max="5" width="8.42578125" style="143" customWidth="1"/>
    <col min="6" max="6" width="8.140625" style="143" customWidth="1"/>
    <col min="7" max="7" width="9" style="143" customWidth="1"/>
    <col min="8" max="8" width="8.140625" style="143" customWidth="1"/>
    <col min="9" max="9" width="7.7109375" style="143" customWidth="1"/>
    <col min="10" max="16384" width="11.42578125" style="143"/>
  </cols>
  <sheetData>
    <row r="1" spans="1:9" s="140" customFormat="1" ht="12" customHeight="1" x14ac:dyDescent="0.2">
      <c r="A1" s="77" t="s">
        <v>257</v>
      </c>
      <c r="B1" s="11"/>
    </row>
    <row r="2" spans="1:9" s="140" customFormat="1" ht="12" customHeight="1" x14ac:dyDescent="0.2">
      <c r="A2" s="52" t="s">
        <v>42</v>
      </c>
      <c r="B2" s="4"/>
      <c r="C2" s="141"/>
      <c r="D2" s="141"/>
      <c r="E2" s="153"/>
      <c r="F2" s="142"/>
      <c r="G2" s="142"/>
    </row>
    <row r="3" spans="1:9" s="88" customFormat="1" ht="12" customHeight="1" x14ac:dyDescent="0.2">
      <c r="A3" s="88" t="s">
        <v>118</v>
      </c>
      <c r="I3" s="90"/>
    </row>
    <row r="4" spans="1:9" ht="10.5" customHeight="1" x14ac:dyDescent="0.2">
      <c r="A4" s="348" t="s">
        <v>92</v>
      </c>
      <c r="B4" s="307" t="s">
        <v>93</v>
      </c>
      <c r="C4" s="352" t="s">
        <v>156</v>
      </c>
      <c r="D4" s="354" t="s">
        <v>157</v>
      </c>
      <c r="E4" s="354" t="s">
        <v>158</v>
      </c>
      <c r="F4" s="356" t="s">
        <v>159</v>
      </c>
      <c r="G4" s="357"/>
      <c r="H4" s="357"/>
      <c r="I4" s="357"/>
    </row>
    <row r="5" spans="1:9" ht="10.5" customHeight="1" x14ac:dyDescent="0.2">
      <c r="A5" s="349"/>
      <c r="B5" s="301"/>
      <c r="C5" s="327"/>
      <c r="D5" s="355"/>
      <c r="E5" s="355"/>
      <c r="F5" s="275" t="s">
        <v>16</v>
      </c>
      <c r="G5" s="358" t="s">
        <v>160</v>
      </c>
      <c r="H5" s="275" t="s">
        <v>17</v>
      </c>
      <c r="I5" s="359" t="s">
        <v>161</v>
      </c>
    </row>
    <row r="6" spans="1:9" ht="10.5" customHeight="1" x14ac:dyDescent="0.2">
      <c r="A6" s="349"/>
      <c r="B6" s="301"/>
      <c r="C6" s="327"/>
      <c r="D6" s="355"/>
      <c r="E6" s="355"/>
      <c r="F6" s="301"/>
      <c r="G6" s="355"/>
      <c r="H6" s="301"/>
      <c r="I6" s="360"/>
    </row>
    <row r="7" spans="1:9" ht="10.5" customHeight="1" x14ac:dyDescent="0.2">
      <c r="A7" s="349"/>
      <c r="B7" s="301"/>
      <c r="C7" s="327"/>
      <c r="D7" s="327"/>
      <c r="E7" s="308"/>
      <c r="F7" s="301"/>
      <c r="G7" s="308"/>
      <c r="H7" s="301"/>
      <c r="I7" s="360"/>
    </row>
    <row r="8" spans="1:9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  <c r="I8" s="347"/>
    </row>
    <row r="9" spans="1:9" ht="9" customHeight="1" x14ac:dyDescent="0.2">
      <c r="A9" s="47"/>
      <c r="B9" s="73"/>
      <c r="C9" s="197"/>
      <c r="D9" s="197"/>
      <c r="E9" s="197"/>
      <c r="F9" s="197"/>
      <c r="G9" s="198"/>
      <c r="H9" s="197"/>
    </row>
    <row r="10" spans="1:9" s="4" customFormat="1" ht="9.9499999999999993" customHeight="1" x14ac:dyDescent="0.2">
      <c r="A10" s="160"/>
      <c r="B10" s="161" t="s">
        <v>175</v>
      </c>
      <c r="C10" s="199">
        <v>9</v>
      </c>
      <c r="D10" s="199">
        <v>6.5</v>
      </c>
      <c r="E10" s="199">
        <v>9.2000000000000028</v>
      </c>
      <c r="F10" s="199">
        <v>16.299999999999997</v>
      </c>
      <c r="G10" s="199">
        <v>22.200000000000003</v>
      </c>
      <c r="H10" s="199">
        <v>4</v>
      </c>
      <c r="I10" s="199">
        <v>6.0999999999999943</v>
      </c>
    </row>
    <row r="11" spans="1:9" s="4" customFormat="1" ht="9.9499999999999993" customHeight="1" x14ac:dyDescent="0.2">
      <c r="A11" s="160"/>
      <c r="B11" s="161"/>
      <c r="C11" s="98"/>
      <c r="D11" s="98"/>
      <c r="E11" s="99"/>
      <c r="F11" s="98"/>
      <c r="G11" s="100"/>
      <c r="H11" s="199"/>
      <c r="I11" s="199"/>
    </row>
    <row r="12" spans="1:9" s="11" customFormat="1" ht="9.9499999999999993" customHeight="1" x14ac:dyDescent="0.2">
      <c r="A12" s="162">
        <v>41</v>
      </c>
      <c r="B12" s="31" t="s">
        <v>176</v>
      </c>
      <c r="C12" s="184">
        <v>16.700000000000003</v>
      </c>
      <c r="D12" s="184">
        <v>11</v>
      </c>
      <c r="E12" s="184">
        <v>17.099999999999994</v>
      </c>
      <c r="F12" s="184">
        <v>20.799999999999997</v>
      </c>
      <c r="G12" s="184">
        <v>30.900000000000006</v>
      </c>
      <c r="H12" s="184">
        <v>-22</v>
      </c>
      <c r="I12" s="184">
        <v>-25.900000000000006</v>
      </c>
    </row>
    <row r="13" spans="1:9" s="11" customFormat="1" ht="9.9499999999999993" customHeight="1" x14ac:dyDescent="0.2">
      <c r="A13" s="162"/>
      <c r="B13" s="31"/>
      <c r="C13" s="184"/>
      <c r="D13" s="184"/>
      <c r="E13" s="184"/>
      <c r="F13" s="184"/>
      <c r="G13" s="184"/>
      <c r="H13" s="184"/>
      <c r="I13" s="184"/>
    </row>
    <row r="14" spans="1:9" s="11" customFormat="1" ht="9.9499999999999993" customHeight="1" x14ac:dyDescent="0.2">
      <c r="A14" s="162" t="s">
        <v>177</v>
      </c>
      <c r="B14" s="163" t="s">
        <v>178</v>
      </c>
      <c r="C14" s="184">
        <v>16.700000000000003</v>
      </c>
      <c r="D14" s="184">
        <v>11</v>
      </c>
      <c r="E14" s="184">
        <v>17.099999999999994</v>
      </c>
      <c r="F14" s="184">
        <v>20.799999999999997</v>
      </c>
      <c r="G14" s="184">
        <v>30.900000000000006</v>
      </c>
      <c r="H14" s="184">
        <v>-22</v>
      </c>
      <c r="I14" s="184">
        <v>-25.900000000000006</v>
      </c>
    </row>
    <row r="15" spans="1:9" s="11" customFormat="1" ht="9.9499999999999993" customHeight="1" x14ac:dyDescent="0.2">
      <c r="A15" s="162"/>
      <c r="B15" s="31"/>
      <c r="C15" s="184"/>
      <c r="D15" s="184"/>
      <c r="E15" s="184"/>
      <c r="F15" s="184"/>
      <c r="G15" s="184"/>
      <c r="H15" s="184"/>
      <c r="I15" s="184"/>
    </row>
    <row r="16" spans="1:9" s="11" customFormat="1" ht="9.9499999999999993" customHeight="1" x14ac:dyDescent="0.2">
      <c r="A16" s="164" t="s">
        <v>179</v>
      </c>
      <c r="B16" s="163" t="s">
        <v>180</v>
      </c>
      <c r="C16" s="184"/>
      <c r="D16" s="184"/>
      <c r="E16" s="184"/>
      <c r="F16" s="184"/>
      <c r="G16" s="184"/>
      <c r="H16" s="184"/>
      <c r="I16" s="184"/>
    </row>
    <row r="17" spans="1:9" s="11" customFormat="1" ht="9.9499999999999993" customHeight="1" x14ac:dyDescent="0.2">
      <c r="B17" s="42" t="s">
        <v>181</v>
      </c>
      <c r="C17" s="184" t="s">
        <v>132</v>
      </c>
      <c r="D17" s="184" t="s">
        <v>132</v>
      </c>
      <c r="E17" s="184" t="s">
        <v>132</v>
      </c>
      <c r="F17" s="184" t="s">
        <v>132</v>
      </c>
      <c r="G17" s="184" t="s">
        <v>132</v>
      </c>
      <c r="H17" s="184" t="s">
        <v>132</v>
      </c>
      <c r="I17" s="184" t="s">
        <v>132</v>
      </c>
    </row>
    <row r="18" spans="1:9" s="11" customFormat="1" ht="9.9499999999999993" customHeight="1" x14ac:dyDescent="0.2">
      <c r="A18" s="164" t="s">
        <v>182</v>
      </c>
      <c r="B18" s="163" t="s">
        <v>183</v>
      </c>
      <c r="C18" s="184" t="s">
        <v>132</v>
      </c>
      <c r="D18" s="184" t="s">
        <v>132</v>
      </c>
      <c r="E18" s="184" t="s">
        <v>132</v>
      </c>
      <c r="F18" s="184" t="s">
        <v>132</v>
      </c>
      <c r="G18" s="184" t="s">
        <v>132</v>
      </c>
      <c r="H18" s="184" t="s">
        <v>132</v>
      </c>
      <c r="I18" s="184" t="s">
        <v>132</v>
      </c>
    </row>
    <row r="19" spans="1:9" s="11" customFormat="1" ht="9.9499999999999993" customHeight="1" x14ac:dyDescent="0.2">
      <c r="A19" s="162"/>
      <c r="B19" s="31"/>
      <c r="C19" s="184"/>
      <c r="D19" s="184"/>
      <c r="E19" s="184"/>
      <c r="F19" s="184"/>
      <c r="G19" s="184"/>
      <c r="H19" s="184"/>
      <c r="I19" s="184"/>
    </row>
    <row r="20" spans="1:9" s="11" customFormat="1" ht="9.9499999999999993" customHeight="1" x14ac:dyDescent="0.2">
      <c r="A20" s="162">
        <v>42</v>
      </c>
      <c r="B20" s="31" t="s">
        <v>184</v>
      </c>
      <c r="C20" s="200">
        <v>5.7000000000000028</v>
      </c>
      <c r="D20" s="184">
        <v>3.7999999999999972</v>
      </c>
      <c r="E20" s="184">
        <v>6</v>
      </c>
      <c r="F20" s="184">
        <v>14.599999999999994</v>
      </c>
      <c r="G20" s="184">
        <v>27</v>
      </c>
      <c r="H20" s="184">
        <v>5.5</v>
      </c>
      <c r="I20" s="184">
        <v>10.299999999999997</v>
      </c>
    </row>
    <row r="21" spans="1:9" s="11" customFormat="1" ht="9.9499999999999993" customHeight="1" x14ac:dyDescent="0.2">
      <c r="A21" s="162"/>
      <c r="B21" s="31"/>
      <c r="C21" s="184"/>
      <c r="D21" s="184"/>
      <c r="E21" s="184"/>
      <c r="F21" s="184"/>
      <c r="G21" s="184"/>
      <c r="H21" s="184"/>
      <c r="I21" s="184"/>
    </row>
    <row r="22" spans="1:9" s="11" customFormat="1" ht="9.9499999999999993" customHeight="1" x14ac:dyDescent="0.2">
      <c r="A22" s="164" t="s">
        <v>185</v>
      </c>
      <c r="B22" s="163" t="s">
        <v>186</v>
      </c>
      <c r="C22" s="184"/>
      <c r="D22" s="184"/>
      <c r="E22" s="184"/>
      <c r="F22" s="184"/>
      <c r="G22" s="184"/>
      <c r="H22" s="184"/>
      <c r="I22" s="184"/>
    </row>
    <row r="23" spans="1:9" s="11" customFormat="1" ht="9.9499999999999993" customHeight="1" x14ac:dyDescent="0.2">
      <c r="A23" s="164"/>
      <c r="B23" s="163" t="s">
        <v>187</v>
      </c>
      <c r="C23" s="184">
        <v>12.900000000000006</v>
      </c>
      <c r="D23" s="184">
        <v>11.700000000000003</v>
      </c>
      <c r="E23" s="184">
        <v>13.099999999999994</v>
      </c>
      <c r="F23" s="184">
        <v>16.5</v>
      </c>
      <c r="G23" s="184">
        <v>-55.6</v>
      </c>
      <c r="H23" s="184">
        <v>12.900000000000006</v>
      </c>
      <c r="I23" s="184">
        <v>11.299999999999997</v>
      </c>
    </row>
    <row r="24" spans="1:9" s="11" customFormat="1" ht="9.9499999999999993" customHeight="1" x14ac:dyDescent="0.2">
      <c r="A24" s="164"/>
      <c r="B24" s="163"/>
      <c r="C24" s="184"/>
      <c r="D24" s="184"/>
      <c r="E24" s="184"/>
      <c r="F24" s="184"/>
      <c r="G24" s="184"/>
      <c r="H24" s="184"/>
      <c r="I24" s="184"/>
    </row>
    <row r="25" spans="1:9" s="11" customFormat="1" ht="9.9499999999999993" customHeight="1" x14ac:dyDescent="0.2">
      <c r="A25" s="165" t="s">
        <v>188</v>
      </c>
      <c r="B25" s="166" t="s">
        <v>189</v>
      </c>
      <c r="C25" s="184">
        <v>12.400000000000006</v>
      </c>
      <c r="D25" s="184">
        <v>9.7000000000000028</v>
      </c>
      <c r="E25" s="184">
        <v>12.5</v>
      </c>
      <c r="F25" s="184">
        <v>-35.400000000000006</v>
      </c>
      <c r="G25" s="184">
        <v>-55.6</v>
      </c>
      <c r="H25" s="184">
        <v>12.700000000000003</v>
      </c>
      <c r="I25" s="184">
        <v>11.299999999999997</v>
      </c>
    </row>
    <row r="26" spans="1:9" s="11" customFormat="1" ht="9.9499999999999993" customHeight="1" x14ac:dyDescent="0.2">
      <c r="A26" s="165" t="s">
        <v>190</v>
      </c>
      <c r="B26" s="166" t="s">
        <v>191</v>
      </c>
      <c r="C26" s="184">
        <v>18.700000000000003</v>
      </c>
      <c r="D26" s="184">
        <v>20.200000000000003</v>
      </c>
      <c r="E26" s="184">
        <v>19.200000000000003</v>
      </c>
      <c r="F26" s="184">
        <v>-4.5</v>
      </c>
      <c r="G26" s="184" t="s">
        <v>154</v>
      </c>
      <c r="H26" s="184">
        <v>19.599999999999994</v>
      </c>
      <c r="I26" s="184" t="s">
        <v>154</v>
      </c>
    </row>
    <row r="27" spans="1:9" s="11" customFormat="1" ht="9.9499999999999993" customHeight="1" x14ac:dyDescent="0.2">
      <c r="A27" s="164" t="s">
        <v>192</v>
      </c>
      <c r="B27" s="163" t="s">
        <v>193</v>
      </c>
      <c r="C27" s="184">
        <v>8.7000000000000028</v>
      </c>
      <c r="D27" s="184">
        <v>10.900000000000006</v>
      </c>
      <c r="E27" s="184">
        <v>8.7000000000000028</v>
      </c>
      <c r="F27" s="184">
        <v>22.799999999999997</v>
      </c>
      <c r="G27" s="184" t="s">
        <v>154</v>
      </c>
      <c r="H27" s="184">
        <v>3.5</v>
      </c>
      <c r="I27" s="184" t="s">
        <v>154</v>
      </c>
    </row>
    <row r="28" spans="1:9" s="11" customFormat="1" ht="9.9499999999999993" customHeight="1" x14ac:dyDescent="0.2">
      <c r="A28" s="162"/>
      <c r="B28" s="31"/>
      <c r="C28" s="184"/>
      <c r="D28" s="184"/>
      <c r="E28" s="184"/>
      <c r="F28" s="184"/>
      <c r="G28" s="184"/>
      <c r="H28" s="184"/>
      <c r="I28" s="184"/>
    </row>
    <row r="29" spans="1:9" s="11" customFormat="1" ht="9.9499999999999993" customHeight="1" x14ac:dyDescent="0.2">
      <c r="A29" s="164" t="s">
        <v>194</v>
      </c>
      <c r="B29" s="163" t="s">
        <v>195</v>
      </c>
      <c r="C29" s="184"/>
      <c r="D29" s="184"/>
      <c r="E29" s="184"/>
      <c r="F29" s="184"/>
      <c r="G29" s="184"/>
      <c r="H29" s="184"/>
      <c r="I29" s="184"/>
    </row>
    <row r="30" spans="1:9" s="11" customFormat="1" ht="9.9499999999999993" customHeight="1" x14ac:dyDescent="0.2">
      <c r="A30" s="164"/>
      <c r="B30" s="163" t="s">
        <v>196</v>
      </c>
      <c r="C30" s="184">
        <v>-9.2999999999999972</v>
      </c>
      <c r="D30" s="184">
        <v>-13.099999999999994</v>
      </c>
      <c r="E30" s="184">
        <v>-9.0999999999999943</v>
      </c>
      <c r="F30" s="184">
        <v>-64.400000000000006</v>
      </c>
      <c r="G30" s="184" t="s">
        <v>154</v>
      </c>
      <c r="H30" s="184">
        <v>-8.7999999999999972</v>
      </c>
      <c r="I30" s="184">
        <v>-28.599999999999994</v>
      </c>
    </row>
    <row r="31" spans="1:9" s="11" customFormat="1" ht="9.9499999999999993" customHeight="1" x14ac:dyDescent="0.2">
      <c r="A31" s="164"/>
      <c r="B31" s="163"/>
      <c r="C31" s="184"/>
      <c r="D31" s="184"/>
      <c r="E31" s="184"/>
      <c r="F31" s="184"/>
      <c r="G31" s="184"/>
      <c r="H31" s="184"/>
      <c r="I31" s="184"/>
    </row>
    <row r="32" spans="1:9" s="11" customFormat="1" ht="9.9499999999999993" customHeight="1" x14ac:dyDescent="0.2">
      <c r="A32" s="164" t="s">
        <v>197</v>
      </c>
      <c r="B32" s="163" t="s">
        <v>198</v>
      </c>
      <c r="C32" s="184"/>
      <c r="D32" s="184"/>
      <c r="E32" s="184"/>
      <c r="F32" s="184"/>
      <c r="G32" s="184"/>
      <c r="H32" s="184"/>
      <c r="I32" s="184"/>
    </row>
    <row r="33" spans="1:9" s="11" customFormat="1" ht="9.9499999999999993" customHeight="1" x14ac:dyDescent="0.2">
      <c r="A33" s="164"/>
      <c r="B33" s="163" t="s">
        <v>199</v>
      </c>
      <c r="C33" s="184">
        <v>-9.5</v>
      </c>
      <c r="D33" s="184">
        <v>-11</v>
      </c>
      <c r="E33" s="184">
        <v>-9.2999999999999972</v>
      </c>
      <c r="F33" s="184">
        <v>-64.400000000000006</v>
      </c>
      <c r="G33" s="184" t="s">
        <v>154</v>
      </c>
      <c r="H33" s="184">
        <v>-8.7999999999999972</v>
      </c>
      <c r="I33" s="184">
        <v>-24</v>
      </c>
    </row>
    <row r="34" spans="1:9" s="11" customFormat="1" ht="9.9499999999999993" customHeight="1" x14ac:dyDescent="0.2">
      <c r="A34" s="164" t="s">
        <v>200</v>
      </c>
      <c r="B34" s="163" t="s">
        <v>201</v>
      </c>
      <c r="C34" s="184">
        <v>-8.9000000000000057</v>
      </c>
      <c r="D34" s="184">
        <v>-17.799999999999997</v>
      </c>
      <c r="E34" s="184">
        <v>-8.5999999999999943</v>
      </c>
      <c r="F34" s="184" t="s">
        <v>154</v>
      </c>
      <c r="G34" s="184" t="s">
        <v>154</v>
      </c>
      <c r="H34" s="184">
        <v>-8.5999999999999943</v>
      </c>
      <c r="I34" s="184">
        <v>-69.8</v>
      </c>
    </row>
    <row r="35" spans="1:9" s="11" customFormat="1" ht="9.9499999999999993" customHeight="1" x14ac:dyDescent="0.2">
      <c r="A35" s="164"/>
      <c r="B35" s="163"/>
      <c r="C35" s="184"/>
      <c r="D35" s="184"/>
      <c r="E35" s="184"/>
      <c r="F35" s="184"/>
      <c r="G35" s="184"/>
      <c r="H35" s="184"/>
      <c r="I35" s="184"/>
    </row>
    <row r="36" spans="1:9" s="11" customFormat="1" ht="9.9499999999999993" customHeight="1" x14ac:dyDescent="0.2">
      <c r="A36" s="164" t="s">
        <v>202</v>
      </c>
      <c r="B36" s="163" t="s">
        <v>203</v>
      </c>
      <c r="C36" s="184">
        <v>-3.2000000000000028</v>
      </c>
      <c r="D36" s="184">
        <v>-3.4000000000000057</v>
      </c>
      <c r="E36" s="184">
        <v>-3.0999999999999943</v>
      </c>
      <c r="F36" s="184">
        <v>17.799999999999997</v>
      </c>
      <c r="G36" s="184">
        <v>69.5</v>
      </c>
      <c r="H36" s="184">
        <v>-5.4000000000000057</v>
      </c>
      <c r="I36" s="184">
        <v>19.900000000000006</v>
      </c>
    </row>
    <row r="37" spans="1:9" s="11" customFormat="1" ht="9.9499999999999993" customHeight="1" x14ac:dyDescent="0.2">
      <c r="A37" s="164"/>
      <c r="B37" s="163"/>
      <c r="C37" s="184"/>
      <c r="D37" s="184"/>
      <c r="E37" s="184"/>
      <c r="F37" s="184"/>
      <c r="G37" s="184"/>
      <c r="H37" s="184"/>
      <c r="I37" s="184"/>
    </row>
    <row r="38" spans="1:9" s="11" customFormat="1" ht="9.9499999999999993" customHeight="1" x14ac:dyDescent="0.2">
      <c r="A38" s="164" t="s">
        <v>204</v>
      </c>
      <c r="B38" s="163" t="s">
        <v>205</v>
      </c>
      <c r="C38" s="184" t="s">
        <v>132</v>
      </c>
      <c r="D38" s="184" t="s">
        <v>132</v>
      </c>
      <c r="E38" s="184" t="s">
        <v>132</v>
      </c>
      <c r="F38" s="184" t="s">
        <v>132</v>
      </c>
      <c r="G38" s="184" t="s">
        <v>132</v>
      </c>
      <c r="H38" s="184" t="s">
        <v>132</v>
      </c>
      <c r="I38" s="184" t="s">
        <v>132</v>
      </c>
    </row>
    <row r="39" spans="1:9" s="11" customFormat="1" ht="9.9499999999999993" customHeight="1" x14ac:dyDescent="0.2">
      <c r="A39" s="164" t="s">
        <v>206</v>
      </c>
      <c r="B39" s="163" t="s">
        <v>207</v>
      </c>
      <c r="C39" s="184"/>
      <c r="D39" s="184"/>
      <c r="E39" s="184"/>
      <c r="F39" s="184"/>
      <c r="G39" s="184"/>
      <c r="H39" s="184"/>
      <c r="I39" s="184"/>
    </row>
    <row r="40" spans="1:9" s="11" customFormat="1" ht="9.9499999999999993" customHeight="1" x14ac:dyDescent="0.2">
      <c r="A40" s="162"/>
      <c r="B40" s="31" t="s">
        <v>208</v>
      </c>
      <c r="C40" s="184" t="s">
        <v>132</v>
      </c>
      <c r="D40" s="184" t="s">
        <v>132</v>
      </c>
      <c r="E40" s="184" t="s">
        <v>132</v>
      </c>
      <c r="F40" s="184" t="s">
        <v>132</v>
      </c>
      <c r="G40" s="184" t="s">
        <v>132</v>
      </c>
      <c r="H40" s="184" t="s">
        <v>132</v>
      </c>
      <c r="I40" s="184" t="s">
        <v>132</v>
      </c>
    </row>
    <row r="41" spans="1:9" s="11" customFormat="1" ht="11.25" customHeight="1" x14ac:dyDescent="0.2">
      <c r="A41" s="162"/>
      <c r="B41" s="31"/>
      <c r="C41" s="184"/>
      <c r="D41" s="184"/>
      <c r="E41" s="184"/>
      <c r="F41" s="184"/>
      <c r="G41" s="184"/>
      <c r="H41" s="184"/>
      <c r="I41" s="184"/>
    </row>
    <row r="42" spans="1:9" s="11" customFormat="1" ht="9.9499999999999993" customHeight="1" x14ac:dyDescent="0.2">
      <c r="A42" s="164">
        <v>43</v>
      </c>
      <c r="B42" s="163" t="s">
        <v>209</v>
      </c>
      <c r="C42" s="184"/>
      <c r="D42" s="184"/>
      <c r="E42" s="184"/>
      <c r="F42" s="184"/>
      <c r="G42" s="184"/>
      <c r="H42" s="184"/>
      <c r="I42" s="184"/>
    </row>
    <row r="43" spans="1:9" s="11" customFormat="1" ht="9.9499999999999993" customHeight="1" x14ac:dyDescent="0.2">
      <c r="A43" s="164"/>
      <c r="B43" s="163" t="s">
        <v>210</v>
      </c>
      <c r="C43" s="184"/>
      <c r="D43" s="184"/>
      <c r="E43" s="184"/>
      <c r="F43" s="184"/>
      <c r="G43" s="184"/>
      <c r="H43" s="184"/>
      <c r="I43" s="184"/>
    </row>
    <row r="44" spans="1:9" s="11" customFormat="1" ht="9.9499999999999993" customHeight="1" x14ac:dyDescent="0.2">
      <c r="A44" s="164"/>
      <c r="B44" s="163" t="s">
        <v>211</v>
      </c>
      <c r="C44" s="184">
        <v>5.2999999999999972</v>
      </c>
      <c r="D44" s="184">
        <v>4.2999999999999972</v>
      </c>
      <c r="E44" s="184">
        <v>5.0999999999999943</v>
      </c>
      <c r="F44" s="184">
        <v>5.9000000000000057</v>
      </c>
      <c r="G44" s="184">
        <v>0.40000000000000568</v>
      </c>
      <c r="H44" s="184">
        <v>4.5</v>
      </c>
      <c r="I44" s="184">
        <v>-18</v>
      </c>
    </row>
    <row r="45" spans="1:9" s="11" customFormat="1" ht="9.9499999999999993" customHeight="1" x14ac:dyDescent="0.2">
      <c r="A45" s="164"/>
      <c r="B45" s="163"/>
      <c r="C45" s="184"/>
      <c r="D45" s="184"/>
      <c r="E45" s="184"/>
      <c r="F45" s="184"/>
      <c r="G45" s="184"/>
      <c r="H45" s="184"/>
      <c r="I45" s="184"/>
    </row>
    <row r="46" spans="1:9" s="11" customFormat="1" ht="9.9499999999999993" customHeight="1" x14ac:dyDescent="0.2">
      <c r="A46" s="164" t="s">
        <v>212</v>
      </c>
      <c r="B46" s="163" t="s">
        <v>213</v>
      </c>
      <c r="C46" s="184"/>
      <c r="D46" s="184"/>
      <c r="E46" s="184"/>
      <c r="F46" s="184"/>
      <c r="G46" s="184"/>
      <c r="H46" s="184"/>
      <c r="I46" s="184"/>
    </row>
    <row r="47" spans="1:9" s="11" customFormat="1" ht="9.9499999999999993" customHeight="1" x14ac:dyDescent="0.2">
      <c r="A47" s="164"/>
      <c r="B47" s="163" t="s">
        <v>214</v>
      </c>
      <c r="C47" s="184">
        <v>15</v>
      </c>
      <c r="D47" s="184">
        <v>5.2999999999999972</v>
      </c>
      <c r="E47" s="184">
        <v>15.099999999999994</v>
      </c>
      <c r="F47" s="184">
        <v>30.900000000000006</v>
      </c>
      <c r="G47" s="184">
        <v>652.4</v>
      </c>
      <c r="H47" s="184">
        <v>11.400000000000006</v>
      </c>
      <c r="I47" s="184">
        <v>-87</v>
      </c>
    </row>
    <row r="48" spans="1:9" s="11" customFormat="1" ht="9.9499999999999993" customHeight="1" x14ac:dyDescent="0.2">
      <c r="A48" s="164"/>
      <c r="B48" s="163"/>
      <c r="C48" s="184"/>
      <c r="D48" s="184"/>
      <c r="E48" s="184"/>
      <c r="F48" s="184"/>
      <c r="G48" s="184"/>
      <c r="H48" s="184"/>
      <c r="I48" s="184"/>
    </row>
    <row r="49" spans="1:9" s="11" customFormat="1" ht="9.9499999999999993" customHeight="1" x14ac:dyDescent="0.2">
      <c r="A49" s="164" t="s">
        <v>215</v>
      </c>
      <c r="B49" s="163" t="s">
        <v>216</v>
      </c>
      <c r="C49" s="184">
        <v>28.800000000000011</v>
      </c>
      <c r="D49" s="184">
        <v>-9.0999999999999943</v>
      </c>
      <c r="E49" s="184">
        <v>25.799999999999997</v>
      </c>
      <c r="F49" s="184">
        <v>30.900000000000006</v>
      </c>
      <c r="G49" s="184">
        <v>652.4</v>
      </c>
      <c r="H49" s="184">
        <v>8.9000000000000057</v>
      </c>
      <c r="I49" s="184" t="s">
        <v>154</v>
      </c>
    </row>
    <row r="50" spans="1:9" s="11" customFormat="1" ht="9.9499999999999993" customHeight="1" x14ac:dyDescent="0.2">
      <c r="A50" s="164" t="s">
        <v>217</v>
      </c>
      <c r="B50" s="163" t="s">
        <v>218</v>
      </c>
      <c r="C50" s="184">
        <v>10.599999999999994</v>
      </c>
      <c r="D50" s="184">
        <v>7.2999999999999972</v>
      </c>
      <c r="E50" s="184">
        <v>11.599999999999994</v>
      </c>
      <c r="F50" s="184" t="s">
        <v>154</v>
      </c>
      <c r="G50" s="184" t="s">
        <v>154</v>
      </c>
      <c r="H50" s="184">
        <v>11.599999999999994</v>
      </c>
      <c r="I50" s="184">
        <v>-87</v>
      </c>
    </row>
    <row r="51" spans="1:9" s="11" customFormat="1" ht="9.9499999999999993" customHeight="1" x14ac:dyDescent="0.2">
      <c r="A51" s="164" t="s">
        <v>219</v>
      </c>
      <c r="B51" s="163" t="s">
        <v>220</v>
      </c>
      <c r="C51" s="184" t="s">
        <v>251</v>
      </c>
      <c r="D51" s="184" t="s">
        <v>251</v>
      </c>
      <c r="E51" s="184" t="s">
        <v>251</v>
      </c>
      <c r="F51" s="184" t="s">
        <v>251</v>
      </c>
      <c r="G51" s="184" t="s">
        <v>251</v>
      </c>
      <c r="H51" s="184" t="s">
        <v>251</v>
      </c>
      <c r="I51" s="184" t="s">
        <v>251</v>
      </c>
    </row>
    <row r="52" spans="1:9" s="11" customFormat="1" ht="9.9499999999999993" customHeight="1" x14ac:dyDescent="0.2">
      <c r="A52" s="162"/>
      <c r="B52" s="31"/>
      <c r="C52" s="184"/>
      <c r="D52" s="184"/>
      <c r="E52" s="184"/>
      <c r="F52" s="184"/>
      <c r="G52" s="184"/>
      <c r="H52" s="184"/>
      <c r="I52" s="184"/>
    </row>
    <row r="53" spans="1:9" s="11" customFormat="1" ht="9.9499999999999993" customHeight="1" x14ac:dyDescent="0.2">
      <c r="A53" s="164" t="s">
        <v>221</v>
      </c>
      <c r="B53" s="163" t="s">
        <v>222</v>
      </c>
      <c r="C53" s="184"/>
      <c r="D53" s="184"/>
      <c r="E53" s="184"/>
      <c r="F53" s="184"/>
      <c r="G53" s="184"/>
      <c r="H53" s="184"/>
      <c r="I53" s="184"/>
    </row>
    <row r="54" spans="1:9" s="11" customFormat="1" ht="9.9499999999999993" customHeight="1" x14ac:dyDescent="0.2">
      <c r="A54" s="164"/>
      <c r="B54" s="163" t="s">
        <v>223</v>
      </c>
      <c r="C54" s="184">
        <v>3.5</v>
      </c>
      <c r="D54" s="184">
        <v>4</v>
      </c>
      <c r="E54" s="184">
        <v>3.5</v>
      </c>
      <c r="F54" s="184">
        <v>4.4000000000000057</v>
      </c>
      <c r="G54" s="184">
        <v>-0.70000000000000284</v>
      </c>
      <c r="H54" s="184">
        <v>2.5999999999999943</v>
      </c>
      <c r="I54" s="184">
        <v>-16</v>
      </c>
    </row>
    <row r="55" spans="1:9" s="11" customFormat="1" ht="9.9499999999999993" customHeight="1" x14ac:dyDescent="0.2">
      <c r="A55" s="164"/>
      <c r="B55" s="163"/>
      <c r="C55" s="184"/>
      <c r="D55" s="184"/>
      <c r="E55" s="184"/>
      <c r="F55" s="184"/>
      <c r="G55" s="184"/>
      <c r="H55" s="184"/>
      <c r="I55" s="184"/>
    </row>
    <row r="56" spans="1:9" s="11" customFormat="1" ht="9.9499999999999993" customHeight="1" x14ac:dyDescent="0.2">
      <c r="A56" s="164" t="s">
        <v>224</v>
      </c>
      <c r="B56" s="163" t="s">
        <v>225</v>
      </c>
      <c r="C56" s="184">
        <v>19.599999999999994</v>
      </c>
      <c r="D56" s="184">
        <v>12.099999999999994</v>
      </c>
      <c r="E56" s="184">
        <v>19.599999999999994</v>
      </c>
      <c r="F56" s="184">
        <v>19.599999999999994</v>
      </c>
      <c r="G56" s="184">
        <v>-0.40000000000000568</v>
      </c>
      <c r="H56" s="184" t="s">
        <v>154</v>
      </c>
      <c r="I56" s="184" t="s">
        <v>154</v>
      </c>
    </row>
    <row r="57" spans="1:9" s="11" customFormat="1" ht="9.9499999999999993" customHeight="1" x14ac:dyDescent="0.2">
      <c r="A57" s="164"/>
      <c r="B57" s="163"/>
      <c r="C57" s="184"/>
      <c r="D57" s="184"/>
      <c r="E57" s="184"/>
      <c r="F57" s="184"/>
      <c r="G57" s="184"/>
      <c r="H57" s="184"/>
      <c r="I57" s="184"/>
    </row>
    <row r="58" spans="1:9" s="11" customFormat="1" ht="9.9499999999999993" customHeight="1" x14ac:dyDescent="0.2">
      <c r="A58" s="164" t="s">
        <v>226</v>
      </c>
      <c r="B58" s="163" t="s">
        <v>227</v>
      </c>
      <c r="C58" s="184"/>
      <c r="D58" s="184"/>
      <c r="E58" s="184"/>
      <c r="F58" s="184"/>
      <c r="G58" s="184"/>
      <c r="H58" s="184"/>
      <c r="I58" s="184"/>
    </row>
    <row r="59" spans="1:9" s="11" customFormat="1" ht="9.9499999999999993" customHeight="1" x14ac:dyDescent="0.2">
      <c r="A59" s="164"/>
      <c r="B59" s="163" t="s">
        <v>228</v>
      </c>
      <c r="C59" s="184">
        <v>17.400000000000006</v>
      </c>
      <c r="D59" s="184">
        <v>11.200000000000003</v>
      </c>
      <c r="E59" s="184">
        <v>17.400000000000006</v>
      </c>
      <c r="F59" s="184">
        <v>17.400000000000006</v>
      </c>
      <c r="G59" s="184">
        <v>-4.5999999999999943</v>
      </c>
      <c r="H59" s="184" t="s">
        <v>154</v>
      </c>
      <c r="I59" s="184" t="s">
        <v>154</v>
      </c>
    </row>
    <row r="60" spans="1:9" s="11" customFormat="1" ht="9.9499999999999993" customHeight="1" x14ac:dyDescent="0.2">
      <c r="A60" s="164" t="s">
        <v>229</v>
      </c>
      <c r="B60" s="163" t="s">
        <v>230</v>
      </c>
      <c r="C60" s="184">
        <v>53.400000000000006</v>
      </c>
      <c r="D60" s="184">
        <v>31.5</v>
      </c>
      <c r="E60" s="184">
        <v>53.5</v>
      </c>
      <c r="F60" s="184">
        <v>53.300000000000011</v>
      </c>
      <c r="G60" s="184">
        <v>60.400000000000006</v>
      </c>
      <c r="H60" s="184" t="s">
        <v>154</v>
      </c>
      <c r="I60" s="184" t="s">
        <v>154</v>
      </c>
    </row>
    <row r="61" spans="1:9" s="11" customFormat="1" ht="9.9499999999999993" customHeight="1" x14ac:dyDescent="0.2">
      <c r="A61" s="164"/>
      <c r="B61" s="163"/>
      <c r="C61" s="184"/>
      <c r="D61" s="184"/>
      <c r="E61" s="184"/>
      <c r="F61" s="184"/>
      <c r="G61" s="184"/>
      <c r="H61" s="184"/>
      <c r="I61" s="184"/>
    </row>
    <row r="62" spans="1:9" s="11" customFormat="1" ht="9.9499999999999993" customHeight="1" x14ac:dyDescent="0.2">
      <c r="A62" s="164" t="s">
        <v>231</v>
      </c>
      <c r="B62" s="163" t="s">
        <v>232</v>
      </c>
      <c r="C62" s="184"/>
      <c r="D62" s="184"/>
      <c r="E62" s="184"/>
      <c r="F62" s="184"/>
      <c r="G62" s="184"/>
      <c r="H62" s="184"/>
      <c r="I62" s="184"/>
    </row>
    <row r="63" spans="1:9" s="11" customFormat="1" ht="9.9499999999999993" customHeight="1" x14ac:dyDescent="0.2">
      <c r="A63" s="164"/>
      <c r="B63" s="163" t="s">
        <v>233</v>
      </c>
      <c r="C63" s="184">
        <v>0.90000000000000568</v>
      </c>
      <c r="D63" s="184">
        <v>2.7000000000000028</v>
      </c>
      <c r="E63" s="184">
        <v>0.79999999999999716</v>
      </c>
      <c r="F63" s="184">
        <v>-1.5999999999999943</v>
      </c>
      <c r="G63" s="184">
        <v>-0.90000000000000568</v>
      </c>
      <c r="H63" s="184">
        <v>2.5999999999999943</v>
      </c>
      <c r="I63" s="184">
        <v>-16</v>
      </c>
    </row>
    <row r="64" spans="1:9" s="11" customFormat="1" ht="9.9499999999999993" customHeight="1" x14ac:dyDescent="0.2">
      <c r="A64" s="164"/>
      <c r="B64" s="163"/>
      <c r="C64" s="184"/>
      <c r="D64" s="184"/>
      <c r="E64" s="184"/>
      <c r="F64" s="184"/>
      <c r="G64" s="184"/>
      <c r="H64" s="184"/>
      <c r="I64" s="184"/>
    </row>
    <row r="65" spans="1:9" s="11" customFormat="1" ht="9.9499999999999993" customHeight="1" x14ac:dyDescent="0.2">
      <c r="A65" s="164" t="s">
        <v>234</v>
      </c>
      <c r="B65" s="163" t="s">
        <v>235</v>
      </c>
      <c r="C65" s="184">
        <v>12.599999999999994</v>
      </c>
      <c r="D65" s="184">
        <v>17.799999999999997</v>
      </c>
      <c r="E65" s="184">
        <v>10.200000000000003</v>
      </c>
      <c r="F65" s="184">
        <v>10.099999999999994</v>
      </c>
      <c r="G65" s="184">
        <v>9.7000000000000028</v>
      </c>
      <c r="H65" s="184" t="s">
        <v>154</v>
      </c>
      <c r="I65" s="184" t="s">
        <v>154</v>
      </c>
    </row>
    <row r="66" spans="1:9" s="11" customFormat="1" ht="9.9499999999999993" customHeight="1" x14ac:dyDescent="0.2">
      <c r="A66" s="164" t="s">
        <v>236</v>
      </c>
      <c r="B66" s="163" t="s">
        <v>237</v>
      </c>
      <c r="C66" s="184"/>
      <c r="D66" s="184"/>
      <c r="E66" s="184"/>
      <c r="F66" s="184"/>
      <c r="G66" s="184"/>
      <c r="H66" s="184"/>
      <c r="I66" s="184"/>
    </row>
    <row r="67" spans="1:9" s="11" customFormat="1" ht="9.9499999999999993" customHeight="1" x14ac:dyDescent="0.2">
      <c r="A67" s="164"/>
      <c r="B67" s="163" t="s">
        <v>238</v>
      </c>
      <c r="C67" s="184">
        <v>-24.599999999999994</v>
      </c>
      <c r="D67" s="184">
        <v>-25.900000000000006</v>
      </c>
      <c r="E67" s="184">
        <v>-24.5</v>
      </c>
      <c r="F67" s="184">
        <v>-24.5</v>
      </c>
      <c r="G67" s="184" t="s">
        <v>154</v>
      </c>
      <c r="H67" s="184" t="s">
        <v>154</v>
      </c>
      <c r="I67" s="184" t="s">
        <v>154</v>
      </c>
    </row>
    <row r="68" spans="1:9" s="11" customFormat="1" ht="9.9499999999999993" customHeight="1" x14ac:dyDescent="0.2">
      <c r="A68" s="164" t="s">
        <v>239</v>
      </c>
      <c r="B68" s="163" t="s">
        <v>240</v>
      </c>
      <c r="C68" s="184">
        <v>1.5</v>
      </c>
      <c r="D68" s="184">
        <v>3</v>
      </c>
      <c r="E68" s="184">
        <v>1.5999999999999943</v>
      </c>
      <c r="F68" s="184">
        <v>-0.29999999999999716</v>
      </c>
      <c r="G68" s="184">
        <v>-4.0999999999999943</v>
      </c>
      <c r="H68" s="184">
        <v>2.5999999999999943</v>
      </c>
      <c r="I68" s="184">
        <v>-16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workbookViewId="0"/>
  </sheetViews>
  <sheetFormatPr baseColWidth="10" defaultRowHeight="9" customHeight="1" x14ac:dyDescent="0.2"/>
  <cols>
    <col min="1" max="1" width="5.85546875" style="143" customWidth="1"/>
    <col min="2" max="2" width="26.5703125" style="143" customWidth="1"/>
    <col min="3" max="4" width="9.5703125" style="143" customWidth="1"/>
    <col min="5" max="5" width="10.85546875" style="143" customWidth="1"/>
    <col min="6" max="6" width="9.5703125" style="143" customWidth="1"/>
    <col min="7" max="7" width="9.28515625" style="143" customWidth="1"/>
    <col min="8" max="8" width="9.5703125" style="143" customWidth="1"/>
    <col min="9" max="16384" width="11.42578125" style="143"/>
  </cols>
  <sheetData>
    <row r="1" spans="1:8" s="140" customFormat="1" ht="12" customHeight="1" x14ac:dyDescent="0.2">
      <c r="A1" s="77" t="s">
        <v>258</v>
      </c>
      <c r="B1" s="11"/>
    </row>
    <row r="2" spans="1:8" s="140" customFormat="1" ht="12" customHeight="1" x14ac:dyDescent="0.2">
      <c r="A2" s="52" t="s">
        <v>42</v>
      </c>
      <c r="B2" s="4"/>
      <c r="C2" s="141"/>
      <c r="D2" s="153"/>
      <c r="E2" s="142"/>
      <c r="F2" s="142"/>
    </row>
    <row r="3" spans="1:8" s="88" customFormat="1" ht="12" customHeight="1" x14ac:dyDescent="0.2">
      <c r="A3" s="88" t="s">
        <v>118</v>
      </c>
      <c r="H3" s="90"/>
    </row>
    <row r="4" spans="1:8" ht="10.5" customHeight="1" x14ac:dyDescent="0.2">
      <c r="A4" s="348" t="s">
        <v>92</v>
      </c>
      <c r="B4" s="307" t="s">
        <v>93</v>
      </c>
      <c r="C4" s="352" t="s">
        <v>163</v>
      </c>
      <c r="D4" s="356" t="s">
        <v>159</v>
      </c>
      <c r="E4" s="357"/>
      <c r="F4" s="357"/>
      <c r="G4" s="362"/>
      <c r="H4" s="345" t="s">
        <v>164</v>
      </c>
    </row>
    <row r="5" spans="1:8" ht="10.5" customHeight="1" x14ac:dyDescent="0.2">
      <c r="A5" s="349"/>
      <c r="B5" s="301"/>
      <c r="C5" s="327"/>
      <c r="D5" s="275" t="s">
        <v>16</v>
      </c>
      <c r="E5" s="358" t="s">
        <v>165</v>
      </c>
      <c r="F5" s="275" t="s">
        <v>17</v>
      </c>
      <c r="G5" s="358" t="s">
        <v>166</v>
      </c>
      <c r="H5" s="360"/>
    </row>
    <row r="6" spans="1:8" ht="10.5" customHeight="1" x14ac:dyDescent="0.2">
      <c r="A6" s="349"/>
      <c r="B6" s="301"/>
      <c r="C6" s="327"/>
      <c r="D6" s="301"/>
      <c r="E6" s="355"/>
      <c r="F6" s="301"/>
      <c r="G6" s="355"/>
      <c r="H6" s="360"/>
    </row>
    <row r="7" spans="1:8" ht="10.5" customHeight="1" x14ac:dyDescent="0.2">
      <c r="A7" s="349"/>
      <c r="B7" s="301"/>
      <c r="C7" s="327"/>
      <c r="D7" s="301"/>
      <c r="E7" s="308"/>
      <c r="F7" s="301"/>
      <c r="G7" s="340"/>
      <c r="H7" s="270"/>
    </row>
    <row r="8" spans="1:8" ht="10.5" customHeight="1" x14ac:dyDescent="0.2">
      <c r="A8" s="350"/>
      <c r="B8" s="361"/>
      <c r="C8" s="363" t="s">
        <v>153</v>
      </c>
      <c r="D8" s="347"/>
      <c r="E8" s="347"/>
      <c r="F8" s="347"/>
      <c r="G8" s="347"/>
      <c r="H8" s="347"/>
    </row>
    <row r="9" spans="1:8" ht="9" customHeight="1" x14ac:dyDescent="0.2">
      <c r="A9" s="47"/>
      <c r="B9" s="73"/>
      <c r="C9" s="197"/>
      <c r="D9" s="197"/>
      <c r="E9" s="197"/>
      <c r="F9" s="197"/>
      <c r="G9" s="198"/>
    </row>
    <row r="10" spans="1:8" s="4" customFormat="1" ht="9.9499999999999993" customHeight="1" x14ac:dyDescent="0.2">
      <c r="A10" s="160"/>
      <c r="B10" s="161" t="s">
        <v>175</v>
      </c>
      <c r="C10" s="199">
        <v>16.299999999999997</v>
      </c>
      <c r="D10" s="199">
        <v>-2.9000000000000057</v>
      </c>
      <c r="E10" s="199">
        <v>7.5999999999999943</v>
      </c>
      <c r="F10" s="199">
        <v>29.699999999999989</v>
      </c>
      <c r="G10" s="199">
        <v>36.900000000000006</v>
      </c>
      <c r="H10" s="199">
        <v>13.599999999999994</v>
      </c>
    </row>
    <row r="11" spans="1:8" s="4" customFormat="1" ht="9.9499999999999993" customHeight="1" x14ac:dyDescent="0.2">
      <c r="A11" s="160"/>
      <c r="B11" s="161"/>
      <c r="C11" s="98"/>
      <c r="D11" s="98"/>
      <c r="E11" s="99"/>
      <c r="F11" s="98"/>
      <c r="G11" s="100"/>
      <c r="H11" s="199"/>
    </row>
    <row r="12" spans="1:8" s="11" customFormat="1" ht="9.9499999999999993" customHeight="1" x14ac:dyDescent="0.2">
      <c r="A12" s="162">
        <v>41</v>
      </c>
      <c r="B12" s="31" t="s">
        <v>176</v>
      </c>
      <c r="C12" s="184">
        <v>22.900000000000006</v>
      </c>
      <c r="D12" s="184">
        <v>16.599999999999994</v>
      </c>
      <c r="E12" s="184">
        <v>26.299999999999997</v>
      </c>
      <c r="F12" s="184">
        <v>130.69999999999999</v>
      </c>
      <c r="G12" s="184">
        <v>151</v>
      </c>
      <c r="H12" s="184">
        <v>16.799999999999997</v>
      </c>
    </row>
    <row r="13" spans="1:8" s="11" customFormat="1" ht="9.9499999999999993" customHeight="1" x14ac:dyDescent="0.2">
      <c r="A13" s="162"/>
      <c r="B13" s="31"/>
      <c r="C13" s="184"/>
      <c r="D13" s="184"/>
      <c r="E13" s="184"/>
      <c r="F13" s="184"/>
      <c r="G13" s="184"/>
      <c r="H13" s="184"/>
    </row>
    <row r="14" spans="1:8" s="11" customFormat="1" ht="9.9499999999999993" customHeight="1" x14ac:dyDescent="0.2">
      <c r="A14" s="162" t="s">
        <v>177</v>
      </c>
      <c r="B14" s="163" t="s">
        <v>178</v>
      </c>
      <c r="C14" s="184">
        <v>22.900000000000006</v>
      </c>
      <c r="D14" s="184">
        <v>16.599999999999994</v>
      </c>
      <c r="E14" s="184">
        <v>26.299999999999997</v>
      </c>
      <c r="F14" s="184">
        <v>130.69999999999999</v>
      </c>
      <c r="G14" s="184">
        <v>151</v>
      </c>
      <c r="H14" s="184">
        <v>16.799999999999997</v>
      </c>
    </row>
    <row r="15" spans="1:8" s="11" customFormat="1" ht="9.9499999999999993" customHeight="1" x14ac:dyDescent="0.2">
      <c r="A15" s="162"/>
      <c r="B15" s="31"/>
      <c r="C15" s="184"/>
      <c r="D15" s="184"/>
      <c r="E15" s="184"/>
      <c r="F15" s="184"/>
      <c r="G15" s="184"/>
      <c r="H15" s="184"/>
    </row>
    <row r="16" spans="1:8" s="11" customFormat="1" ht="9.9499999999999993" customHeight="1" x14ac:dyDescent="0.2">
      <c r="A16" s="164" t="s">
        <v>179</v>
      </c>
      <c r="B16" s="163" t="s">
        <v>180</v>
      </c>
      <c r="C16" s="184"/>
      <c r="D16" s="184"/>
      <c r="E16" s="184"/>
      <c r="F16" s="184"/>
      <c r="G16" s="184"/>
      <c r="H16" s="184"/>
    </row>
    <row r="17" spans="1:8" s="11" customFormat="1" ht="9.9499999999999993" customHeight="1" x14ac:dyDescent="0.2">
      <c r="B17" s="42" t="s">
        <v>181</v>
      </c>
      <c r="C17" s="184" t="s">
        <v>132</v>
      </c>
      <c r="D17" s="184" t="s">
        <v>132</v>
      </c>
      <c r="E17" s="184" t="s">
        <v>132</v>
      </c>
      <c r="F17" s="184" t="s">
        <v>132</v>
      </c>
      <c r="G17" s="184" t="s">
        <v>132</v>
      </c>
      <c r="H17" s="184" t="s">
        <v>132</v>
      </c>
    </row>
    <row r="18" spans="1:8" s="11" customFormat="1" ht="9.9499999999999993" customHeight="1" x14ac:dyDescent="0.2">
      <c r="A18" s="164" t="s">
        <v>182</v>
      </c>
      <c r="B18" s="163" t="s">
        <v>183</v>
      </c>
      <c r="C18" s="184" t="s">
        <v>132</v>
      </c>
      <c r="D18" s="184" t="s">
        <v>132</v>
      </c>
      <c r="E18" s="184" t="s">
        <v>132</v>
      </c>
      <c r="F18" s="184" t="s">
        <v>132</v>
      </c>
      <c r="G18" s="184" t="s">
        <v>132</v>
      </c>
      <c r="H18" s="184" t="s">
        <v>132</v>
      </c>
    </row>
    <row r="19" spans="1:8" s="11" customFormat="1" ht="9.9499999999999993" customHeight="1" x14ac:dyDescent="0.2">
      <c r="A19" s="162"/>
      <c r="B19" s="31"/>
      <c r="C19" s="184"/>
      <c r="D19" s="184"/>
      <c r="E19" s="184"/>
      <c r="F19" s="184"/>
      <c r="G19" s="184"/>
      <c r="H19" s="184"/>
    </row>
    <row r="20" spans="1:8" s="11" customFormat="1" ht="9.9499999999999993" customHeight="1" x14ac:dyDescent="0.2">
      <c r="A20" s="162">
        <v>42</v>
      </c>
      <c r="B20" s="31" t="s">
        <v>184</v>
      </c>
      <c r="C20" s="184">
        <v>34.800000000000011</v>
      </c>
      <c r="D20" s="184">
        <v>-41.4</v>
      </c>
      <c r="E20" s="184">
        <v>-62.2</v>
      </c>
      <c r="F20" s="184">
        <v>44.599999999999994</v>
      </c>
      <c r="G20" s="184">
        <v>47.199999999999989</v>
      </c>
      <c r="H20" s="184">
        <v>32.300000000000011</v>
      </c>
    </row>
    <row r="21" spans="1:8" s="11" customFormat="1" ht="9.9499999999999993" customHeight="1" x14ac:dyDescent="0.2">
      <c r="A21" s="162"/>
      <c r="B21" s="31"/>
      <c r="C21" s="184"/>
      <c r="D21" s="184"/>
      <c r="E21" s="184"/>
      <c r="F21" s="184"/>
      <c r="G21" s="184"/>
      <c r="H21" s="184"/>
    </row>
    <row r="22" spans="1:8" s="11" customFormat="1" ht="9.9499999999999993" customHeight="1" x14ac:dyDescent="0.2">
      <c r="A22" s="164" t="s">
        <v>185</v>
      </c>
      <c r="B22" s="163" t="s">
        <v>186</v>
      </c>
      <c r="C22" s="184"/>
      <c r="D22" s="184"/>
      <c r="E22" s="184"/>
      <c r="F22" s="184"/>
      <c r="G22" s="184"/>
      <c r="H22" s="184"/>
    </row>
    <row r="23" spans="1:8" s="11" customFormat="1" ht="9.9499999999999993" customHeight="1" x14ac:dyDescent="0.2">
      <c r="A23" s="164"/>
      <c r="B23" s="163" t="s">
        <v>187</v>
      </c>
      <c r="C23" s="184">
        <v>32.300000000000011</v>
      </c>
      <c r="D23" s="184">
        <v>-39.5</v>
      </c>
      <c r="E23" s="184">
        <v>-55.6</v>
      </c>
      <c r="F23" s="184">
        <v>44.099999999999994</v>
      </c>
      <c r="G23" s="184">
        <v>49.800000000000011</v>
      </c>
      <c r="H23" s="184">
        <v>30.800000000000011</v>
      </c>
    </row>
    <row r="24" spans="1:8" s="11" customFormat="1" ht="9.9499999999999993" customHeight="1" x14ac:dyDescent="0.2">
      <c r="A24" s="164"/>
      <c r="B24" s="163"/>
      <c r="C24" s="184"/>
      <c r="D24" s="184"/>
      <c r="E24" s="184"/>
      <c r="F24" s="184"/>
      <c r="G24" s="184"/>
      <c r="H24" s="184"/>
    </row>
    <row r="25" spans="1:8" s="11" customFormat="1" ht="9.9499999999999993" customHeight="1" x14ac:dyDescent="0.2">
      <c r="A25" s="165" t="s">
        <v>188</v>
      </c>
      <c r="B25" s="166" t="s">
        <v>189</v>
      </c>
      <c r="C25" s="184">
        <v>42</v>
      </c>
      <c r="D25" s="184">
        <v>-45.6</v>
      </c>
      <c r="E25" s="184">
        <v>-55.6</v>
      </c>
      <c r="F25" s="184">
        <v>42.400000000000006</v>
      </c>
      <c r="G25" s="184">
        <v>49.800000000000011</v>
      </c>
      <c r="H25" s="184">
        <v>38.5</v>
      </c>
    </row>
    <row r="26" spans="1:8" s="11" customFormat="1" ht="9.9499999999999993" customHeight="1" x14ac:dyDescent="0.2">
      <c r="A26" s="165" t="s">
        <v>190</v>
      </c>
      <c r="B26" s="166" t="s">
        <v>191</v>
      </c>
      <c r="C26" s="184" t="s">
        <v>132</v>
      </c>
      <c r="D26" s="184" t="s">
        <v>132</v>
      </c>
      <c r="E26" s="184" t="s">
        <v>132</v>
      </c>
      <c r="F26" s="184" t="s">
        <v>132</v>
      </c>
      <c r="G26" s="184" t="s">
        <v>132</v>
      </c>
      <c r="H26" s="184" t="s">
        <v>132</v>
      </c>
    </row>
    <row r="27" spans="1:8" s="11" customFormat="1" ht="9.9499999999999993" customHeight="1" x14ac:dyDescent="0.2">
      <c r="A27" s="164" t="s">
        <v>192</v>
      </c>
      <c r="B27" s="163" t="s">
        <v>193</v>
      </c>
      <c r="C27" s="184" t="s">
        <v>132</v>
      </c>
      <c r="D27" s="184" t="s">
        <v>132</v>
      </c>
      <c r="E27" s="184" t="s">
        <v>132</v>
      </c>
      <c r="F27" s="184" t="s">
        <v>132</v>
      </c>
      <c r="G27" s="184" t="s">
        <v>132</v>
      </c>
      <c r="H27" s="184" t="s">
        <v>132</v>
      </c>
    </row>
    <row r="28" spans="1:8" s="11" customFormat="1" ht="9.9499999999999993" customHeight="1" x14ac:dyDescent="0.2">
      <c r="A28" s="162"/>
      <c r="B28" s="31"/>
      <c r="C28" s="184"/>
      <c r="D28" s="184"/>
      <c r="E28" s="184"/>
      <c r="F28" s="184"/>
      <c r="G28" s="184"/>
      <c r="H28" s="184"/>
    </row>
    <row r="29" spans="1:8" s="11" customFormat="1" ht="9.9499999999999993" customHeight="1" x14ac:dyDescent="0.2">
      <c r="A29" s="164" t="s">
        <v>194</v>
      </c>
      <c r="B29" s="163" t="s">
        <v>195</v>
      </c>
      <c r="C29" s="184"/>
      <c r="D29" s="184"/>
      <c r="E29" s="184"/>
      <c r="F29" s="184"/>
      <c r="G29" s="184"/>
      <c r="H29" s="184"/>
    </row>
    <row r="30" spans="1:8" s="11" customFormat="1" ht="9.9499999999999993" customHeight="1" x14ac:dyDescent="0.2">
      <c r="A30" s="164"/>
      <c r="B30" s="163" t="s">
        <v>196</v>
      </c>
      <c r="C30" s="184">
        <v>34.599999999999994</v>
      </c>
      <c r="D30" s="184">
        <v>19.400000000000006</v>
      </c>
      <c r="E30" s="184" t="s">
        <v>154</v>
      </c>
      <c r="F30" s="184">
        <v>34.699999999999989</v>
      </c>
      <c r="G30" s="184">
        <v>-9.2000000000000028</v>
      </c>
      <c r="H30" s="184">
        <v>28.900000000000006</v>
      </c>
    </row>
    <row r="31" spans="1:8" s="11" customFormat="1" ht="9.9499999999999993" customHeight="1" x14ac:dyDescent="0.2">
      <c r="A31" s="164"/>
      <c r="B31" s="163"/>
      <c r="C31" s="184"/>
      <c r="D31" s="184"/>
      <c r="E31" s="184"/>
      <c r="F31" s="184"/>
      <c r="G31" s="184"/>
      <c r="H31" s="184"/>
    </row>
    <row r="32" spans="1:8" s="11" customFormat="1" ht="9.9499999999999993" customHeight="1" x14ac:dyDescent="0.2">
      <c r="A32" s="164" t="s">
        <v>197</v>
      </c>
      <c r="B32" s="163" t="s">
        <v>198</v>
      </c>
      <c r="C32" s="184"/>
      <c r="D32" s="184"/>
      <c r="E32" s="184"/>
      <c r="F32" s="184"/>
      <c r="G32" s="184"/>
      <c r="H32" s="184"/>
    </row>
    <row r="33" spans="1:8" s="11" customFormat="1" ht="9.9499999999999993" customHeight="1" x14ac:dyDescent="0.2">
      <c r="A33" s="164"/>
      <c r="B33" s="163" t="s">
        <v>199</v>
      </c>
      <c r="C33" s="184">
        <v>38.699999999999989</v>
      </c>
      <c r="D33" s="184">
        <v>19.400000000000006</v>
      </c>
      <c r="E33" s="184" t="s">
        <v>154</v>
      </c>
      <c r="F33" s="184">
        <v>38.900000000000006</v>
      </c>
      <c r="G33" s="184">
        <v>-8.9000000000000057</v>
      </c>
      <c r="H33" s="184">
        <v>36.5</v>
      </c>
    </row>
    <row r="34" spans="1:8" s="11" customFormat="1" ht="9.9499999999999993" customHeight="1" x14ac:dyDescent="0.2">
      <c r="A34" s="164" t="s">
        <v>200</v>
      </c>
      <c r="B34" s="163" t="s">
        <v>201</v>
      </c>
      <c r="C34" s="184">
        <v>17.5</v>
      </c>
      <c r="D34" s="184" t="s">
        <v>154</v>
      </c>
      <c r="E34" s="184" t="s">
        <v>154</v>
      </c>
      <c r="F34" s="184">
        <v>17.5</v>
      </c>
      <c r="G34" s="184">
        <v>-16.799999999999997</v>
      </c>
      <c r="H34" s="184">
        <v>6</v>
      </c>
    </row>
    <row r="35" spans="1:8" s="11" customFormat="1" ht="9.9499999999999993" customHeight="1" x14ac:dyDescent="0.2">
      <c r="A35" s="164"/>
      <c r="B35" s="163"/>
      <c r="C35" s="184"/>
      <c r="D35" s="184"/>
      <c r="E35" s="184"/>
      <c r="F35" s="184"/>
      <c r="G35" s="184"/>
      <c r="H35" s="184"/>
    </row>
    <row r="36" spans="1:8" s="11" customFormat="1" ht="9.9499999999999993" customHeight="1" x14ac:dyDescent="0.2">
      <c r="A36" s="164" t="s">
        <v>202</v>
      </c>
      <c r="B36" s="163" t="s">
        <v>203</v>
      </c>
      <c r="C36" s="184">
        <v>49.5</v>
      </c>
      <c r="D36" s="184">
        <v>-57.8</v>
      </c>
      <c r="E36" s="184">
        <v>-63.6</v>
      </c>
      <c r="F36" s="184">
        <v>66.199999999999989</v>
      </c>
      <c r="G36" s="184">
        <v>72.400000000000006</v>
      </c>
      <c r="H36" s="184">
        <v>49.199999999999989</v>
      </c>
    </row>
    <row r="37" spans="1:8" s="11" customFormat="1" ht="9.9499999999999993" customHeight="1" x14ac:dyDescent="0.2">
      <c r="A37" s="164"/>
      <c r="B37" s="163"/>
      <c r="C37" s="184"/>
      <c r="D37" s="184"/>
      <c r="E37" s="184"/>
      <c r="F37" s="184"/>
      <c r="G37" s="184"/>
      <c r="H37" s="184"/>
    </row>
    <row r="38" spans="1:8" s="11" customFormat="1" ht="9.9499999999999993" customHeight="1" x14ac:dyDescent="0.2">
      <c r="A38" s="164" t="s">
        <v>204</v>
      </c>
      <c r="B38" s="163" t="s">
        <v>205</v>
      </c>
      <c r="C38" s="184" t="s">
        <v>132</v>
      </c>
      <c r="D38" s="184" t="s">
        <v>132</v>
      </c>
      <c r="E38" s="184" t="s">
        <v>132</v>
      </c>
      <c r="F38" s="184" t="s">
        <v>132</v>
      </c>
      <c r="G38" s="184" t="s">
        <v>132</v>
      </c>
      <c r="H38" s="184" t="s">
        <v>132</v>
      </c>
    </row>
    <row r="39" spans="1:8" s="11" customFormat="1" ht="9.9499999999999993" customHeight="1" x14ac:dyDescent="0.2">
      <c r="A39" s="164" t="s">
        <v>206</v>
      </c>
      <c r="B39" s="163" t="s">
        <v>207</v>
      </c>
      <c r="C39" s="184"/>
      <c r="D39" s="184"/>
      <c r="E39" s="184"/>
      <c r="F39" s="184"/>
      <c r="G39" s="184"/>
      <c r="H39" s="184"/>
    </row>
    <row r="40" spans="1:8" s="11" customFormat="1" ht="9.9499999999999993" customHeight="1" x14ac:dyDescent="0.2">
      <c r="A40" s="162"/>
      <c r="B40" s="31" t="s">
        <v>208</v>
      </c>
      <c r="C40" s="184" t="s">
        <v>132</v>
      </c>
      <c r="D40" s="184" t="s">
        <v>132</v>
      </c>
      <c r="E40" s="184" t="s">
        <v>132</v>
      </c>
      <c r="F40" s="184" t="s">
        <v>132</v>
      </c>
      <c r="G40" s="184" t="s">
        <v>132</v>
      </c>
      <c r="H40" s="184" t="s">
        <v>132</v>
      </c>
    </row>
    <row r="41" spans="1:8" s="11" customFormat="1" ht="11.25" customHeight="1" x14ac:dyDescent="0.2">
      <c r="A41" s="162"/>
      <c r="B41" s="31"/>
      <c r="C41" s="184"/>
      <c r="D41" s="184"/>
      <c r="E41" s="184"/>
      <c r="F41" s="184"/>
      <c r="G41" s="184"/>
      <c r="H41" s="184"/>
    </row>
    <row r="42" spans="1:8" s="11" customFormat="1" ht="9.9499999999999993" customHeight="1" x14ac:dyDescent="0.2">
      <c r="A42" s="164">
        <v>43</v>
      </c>
      <c r="B42" s="163" t="s">
        <v>209</v>
      </c>
      <c r="C42" s="184"/>
      <c r="D42" s="184"/>
      <c r="E42" s="184"/>
      <c r="F42" s="184"/>
      <c r="G42" s="184"/>
      <c r="H42" s="184"/>
    </row>
    <row r="43" spans="1:8" s="11" customFormat="1" ht="9.9499999999999993" customHeight="1" x14ac:dyDescent="0.2">
      <c r="A43" s="164"/>
      <c r="B43" s="163" t="s">
        <v>210</v>
      </c>
      <c r="C43" s="184"/>
      <c r="D43" s="184"/>
      <c r="E43" s="184"/>
      <c r="F43" s="184"/>
      <c r="G43" s="184"/>
      <c r="H43" s="184"/>
    </row>
    <row r="44" spans="1:8" s="11" customFormat="1" ht="9.9499999999999993" customHeight="1" x14ac:dyDescent="0.2">
      <c r="A44" s="164"/>
      <c r="B44" s="163" t="s">
        <v>211</v>
      </c>
      <c r="C44" s="184">
        <v>-15.599999999999994</v>
      </c>
      <c r="D44" s="184">
        <v>-17.700000000000003</v>
      </c>
      <c r="E44" s="184">
        <v>-21.700000000000003</v>
      </c>
      <c r="F44" s="184">
        <v>-13.799999999999997</v>
      </c>
      <c r="G44" s="184">
        <v>-69.599999999999994</v>
      </c>
      <c r="H44" s="184">
        <v>-16.400000000000006</v>
      </c>
    </row>
    <row r="45" spans="1:8" s="11" customFormat="1" ht="9.9499999999999993" customHeight="1" x14ac:dyDescent="0.2">
      <c r="A45" s="164"/>
      <c r="B45" s="163"/>
      <c r="C45" s="184"/>
      <c r="D45" s="184"/>
      <c r="E45" s="184"/>
      <c r="F45" s="184"/>
      <c r="G45" s="184"/>
      <c r="H45" s="184"/>
    </row>
    <row r="46" spans="1:8" s="11" customFormat="1" ht="9.9499999999999993" customHeight="1" x14ac:dyDescent="0.2">
      <c r="A46" s="164" t="s">
        <v>212</v>
      </c>
      <c r="B46" s="163" t="s">
        <v>213</v>
      </c>
      <c r="C46" s="184"/>
      <c r="D46" s="184"/>
      <c r="E46" s="184"/>
      <c r="F46" s="184"/>
      <c r="G46" s="184"/>
      <c r="H46" s="184"/>
    </row>
    <row r="47" spans="1:8" s="11" customFormat="1" ht="9.9499999999999993" customHeight="1" x14ac:dyDescent="0.2">
      <c r="A47" s="164"/>
      <c r="B47" s="163" t="s">
        <v>214</v>
      </c>
      <c r="C47" s="184">
        <v>-3.2999999999999972</v>
      </c>
      <c r="D47" s="184">
        <v>231.60000000000002</v>
      </c>
      <c r="E47" s="184" t="s">
        <v>251</v>
      </c>
      <c r="F47" s="184">
        <v>-27.900000000000006</v>
      </c>
      <c r="G47" s="184">
        <v>387.5</v>
      </c>
      <c r="H47" s="184">
        <v>-11.5</v>
      </c>
    </row>
    <row r="48" spans="1:8" s="11" customFormat="1" ht="9.9499999999999993" customHeight="1" x14ac:dyDescent="0.2">
      <c r="A48" s="164"/>
      <c r="B48" s="163"/>
      <c r="C48" s="184"/>
      <c r="D48" s="184"/>
      <c r="E48" s="184"/>
      <c r="F48" s="184"/>
      <c r="G48" s="184"/>
      <c r="H48" s="184"/>
    </row>
    <row r="49" spans="1:8" s="11" customFormat="1" ht="9.9499999999999993" customHeight="1" x14ac:dyDescent="0.2">
      <c r="A49" s="164" t="s">
        <v>215</v>
      </c>
      <c r="B49" s="163" t="s">
        <v>216</v>
      </c>
      <c r="C49" s="184">
        <v>129.9</v>
      </c>
      <c r="D49" s="184">
        <v>231.60000000000002</v>
      </c>
      <c r="E49" s="184" t="s">
        <v>251</v>
      </c>
      <c r="F49" s="184">
        <v>-9</v>
      </c>
      <c r="G49" s="184" t="s">
        <v>154</v>
      </c>
      <c r="H49" s="184">
        <v>62.199999999999989</v>
      </c>
    </row>
    <row r="50" spans="1:8" s="11" customFormat="1" ht="9.9499999999999993" customHeight="1" x14ac:dyDescent="0.2">
      <c r="A50" s="164" t="s">
        <v>217</v>
      </c>
      <c r="B50" s="163" t="s">
        <v>218</v>
      </c>
      <c r="C50" s="184">
        <v>-29.5</v>
      </c>
      <c r="D50" s="184" t="s">
        <v>154</v>
      </c>
      <c r="E50" s="184" t="s">
        <v>154</v>
      </c>
      <c r="F50" s="184">
        <v>-29.5</v>
      </c>
      <c r="G50" s="184">
        <v>387.5</v>
      </c>
      <c r="H50" s="184">
        <v>-31.599999999999994</v>
      </c>
    </row>
    <row r="51" spans="1:8" s="11" customFormat="1" ht="9.9499999999999993" customHeight="1" x14ac:dyDescent="0.2">
      <c r="A51" s="164" t="s">
        <v>219</v>
      </c>
      <c r="B51" s="163" t="s">
        <v>220</v>
      </c>
      <c r="C51" s="184" t="s">
        <v>251</v>
      </c>
      <c r="D51" s="184" t="s">
        <v>251</v>
      </c>
      <c r="E51" s="184" t="s">
        <v>251</v>
      </c>
      <c r="F51" s="184" t="s">
        <v>251</v>
      </c>
      <c r="G51" s="184" t="s">
        <v>251</v>
      </c>
      <c r="H51" s="184" t="s">
        <v>251</v>
      </c>
    </row>
    <row r="52" spans="1:8" s="11" customFormat="1" ht="9.9499999999999993" customHeight="1" x14ac:dyDescent="0.2">
      <c r="A52" s="162"/>
      <c r="B52" s="31"/>
      <c r="C52" s="184"/>
      <c r="D52" s="184"/>
      <c r="E52" s="184"/>
      <c r="F52" s="184"/>
      <c r="G52" s="184"/>
      <c r="H52" s="184"/>
    </row>
    <row r="53" spans="1:8" s="11" customFormat="1" ht="9.9499999999999993" customHeight="1" x14ac:dyDescent="0.2">
      <c r="A53" s="164" t="s">
        <v>221</v>
      </c>
      <c r="B53" s="163" t="s">
        <v>222</v>
      </c>
      <c r="C53" s="184"/>
      <c r="D53" s="184"/>
      <c r="E53" s="184"/>
      <c r="F53" s="184"/>
      <c r="G53" s="184"/>
      <c r="H53" s="184"/>
    </row>
    <row r="54" spans="1:8" s="11" customFormat="1" ht="9.9499999999999993" customHeight="1" x14ac:dyDescent="0.2">
      <c r="A54" s="164"/>
      <c r="B54" s="163" t="s">
        <v>223</v>
      </c>
      <c r="C54" s="184">
        <v>-17.299999999999997</v>
      </c>
      <c r="D54" s="184">
        <v>-24.200000000000003</v>
      </c>
      <c r="E54" s="184">
        <v>-22.700000000000003</v>
      </c>
      <c r="F54" s="184">
        <v>-10.099999999999994</v>
      </c>
      <c r="G54" s="184">
        <v>-70.099999999999994</v>
      </c>
      <c r="H54" s="184">
        <v>-17</v>
      </c>
    </row>
    <row r="55" spans="1:8" s="11" customFormat="1" ht="9.9499999999999993" customHeight="1" x14ac:dyDescent="0.2">
      <c r="A55" s="164"/>
      <c r="B55" s="163"/>
      <c r="C55" s="184"/>
      <c r="D55" s="184"/>
      <c r="E55" s="184"/>
      <c r="F55" s="184"/>
      <c r="G55" s="184"/>
      <c r="H55" s="184"/>
    </row>
    <row r="56" spans="1:8" s="11" customFormat="1" ht="9.9499999999999993" customHeight="1" x14ac:dyDescent="0.2">
      <c r="A56" s="164" t="s">
        <v>224</v>
      </c>
      <c r="B56" s="163" t="s">
        <v>225</v>
      </c>
      <c r="C56" s="184">
        <v>0.40000000000000568</v>
      </c>
      <c r="D56" s="184">
        <v>0.40000000000000568</v>
      </c>
      <c r="E56" s="184">
        <v>3.2000000000000028</v>
      </c>
      <c r="F56" s="184" t="s">
        <v>154</v>
      </c>
      <c r="G56" s="184" t="s">
        <v>154</v>
      </c>
      <c r="H56" s="184">
        <v>-5.9000000000000057</v>
      </c>
    </row>
    <row r="57" spans="1:8" s="11" customFormat="1" ht="9.9499999999999993" customHeight="1" x14ac:dyDescent="0.2">
      <c r="A57" s="164"/>
      <c r="B57" s="163"/>
      <c r="C57" s="184"/>
      <c r="D57" s="184"/>
      <c r="E57" s="184"/>
      <c r="F57" s="184"/>
      <c r="G57" s="184"/>
      <c r="H57" s="184"/>
    </row>
    <row r="58" spans="1:8" s="11" customFormat="1" ht="9.9499999999999993" customHeight="1" x14ac:dyDescent="0.2">
      <c r="A58" s="164" t="s">
        <v>226</v>
      </c>
      <c r="B58" s="163" t="s">
        <v>227</v>
      </c>
      <c r="C58" s="184"/>
      <c r="D58" s="184"/>
      <c r="E58" s="184"/>
      <c r="F58" s="184"/>
      <c r="G58" s="184"/>
      <c r="H58" s="184"/>
    </row>
    <row r="59" spans="1:8" s="11" customFormat="1" ht="9.9499999999999993" customHeight="1" x14ac:dyDescent="0.2">
      <c r="A59" s="164"/>
      <c r="B59" s="163" t="s">
        <v>228</v>
      </c>
      <c r="C59" s="184">
        <v>-0.59999999999999432</v>
      </c>
      <c r="D59" s="184">
        <v>-0.59999999999999432</v>
      </c>
      <c r="E59" s="184">
        <v>-2.7000000000000028</v>
      </c>
      <c r="F59" s="184" t="s">
        <v>154</v>
      </c>
      <c r="G59" s="184" t="s">
        <v>154</v>
      </c>
      <c r="H59" s="184">
        <v>-5.9000000000000057</v>
      </c>
    </row>
    <row r="60" spans="1:8" s="11" customFormat="1" ht="9.9499999999999993" customHeight="1" x14ac:dyDescent="0.2">
      <c r="A60" s="164" t="s">
        <v>229</v>
      </c>
      <c r="B60" s="163" t="s">
        <v>230</v>
      </c>
      <c r="C60" s="184">
        <v>17</v>
      </c>
      <c r="D60" s="184">
        <v>17</v>
      </c>
      <c r="E60" s="184">
        <v>80.099999999999994</v>
      </c>
      <c r="F60" s="184" t="s">
        <v>154</v>
      </c>
      <c r="G60" s="184" t="s">
        <v>154</v>
      </c>
      <c r="H60" s="184">
        <v>0.29999999999999716</v>
      </c>
    </row>
    <row r="61" spans="1:8" s="11" customFormat="1" ht="9.9499999999999993" customHeight="1" x14ac:dyDescent="0.2">
      <c r="A61" s="164"/>
      <c r="B61" s="163"/>
      <c r="C61" s="184"/>
      <c r="D61" s="184"/>
      <c r="E61" s="184"/>
      <c r="F61" s="184"/>
      <c r="G61" s="184"/>
      <c r="H61" s="184"/>
    </row>
    <row r="62" spans="1:8" s="11" customFormat="1" ht="9.9499999999999993" customHeight="1" x14ac:dyDescent="0.2">
      <c r="A62" s="164" t="s">
        <v>231</v>
      </c>
      <c r="B62" s="163" t="s">
        <v>232</v>
      </c>
      <c r="C62" s="184"/>
      <c r="D62" s="184"/>
      <c r="E62" s="184"/>
      <c r="F62" s="184"/>
      <c r="G62" s="184"/>
      <c r="H62" s="184"/>
    </row>
    <row r="63" spans="1:8" s="11" customFormat="1" ht="9.9499999999999993" customHeight="1" x14ac:dyDescent="0.2">
      <c r="A63" s="164"/>
      <c r="B63" s="163" t="s">
        <v>233</v>
      </c>
      <c r="C63" s="184">
        <v>-20.599999999999994</v>
      </c>
      <c r="D63" s="184">
        <v>-34.900000000000006</v>
      </c>
      <c r="E63" s="184">
        <v>-35.400000000000006</v>
      </c>
      <c r="F63" s="184">
        <v>-10.099999999999994</v>
      </c>
      <c r="G63" s="184">
        <v>-70.099999999999994</v>
      </c>
      <c r="H63" s="184">
        <v>-19.099999999999994</v>
      </c>
    </row>
    <row r="64" spans="1:8" s="11" customFormat="1" ht="9.9499999999999993" customHeight="1" x14ac:dyDescent="0.2">
      <c r="A64" s="164"/>
      <c r="B64" s="163"/>
      <c r="C64" s="184"/>
      <c r="D64" s="184"/>
      <c r="E64" s="184"/>
      <c r="F64" s="184"/>
      <c r="G64" s="184"/>
      <c r="H64" s="184"/>
    </row>
    <row r="65" spans="1:8" s="11" customFormat="1" ht="9.9499999999999993" customHeight="1" x14ac:dyDescent="0.2">
      <c r="A65" s="164" t="s">
        <v>234</v>
      </c>
      <c r="B65" s="163" t="s">
        <v>235</v>
      </c>
      <c r="C65" s="184">
        <v>6.4000000000000057</v>
      </c>
      <c r="D65" s="184">
        <v>6.4000000000000057</v>
      </c>
      <c r="E65" s="184">
        <v>36.599999999999994</v>
      </c>
      <c r="F65" s="184" t="s">
        <v>154</v>
      </c>
      <c r="G65" s="184" t="s">
        <v>154</v>
      </c>
      <c r="H65" s="184">
        <v>11.400000000000006</v>
      </c>
    </row>
    <row r="66" spans="1:8" s="11" customFormat="1" ht="9.9499999999999993" customHeight="1" x14ac:dyDescent="0.2">
      <c r="A66" s="164" t="s">
        <v>236</v>
      </c>
      <c r="B66" s="163" t="s">
        <v>237</v>
      </c>
      <c r="C66" s="184"/>
      <c r="D66" s="184"/>
      <c r="E66" s="184"/>
      <c r="F66" s="184"/>
      <c r="G66" s="184"/>
      <c r="H66" s="184"/>
    </row>
    <row r="67" spans="1:8" s="11" customFormat="1" ht="9.9499999999999993" customHeight="1" x14ac:dyDescent="0.2">
      <c r="A67" s="164"/>
      <c r="B67" s="163" t="s">
        <v>238</v>
      </c>
      <c r="C67" s="184">
        <v>-57</v>
      </c>
      <c r="D67" s="184">
        <v>-57</v>
      </c>
      <c r="E67" s="184" t="s">
        <v>154</v>
      </c>
      <c r="F67" s="184" t="s">
        <v>154</v>
      </c>
      <c r="G67" s="184" t="s">
        <v>154</v>
      </c>
      <c r="H67" s="184">
        <v>-57.7</v>
      </c>
    </row>
    <row r="68" spans="1:8" s="11" customFormat="1" ht="9.9499999999999993" customHeight="1" x14ac:dyDescent="0.2">
      <c r="A68" s="164" t="s">
        <v>239</v>
      </c>
      <c r="B68" s="163" t="s">
        <v>240</v>
      </c>
      <c r="C68" s="184">
        <v>-19.900000000000006</v>
      </c>
      <c r="D68" s="184">
        <v>-39.700000000000003</v>
      </c>
      <c r="E68" s="184">
        <v>-52.5</v>
      </c>
      <c r="F68" s="184">
        <v>-10.099999999999994</v>
      </c>
      <c r="G68" s="184">
        <v>-70.099999999999994</v>
      </c>
      <c r="H68" s="184">
        <v>-18.700000000000003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47" customWidth="1"/>
    <col min="2" max="2" width="4.5703125" style="2" customWidth="1"/>
    <col min="3" max="3" width="51.5703125" style="2" customWidth="1"/>
    <col min="4" max="4" width="22.5703125" style="2" customWidth="1"/>
    <col min="5" max="16384" width="69.28515625" style="2"/>
  </cols>
  <sheetData>
    <row r="1" spans="1:4" s="12" customFormat="1" ht="10.5" customHeight="1" x14ac:dyDescent="0.2">
      <c r="A1" s="87" t="s">
        <v>263</v>
      </c>
    </row>
    <row r="2" spans="1:4" ht="10.5" customHeight="1" x14ac:dyDescent="0.2"/>
    <row r="3" spans="1:4" ht="11.45" customHeight="1" x14ac:dyDescent="0.2">
      <c r="A3" s="201"/>
      <c r="B3" s="202"/>
      <c r="C3" s="203"/>
    </row>
    <row r="4" spans="1:4" ht="11.45" customHeight="1" x14ac:dyDescent="0.2">
      <c r="A4" s="73" t="s">
        <v>264</v>
      </c>
      <c r="B4" s="138"/>
      <c r="C4" s="2" t="s">
        <v>173</v>
      </c>
    </row>
    <row r="5" spans="1:4" ht="11.45" customHeight="1" x14ac:dyDescent="0.2">
      <c r="A5" s="204"/>
      <c r="B5" s="205"/>
      <c r="C5" s="205"/>
    </row>
    <row r="6" spans="1:4" ht="12" customHeight="1" x14ac:dyDescent="0.2">
      <c r="A6" s="201"/>
      <c r="B6" s="138"/>
      <c r="C6" s="138"/>
    </row>
    <row r="7" spans="1:4" ht="11.45" customHeight="1" x14ac:dyDescent="0.2">
      <c r="A7" s="101" t="s">
        <v>265</v>
      </c>
      <c r="C7" s="206" t="s">
        <v>16</v>
      </c>
    </row>
    <row r="8" spans="1:4" ht="11.45" customHeight="1" x14ac:dyDescent="0.2">
      <c r="A8" s="101"/>
      <c r="C8" s="206"/>
    </row>
    <row r="9" spans="1:4" ht="11.45" customHeight="1" x14ac:dyDescent="0.2">
      <c r="A9" s="101" t="s">
        <v>259</v>
      </c>
      <c r="C9" s="206" t="s">
        <v>266</v>
      </c>
      <c r="D9" s="371" t="s">
        <v>267</v>
      </c>
    </row>
    <row r="10" spans="1:4" ht="6.75" customHeight="1" x14ac:dyDescent="0.2">
      <c r="A10" s="101"/>
      <c r="C10" s="206"/>
      <c r="D10" s="371"/>
    </row>
    <row r="11" spans="1:4" ht="11.25" customHeight="1" x14ac:dyDescent="0.2">
      <c r="A11" s="101" t="s">
        <v>260</v>
      </c>
      <c r="C11" s="206" t="s">
        <v>268</v>
      </c>
      <c r="D11" s="371"/>
    </row>
    <row r="12" spans="1:4" ht="11.25" customHeight="1" x14ac:dyDescent="0.2">
      <c r="A12" s="101" t="s">
        <v>261</v>
      </c>
      <c r="C12" s="206" t="s">
        <v>269</v>
      </c>
      <c r="D12" s="371"/>
    </row>
    <row r="13" spans="1:4" ht="11.25" customHeight="1" x14ac:dyDescent="0.2">
      <c r="A13" s="101" t="s">
        <v>262</v>
      </c>
      <c r="C13" s="206" t="s">
        <v>270</v>
      </c>
      <c r="D13" s="371"/>
    </row>
    <row r="14" spans="1:4" ht="11.45" customHeight="1" x14ac:dyDescent="0.2">
      <c r="A14" s="101"/>
      <c r="C14" s="206"/>
      <c r="D14" s="371"/>
    </row>
    <row r="15" spans="1:4" ht="14.25" customHeight="1" x14ac:dyDescent="0.2">
      <c r="A15" s="101" t="s">
        <v>177</v>
      </c>
      <c r="C15" s="206" t="s">
        <v>271</v>
      </c>
    </row>
    <row r="16" spans="1:4" ht="6" customHeight="1" x14ac:dyDescent="0.2">
      <c r="A16" s="101"/>
      <c r="C16" s="206"/>
    </row>
    <row r="17" spans="1:3" ht="11.25" customHeight="1" x14ac:dyDescent="0.2">
      <c r="A17" s="101" t="s">
        <v>179</v>
      </c>
      <c r="C17" s="206" t="s">
        <v>272</v>
      </c>
    </row>
    <row r="18" spans="1:3" ht="11.25" customHeight="1" x14ac:dyDescent="0.2">
      <c r="A18" s="101" t="s">
        <v>182</v>
      </c>
      <c r="C18" s="206" t="s">
        <v>273</v>
      </c>
    </row>
    <row r="19" spans="1:3" ht="9" customHeight="1" x14ac:dyDescent="0.2">
      <c r="A19" s="67"/>
    </row>
    <row r="20" spans="1:3" ht="11.45" customHeight="1" x14ac:dyDescent="0.2">
      <c r="A20" s="101" t="s">
        <v>274</v>
      </c>
      <c r="C20" s="206" t="s">
        <v>17</v>
      </c>
    </row>
    <row r="21" spans="1:3" ht="11.45" customHeight="1" x14ac:dyDescent="0.2">
      <c r="A21" s="101"/>
      <c r="C21" s="206"/>
    </row>
    <row r="22" spans="1:3" ht="11.25" customHeight="1" x14ac:dyDescent="0.2">
      <c r="A22" s="101" t="s">
        <v>185</v>
      </c>
      <c r="C22" s="206" t="s">
        <v>275</v>
      </c>
    </row>
    <row r="23" spans="1:3" ht="6" customHeight="1" x14ac:dyDescent="0.2">
      <c r="A23" s="101"/>
      <c r="C23" s="206"/>
    </row>
    <row r="24" spans="1:3" ht="11.25" customHeight="1" x14ac:dyDescent="0.2">
      <c r="A24" s="101" t="s">
        <v>188</v>
      </c>
      <c r="C24" s="206" t="s">
        <v>276</v>
      </c>
    </row>
    <row r="25" spans="1:3" ht="11.25" customHeight="1" x14ac:dyDescent="0.2">
      <c r="A25" s="101" t="s">
        <v>190</v>
      </c>
      <c r="C25" s="206" t="s">
        <v>277</v>
      </c>
    </row>
    <row r="26" spans="1:3" ht="11.25" customHeight="1" x14ac:dyDescent="0.2">
      <c r="A26" s="101" t="s">
        <v>192</v>
      </c>
      <c r="C26" s="206" t="s">
        <v>278</v>
      </c>
    </row>
    <row r="27" spans="1:3" ht="11.45" customHeight="1" x14ac:dyDescent="0.2">
      <c r="A27" s="101"/>
      <c r="C27" s="206"/>
    </row>
    <row r="28" spans="1:3" ht="11.25" customHeight="1" x14ac:dyDescent="0.2">
      <c r="A28" s="101" t="s">
        <v>194</v>
      </c>
      <c r="C28" s="206" t="s">
        <v>279</v>
      </c>
    </row>
    <row r="29" spans="1:3" ht="6" customHeight="1" x14ac:dyDescent="0.2">
      <c r="A29" s="101"/>
      <c r="C29" s="206"/>
    </row>
    <row r="30" spans="1:3" ht="11.25" customHeight="1" x14ac:dyDescent="0.2">
      <c r="A30" s="101" t="s">
        <v>197</v>
      </c>
      <c r="C30" s="206" t="s">
        <v>280</v>
      </c>
    </row>
    <row r="31" spans="1:3" ht="11.25" customHeight="1" x14ac:dyDescent="0.2">
      <c r="A31" s="101" t="s">
        <v>200</v>
      </c>
      <c r="C31" s="206" t="s">
        <v>281</v>
      </c>
    </row>
    <row r="32" spans="1:3" ht="11.25" customHeight="1" x14ac:dyDescent="0.2">
      <c r="A32" s="101"/>
      <c r="C32" s="206"/>
    </row>
    <row r="33" spans="1:3" ht="11.45" customHeight="1" x14ac:dyDescent="0.2">
      <c r="A33" s="101" t="s">
        <v>202</v>
      </c>
      <c r="C33" s="206" t="s">
        <v>282</v>
      </c>
    </row>
    <row r="34" spans="1:3" ht="6" customHeight="1" x14ac:dyDescent="0.2">
      <c r="A34" s="101"/>
      <c r="C34" s="206"/>
    </row>
    <row r="35" spans="1:3" ht="11.25" customHeight="1" x14ac:dyDescent="0.2">
      <c r="A35" s="101" t="s">
        <v>204</v>
      </c>
      <c r="C35" s="206" t="s">
        <v>283</v>
      </c>
    </row>
    <row r="36" spans="1:3" ht="11.25" customHeight="1" x14ac:dyDescent="0.2">
      <c r="A36" s="101" t="s">
        <v>206</v>
      </c>
      <c r="C36" s="206" t="s">
        <v>284</v>
      </c>
    </row>
    <row r="37" spans="1:3" ht="11.45" customHeight="1" x14ac:dyDescent="0.2">
      <c r="A37" s="101"/>
      <c r="C37" s="206"/>
    </row>
    <row r="38" spans="1:3" ht="11.25" customHeight="1" x14ac:dyDescent="0.2">
      <c r="A38" s="101" t="s">
        <v>285</v>
      </c>
      <c r="C38" s="206" t="s">
        <v>286</v>
      </c>
    </row>
    <row r="39" spans="1:3" ht="11.25" customHeight="1" x14ac:dyDescent="0.2">
      <c r="A39" s="101"/>
      <c r="C39" s="206"/>
    </row>
    <row r="40" spans="1:3" ht="11.45" customHeight="1" x14ac:dyDescent="0.2">
      <c r="A40" s="101" t="s">
        <v>212</v>
      </c>
      <c r="C40" s="206" t="s">
        <v>287</v>
      </c>
    </row>
    <row r="41" spans="1:3" ht="11.25" customHeight="1" x14ac:dyDescent="0.2">
      <c r="A41" s="101"/>
      <c r="C41" s="206"/>
    </row>
    <row r="42" spans="1:3" ht="11.25" customHeight="1" x14ac:dyDescent="0.2">
      <c r="A42" s="101" t="s">
        <v>215</v>
      </c>
      <c r="C42" s="206" t="s">
        <v>288</v>
      </c>
    </row>
    <row r="43" spans="1:3" ht="11.25" customHeight="1" x14ac:dyDescent="0.2">
      <c r="A43" s="101" t="s">
        <v>217</v>
      </c>
      <c r="C43" s="206" t="s">
        <v>289</v>
      </c>
    </row>
    <row r="44" spans="1:3" ht="11.25" customHeight="1" x14ac:dyDescent="0.2">
      <c r="A44" s="101" t="s">
        <v>219</v>
      </c>
      <c r="C44" s="206" t="s">
        <v>290</v>
      </c>
    </row>
    <row r="45" spans="1:3" ht="11.25" customHeight="1" x14ac:dyDescent="0.2">
      <c r="A45" s="101"/>
      <c r="C45" s="206"/>
    </row>
    <row r="46" spans="1:3" ht="11.45" customHeight="1" x14ac:dyDescent="0.2">
      <c r="A46" s="101" t="s">
        <v>221</v>
      </c>
      <c r="C46" s="206" t="s">
        <v>291</v>
      </c>
    </row>
    <row r="47" spans="1:3" ht="3" customHeight="1" x14ac:dyDescent="0.2">
      <c r="A47" s="101"/>
      <c r="C47" s="206"/>
    </row>
    <row r="48" spans="1:3" ht="11.25" customHeight="1" x14ac:dyDescent="0.2">
      <c r="A48" s="101" t="s">
        <v>224</v>
      </c>
      <c r="C48" s="206" t="s">
        <v>292</v>
      </c>
    </row>
    <row r="49" spans="1:3" ht="11.25" customHeight="1" x14ac:dyDescent="0.2">
      <c r="A49" s="101" t="s">
        <v>226</v>
      </c>
      <c r="C49" s="206" t="s">
        <v>293</v>
      </c>
    </row>
    <row r="50" spans="1:3" ht="11.25" customHeight="1" x14ac:dyDescent="0.2">
      <c r="A50" s="101" t="s">
        <v>229</v>
      </c>
      <c r="C50" s="206" t="s">
        <v>294</v>
      </c>
    </row>
    <row r="51" spans="1:3" ht="11.25" customHeight="1" x14ac:dyDescent="0.2">
      <c r="A51" s="101"/>
      <c r="C51" s="206"/>
    </row>
    <row r="52" spans="1:3" ht="11.45" customHeight="1" x14ac:dyDescent="0.2">
      <c r="A52" s="101" t="s">
        <v>231</v>
      </c>
      <c r="C52" s="206" t="s">
        <v>295</v>
      </c>
    </row>
    <row r="53" spans="1:3" ht="6" customHeight="1" x14ac:dyDescent="0.2">
      <c r="A53" s="101"/>
      <c r="C53" s="206"/>
    </row>
    <row r="54" spans="1:3" ht="11.25" customHeight="1" x14ac:dyDescent="0.2">
      <c r="A54" s="101" t="s">
        <v>234</v>
      </c>
      <c r="C54" s="206" t="s">
        <v>296</v>
      </c>
    </row>
    <row r="55" spans="1:3" ht="11.25" customHeight="1" x14ac:dyDescent="0.2">
      <c r="A55" s="101" t="s">
        <v>236</v>
      </c>
      <c r="C55" s="206" t="s">
        <v>297</v>
      </c>
    </row>
    <row r="56" spans="1:3" ht="11.25" customHeight="1" x14ac:dyDescent="0.2">
      <c r="A56" s="101" t="s">
        <v>239</v>
      </c>
      <c r="C56" s="206" t="s">
        <v>298</v>
      </c>
    </row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workbookViewId="0">
      <selection sqref="A1:B1"/>
    </sheetView>
  </sheetViews>
  <sheetFormatPr baseColWidth="10" defaultRowHeight="11.25" x14ac:dyDescent="0.2"/>
  <cols>
    <col min="1" max="1" width="14.85546875" style="2" customWidth="1"/>
    <col min="2" max="2" width="66.7109375" style="2" customWidth="1"/>
    <col min="3" max="16384" width="11.42578125" style="2"/>
  </cols>
  <sheetData>
    <row r="1" spans="1:6" s="212" customFormat="1" ht="12.75" x14ac:dyDescent="0.2">
      <c r="A1" s="257" t="s">
        <v>0</v>
      </c>
      <c r="B1" s="258"/>
    </row>
    <row r="2" spans="1:6" s="216" customFormat="1" x14ac:dyDescent="0.2"/>
    <row r="3" spans="1:6" ht="12.75" x14ac:dyDescent="0.2">
      <c r="A3" s="259" t="s">
        <v>361</v>
      </c>
      <c r="B3" s="258"/>
    </row>
    <row r="5" spans="1:6" ht="12.75" customHeight="1" x14ac:dyDescent="0.2">
      <c r="A5" s="260" t="s">
        <v>369</v>
      </c>
      <c r="B5" s="260"/>
    </row>
    <row r="6" spans="1:6" ht="12.75" customHeight="1" x14ac:dyDescent="0.2">
      <c r="A6" s="260" t="s">
        <v>370</v>
      </c>
      <c r="B6" s="260"/>
    </row>
    <row r="7" spans="1:6" ht="12.75" customHeight="1" x14ac:dyDescent="0.2">
      <c r="A7" s="264" t="s">
        <v>368</v>
      </c>
      <c r="B7" s="264"/>
    </row>
    <row r="8" spans="1:6" ht="9" customHeight="1" x14ac:dyDescent="0.2">
      <c r="A8" s="47"/>
      <c r="B8" s="47"/>
    </row>
    <row r="9" spans="1:6" s="1" customFormat="1" ht="12.75" x14ac:dyDescent="0.2">
      <c r="A9" s="261" t="s">
        <v>362</v>
      </c>
      <c r="B9" s="258"/>
    </row>
    <row r="10" spans="1:6" s="221" customFormat="1" ht="9" customHeight="1" x14ac:dyDescent="0.2">
      <c r="B10" s="222"/>
    </row>
    <row r="11" spans="1:6" s="1" customFormat="1" ht="12.75" x14ac:dyDescent="0.2">
      <c r="A11" s="260" t="s">
        <v>363</v>
      </c>
      <c r="B11" s="258"/>
      <c r="C11" s="216"/>
      <c r="D11" s="216"/>
      <c r="E11" s="216"/>
      <c r="F11" s="216"/>
    </row>
    <row r="12" spans="1:6" s="212" customFormat="1" ht="21.75" customHeight="1" x14ac:dyDescent="0.2">
      <c r="A12" s="262" t="s">
        <v>364</v>
      </c>
      <c r="B12" s="263"/>
      <c r="C12" s="242"/>
      <c r="D12" s="242"/>
      <c r="E12" s="242"/>
      <c r="F12" s="242"/>
    </row>
    <row r="13" spans="1:6" s="216" customFormat="1" ht="9" customHeight="1" x14ac:dyDescent="0.2">
      <c r="A13" s="218"/>
      <c r="B13" s="218"/>
      <c r="C13" s="218"/>
      <c r="D13" s="218"/>
      <c r="E13" s="218"/>
      <c r="F13" s="218"/>
    </row>
    <row r="14" spans="1:6" x14ac:dyDescent="0.2">
      <c r="A14" s="2" t="s">
        <v>365</v>
      </c>
      <c r="B14" s="2" t="s">
        <v>366</v>
      </c>
    </row>
    <row r="17" spans="1:1" ht="12.75" x14ac:dyDescent="0.2">
      <c r="A17" s="220"/>
    </row>
    <row r="41" ht="11.25" customHeight="1" x14ac:dyDescent="0.2"/>
  </sheetData>
  <mergeCells count="8">
    <mergeCell ref="A1:B1"/>
    <mergeCell ref="A3:B3"/>
    <mergeCell ref="A11:B11"/>
    <mergeCell ref="A9:B9"/>
    <mergeCell ref="A12:B12"/>
    <mergeCell ref="A7:B7"/>
    <mergeCell ref="A5:B5"/>
    <mergeCell ref="A6:B6"/>
  </mergeCells>
  <hyperlinks>
    <hyperlink ref="A1" location="Inhalt!A1" display="Inhalt"/>
    <hyperlink ref="A9" r:id="rId1" display="Monatsbericht im Bauhauptgewerbe"/>
    <hyperlink ref="A12" r:id="rId2"/>
  </hyperlinks>
  <pageMargins left="0.78740157480314965" right="0.19685039370078741" top="0.98425196850393704" bottom="0.6692913385826772" header="0.51181102362204722" footer="0.55118110236220474"/>
  <pageSetup paperSize="9" orientation="portrait" r:id="rId3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Normal="100" workbookViewId="0"/>
  </sheetViews>
  <sheetFormatPr baseColWidth="10" defaultRowHeight="9" customHeight="1" x14ac:dyDescent="0.2"/>
  <cols>
    <col min="1" max="1" width="4.7109375" style="47" customWidth="1"/>
    <col min="2" max="2" width="11.85546875" style="2" customWidth="1"/>
    <col min="3" max="5" width="11" style="2" customWidth="1"/>
    <col min="6" max="6" width="11.5703125" style="2" customWidth="1"/>
    <col min="7" max="7" width="11" style="2" customWidth="1"/>
    <col min="8" max="8" width="13.140625" style="2" customWidth="1"/>
    <col min="9" max="9" width="10.85546875" style="2" customWidth="1"/>
    <col min="10" max="14" width="9.5703125" style="2" customWidth="1"/>
    <col min="15" max="15" width="13.85546875" style="2" customWidth="1"/>
    <col min="16" max="16" width="12.140625" style="2" customWidth="1"/>
    <col min="17" max="17" width="4.42578125" style="12" customWidth="1"/>
    <col min="18" max="16384" width="11.42578125" style="2"/>
  </cols>
  <sheetData>
    <row r="1" spans="1:17" s="8" customFormat="1" ht="12" customHeight="1" x14ac:dyDescent="0.2">
      <c r="A1" s="3" t="s">
        <v>2</v>
      </c>
      <c r="B1" s="4"/>
      <c r="C1" s="5"/>
      <c r="D1" s="5"/>
      <c r="E1" s="5"/>
      <c r="F1" s="5"/>
      <c r="G1" s="6"/>
      <c r="H1" s="6"/>
      <c r="I1" s="5"/>
      <c r="J1" s="5"/>
      <c r="K1" s="5"/>
      <c r="L1" s="6"/>
      <c r="M1" s="5"/>
      <c r="N1" s="5"/>
      <c r="O1" s="6"/>
      <c r="P1" s="4"/>
      <c r="Q1" s="7"/>
    </row>
    <row r="2" spans="1:17" s="11" customFormat="1" ht="12" customHeight="1" x14ac:dyDescent="0.2">
      <c r="A2" s="9" t="s">
        <v>3</v>
      </c>
      <c r="B2" s="4"/>
      <c r="C2" s="4"/>
      <c r="D2" s="5"/>
      <c r="E2" s="5"/>
      <c r="F2" s="5"/>
      <c r="G2" s="6"/>
      <c r="H2" s="6"/>
      <c r="I2" s="5"/>
      <c r="J2" s="5"/>
      <c r="K2" s="5"/>
      <c r="L2" s="6"/>
      <c r="M2" s="4"/>
      <c r="N2" s="5"/>
      <c r="O2" s="6"/>
      <c r="P2" s="4"/>
      <c r="Q2" s="10"/>
    </row>
    <row r="3" spans="1:17" ht="12" customHeight="1" x14ac:dyDescent="0.2">
      <c r="A3" s="12"/>
      <c r="B3" s="13"/>
      <c r="C3" s="13"/>
      <c r="D3" s="13"/>
      <c r="E3" s="13"/>
      <c r="F3" s="13"/>
      <c r="G3" s="14"/>
      <c r="H3" s="14"/>
      <c r="I3" s="13"/>
      <c r="J3" s="13"/>
      <c r="K3" s="13"/>
      <c r="L3" s="14"/>
      <c r="M3" s="13"/>
      <c r="N3" s="13"/>
      <c r="O3" s="14"/>
      <c r="P3" s="13"/>
      <c r="Q3" s="15"/>
    </row>
    <row r="4" spans="1:17" ht="11.1" customHeight="1" x14ac:dyDescent="0.2">
      <c r="A4" s="269" t="s">
        <v>4</v>
      </c>
      <c r="B4" s="281"/>
      <c r="C4" s="224"/>
      <c r="D4" s="224"/>
      <c r="E4" s="17" t="s">
        <v>5</v>
      </c>
      <c r="F4" s="284" t="s">
        <v>6</v>
      </c>
      <c r="G4" s="265" t="s">
        <v>7</v>
      </c>
      <c r="H4" s="265" t="s">
        <v>8</v>
      </c>
      <c r="I4" s="287" t="s">
        <v>9</v>
      </c>
      <c r="J4" s="279" t="s">
        <v>10</v>
      </c>
      <c r="K4" s="280"/>
      <c r="L4" s="265" t="s">
        <v>11</v>
      </c>
      <c r="M4" s="279" t="s">
        <v>10</v>
      </c>
      <c r="N4" s="280"/>
      <c r="O4" s="265" t="s">
        <v>12</v>
      </c>
      <c r="P4" s="268" t="s">
        <v>4</v>
      </c>
      <c r="Q4" s="269"/>
    </row>
    <row r="5" spans="1:17" ht="11.1" customHeight="1" x14ac:dyDescent="0.2">
      <c r="A5" s="271"/>
      <c r="B5" s="282"/>
      <c r="C5" s="274" t="s">
        <v>13</v>
      </c>
      <c r="D5" s="225" t="s">
        <v>14</v>
      </c>
      <c r="E5" s="226" t="s">
        <v>15</v>
      </c>
      <c r="F5" s="285"/>
      <c r="G5" s="266"/>
      <c r="H5" s="266"/>
      <c r="I5" s="274"/>
      <c r="J5" s="275" t="s">
        <v>16</v>
      </c>
      <c r="K5" s="275" t="s">
        <v>17</v>
      </c>
      <c r="L5" s="266"/>
      <c r="M5" s="275" t="s">
        <v>16</v>
      </c>
      <c r="N5" s="275" t="s">
        <v>17</v>
      </c>
      <c r="O5" s="266"/>
      <c r="P5" s="270"/>
      <c r="Q5" s="271"/>
    </row>
    <row r="6" spans="1:17" ht="11.1" customHeight="1" x14ac:dyDescent="0.2">
      <c r="A6" s="271"/>
      <c r="B6" s="282"/>
      <c r="C6" s="274"/>
      <c r="D6" s="225" t="s">
        <v>18</v>
      </c>
      <c r="E6" s="20" t="s">
        <v>19</v>
      </c>
      <c r="F6" s="286"/>
      <c r="G6" s="267"/>
      <c r="H6" s="267"/>
      <c r="I6" s="276"/>
      <c r="J6" s="276"/>
      <c r="K6" s="276"/>
      <c r="L6" s="267"/>
      <c r="M6" s="276"/>
      <c r="N6" s="276"/>
      <c r="O6" s="267"/>
      <c r="P6" s="270"/>
      <c r="Q6" s="271"/>
    </row>
    <row r="7" spans="1:17" ht="11.1" customHeight="1" x14ac:dyDescent="0.2">
      <c r="A7" s="273"/>
      <c r="B7" s="283"/>
      <c r="C7" s="21"/>
      <c r="D7" s="22"/>
      <c r="E7" s="22" t="s">
        <v>20</v>
      </c>
      <c r="F7" s="277">
        <v>1000</v>
      </c>
      <c r="G7" s="278"/>
      <c r="H7" s="23" t="s">
        <v>21</v>
      </c>
      <c r="I7" s="277">
        <v>1000</v>
      </c>
      <c r="J7" s="288"/>
      <c r="K7" s="288"/>
      <c r="L7" s="288"/>
      <c r="M7" s="288"/>
      <c r="N7" s="278"/>
      <c r="O7" s="24" t="s">
        <v>21</v>
      </c>
      <c r="P7" s="272"/>
      <c r="Q7" s="273"/>
    </row>
    <row r="8" spans="1:17" ht="5.0999999999999996" customHeight="1" x14ac:dyDescent="0.2">
      <c r="A8" s="2"/>
      <c r="B8" s="25"/>
      <c r="C8" s="26"/>
      <c r="D8" s="13"/>
      <c r="E8" s="27"/>
      <c r="F8" s="27"/>
      <c r="G8" s="28"/>
      <c r="H8" s="28"/>
      <c r="I8" s="27"/>
      <c r="J8" s="27"/>
      <c r="K8" s="27"/>
      <c r="L8" s="28"/>
      <c r="M8" s="26"/>
      <c r="N8" s="13"/>
      <c r="O8" s="28"/>
      <c r="P8" s="29"/>
      <c r="Q8" s="15"/>
    </row>
    <row r="9" spans="1:17" s="39" customFormat="1" ht="9.9499999999999993" customHeight="1" x14ac:dyDescent="0.2">
      <c r="A9" s="30">
        <v>2006</v>
      </c>
      <c r="B9" s="227" t="s">
        <v>22</v>
      </c>
      <c r="C9" s="32" t="s">
        <v>23</v>
      </c>
      <c r="D9" s="32" t="s">
        <v>23</v>
      </c>
      <c r="E9" s="33">
        <v>37032</v>
      </c>
      <c r="F9" s="33">
        <v>750945</v>
      </c>
      <c r="G9" s="34">
        <v>3711703</v>
      </c>
      <c r="H9" s="35" t="s">
        <v>23</v>
      </c>
      <c r="I9" s="36">
        <v>3675462</v>
      </c>
      <c r="J9" s="36">
        <v>1518966</v>
      </c>
      <c r="K9" s="36">
        <v>2156496</v>
      </c>
      <c r="L9" s="36">
        <v>3035509</v>
      </c>
      <c r="M9" s="36">
        <v>1223164</v>
      </c>
      <c r="N9" s="36">
        <v>1812345</v>
      </c>
      <c r="O9" s="35" t="s">
        <v>23</v>
      </c>
      <c r="P9" s="37" t="s">
        <v>22</v>
      </c>
      <c r="Q9" s="38">
        <v>2006</v>
      </c>
    </row>
    <row r="10" spans="1:17" s="39" customFormat="1" ht="0.75" customHeight="1" x14ac:dyDescent="0.2">
      <c r="A10" s="11"/>
      <c r="B10" s="227"/>
      <c r="C10" s="11"/>
      <c r="D10" s="11"/>
      <c r="E10" s="11"/>
      <c r="F10" s="33">
        <v>0</v>
      </c>
      <c r="G10" s="11"/>
      <c r="H10" s="35"/>
      <c r="I10" s="36"/>
      <c r="J10" s="36"/>
      <c r="K10" s="36"/>
      <c r="L10" s="36"/>
      <c r="M10" s="36"/>
      <c r="N10" s="36"/>
      <c r="O10" s="35"/>
      <c r="P10" s="37"/>
      <c r="Q10" s="11"/>
    </row>
    <row r="11" spans="1:17" s="39" customFormat="1" ht="9" customHeight="1" x14ac:dyDescent="0.2">
      <c r="A11" s="30">
        <v>2006</v>
      </c>
      <c r="B11" s="227" t="s">
        <v>24</v>
      </c>
      <c r="C11" s="33">
        <v>569</v>
      </c>
      <c r="D11" s="33">
        <v>30268</v>
      </c>
      <c r="E11" s="33">
        <v>3086</v>
      </c>
      <c r="F11" s="33">
        <v>62579</v>
      </c>
      <c r="G11" s="34">
        <v>309309</v>
      </c>
      <c r="H11" s="35">
        <v>10219.010175763182</v>
      </c>
      <c r="I11" s="36">
        <v>306289</v>
      </c>
      <c r="J11" s="36">
        <v>126580.5</v>
      </c>
      <c r="K11" s="36">
        <v>179708</v>
      </c>
      <c r="L11" s="36">
        <v>252959</v>
      </c>
      <c r="M11" s="36">
        <v>101930.33333333333</v>
      </c>
      <c r="N11" s="36">
        <v>151028.75</v>
      </c>
      <c r="O11" s="35">
        <v>8357.3080481036086</v>
      </c>
      <c r="P11" s="37" t="s">
        <v>24</v>
      </c>
      <c r="Q11" s="38">
        <v>2006</v>
      </c>
    </row>
    <row r="12" spans="1:17" s="39" customFormat="1" ht="2.25" customHeight="1" x14ac:dyDescent="0.2">
      <c r="A12" s="30"/>
      <c r="B12" s="227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10.5" customHeight="1" x14ac:dyDescent="0.2">
      <c r="A13" s="30">
        <v>2007</v>
      </c>
      <c r="B13" s="227" t="s">
        <v>22</v>
      </c>
      <c r="C13" s="32" t="s">
        <v>23</v>
      </c>
      <c r="D13" s="32" t="s">
        <v>23</v>
      </c>
      <c r="E13" s="33">
        <v>36492</v>
      </c>
      <c r="F13" s="33">
        <v>764995</v>
      </c>
      <c r="G13" s="34">
        <v>3610370</v>
      </c>
      <c r="H13" s="35" t="s">
        <v>23</v>
      </c>
      <c r="I13" s="36">
        <v>3570943</v>
      </c>
      <c r="J13" s="36">
        <v>1513811</v>
      </c>
      <c r="K13" s="36">
        <v>2057132</v>
      </c>
      <c r="L13" s="36">
        <v>3100180</v>
      </c>
      <c r="M13" s="36">
        <v>1346996</v>
      </c>
      <c r="N13" s="36">
        <v>1753184</v>
      </c>
      <c r="O13" s="35" t="s">
        <v>23</v>
      </c>
      <c r="P13" s="37" t="s">
        <v>22</v>
      </c>
      <c r="Q13" s="38">
        <v>2007</v>
      </c>
    </row>
    <row r="14" spans="1:17" s="39" customFormat="1" ht="0.75" customHeight="1" x14ac:dyDescent="0.2">
      <c r="A14" s="11"/>
      <c r="B14" s="227"/>
      <c r="C14" s="11"/>
      <c r="D14" s="11"/>
      <c r="E14" s="11"/>
      <c r="F14" s="33">
        <v>0</v>
      </c>
      <c r="G14" s="11"/>
      <c r="H14" s="35"/>
      <c r="I14" s="36"/>
      <c r="J14" s="36"/>
      <c r="K14" s="36"/>
      <c r="L14" s="36"/>
      <c r="M14" s="36"/>
      <c r="N14" s="36"/>
      <c r="O14" s="35"/>
      <c r="P14" s="37"/>
      <c r="Q14" s="11"/>
    </row>
    <row r="15" spans="1:17" s="39" customFormat="1" ht="9.75" customHeight="1" x14ac:dyDescent="0.2">
      <c r="A15" s="30">
        <v>2007</v>
      </c>
      <c r="B15" s="227" t="s">
        <v>24</v>
      </c>
      <c r="C15" s="33">
        <v>560.58333333333337</v>
      </c>
      <c r="D15" s="33">
        <v>30217.5</v>
      </c>
      <c r="E15" s="33">
        <v>3041</v>
      </c>
      <c r="F15" s="33">
        <v>63749.583333333336</v>
      </c>
      <c r="G15" s="34">
        <v>300864.16666666669</v>
      </c>
      <c r="H15" s="35">
        <v>9956.6200601196888</v>
      </c>
      <c r="I15" s="36">
        <v>297578.58333333331</v>
      </c>
      <c r="J15" s="36">
        <v>126150.91666666667</v>
      </c>
      <c r="K15" s="36">
        <v>171427.66666666666</v>
      </c>
      <c r="L15" s="36">
        <v>258348.33333333334</v>
      </c>
      <c r="M15" s="36">
        <v>112249.66666666667</v>
      </c>
      <c r="N15" s="36">
        <v>146098.66666666666</v>
      </c>
      <c r="O15" s="35">
        <v>8549.6263202890168</v>
      </c>
      <c r="P15" s="37" t="s">
        <v>24</v>
      </c>
      <c r="Q15" s="38">
        <v>2007</v>
      </c>
    </row>
    <row r="16" spans="1:17" s="39" customFormat="1" ht="2.25" customHeight="1" x14ac:dyDescent="0.2">
      <c r="A16" s="30"/>
      <c r="B16" s="227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9" customHeight="1" x14ac:dyDescent="0.2">
      <c r="A17" s="30">
        <v>2008</v>
      </c>
      <c r="B17" s="227" t="s">
        <v>22</v>
      </c>
      <c r="C17" s="32" t="s">
        <v>23</v>
      </c>
      <c r="D17" s="32" t="s">
        <v>23</v>
      </c>
      <c r="E17" s="33">
        <v>35306</v>
      </c>
      <c r="F17" s="33">
        <v>761180</v>
      </c>
      <c r="G17" s="34">
        <v>3650506</v>
      </c>
      <c r="H17" s="35" t="s">
        <v>23</v>
      </c>
      <c r="I17" s="36">
        <v>3609286</v>
      </c>
      <c r="J17" s="36">
        <v>1618187</v>
      </c>
      <c r="K17" s="36">
        <v>1991099</v>
      </c>
      <c r="L17" s="36">
        <v>3083894</v>
      </c>
      <c r="M17" s="36">
        <v>1218088</v>
      </c>
      <c r="N17" s="36">
        <v>1865806</v>
      </c>
      <c r="O17" s="35" t="s">
        <v>23</v>
      </c>
      <c r="P17" s="37" t="s">
        <v>22</v>
      </c>
      <c r="Q17" s="38">
        <v>2008</v>
      </c>
    </row>
    <row r="18" spans="1:17" s="39" customFormat="1" ht="0.75" customHeight="1" x14ac:dyDescent="0.2">
      <c r="A18" s="11"/>
      <c r="B18" s="227"/>
      <c r="C18" s="11"/>
      <c r="D18" s="11"/>
      <c r="E18" s="11"/>
      <c r="F18" s="33"/>
      <c r="G18" s="11"/>
      <c r="H18" s="35"/>
      <c r="I18" s="36"/>
      <c r="J18" s="36"/>
      <c r="K18" s="36"/>
      <c r="L18" s="36"/>
      <c r="M18" s="36"/>
      <c r="N18" s="36"/>
      <c r="O18" s="35"/>
      <c r="P18" s="37"/>
      <c r="Q18" s="11"/>
    </row>
    <row r="19" spans="1:17" s="39" customFormat="1" ht="9.6" customHeight="1" x14ac:dyDescent="0.2">
      <c r="A19" s="30">
        <v>2008</v>
      </c>
      <c r="B19" s="227" t="s">
        <v>24</v>
      </c>
      <c r="C19" s="33">
        <v>534.08333333333337</v>
      </c>
      <c r="D19" s="33">
        <v>29178.583333333332</v>
      </c>
      <c r="E19" s="33">
        <v>2942.1666666666665</v>
      </c>
      <c r="F19" s="33">
        <v>63431.666666666664</v>
      </c>
      <c r="G19" s="34">
        <v>304208.83333333331</v>
      </c>
      <c r="H19" s="35">
        <v>10425.75747623114</v>
      </c>
      <c r="I19" s="36">
        <v>300773.83333333331</v>
      </c>
      <c r="J19" s="36">
        <v>134848.91666666666</v>
      </c>
      <c r="K19" s="36">
        <v>165924.91666666666</v>
      </c>
      <c r="L19" s="36">
        <v>256991.16666666666</v>
      </c>
      <c r="M19" s="36">
        <v>101507.33333333333</v>
      </c>
      <c r="N19" s="36">
        <v>155483.83333333334</v>
      </c>
      <c r="O19" s="35">
        <v>8807.5272103112165</v>
      </c>
      <c r="P19" s="37" t="s">
        <v>24</v>
      </c>
      <c r="Q19" s="38">
        <v>2008</v>
      </c>
    </row>
    <row r="20" spans="1:17" s="39" customFormat="1" ht="2.25" customHeight="1" x14ac:dyDescent="0.2">
      <c r="A20" s="30"/>
      <c r="B20" s="227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">
      <c r="A21" s="30">
        <v>2009</v>
      </c>
      <c r="B21" s="227" t="s">
        <v>22</v>
      </c>
      <c r="C21" s="32" t="s">
        <v>23</v>
      </c>
      <c r="D21" s="32" t="s">
        <v>23</v>
      </c>
      <c r="E21" s="33">
        <v>34622</v>
      </c>
      <c r="F21" s="33">
        <v>783643</v>
      </c>
      <c r="G21" s="34">
        <v>3554689</v>
      </c>
      <c r="H21" s="32" t="s">
        <v>23</v>
      </c>
      <c r="I21" s="36">
        <v>3521095</v>
      </c>
      <c r="J21" s="36">
        <v>1506417</v>
      </c>
      <c r="K21" s="36">
        <v>2014678</v>
      </c>
      <c r="L21" s="36">
        <v>3041191</v>
      </c>
      <c r="M21" s="36">
        <v>1146626</v>
      </c>
      <c r="N21" s="36">
        <v>1894565</v>
      </c>
      <c r="O21" s="35" t="s">
        <v>23</v>
      </c>
      <c r="P21" s="37" t="s">
        <v>22</v>
      </c>
      <c r="Q21" s="38">
        <v>2009</v>
      </c>
    </row>
    <row r="22" spans="1:17" s="11" customFormat="1" ht="0.75" customHeight="1" x14ac:dyDescent="0.2">
      <c r="B22" s="227"/>
      <c r="F22" s="33"/>
      <c r="H22" s="35"/>
      <c r="I22" s="36"/>
      <c r="J22" s="36"/>
      <c r="K22" s="36"/>
      <c r="L22" s="36"/>
      <c r="M22" s="36"/>
      <c r="N22" s="36"/>
      <c r="O22" s="35"/>
      <c r="P22" s="37"/>
    </row>
    <row r="23" spans="1:17" s="39" customFormat="1" ht="9.6" customHeight="1" x14ac:dyDescent="0.2">
      <c r="A23" s="30">
        <v>2009</v>
      </c>
      <c r="B23" s="227" t="s">
        <v>24</v>
      </c>
      <c r="C23" s="33">
        <v>514.91666666666663</v>
      </c>
      <c r="D23" s="33">
        <v>29132</v>
      </c>
      <c r="E23" s="33">
        <v>2885.1666666666665</v>
      </c>
      <c r="F23" s="33">
        <v>65303.583333333336</v>
      </c>
      <c r="G23" s="34">
        <v>296224.08333333331</v>
      </c>
      <c r="H23" s="35">
        <v>10168.34008421438</v>
      </c>
      <c r="I23" s="34">
        <v>293424.58333333331</v>
      </c>
      <c r="J23" s="34">
        <v>125534.75</v>
      </c>
      <c r="K23" s="34">
        <v>167889.83333333334</v>
      </c>
      <c r="L23" s="34">
        <v>253432.58333333334</v>
      </c>
      <c r="M23" s="34">
        <v>95552.166666666672</v>
      </c>
      <c r="N23" s="34">
        <v>157880.41666666666</v>
      </c>
      <c r="O23" s="35">
        <v>8699.4570689734082</v>
      </c>
      <c r="P23" s="37" t="s">
        <v>24</v>
      </c>
      <c r="Q23" s="38">
        <v>2009</v>
      </c>
    </row>
    <row r="24" spans="1:17" s="39" customFormat="1" ht="2.25" customHeight="1" x14ac:dyDescent="0.2">
      <c r="A24" s="30"/>
      <c r="B24" s="227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.9499999999999993" customHeight="1" x14ac:dyDescent="0.2">
      <c r="A25" s="30">
        <v>2010</v>
      </c>
      <c r="B25" s="227" t="s">
        <v>22</v>
      </c>
      <c r="C25" s="32" t="s">
        <v>23</v>
      </c>
      <c r="D25" s="32" t="s">
        <v>23</v>
      </c>
      <c r="E25" s="33">
        <v>34648</v>
      </c>
      <c r="F25" s="33">
        <v>802011</v>
      </c>
      <c r="G25" s="34">
        <v>3704265</v>
      </c>
      <c r="H25" s="40" t="s">
        <v>23</v>
      </c>
      <c r="I25" s="36">
        <v>3658621</v>
      </c>
      <c r="J25" s="36">
        <v>1554275</v>
      </c>
      <c r="K25" s="36">
        <v>2104346</v>
      </c>
      <c r="L25" s="36">
        <v>3097734</v>
      </c>
      <c r="M25" s="36">
        <v>1195132</v>
      </c>
      <c r="N25" s="36">
        <v>1902602</v>
      </c>
      <c r="O25" s="35" t="s">
        <v>23</v>
      </c>
      <c r="P25" s="37" t="s">
        <v>22</v>
      </c>
      <c r="Q25" s="38">
        <v>2010</v>
      </c>
    </row>
    <row r="26" spans="1:17" s="11" customFormat="1" ht="0.75" customHeight="1" x14ac:dyDescent="0.2">
      <c r="B26" s="227"/>
      <c r="F26" s="33"/>
      <c r="H26" s="35"/>
      <c r="I26" s="36"/>
      <c r="J26" s="36"/>
      <c r="K26" s="36"/>
      <c r="L26" s="36"/>
      <c r="M26" s="36"/>
      <c r="N26" s="36"/>
      <c r="O26" s="35"/>
      <c r="P26" s="37"/>
    </row>
    <row r="27" spans="1:17" s="39" customFormat="1" ht="9.75" customHeight="1" x14ac:dyDescent="0.2">
      <c r="A27" s="30">
        <v>2010</v>
      </c>
      <c r="B27" s="227" t="s">
        <v>24</v>
      </c>
      <c r="C27" s="33">
        <v>515.08333333333337</v>
      </c>
      <c r="D27" s="33">
        <v>30026.666666666668</v>
      </c>
      <c r="E27" s="33">
        <v>2887.3333333333335</v>
      </c>
      <c r="F27" s="33">
        <v>66834.25</v>
      </c>
      <c r="G27" s="34">
        <v>308688.75</v>
      </c>
      <c r="H27" s="35">
        <v>10280.486789520426</v>
      </c>
      <c r="I27" s="36">
        <v>304885.08333333331</v>
      </c>
      <c r="J27" s="36">
        <v>129522.91666666667</v>
      </c>
      <c r="K27" s="36">
        <v>175362.16666666666</v>
      </c>
      <c r="L27" s="36">
        <v>258144.5</v>
      </c>
      <c r="M27" s="36">
        <v>99594.333333333328</v>
      </c>
      <c r="N27" s="36">
        <v>158550.16666666666</v>
      </c>
      <c r="O27" s="35">
        <v>8597.1747335701602</v>
      </c>
      <c r="P27" s="37" t="s">
        <v>24</v>
      </c>
      <c r="Q27" s="38">
        <v>2010</v>
      </c>
    </row>
    <row r="28" spans="1:17" ht="2.25" customHeight="1" x14ac:dyDescent="0.2">
      <c r="A28" s="30"/>
      <c r="B28" s="227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499999999999993" customHeight="1" x14ac:dyDescent="0.2">
      <c r="A29" s="30">
        <v>2011</v>
      </c>
      <c r="B29" s="227" t="s">
        <v>22</v>
      </c>
      <c r="C29" s="41" t="s">
        <v>23</v>
      </c>
      <c r="D29" s="41" t="s">
        <v>23</v>
      </c>
      <c r="E29" s="33">
        <v>37893</v>
      </c>
      <c r="F29" s="33">
        <v>849743</v>
      </c>
      <c r="G29" s="34">
        <v>4186098</v>
      </c>
      <c r="H29" s="35" t="s">
        <v>23</v>
      </c>
      <c r="I29" s="36">
        <v>4133896</v>
      </c>
      <c r="J29" s="36">
        <v>1764922</v>
      </c>
      <c r="K29" s="36">
        <v>2368974</v>
      </c>
      <c r="L29" s="36">
        <v>3342374</v>
      </c>
      <c r="M29" s="36">
        <v>1284369</v>
      </c>
      <c r="N29" s="36">
        <v>2058005</v>
      </c>
      <c r="O29" s="35" t="s">
        <v>23</v>
      </c>
      <c r="P29" s="37" t="s">
        <v>22</v>
      </c>
      <c r="Q29" s="38">
        <v>2011</v>
      </c>
    </row>
    <row r="30" spans="1:17" ht="0.75" customHeight="1" x14ac:dyDescent="0.2">
      <c r="A30" s="11"/>
      <c r="B30" s="227"/>
      <c r="C30" s="33"/>
      <c r="D30" s="33"/>
      <c r="E30" s="33"/>
      <c r="F30" s="33"/>
      <c r="G30" s="34"/>
      <c r="H30" s="35"/>
      <c r="I30" s="36"/>
      <c r="J30" s="36"/>
      <c r="K30" s="36"/>
      <c r="L30" s="36"/>
      <c r="M30" s="36"/>
      <c r="N30" s="36"/>
      <c r="O30" s="35"/>
      <c r="P30" s="37"/>
      <c r="Q30" s="11"/>
    </row>
    <row r="31" spans="1:17" ht="9.9499999999999993" customHeight="1" x14ac:dyDescent="0.2">
      <c r="A31" s="30">
        <v>2011</v>
      </c>
      <c r="B31" s="227" t="s">
        <v>24</v>
      </c>
      <c r="C31" s="33">
        <v>532.25</v>
      </c>
      <c r="D31" s="33">
        <v>30710.333333333332</v>
      </c>
      <c r="E31" s="33">
        <v>3157.75</v>
      </c>
      <c r="F31" s="33">
        <v>70811.916666666672</v>
      </c>
      <c r="G31" s="34">
        <v>348841.5</v>
      </c>
      <c r="H31" s="35">
        <v>11359.091945165037</v>
      </c>
      <c r="I31" s="36">
        <v>344491.33333333331</v>
      </c>
      <c r="J31" s="36">
        <v>147076.83333333334</v>
      </c>
      <c r="K31" s="36">
        <v>197414.5</v>
      </c>
      <c r="L31" s="36">
        <v>278531.16666666669</v>
      </c>
      <c r="M31" s="36">
        <v>107030.75</v>
      </c>
      <c r="N31" s="36">
        <v>171500.41666666666</v>
      </c>
      <c r="O31" s="35">
        <v>9069.6236880094657</v>
      </c>
      <c r="P31" s="37" t="s">
        <v>24</v>
      </c>
      <c r="Q31" s="38">
        <v>2011</v>
      </c>
    </row>
    <row r="32" spans="1:17" ht="2.25" customHeight="1" x14ac:dyDescent="0.2">
      <c r="A32" s="30"/>
      <c r="B32" s="227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499999999999993" customHeight="1" x14ac:dyDescent="0.2">
      <c r="A33" s="30">
        <v>2012</v>
      </c>
      <c r="B33" s="227" t="s">
        <v>22</v>
      </c>
      <c r="C33" s="41" t="s">
        <v>23</v>
      </c>
      <c r="D33" s="41" t="s">
        <v>23</v>
      </c>
      <c r="E33" s="41">
        <v>35138</v>
      </c>
      <c r="F33" s="41">
        <v>843627</v>
      </c>
      <c r="G33" s="36">
        <v>4069260</v>
      </c>
      <c r="H33" s="35" t="s">
        <v>23</v>
      </c>
      <c r="I33" s="36">
        <v>4010884</v>
      </c>
      <c r="J33" s="36">
        <v>1812960</v>
      </c>
      <c r="K33" s="36">
        <v>2197924</v>
      </c>
      <c r="L33" s="36">
        <v>3380099</v>
      </c>
      <c r="M33" s="36">
        <v>1433384</v>
      </c>
      <c r="N33" s="36">
        <v>1946715</v>
      </c>
      <c r="O33" s="35" t="s">
        <v>23</v>
      </c>
      <c r="P33" s="37" t="s">
        <v>22</v>
      </c>
      <c r="Q33" s="38">
        <v>2012</v>
      </c>
    </row>
    <row r="34" spans="1:17" ht="0.75" customHeight="1" x14ac:dyDescent="0.2">
      <c r="A34" s="11"/>
      <c r="B34" s="227"/>
      <c r="C34" s="11"/>
      <c r="D34" s="11"/>
      <c r="E34" s="11"/>
      <c r="F34" s="33"/>
      <c r="G34" s="11"/>
      <c r="H34" s="35"/>
      <c r="I34" s="36"/>
      <c r="J34" s="36"/>
      <c r="K34" s="36"/>
      <c r="L34" s="36"/>
      <c r="M34" s="36"/>
      <c r="N34" s="36"/>
      <c r="O34" s="35"/>
      <c r="P34" s="37"/>
      <c r="Q34" s="11"/>
    </row>
    <row r="35" spans="1:17" ht="9.9499999999999993" customHeight="1" x14ac:dyDescent="0.2">
      <c r="A35" s="30">
        <v>2012</v>
      </c>
      <c r="B35" s="227" t="s">
        <v>24</v>
      </c>
      <c r="C35" s="33">
        <v>553.58333333333337</v>
      </c>
      <c r="D35" s="33">
        <v>29943.5</v>
      </c>
      <c r="E35" s="33">
        <v>2928.1666666666665</v>
      </c>
      <c r="F35" s="33">
        <v>70302.25</v>
      </c>
      <c r="G35" s="36">
        <v>339105</v>
      </c>
      <c r="H35" s="35">
        <v>11324.828426870607</v>
      </c>
      <c r="I35" s="36">
        <v>334240.33333333331</v>
      </c>
      <c r="J35" s="36">
        <v>151080</v>
      </c>
      <c r="K35" s="36">
        <v>183160.33333333334</v>
      </c>
      <c r="L35" s="36">
        <v>281674.91666666669</v>
      </c>
      <c r="M35" s="36">
        <v>119448.66666666667</v>
      </c>
      <c r="N35" s="36">
        <v>162226.25</v>
      </c>
      <c r="O35" s="35">
        <v>9406.8801798943568</v>
      </c>
      <c r="P35" s="37" t="s">
        <v>24</v>
      </c>
      <c r="Q35" s="38">
        <v>2012</v>
      </c>
    </row>
    <row r="36" spans="1:17" ht="2.25" customHeight="1" x14ac:dyDescent="0.2">
      <c r="A36" s="30"/>
      <c r="B36" s="227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499999999999993" customHeight="1" x14ac:dyDescent="0.2">
      <c r="A37" s="30">
        <v>2013</v>
      </c>
      <c r="B37" s="227" t="s">
        <v>22</v>
      </c>
      <c r="C37" s="41" t="s">
        <v>23</v>
      </c>
      <c r="D37" s="41" t="s">
        <v>23</v>
      </c>
      <c r="E37" s="33">
        <v>34951</v>
      </c>
      <c r="F37" s="33">
        <v>857526</v>
      </c>
      <c r="G37" s="34">
        <v>4187331</v>
      </c>
      <c r="H37" s="35" t="s">
        <v>23</v>
      </c>
      <c r="I37" s="36">
        <v>4138008</v>
      </c>
      <c r="J37" s="36">
        <v>1853847</v>
      </c>
      <c r="K37" s="36">
        <v>2284161</v>
      </c>
      <c r="L37" s="36">
        <v>3473231</v>
      </c>
      <c r="M37" s="36">
        <v>1349798</v>
      </c>
      <c r="N37" s="36">
        <v>2123433</v>
      </c>
      <c r="O37" s="35" t="s">
        <v>23</v>
      </c>
      <c r="P37" s="37" t="s">
        <v>22</v>
      </c>
      <c r="Q37" s="38">
        <v>2013</v>
      </c>
    </row>
    <row r="38" spans="1:17" ht="0.75" customHeight="1" x14ac:dyDescent="0.2">
      <c r="A38" s="11"/>
      <c r="B38" s="227"/>
      <c r="C38" s="11"/>
      <c r="D38" s="11"/>
      <c r="E38" s="11"/>
      <c r="F38" s="33"/>
      <c r="G38" s="11"/>
      <c r="H38" s="35"/>
      <c r="I38" s="36"/>
      <c r="J38" s="36"/>
      <c r="K38" s="36"/>
      <c r="L38" s="36"/>
      <c r="M38" s="36"/>
      <c r="N38" s="36"/>
      <c r="O38" s="35"/>
      <c r="P38" s="37"/>
      <c r="Q38" s="11"/>
    </row>
    <row r="39" spans="1:17" ht="9.9499999999999993" customHeight="1" x14ac:dyDescent="0.2">
      <c r="A39" s="30">
        <v>2013</v>
      </c>
      <c r="B39" s="227" t="s">
        <v>24</v>
      </c>
      <c r="C39" s="33">
        <v>567.58333333333337</v>
      </c>
      <c r="D39" s="33">
        <v>29913.5</v>
      </c>
      <c r="E39" s="33">
        <v>2912.5833333333335</v>
      </c>
      <c r="F39" s="33">
        <v>71460.5</v>
      </c>
      <c r="G39" s="34">
        <v>348944.25</v>
      </c>
      <c r="H39" s="35">
        <v>11665.109398766443</v>
      </c>
      <c r="I39" s="36">
        <v>344834</v>
      </c>
      <c r="J39" s="36">
        <v>154487.25</v>
      </c>
      <c r="K39" s="36">
        <v>190346.75</v>
      </c>
      <c r="L39" s="36">
        <v>289435.91666666669</v>
      </c>
      <c r="M39" s="36">
        <v>112483.16666666667</v>
      </c>
      <c r="N39" s="36">
        <v>176952.75</v>
      </c>
      <c r="O39" s="35">
        <v>9675.7623369604589</v>
      </c>
      <c r="P39" s="37" t="s">
        <v>24</v>
      </c>
      <c r="Q39" s="38">
        <v>2013</v>
      </c>
    </row>
    <row r="40" spans="1:17" ht="2.25" customHeight="1" x14ac:dyDescent="0.2">
      <c r="A40" s="30"/>
      <c r="B40" s="228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11.25" customHeight="1" x14ac:dyDescent="0.2">
      <c r="A41" s="30">
        <v>2014</v>
      </c>
      <c r="B41" s="227" t="s">
        <v>22</v>
      </c>
      <c r="C41" s="41" t="s">
        <v>23</v>
      </c>
      <c r="D41" s="41" t="s">
        <v>23</v>
      </c>
      <c r="E41" s="33">
        <v>36679</v>
      </c>
      <c r="F41" s="33">
        <v>906852</v>
      </c>
      <c r="G41" s="34">
        <v>4219971</v>
      </c>
      <c r="H41" s="35" t="s">
        <v>23</v>
      </c>
      <c r="I41" s="36">
        <v>4165558</v>
      </c>
      <c r="J41" s="36">
        <v>1874356</v>
      </c>
      <c r="K41" s="36">
        <v>2291202</v>
      </c>
      <c r="L41" s="36">
        <v>3601778</v>
      </c>
      <c r="M41" s="36">
        <v>1414251</v>
      </c>
      <c r="N41" s="36">
        <v>2187527</v>
      </c>
      <c r="O41" s="35" t="s">
        <v>23</v>
      </c>
      <c r="P41" s="37" t="s">
        <v>22</v>
      </c>
      <c r="Q41" s="38">
        <v>2014</v>
      </c>
    </row>
    <row r="42" spans="1:17" ht="0.75" customHeight="1" x14ac:dyDescent="0.2">
      <c r="A42" s="11"/>
      <c r="B42" s="227"/>
      <c r="C42" s="11"/>
      <c r="D42" s="11"/>
      <c r="E42" s="11"/>
      <c r="F42" s="33"/>
      <c r="G42" s="33"/>
      <c r="H42" s="35"/>
      <c r="I42" s="36"/>
      <c r="J42" s="36"/>
      <c r="K42" s="36"/>
      <c r="L42" s="36"/>
      <c r="M42" s="36"/>
      <c r="N42" s="36"/>
      <c r="O42" s="35"/>
      <c r="P42" s="37"/>
      <c r="Q42" s="11"/>
    </row>
    <row r="43" spans="1:17" ht="9.9499999999999993" customHeight="1" x14ac:dyDescent="0.2">
      <c r="A43" s="30">
        <v>2014</v>
      </c>
      <c r="B43" s="227" t="s">
        <v>24</v>
      </c>
      <c r="C43" s="33">
        <v>573</v>
      </c>
      <c r="D43" s="33">
        <v>30280.583333333332</v>
      </c>
      <c r="E43" s="33">
        <v>3056.5833333333335</v>
      </c>
      <c r="F43" s="33">
        <v>75571</v>
      </c>
      <c r="G43" s="34">
        <v>351664.25</v>
      </c>
      <c r="H43" s="35">
        <v>11613.522967137907</v>
      </c>
      <c r="I43" s="36">
        <v>347129.83333333331</v>
      </c>
      <c r="J43" s="36">
        <v>156196.33333333334</v>
      </c>
      <c r="K43" s="36">
        <v>190933.5</v>
      </c>
      <c r="L43" s="36">
        <v>300148.16666666669</v>
      </c>
      <c r="M43" s="36">
        <v>117854.25</v>
      </c>
      <c r="N43" s="36">
        <v>182293.91666666666</v>
      </c>
      <c r="O43" s="35">
        <v>9912.2319858435148</v>
      </c>
      <c r="P43" s="37" t="s">
        <v>24</v>
      </c>
      <c r="Q43" s="38">
        <v>2014</v>
      </c>
    </row>
    <row r="44" spans="1:17" ht="3" customHeight="1" x14ac:dyDescent="0.2">
      <c r="A44" s="30"/>
      <c r="B44" s="228"/>
      <c r="C44" s="11"/>
      <c r="D44" s="11"/>
      <c r="E44" s="11"/>
      <c r="F44" s="33">
        <v>0</v>
      </c>
      <c r="G44" s="11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499999999999993" customHeight="1" x14ac:dyDescent="0.2">
      <c r="A45" s="30">
        <v>2015</v>
      </c>
      <c r="B45" s="227" t="s">
        <v>25</v>
      </c>
      <c r="C45" s="33">
        <v>567</v>
      </c>
      <c r="D45" s="33">
        <v>29070</v>
      </c>
      <c r="E45" s="33">
        <v>1866</v>
      </c>
      <c r="F45" s="33">
        <v>65234</v>
      </c>
      <c r="G45" s="34">
        <v>174778</v>
      </c>
      <c r="H45" s="35">
        <v>6012.3151014791883</v>
      </c>
      <c r="I45" s="36">
        <v>170582</v>
      </c>
      <c r="J45" s="36">
        <v>93527</v>
      </c>
      <c r="K45" s="36">
        <v>77055</v>
      </c>
      <c r="L45" s="36">
        <v>197641</v>
      </c>
      <c r="M45" s="36">
        <v>92913</v>
      </c>
      <c r="N45" s="36">
        <v>104728</v>
      </c>
      <c r="O45" s="35">
        <v>6798.796009631923</v>
      </c>
      <c r="P45" s="37" t="s">
        <v>25</v>
      </c>
      <c r="Q45" s="38">
        <v>2015</v>
      </c>
    </row>
    <row r="46" spans="1:17" ht="9.9499999999999993" customHeight="1" x14ac:dyDescent="0.2">
      <c r="A46" s="30"/>
      <c r="B46" s="227" t="s">
        <v>26</v>
      </c>
      <c r="C46" s="33">
        <v>567</v>
      </c>
      <c r="D46" s="33">
        <v>28739</v>
      </c>
      <c r="E46" s="33">
        <v>1899</v>
      </c>
      <c r="F46" s="33">
        <v>59376</v>
      </c>
      <c r="G46" s="34">
        <v>195700</v>
      </c>
      <c r="H46" s="35">
        <v>6809.561919343053</v>
      </c>
      <c r="I46" s="36">
        <v>191402</v>
      </c>
      <c r="J46" s="36">
        <v>102591</v>
      </c>
      <c r="K46" s="36">
        <v>88810</v>
      </c>
      <c r="L46" s="36">
        <v>260790</v>
      </c>
      <c r="M46" s="36">
        <v>123092</v>
      </c>
      <c r="N46" s="36">
        <v>137699</v>
      </c>
      <c r="O46" s="35">
        <v>9074.4284769824972</v>
      </c>
      <c r="P46" s="37" t="s">
        <v>26</v>
      </c>
      <c r="Q46" s="38"/>
    </row>
    <row r="47" spans="1:17" ht="9.9499999999999993" customHeight="1" x14ac:dyDescent="0.2">
      <c r="A47" s="30"/>
      <c r="B47" s="227" t="s">
        <v>27</v>
      </c>
      <c r="C47" s="33">
        <v>566</v>
      </c>
      <c r="D47" s="33">
        <v>29240</v>
      </c>
      <c r="E47" s="33">
        <v>2724</v>
      </c>
      <c r="F47" s="33">
        <v>67900</v>
      </c>
      <c r="G47" s="34">
        <v>277131</v>
      </c>
      <c r="H47" s="35">
        <v>9477.8043775649803</v>
      </c>
      <c r="I47" s="36">
        <v>272221</v>
      </c>
      <c r="J47" s="36">
        <v>134072</v>
      </c>
      <c r="K47" s="36">
        <v>138149</v>
      </c>
      <c r="L47" s="36">
        <v>402232</v>
      </c>
      <c r="M47" s="36">
        <v>134420</v>
      </c>
      <c r="N47" s="36">
        <v>267811</v>
      </c>
      <c r="O47" s="35">
        <v>13756.224350205199</v>
      </c>
      <c r="P47" s="37" t="s">
        <v>27</v>
      </c>
      <c r="Q47" s="38"/>
    </row>
    <row r="48" spans="1:17" ht="9.9499999999999993" customHeight="1" x14ac:dyDescent="0.2">
      <c r="A48" s="30"/>
      <c r="B48" s="227" t="s">
        <v>28</v>
      </c>
      <c r="C48" s="33">
        <v>565</v>
      </c>
      <c r="D48" s="33">
        <v>29811</v>
      </c>
      <c r="E48" s="33">
        <v>3123</v>
      </c>
      <c r="F48" s="33">
        <v>76836</v>
      </c>
      <c r="G48" s="34">
        <v>324907</v>
      </c>
      <c r="H48" s="35">
        <v>10898.896380530676</v>
      </c>
      <c r="I48" s="36">
        <v>319708</v>
      </c>
      <c r="J48" s="36">
        <v>138216</v>
      </c>
      <c r="K48" s="36">
        <v>181492</v>
      </c>
      <c r="L48" s="36">
        <v>326507</v>
      </c>
      <c r="M48" s="36">
        <v>150501</v>
      </c>
      <c r="N48" s="36">
        <v>176007</v>
      </c>
      <c r="O48" s="35">
        <v>10952.567844084399</v>
      </c>
      <c r="P48" s="37" t="s">
        <v>28</v>
      </c>
      <c r="Q48" s="38"/>
    </row>
    <row r="49" spans="1:17" ht="9.9499999999999993" customHeight="1" x14ac:dyDescent="0.2">
      <c r="A49" s="30"/>
      <c r="B49" s="227" t="s">
        <v>29</v>
      </c>
      <c r="C49" s="33">
        <v>565</v>
      </c>
      <c r="D49" s="33">
        <v>30094</v>
      </c>
      <c r="E49" s="33">
        <v>2926</v>
      </c>
      <c r="F49" s="33">
        <v>75814</v>
      </c>
      <c r="G49" s="34">
        <v>347069</v>
      </c>
      <c r="H49" s="35">
        <v>11532.830464544428</v>
      </c>
      <c r="I49" s="36">
        <v>343578</v>
      </c>
      <c r="J49" s="36">
        <v>148835</v>
      </c>
      <c r="K49" s="36">
        <v>194743</v>
      </c>
      <c r="L49" s="36">
        <v>315579</v>
      </c>
      <c r="M49" s="36">
        <v>99129</v>
      </c>
      <c r="N49" s="36">
        <v>216450</v>
      </c>
      <c r="O49" s="35">
        <v>10486.442480228618</v>
      </c>
      <c r="P49" s="37" t="s">
        <v>29</v>
      </c>
      <c r="Q49" s="38"/>
    </row>
    <row r="50" spans="1:17" ht="9.9499999999999993" customHeight="1" x14ac:dyDescent="0.2">
      <c r="A50" s="30"/>
      <c r="B50" s="227" t="s">
        <v>30</v>
      </c>
      <c r="C50" s="33">
        <v>565</v>
      </c>
      <c r="D50" s="33">
        <v>30245</v>
      </c>
      <c r="E50" s="33">
        <v>3487</v>
      </c>
      <c r="F50" s="33">
        <v>80387</v>
      </c>
      <c r="G50" s="34">
        <v>414336</v>
      </c>
      <c r="H50" s="35">
        <v>13699.322202016861</v>
      </c>
      <c r="I50" s="36">
        <v>410826</v>
      </c>
      <c r="J50" s="36">
        <v>166863</v>
      </c>
      <c r="K50" s="36">
        <v>243963</v>
      </c>
      <c r="L50" s="36">
        <v>347751</v>
      </c>
      <c r="M50" s="36">
        <v>119631</v>
      </c>
      <c r="N50" s="36">
        <v>228120</v>
      </c>
      <c r="O50" s="35">
        <v>11497.801289469333</v>
      </c>
      <c r="P50" s="37" t="s">
        <v>30</v>
      </c>
      <c r="Q50" s="38"/>
    </row>
    <row r="51" spans="1:17" ht="9.9499999999999993" customHeight="1" x14ac:dyDescent="0.2">
      <c r="A51" s="30"/>
      <c r="B51" s="227" t="s">
        <v>31</v>
      </c>
      <c r="C51" s="33">
        <v>565</v>
      </c>
      <c r="D51" s="33">
        <v>30322</v>
      </c>
      <c r="E51" s="33">
        <v>3525</v>
      </c>
      <c r="F51" s="33">
        <v>83522</v>
      </c>
      <c r="G51" s="34">
        <v>433092</v>
      </c>
      <c r="H51" s="35">
        <v>14283.09478266605</v>
      </c>
      <c r="I51" s="36">
        <v>427725</v>
      </c>
      <c r="J51" s="36">
        <v>182886</v>
      </c>
      <c r="K51" s="36">
        <v>244840</v>
      </c>
      <c r="L51" s="36">
        <v>301128</v>
      </c>
      <c r="M51" s="36">
        <v>104532</v>
      </c>
      <c r="N51" s="36">
        <v>196596</v>
      </c>
      <c r="O51" s="35">
        <v>9931.0071894993725</v>
      </c>
      <c r="P51" s="37" t="s">
        <v>31</v>
      </c>
      <c r="Q51" s="38"/>
    </row>
    <row r="52" spans="1:17" ht="9.9499999999999993" customHeight="1" x14ac:dyDescent="0.2">
      <c r="A52" s="30"/>
      <c r="B52" s="227" t="s">
        <v>32</v>
      </c>
      <c r="C52" s="33">
        <v>565</v>
      </c>
      <c r="D52" s="33">
        <v>30424</v>
      </c>
      <c r="E52" s="33">
        <v>3241</v>
      </c>
      <c r="F52" s="33">
        <v>78757</v>
      </c>
      <c r="G52" s="34">
        <v>409910</v>
      </c>
      <c r="H52" s="35">
        <v>13473.244806731527</v>
      </c>
      <c r="I52" s="36">
        <v>406174</v>
      </c>
      <c r="J52" s="36">
        <v>164480</v>
      </c>
      <c r="K52" s="36">
        <v>241694</v>
      </c>
      <c r="L52" s="36">
        <v>308001</v>
      </c>
      <c r="M52" s="36">
        <v>117734</v>
      </c>
      <c r="N52" s="36">
        <v>190267</v>
      </c>
      <c r="O52" s="35">
        <v>10123.619510912438</v>
      </c>
      <c r="P52" s="37" t="s">
        <v>32</v>
      </c>
      <c r="Q52" s="38"/>
    </row>
    <row r="53" spans="1:17" ht="9.9499999999999993" customHeight="1" x14ac:dyDescent="0.2">
      <c r="A53" s="30"/>
      <c r="B53" s="227" t="s">
        <v>33</v>
      </c>
      <c r="C53" s="33">
        <v>565</v>
      </c>
      <c r="D53" s="33">
        <v>30473</v>
      </c>
      <c r="E53" s="33">
        <v>3505</v>
      </c>
      <c r="F53" s="33">
        <v>80279</v>
      </c>
      <c r="G53" s="34">
        <v>443869</v>
      </c>
      <c r="H53" s="35">
        <v>14565.97643815837</v>
      </c>
      <c r="I53" s="36">
        <v>439014</v>
      </c>
      <c r="J53" s="36">
        <v>171847</v>
      </c>
      <c r="K53" s="36">
        <v>267167</v>
      </c>
      <c r="L53" s="36">
        <v>401639</v>
      </c>
      <c r="M53" s="36">
        <v>166452</v>
      </c>
      <c r="N53" s="36">
        <v>235187</v>
      </c>
      <c r="O53" s="35">
        <v>13180.159485446133</v>
      </c>
      <c r="P53" s="37" t="s">
        <v>33</v>
      </c>
      <c r="Q53" s="38"/>
    </row>
    <row r="54" spans="1:17" ht="9.9499999999999993" customHeight="1" x14ac:dyDescent="0.2">
      <c r="A54" s="30"/>
      <c r="B54" s="227" t="s">
        <v>34</v>
      </c>
      <c r="C54" s="33">
        <v>564</v>
      </c>
      <c r="D54" s="33">
        <v>30371</v>
      </c>
      <c r="E54" s="33">
        <v>3441</v>
      </c>
      <c r="F54" s="33">
        <v>83096</v>
      </c>
      <c r="G54" s="34">
        <v>435356</v>
      </c>
      <c r="H54" s="35">
        <v>14334.595502288366</v>
      </c>
      <c r="I54" s="36">
        <v>432012</v>
      </c>
      <c r="J54" s="36">
        <v>164257</v>
      </c>
      <c r="K54" s="36">
        <v>267756</v>
      </c>
      <c r="L54" s="36">
        <v>341717</v>
      </c>
      <c r="M54" s="36">
        <v>141528</v>
      </c>
      <c r="N54" s="36">
        <v>200189</v>
      </c>
      <c r="O54" s="35">
        <v>11251.424055842745</v>
      </c>
      <c r="P54" s="37" t="s">
        <v>34</v>
      </c>
      <c r="Q54" s="38"/>
    </row>
    <row r="55" spans="1:17" ht="9.9499999999999993" customHeight="1" x14ac:dyDescent="0.2">
      <c r="A55" s="30"/>
      <c r="B55" s="227" t="s">
        <v>35</v>
      </c>
      <c r="C55" s="33">
        <v>564</v>
      </c>
      <c r="D55" s="33">
        <v>30234</v>
      </c>
      <c r="E55" s="33">
        <v>3261</v>
      </c>
      <c r="F55" s="33">
        <v>86647</v>
      </c>
      <c r="G55" s="34">
        <v>446389</v>
      </c>
      <c r="H55" s="35">
        <v>14764.470463716345</v>
      </c>
      <c r="I55" s="36">
        <v>440195</v>
      </c>
      <c r="J55" s="36">
        <v>173535</v>
      </c>
      <c r="K55" s="36">
        <v>266660</v>
      </c>
      <c r="L55" s="36">
        <v>275295</v>
      </c>
      <c r="M55" s="36">
        <v>103120</v>
      </c>
      <c r="N55" s="36">
        <v>172175</v>
      </c>
      <c r="O55" s="35">
        <v>9105.4772772375472</v>
      </c>
      <c r="P55" s="37" t="s">
        <v>35</v>
      </c>
      <c r="Q55" s="38"/>
    </row>
    <row r="56" spans="1:17" ht="9.9499999999999993" customHeight="1" x14ac:dyDescent="0.2">
      <c r="A56" s="30"/>
      <c r="B56" s="227" t="s">
        <v>36</v>
      </c>
      <c r="C56" s="33">
        <v>564</v>
      </c>
      <c r="D56" s="33">
        <v>29769</v>
      </c>
      <c r="E56" s="33">
        <v>2326</v>
      </c>
      <c r="F56" s="33">
        <v>79623</v>
      </c>
      <c r="G56" s="34">
        <v>468103</v>
      </c>
      <c r="H56" s="35">
        <v>15724.512076321005</v>
      </c>
      <c r="I56" s="36">
        <v>463700</v>
      </c>
      <c r="J56" s="36">
        <v>175883</v>
      </c>
      <c r="K56" s="36">
        <v>287816</v>
      </c>
      <c r="L56" s="36">
        <v>289567</v>
      </c>
      <c r="M56" s="36">
        <v>140989</v>
      </c>
      <c r="N56" s="36">
        <v>148578</v>
      </c>
      <c r="O56" s="35">
        <v>9727.1322516712007</v>
      </c>
      <c r="P56" s="37" t="s">
        <v>36</v>
      </c>
      <c r="Q56" s="38"/>
    </row>
    <row r="57" spans="1:17" ht="2.1" customHeight="1" x14ac:dyDescent="0.2">
      <c r="A57" s="30"/>
      <c r="B57" s="227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3"/>
      <c r="P57" s="37"/>
      <c r="Q57" s="38"/>
    </row>
    <row r="58" spans="1:17" ht="9.9499999999999993" customHeight="1" x14ac:dyDescent="0.2">
      <c r="A58" s="30">
        <v>2015</v>
      </c>
      <c r="B58" s="227" t="s">
        <v>22</v>
      </c>
      <c r="C58" s="41" t="s">
        <v>23</v>
      </c>
      <c r="D58" s="41" t="s">
        <v>23</v>
      </c>
      <c r="E58" s="33">
        <v>35324</v>
      </c>
      <c r="F58" s="33">
        <v>917471</v>
      </c>
      <c r="G58" s="34">
        <v>4370640</v>
      </c>
      <c r="H58" s="35" t="s">
        <v>23</v>
      </c>
      <c r="I58" s="36">
        <v>4317137</v>
      </c>
      <c r="J58" s="36">
        <v>1816992</v>
      </c>
      <c r="K58" s="36">
        <v>2500145</v>
      </c>
      <c r="L58" s="36">
        <v>3767847</v>
      </c>
      <c r="M58" s="36">
        <v>1494041</v>
      </c>
      <c r="N58" s="36">
        <v>2273807</v>
      </c>
      <c r="O58" s="35" t="s">
        <v>23</v>
      </c>
      <c r="P58" s="37" t="s">
        <v>22</v>
      </c>
      <c r="Q58" s="38">
        <v>2015</v>
      </c>
    </row>
    <row r="59" spans="1:17" ht="0.75" customHeight="1" x14ac:dyDescent="0.2">
      <c r="A59" s="11"/>
      <c r="B59" s="227"/>
      <c r="C59" s="11"/>
      <c r="D59" s="11"/>
      <c r="E59" s="11"/>
      <c r="F59" s="33"/>
      <c r="G59" s="33"/>
      <c r="H59" s="35"/>
      <c r="I59" s="36"/>
      <c r="J59" s="36"/>
      <c r="K59" s="36"/>
      <c r="L59" s="36"/>
      <c r="M59" s="36"/>
      <c r="N59" s="36"/>
      <c r="O59" s="35"/>
      <c r="P59" s="37"/>
      <c r="Q59" s="11"/>
    </row>
    <row r="60" spans="1:17" ht="9.9499999999999993" customHeight="1" x14ac:dyDescent="0.2">
      <c r="A60" s="30">
        <v>2015</v>
      </c>
      <c r="B60" s="227" t="s">
        <v>24</v>
      </c>
      <c r="C60" s="33">
        <v>565.16666666666663</v>
      </c>
      <c r="D60" s="33">
        <v>29899.333333333332</v>
      </c>
      <c r="E60" s="33">
        <v>2943.6666666666665</v>
      </c>
      <c r="F60" s="33">
        <v>76455.916666666672</v>
      </c>
      <c r="G60" s="34">
        <v>364220</v>
      </c>
      <c r="H60" s="35">
        <v>12181.542509309014</v>
      </c>
      <c r="I60" s="36">
        <v>359761.41666666669</v>
      </c>
      <c r="J60" s="36">
        <v>151416</v>
      </c>
      <c r="K60" s="36">
        <v>208345.41666666666</v>
      </c>
      <c r="L60" s="36">
        <v>313987.25</v>
      </c>
      <c r="M60" s="36">
        <v>124503.41666666667</v>
      </c>
      <c r="N60" s="36">
        <v>189483.91666666666</v>
      </c>
      <c r="O60" s="35">
        <v>10501.479966108498</v>
      </c>
      <c r="P60" s="37" t="s">
        <v>24</v>
      </c>
      <c r="Q60" s="38">
        <v>2015</v>
      </c>
    </row>
    <row r="61" spans="1:17" ht="3" customHeight="1" x14ac:dyDescent="0.2">
      <c r="A61" s="30"/>
      <c r="B61" s="227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8"/>
    </row>
    <row r="62" spans="1:17" ht="9.9499999999999993" customHeight="1" x14ac:dyDescent="0.2">
      <c r="A62" s="30">
        <v>2016</v>
      </c>
      <c r="B62" s="227" t="s">
        <v>25</v>
      </c>
      <c r="C62" s="33">
        <v>573</v>
      </c>
      <c r="D62" s="33">
        <v>29761</v>
      </c>
      <c r="E62" s="33">
        <v>1772</v>
      </c>
      <c r="F62" s="33">
        <v>66736</v>
      </c>
      <c r="G62" s="34">
        <v>171910</v>
      </c>
      <c r="H62" s="35">
        <v>5776.3516010886733</v>
      </c>
      <c r="I62" s="36">
        <v>168677</v>
      </c>
      <c r="J62" s="36">
        <v>87363</v>
      </c>
      <c r="K62" s="36">
        <v>81314</v>
      </c>
      <c r="L62" s="36">
        <v>309387</v>
      </c>
      <c r="M62" s="36">
        <v>113733</v>
      </c>
      <c r="N62" s="36">
        <v>195654</v>
      </c>
      <c r="O62" s="35">
        <v>10395.719229864588</v>
      </c>
      <c r="P62" s="37" t="s">
        <v>25</v>
      </c>
      <c r="Q62" s="38">
        <v>2016</v>
      </c>
    </row>
    <row r="63" spans="1:17" ht="9.9499999999999993" customHeight="1" x14ac:dyDescent="0.2">
      <c r="A63" s="30"/>
      <c r="B63" s="227" t="s">
        <v>26</v>
      </c>
      <c r="C63" s="33">
        <v>575</v>
      </c>
      <c r="D63" s="33">
        <v>29762</v>
      </c>
      <c r="E63" s="33">
        <v>2312</v>
      </c>
      <c r="F63" s="33">
        <v>66830</v>
      </c>
      <c r="G63" s="34">
        <v>230885</v>
      </c>
      <c r="H63" s="35">
        <v>7757.7111753242389</v>
      </c>
      <c r="I63" s="36">
        <v>227638</v>
      </c>
      <c r="J63" s="36">
        <v>127812</v>
      </c>
      <c r="K63" s="36">
        <v>99826</v>
      </c>
      <c r="L63" s="36">
        <v>342395</v>
      </c>
      <c r="M63" s="36">
        <v>139584</v>
      </c>
      <c r="N63" s="36">
        <v>202812</v>
      </c>
      <c r="O63" s="35">
        <v>11504.435185807406</v>
      </c>
      <c r="P63" s="37" t="s">
        <v>26</v>
      </c>
      <c r="Q63" s="38"/>
    </row>
    <row r="64" spans="1:17" ht="9.9499999999999993" customHeight="1" x14ac:dyDescent="0.2">
      <c r="A64" s="30"/>
      <c r="B64" s="227" t="s">
        <v>27</v>
      </c>
      <c r="C64" s="33">
        <v>575</v>
      </c>
      <c r="D64" s="33">
        <v>30246</v>
      </c>
      <c r="E64" s="33">
        <v>2770</v>
      </c>
      <c r="F64" s="33">
        <v>74948</v>
      </c>
      <c r="G64" s="34">
        <v>292566</v>
      </c>
      <c r="H64" s="35">
        <v>9672.8823646101955</v>
      </c>
      <c r="I64" s="36">
        <v>288746</v>
      </c>
      <c r="J64" s="36">
        <v>145090</v>
      </c>
      <c r="K64" s="36">
        <v>143656</v>
      </c>
      <c r="L64" s="36">
        <v>479091</v>
      </c>
      <c r="M64" s="36">
        <v>156514</v>
      </c>
      <c r="N64" s="36">
        <v>322577</v>
      </c>
      <c r="O64" s="35">
        <v>15839.813529061694</v>
      </c>
      <c r="P64" s="37" t="s">
        <v>27</v>
      </c>
      <c r="Q64" s="38"/>
    </row>
    <row r="65" spans="1:17" ht="9.9499999999999993" customHeight="1" x14ac:dyDescent="0.2">
      <c r="A65" s="30"/>
      <c r="B65" s="227" t="s">
        <v>28</v>
      </c>
      <c r="C65" s="33">
        <v>574</v>
      </c>
      <c r="D65" s="33">
        <v>30662</v>
      </c>
      <c r="E65" s="33">
        <v>3391</v>
      </c>
      <c r="F65" s="33">
        <v>79195</v>
      </c>
      <c r="G65" s="34">
        <v>359035</v>
      </c>
      <c r="H65" s="35">
        <v>11709.444915530625</v>
      </c>
      <c r="I65" s="36">
        <v>354832</v>
      </c>
      <c r="J65" s="36">
        <v>169934</v>
      </c>
      <c r="K65" s="36">
        <v>184898</v>
      </c>
      <c r="L65" s="36">
        <v>426785</v>
      </c>
      <c r="M65" s="36">
        <v>152530</v>
      </c>
      <c r="N65" s="36">
        <v>274255</v>
      </c>
      <c r="O65" s="35">
        <v>13919.020285695649</v>
      </c>
      <c r="P65" s="37" t="s">
        <v>28</v>
      </c>
      <c r="Q65" s="38"/>
    </row>
    <row r="66" spans="1:17" ht="9.9499999999999993" customHeight="1" x14ac:dyDescent="0.2">
      <c r="A66" s="30"/>
      <c r="B66" s="227" t="s">
        <v>29</v>
      </c>
      <c r="C66" s="33">
        <v>574</v>
      </c>
      <c r="D66" s="33">
        <v>30803</v>
      </c>
      <c r="E66" s="33">
        <v>3216</v>
      </c>
      <c r="F66" s="33">
        <v>82462</v>
      </c>
      <c r="G66" s="34">
        <v>373005</v>
      </c>
      <c r="H66" s="35">
        <v>12109.372463721065</v>
      </c>
      <c r="I66" s="36">
        <v>368857</v>
      </c>
      <c r="J66" s="36">
        <v>162033</v>
      </c>
      <c r="K66" s="36">
        <v>206824</v>
      </c>
      <c r="L66" s="36">
        <v>351350</v>
      </c>
      <c r="M66" s="36">
        <v>140474</v>
      </c>
      <c r="N66" s="36">
        <v>210876</v>
      </c>
      <c r="O66" s="35">
        <v>11406.356523715223</v>
      </c>
      <c r="P66" s="37" t="s">
        <v>29</v>
      </c>
      <c r="Q66" s="38"/>
    </row>
    <row r="67" spans="1:17" ht="9.9499999999999993" customHeight="1" x14ac:dyDescent="0.2">
      <c r="A67" s="30"/>
      <c r="B67" s="227" t="s">
        <v>30</v>
      </c>
      <c r="C67" s="33">
        <v>574</v>
      </c>
      <c r="D67" s="33">
        <v>30940</v>
      </c>
      <c r="E67" s="33">
        <v>3615</v>
      </c>
      <c r="F67" s="33">
        <v>84862</v>
      </c>
      <c r="G67" s="34">
        <v>417584</v>
      </c>
      <c r="H67" s="35">
        <v>13496.574014221073</v>
      </c>
      <c r="I67" s="36">
        <v>413433</v>
      </c>
      <c r="J67" s="36">
        <v>176054</v>
      </c>
      <c r="K67" s="36">
        <v>237379</v>
      </c>
      <c r="L67" s="36">
        <v>385088</v>
      </c>
      <c r="M67" s="36">
        <v>157862</v>
      </c>
      <c r="N67" s="36">
        <v>227226</v>
      </c>
      <c r="O67" s="35">
        <v>12446.283128636071</v>
      </c>
      <c r="P67" s="37" t="s">
        <v>30</v>
      </c>
      <c r="Q67" s="38"/>
    </row>
    <row r="68" spans="1:17" ht="9.9499999999999993" customHeight="1" x14ac:dyDescent="0.2">
      <c r="A68" s="30"/>
      <c r="B68" s="227" t="s">
        <v>31</v>
      </c>
      <c r="C68" s="33">
        <v>575</v>
      </c>
      <c r="D68" s="33">
        <v>31019</v>
      </c>
      <c r="E68" s="33">
        <v>3298</v>
      </c>
      <c r="F68" s="33">
        <v>83290</v>
      </c>
      <c r="G68" s="34">
        <v>412268</v>
      </c>
      <c r="H68" s="35">
        <v>13290.821754408589</v>
      </c>
      <c r="I68" s="36">
        <v>408438</v>
      </c>
      <c r="J68" s="36">
        <v>173438</v>
      </c>
      <c r="K68" s="36">
        <v>235001</v>
      </c>
      <c r="L68" s="36">
        <v>371122</v>
      </c>
      <c r="M68" s="36">
        <v>135923</v>
      </c>
      <c r="N68" s="36">
        <v>235199</v>
      </c>
      <c r="O68" s="35">
        <v>11964.344434056546</v>
      </c>
      <c r="P68" s="37" t="s">
        <v>31</v>
      </c>
      <c r="Q68" s="38"/>
    </row>
    <row r="69" spans="1:17" ht="9.9499999999999993" customHeight="1" x14ac:dyDescent="0.2">
      <c r="A69" s="30"/>
      <c r="B69" s="227" t="s">
        <v>32</v>
      </c>
      <c r="C69" s="33">
        <v>575</v>
      </c>
      <c r="D69" s="33">
        <v>31291</v>
      </c>
      <c r="E69" s="33">
        <v>3736</v>
      </c>
      <c r="F69" s="33">
        <v>86745</v>
      </c>
      <c r="G69" s="34">
        <v>446192</v>
      </c>
      <c r="H69" s="35">
        <v>14259.435620465949</v>
      </c>
      <c r="I69" s="36">
        <v>441619</v>
      </c>
      <c r="J69" s="36">
        <v>194728</v>
      </c>
      <c r="K69" s="36">
        <v>246891</v>
      </c>
      <c r="L69" s="36">
        <v>339464</v>
      </c>
      <c r="M69" s="36">
        <v>123209</v>
      </c>
      <c r="N69" s="36">
        <v>216254</v>
      </c>
      <c r="O69" s="35">
        <v>10848.614617621681</v>
      </c>
      <c r="P69" s="37" t="s">
        <v>32</v>
      </c>
      <c r="Q69" s="38"/>
    </row>
    <row r="70" spans="1:17" ht="9.9499999999999993" customHeight="1" x14ac:dyDescent="0.2">
      <c r="A70" s="30"/>
      <c r="B70" s="227" t="s">
        <v>33</v>
      </c>
      <c r="C70" s="33">
        <v>575</v>
      </c>
      <c r="D70" s="33">
        <v>31279</v>
      </c>
      <c r="E70" s="33">
        <v>3638</v>
      </c>
      <c r="F70" s="33">
        <v>84531</v>
      </c>
      <c r="G70" s="34">
        <v>469217</v>
      </c>
      <c r="H70" s="35">
        <v>15001.023050609036</v>
      </c>
      <c r="I70" s="36">
        <v>465306</v>
      </c>
      <c r="J70" s="36">
        <v>194725</v>
      </c>
      <c r="K70" s="36">
        <v>270581</v>
      </c>
      <c r="L70" s="36">
        <v>418262</v>
      </c>
      <c r="M70" s="36">
        <v>169991</v>
      </c>
      <c r="N70" s="36">
        <v>248271</v>
      </c>
      <c r="O70" s="35">
        <v>13371.974807378752</v>
      </c>
      <c r="P70" s="37" t="s">
        <v>33</v>
      </c>
      <c r="Q70" s="38"/>
    </row>
    <row r="71" spans="1:17" ht="9.9499999999999993" customHeight="1" x14ac:dyDescent="0.2">
      <c r="A71" s="30"/>
      <c r="B71" s="227" t="s">
        <v>34</v>
      </c>
      <c r="C71" s="33">
        <v>576</v>
      </c>
      <c r="D71" s="33">
        <v>31169</v>
      </c>
      <c r="E71" s="33">
        <v>3249</v>
      </c>
      <c r="F71" s="33">
        <v>85493</v>
      </c>
      <c r="G71" s="34">
        <v>438037</v>
      </c>
      <c r="H71" s="35">
        <v>14053.610959607302</v>
      </c>
      <c r="I71" s="36">
        <v>433918</v>
      </c>
      <c r="J71" s="36">
        <v>183701</v>
      </c>
      <c r="K71" s="36">
        <v>250217</v>
      </c>
      <c r="L71" s="36">
        <v>290466</v>
      </c>
      <c r="M71" s="36">
        <v>137074</v>
      </c>
      <c r="N71" s="36">
        <v>153392</v>
      </c>
      <c r="O71" s="35">
        <v>9319.0670217202987</v>
      </c>
      <c r="P71" s="37" t="s">
        <v>34</v>
      </c>
      <c r="Q71" s="38"/>
    </row>
    <row r="72" spans="1:17" ht="9.9499999999999993" customHeight="1" x14ac:dyDescent="0.2">
      <c r="A72" s="30"/>
      <c r="B72" s="227" t="s">
        <v>35</v>
      </c>
      <c r="C72" s="33">
        <v>576</v>
      </c>
      <c r="D72" s="33">
        <v>31021</v>
      </c>
      <c r="E72" s="33">
        <v>3541</v>
      </c>
      <c r="F72" s="33">
        <v>94401</v>
      </c>
      <c r="G72" s="34">
        <v>494165</v>
      </c>
      <c r="H72" s="35">
        <v>15930.015151026724</v>
      </c>
      <c r="I72" s="36">
        <v>488089</v>
      </c>
      <c r="J72" s="36">
        <v>194227</v>
      </c>
      <c r="K72" s="36">
        <v>293862</v>
      </c>
      <c r="L72" s="36">
        <v>276718</v>
      </c>
      <c r="M72" s="36">
        <v>123482</v>
      </c>
      <c r="N72" s="36">
        <v>153236</v>
      </c>
      <c r="O72" s="35">
        <v>8920.3442829051291</v>
      </c>
      <c r="P72" s="37" t="s">
        <v>35</v>
      </c>
      <c r="Q72" s="38"/>
    </row>
    <row r="73" spans="1:17" ht="9.9499999999999993" customHeight="1" x14ac:dyDescent="0.2">
      <c r="A73" s="30"/>
      <c r="B73" s="227" t="s">
        <v>36</v>
      </c>
      <c r="C73" s="33">
        <v>576</v>
      </c>
      <c r="D73" s="33">
        <v>30564</v>
      </c>
      <c r="E73" s="33">
        <v>2419</v>
      </c>
      <c r="F73" s="33">
        <v>83182</v>
      </c>
      <c r="G73" s="34">
        <v>466228</v>
      </c>
      <c r="H73" s="35">
        <v>15254.155215285957</v>
      </c>
      <c r="I73" s="36">
        <v>459018</v>
      </c>
      <c r="J73" s="36">
        <v>187895</v>
      </c>
      <c r="K73" s="36">
        <v>271123</v>
      </c>
      <c r="L73" s="36">
        <v>307310</v>
      </c>
      <c r="M73" s="36">
        <v>122668</v>
      </c>
      <c r="N73" s="36">
        <v>184643</v>
      </c>
      <c r="O73" s="35">
        <v>10054.639445098808</v>
      </c>
      <c r="P73" s="37" t="s">
        <v>36</v>
      </c>
      <c r="Q73" s="38"/>
    </row>
    <row r="74" spans="1:17" ht="2.1" customHeight="1" x14ac:dyDescent="0.2">
      <c r="A74" s="30"/>
      <c r="B74" s="227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3"/>
      <c r="P74" s="37"/>
      <c r="Q74" s="38"/>
    </row>
    <row r="75" spans="1:17" ht="9.9499999999999993" customHeight="1" x14ac:dyDescent="0.2">
      <c r="A75" s="30">
        <v>2016</v>
      </c>
      <c r="B75" s="227" t="s">
        <v>22</v>
      </c>
      <c r="C75" s="41" t="s">
        <v>23</v>
      </c>
      <c r="D75" s="41" t="s">
        <v>23</v>
      </c>
      <c r="E75" s="33">
        <v>36957</v>
      </c>
      <c r="F75" s="33">
        <v>972675</v>
      </c>
      <c r="G75" s="34">
        <v>4571092</v>
      </c>
      <c r="H75" s="35" t="s">
        <v>23</v>
      </c>
      <c r="I75" s="36">
        <v>4518569</v>
      </c>
      <c r="J75" s="36">
        <v>1996999</v>
      </c>
      <c r="K75" s="36">
        <v>2521570</v>
      </c>
      <c r="L75" s="36">
        <v>4297439</v>
      </c>
      <c r="M75" s="36">
        <v>1673043</v>
      </c>
      <c r="N75" s="36">
        <v>2624396</v>
      </c>
      <c r="O75" s="35" t="s">
        <v>23</v>
      </c>
      <c r="P75" s="37" t="s">
        <v>22</v>
      </c>
      <c r="Q75" s="38">
        <v>2016</v>
      </c>
    </row>
    <row r="76" spans="1:17" ht="0.75" customHeight="1" x14ac:dyDescent="0.2">
      <c r="A76" s="11"/>
      <c r="B76" s="227"/>
      <c r="C76" s="11"/>
      <c r="D76" s="11"/>
      <c r="E76" s="11"/>
      <c r="F76" s="33"/>
      <c r="G76" s="33"/>
      <c r="H76" s="35"/>
      <c r="I76" s="36"/>
      <c r="J76" s="36"/>
      <c r="K76" s="36"/>
      <c r="L76" s="36"/>
      <c r="M76" s="36"/>
      <c r="N76" s="36"/>
      <c r="O76" s="35"/>
      <c r="P76" s="37"/>
      <c r="Q76" s="11"/>
    </row>
    <row r="77" spans="1:17" ht="9.9499999999999993" customHeight="1" x14ac:dyDescent="0.2">
      <c r="A77" s="30">
        <v>2016</v>
      </c>
      <c r="B77" s="227" t="s">
        <v>24</v>
      </c>
      <c r="C77" s="33">
        <v>574.83333333333337</v>
      </c>
      <c r="D77" s="33">
        <v>30709.75</v>
      </c>
      <c r="E77" s="33">
        <v>3079.75</v>
      </c>
      <c r="F77" s="33">
        <v>81056.25</v>
      </c>
      <c r="G77" s="34">
        <v>380924.33333333331</v>
      </c>
      <c r="H77" s="35">
        <v>12404.019353245576</v>
      </c>
      <c r="I77" s="34">
        <v>376547.58333333331</v>
      </c>
      <c r="J77" s="36">
        <v>166416.66666666666</v>
      </c>
      <c r="K77" s="36">
        <v>210131</v>
      </c>
      <c r="L77" s="36">
        <v>358119.83333333331</v>
      </c>
      <c r="M77" s="36">
        <v>139420.33333333334</v>
      </c>
      <c r="N77" s="36">
        <v>218699.58333333334</v>
      </c>
      <c r="O77" s="35">
        <v>11661.437599893627</v>
      </c>
      <c r="P77" s="37" t="s">
        <v>24</v>
      </c>
      <c r="Q77" s="38">
        <v>2016</v>
      </c>
    </row>
    <row r="78" spans="1:17" ht="3" customHeight="1" x14ac:dyDescent="0.2">
      <c r="A78" s="30"/>
      <c r="B78" s="228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1" customFormat="1" ht="9.9499999999999993" customHeight="1" x14ac:dyDescent="0.2">
      <c r="A79" s="30">
        <v>2017</v>
      </c>
      <c r="B79" s="228" t="s">
        <v>25</v>
      </c>
      <c r="C79" s="33">
        <v>595</v>
      </c>
      <c r="D79" s="33">
        <v>30344</v>
      </c>
      <c r="E79" s="33">
        <v>1582</v>
      </c>
      <c r="F79" s="33">
        <v>69751</v>
      </c>
      <c r="G79" s="34">
        <v>197339</v>
      </c>
      <c r="H79" s="35">
        <v>6503.3944107566567</v>
      </c>
      <c r="I79" s="36">
        <v>194634</v>
      </c>
      <c r="J79" s="36">
        <v>110683</v>
      </c>
      <c r="K79" s="36">
        <v>83951</v>
      </c>
      <c r="L79" s="36">
        <v>261574</v>
      </c>
      <c r="M79" s="36">
        <v>107060</v>
      </c>
      <c r="N79" s="36">
        <v>154514</v>
      </c>
      <c r="O79" s="35">
        <v>8620.2873714737671</v>
      </c>
      <c r="P79" s="37" t="s">
        <v>25</v>
      </c>
      <c r="Q79" s="38">
        <v>2017</v>
      </c>
    </row>
    <row r="80" spans="1:17" s="11" customFormat="1" ht="9.9499999999999993" customHeight="1" x14ac:dyDescent="0.2">
      <c r="A80" s="30"/>
      <c r="B80" s="228" t="s">
        <v>26</v>
      </c>
      <c r="C80" s="33">
        <v>595</v>
      </c>
      <c r="D80" s="33">
        <v>30169</v>
      </c>
      <c r="E80" s="33">
        <v>1975</v>
      </c>
      <c r="F80" s="33">
        <v>65386</v>
      </c>
      <c r="G80" s="34">
        <v>229503</v>
      </c>
      <c r="H80" s="35">
        <v>7607.2458483874179</v>
      </c>
      <c r="I80" s="36">
        <v>226535</v>
      </c>
      <c r="J80" s="36">
        <v>130787</v>
      </c>
      <c r="K80" s="36">
        <v>95748</v>
      </c>
      <c r="L80" s="36">
        <v>325976</v>
      </c>
      <c r="M80" s="36">
        <v>158228</v>
      </c>
      <c r="N80" s="36">
        <v>167747</v>
      </c>
      <c r="O80" s="35">
        <v>10804.998508402665</v>
      </c>
      <c r="P80" s="37" t="s">
        <v>26</v>
      </c>
      <c r="Q80" s="38"/>
    </row>
    <row r="81" spans="1:17" s="11" customFormat="1" ht="9.9499999999999993" customHeight="1" x14ac:dyDescent="0.2">
      <c r="A81" s="30"/>
      <c r="B81" s="228" t="s">
        <v>27</v>
      </c>
      <c r="C81" s="33">
        <v>595</v>
      </c>
      <c r="D81" s="33">
        <v>30890</v>
      </c>
      <c r="E81" s="33">
        <v>3277</v>
      </c>
      <c r="F81" s="33">
        <v>79415</v>
      </c>
      <c r="G81" s="34">
        <v>355337</v>
      </c>
      <c r="H81" s="35">
        <v>11503.302039494982</v>
      </c>
      <c r="I81" s="36">
        <v>351540</v>
      </c>
      <c r="J81" s="36">
        <v>187899</v>
      </c>
      <c r="K81" s="36">
        <v>163640</v>
      </c>
      <c r="L81" s="36">
        <v>525910</v>
      </c>
      <c r="M81" s="36">
        <v>202931</v>
      </c>
      <c r="N81" s="36">
        <v>322979</v>
      </c>
      <c r="O81" s="35">
        <v>17025.250890255746</v>
      </c>
      <c r="P81" s="37" t="s">
        <v>27</v>
      </c>
      <c r="Q81" s="38"/>
    </row>
    <row r="82" spans="1:17" s="11" customFormat="1" ht="9.9499999999999993" customHeight="1" x14ac:dyDescent="0.2">
      <c r="A82" s="30"/>
      <c r="B82" s="228" t="s">
        <v>28</v>
      </c>
      <c r="C82" s="33">
        <v>596</v>
      </c>
      <c r="D82" s="33">
        <v>31309</v>
      </c>
      <c r="E82" s="33">
        <v>3099</v>
      </c>
      <c r="F82" s="33">
        <v>81575</v>
      </c>
      <c r="G82" s="34">
        <v>382210</v>
      </c>
      <c r="H82" s="35">
        <v>12207.67191542368</v>
      </c>
      <c r="I82" s="36">
        <v>378405</v>
      </c>
      <c r="J82" s="36">
        <v>180731</v>
      </c>
      <c r="K82" s="36">
        <v>197674</v>
      </c>
      <c r="L82" s="36">
        <v>450146</v>
      </c>
      <c r="M82" s="36">
        <v>171698</v>
      </c>
      <c r="N82" s="36">
        <v>278448</v>
      </c>
      <c r="O82" s="35">
        <v>14377.527228592418</v>
      </c>
      <c r="P82" s="37" t="s">
        <v>28</v>
      </c>
      <c r="Q82" s="38"/>
    </row>
    <row r="83" spans="1:17" s="11" customFormat="1" ht="9.9499999999999993" customHeight="1" x14ac:dyDescent="0.2">
      <c r="A83" s="30"/>
      <c r="B83" s="228" t="s">
        <v>29</v>
      </c>
      <c r="C83" s="33">
        <v>596</v>
      </c>
      <c r="D83" s="33">
        <v>31429</v>
      </c>
      <c r="E83" s="33">
        <v>3529</v>
      </c>
      <c r="F83" s="33">
        <v>89240</v>
      </c>
      <c r="G83" s="34">
        <v>433652</v>
      </c>
      <c r="H83" s="35">
        <v>13797.830029590506</v>
      </c>
      <c r="I83" s="36">
        <v>430026</v>
      </c>
      <c r="J83" s="36">
        <v>198615</v>
      </c>
      <c r="K83" s="36">
        <v>231412</v>
      </c>
      <c r="L83" s="36">
        <v>452760</v>
      </c>
      <c r="M83" s="36">
        <v>187616</v>
      </c>
      <c r="N83" s="36">
        <v>265144</v>
      </c>
      <c r="O83" s="35">
        <v>14405.803557224219</v>
      </c>
      <c r="P83" s="37" t="s">
        <v>29</v>
      </c>
      <c r="Q83" s="38"/>
    </row>
    <row r="84" spans="1:17" s="11" customFormat="1" ht="9.9499999999999993" customHeight="1" x14ac:dyDescent="0.2">
      <c r="A84" s="30"/>
      <c r="B84" s="228" t="s">
        <v>30</v>
      </c>
      <c r="C84" s="233">
        <v>596</v>
      </c>
      <c r="D84" s="233">
        <v>31672</v>
      </c>
      <c r="E84" s="233">
        <v>3482</v>
      </c>
      <c r="F84" s="233">
        <v>89369</v>
      </c>
      <c r="G84" s="234">
        <v>455276</v>
      </c>
      <c r="H84" s="238">
        <v>14374.71583733266</v>
      </c>
      <c r="I84" s="237">
        <v>451529</v>
      </c>
      <c r="J84" s="237">
        <v>204752</v>
      </c>
      <c r="K84" s="237">
        <v>246777</v>
      </c>
      <c r="L84" s="237">
        <v>447963</v>
      </c>
      <c r="M84" s="237">
        <v>153285</v>
      </c>
      <c r="N84" s="237">
        <v>294678</v>
      </c>
      <c r="O84" s="238">
        <v>14143.817883303864</v>
      </c>
      <c r="P84" s="37" t="s">
        <v>30</v>
      </c>
      <c r="Q84" s="38"/>
    </row>
    <row r="85" spans="1:17" s="11" customFormat="1" ht="9.9499999999999993" customHeight="1" x14ac:dyDescent="0.2">
      <c r="A85" s="30"/>
      <c r="B85" s="228" t="s">
        <v>31</v>
      </c>
      <c r="C85" s="240" t="s">
        <v>37</v>
      </c>
      <c r="D85" s="240" t="s">
        <v>37</v>
      </c>
      <c r="E85" s="240" t="s">
        <v>37</v>
      </c>
      <c r="F85" s="240" t="s">
        <v>37</v>
      </c>
      <c r="G85" s="241" t="s">
        <v>38</v>
      </c>
      <c r="H85" s="241" t="s">
        <v>37</v>
      </c>
      <c r="I85" s="241" t="s">
        <v>38</v>
      </c>
      <c r="J85" s="241" t="s">
        <v>38</v>
      </c>
      <c r="K85" s="241" t="s">
        <v>38</v>
      </c>
      <c r="L85" s="241" t="s">
        <v>38</v>
      </c>
      <c r="M85" s="241" t="s">
        <v>38</v>
      </c>
      <c r="N85" s="241" t="s">
        <v>38</v>
      </c>
      <c r="O85" s="241" t="s">
        <v>37</v>
      </c>
      <c r="P85" s="37" t="s">
        <v>31</v>
      </c>
      <c r="Q85" s="38"/>
    </row>
    <row r="86" spans="1:17" s="11" customFormat="1" ht="9.9499999999999993" customHeight="1" x14ac:dyDescent="0.2">
      <c r="A86" s="30"/>
      <c r="B86" s="228" t="s">
        <v>32</v>
      </c>
      <c r="C86" s="240" t="s">
        <v>37</v>
      </c>
      <c r="D86" s="240" t="s">
        <v>37</v>
      </c>
      <c r="E86" s="240" t="s">
        <v>37</v>
      </c>
      <c r="F86" s="240" t="s">
        <v>37</v>
      </c>
      <c r="G86" s="241" t="s">
        <v>38</v>
      </c>
      <c r="H86" s="241" t="s">
        <v>37</v>
      </c>
      <c r="I86" s="241" t="s">
        <v>38</v>
      </c>
      <c r="J86" s="241" t="s">
        <v>38</v>
      </c>
      <c r="K86" s="241" t="s">
        <v>38</v>
      </c>
      <c r="L86" s="241" t="s">
        <v>38</v>
      </c>
      <c r="M86" s="241" t="s">
        <v>38</v>
      </c>
      <c r="N86" s="241" t="s">
        <v>38</v>
      </c>
      <c r="O86" s="241" t="s">
        <v>37</v>
      </c>
      <c r="P86" s="37" t="s">
        <v>32</v>
      </c>
      <c r="Q86" s="38"/>
    </row>
    <row r="87" spans="1:17" s="11" customFormat="1" ht="9.9499999999999993" customHeight="1" x14ac:dyDescent="0.2">
      <c r="A87" s="30"/>
      <c r="B87" s="228" t="s">
        <v>33</v>
      </c>
      <c r="C87" s="240" t="s">
        <v>37</v>
      </c>
      <c r="D87" s="240" t="s">
        <v>37</v>
      </c>
      <c r="E87" s="240" t="s">
        <v>37</v>
      </c>
      <c r="F87" s="240" t="s">
        <v>37</v>
      </c>
      <c r="G87" s="241" t="s">
        <v>38</v>
      </c>
      <c r="H87" s="241" t="s">
        <v>37</v>
      </c>
      <c r="I87" s="241" t="s">
        <v>38</v>
      </c>
      <c r="J87" s="241" t="s">
        <v>38</v>
      </c>
      <c r="K87" s="241" t="s">
        <v>38</v>
      </c>
      <c r="L87" s="241" t="s">
        <v>38</v>
      </c>
      <c r="M87" s="241" t="s">
        <v>38</v>
      </c>
      <c r="N87" s="241" t="s">
        <v>38</v>
      </c>
      <c r="O87" s="241" t="s">
        <v>37</v>
      </c>
      <c r="P87" s="37" t="s">
        <v>33</v>
      </c>
      <c r="Q87" s="38"/>
    </row>
    <row r="88" spans="1:17" s="11" customFormat="1" ht="9.9499999999999993" customHeight="1" x14ac:dyDescent="0.2">
      <c r="A88" s="30"/>
      <c r="B88" s="228" t="s">
        <v>34</v>
      </c>
      <c r="C88" s="240" t="s">
        <v>37</v>
      </c>
      <c r="D88" s="240" t="s">
        <v>37</v>
      </c>
      <c r="E88" s="240" t="s">
        <v>37</v>
      </c>
      <c r="F88" s="240" t="s">
        <v>37</v>
      </c>
      <c r="G88" s="241" t="s">
        <v>38</v>
      </c>
      <c r="H88" s="241" t="s">
        <v>37</v>
      </c>
      <c r="I88" s="241" t="s">
        <v>38</v>
      </c>
      <c r="J88" s="241" t="s">
        <v>38</v>
      </c>
      <c r="K88" s="241" t="s">
        <v>38</v>
      </c>
      <c r="L88" s="241" t="s">
        <v>38</v>
      </c>
      <c r="M88" s="241" t="s">
        <v>38</v>
      </c>
      <c r="N88" s="241" t="s">
        <v>38</v>
      </c>
      <c r="O88" s="241" t="s">
        <v>37</v>
      </c>
      <c r="P88" s="37" t="s">
        <v>34</v>
      </c>
      <c r="Q88" s="38"/>
    </row>
    <row r="89" spans="1:17" s="11" customFormat="1" ht="9.9499999999999993" customHeight="1" x14ac:dyDescent="0.2">
      <c r="A89" s="30"/>
      <c r="B89" s="228" t="s">
        <v>35</v>
      </c>
      <c r="C89" s="240" t="s">
        <v>37</v>
      </c>
      <c r="D89" s="240" t="s">
        <v>37</v>
      </c>
      <c r="E89" s="240" t="s">
        <v>37</v>
      </c>
      <c r="F89" s="240" t="s">
        <v>37</v>
      </c>
      <c r="G89" s="241" t="s">
        <v>38</v>
      </c>
      <c r="H89" s="241" t="s">
        <v>37</v>
      </c>
      <c r="I89" s="241" t="s">
        <v>38</v>
      </c>
      <c r="J89" s="241" t="s">
        <v>38</v>
      </c>
      <c r="K89" s="241" t="s">
        <v>38</v>
      </c>
      <c r="L89" s="241" t="s">
        <v>38</v>
      </c>
      <c r="M89" s="241" t="s">
        <v>38</v>
      </c>
      <c r="N89" s="241" t="s">
        <v>38</v>
      </c>
      <c r="O89" s="241" t="s">
        <v>37</v>
      </c>
      <c r="P89" s="37" t="s">
        <v>35</v>
      </c>
      <c r="Q89" s="38"/>
    </row>
    <row r="90" spans="1:17" s="39" customFormat="1" ht="9.9499999999999993" customHeight="1" x14ac:dyDescent="0.2">
      <c r="A90" s="30"/>
      <c r="B90" s="228" t="s">
        <v>36</v>
      </c>
      <c r="C90" s="240" t="s">
        <v>37</v>
      </c>
      <c r="D90" s="240" t="s">
        <v>37</v>
      </c>
      <c r="E90" s="240" t="s">
        <v>37</v>
      </c>
      <c r="F90" s="240" t="s">
        <v>37</v>
      </c>
      <c r="G90" s="241" t="s">
        <v>38</v>
      </c>
      <c r="H90" s="241" t="s">
        <v>37</v>
      </c>
      <c r="I90" s="241" t="s">
        <v>38</v>
      </c>
      <c r="J90" s="241" t="s">
        <v>38</v>
      </c>
      <c r="K90" s="241" t="s">
        <v>38</v>
      </c>
      <c r="L90" s="241" t="s">
        <v>38</v>
      </c>
      <c r="M90" s="241" t="s">
        <v>38</v>
      </c>
      <c r="N90" s="241" t="s">
        <v>38</v>
      </c>
      <c r="O90" s="241" t="s">
        <v>37</v>
      </c>
      <c r="P90" s="37" t="s">
        <v>36</v>
      </c>
      <c r="Q90" s="38"/>
    </row>
    <row r="91" spans="1:17" s="39" customFormat="1" ht="1.5" customHeight="1" x14ac:dyDescent="0.2">
      <c r="A91" s="30"/>
      <c r="B91" s="228"/>
      <c r="C91" s="233"/>
      <c r="D91" s="233"/>
      <c r="E91" s="233"/>
      <c r="F91" s="233">
        <v>0</v>
      </c>
      <c r="G91" s="234"/>
      <c r="H91" s="238"/>
      <c r="I91" s="234"/>
      <c r="J91" s="235"/>
      <c r="K91" s="235"/>
      <c r="L91" s="234"/>
      <c r="M91" s="235"/>
      <c r="N91" s="235"/>
      <c r="O91" s="239"/>
      <c r="P91" s="37"/>
      <c r="Q91" s="38"/>
    </row>
    <row r="92" spans="1:17" s="39" customFormat="1" ht="9.9499999999999993" customHeight="1" x14ac:dyDescent="0.2">
      <c r="A92" s="30">
        <v>2017</v>
      </c>
      <c r="B92" s="228" t="s">
        <v>22</v>
      </c>
      <c r="C92" s="236" t="s">
        <v>23</v>
      </c>
      <c r="D92" s="236" t="s">
        <v>23</v>
      </c>
      <c r="E92" s="233">
        <v>16944</v>
      </c>
      <c r="F92" s="233">
        <v>474736</v>
      </c>
      <c r="G92" s="234">
        <v>2053317</v>
      </c>
      <c r="H92" s="238" t="s">
        <v>23</v>
      </c>
      <c r="I92" s="234">
        <v>2032669</v>
      </c>
      <c r="J92" s="234">
        <v>1013467</v>
      </c>
      <c r="K92" s="234">
        <v>1019202</v>
      </c>
      <c r="L92" s="234">
        <v>2464329</v>
      </c>
      <c r="M92" s="234">
        <v>980818</v>
      </c>
      <c r="N92" s="234">
        <v>1483510</v>
      </c>
      <c r="O92" s="238" t="s">
        <v>23</v>
      </c>
      <c r="P92" s="37" t="s">
        <v>22</v>
      </c>
      <c r="Q92" s="38">
        <v>2017</v>
      </c>
    </row>
    <row r="93" spans="1:17" s="39" customFormat="1" ht="0.75" customHeight="1" x14ac:dyDescent="0.2">
      <c r="A93" s="11"/>
      <c r="B93" s="228"/>
      <c r="C93" s="232"/>
      <c r="D93" s="232"/>
      <c r="E93" s="232"/>
      <c r="F93" s="233"/>
      <c r="G93" s="233"/>
      <c r="H93" s="238"/>
      <c r="I93" s="234"/>
      <c r="J93" s="234"/>
      <c r="K93" s="234"/>
      <c r="L93" s="234"/>
      <c r="M93" s="234"/>
      <c r="N93" s="234"/>
      <c r="O93" s="238"/>
      <c r="P93" s="37"/>
      <c r="Q93" s="11"/>
    </row>
    <row r="94" spans="1:17" s="39" customFormat="1" ht="9.9499999999999993" customHeight="1" x14ac:dyDescent="0.2">
      <c r="A94" s="30">
        <v>2017</v>
      </c>
      <c r="B94" s="228" t="s">
        <v>24</v>
      </c>
      <c r="C94" s="233">
        <v>595.5</v>
      </c>
      <c r="D94" s="233">
        <v>30968.833333333332</v>
      </c>
      <c r="E94" s="233">
        <v>2824</v>
      </c>
      <c r="F94" s="233">
        <v>79122.666666666672</v>
      </c>
      <c r="G94" s="234">
        <v>342219.5</v>
      </c>
      <c r="H94" s="238">
        <v>11050.448569260494</v>
      </c>
      <c r="I94" s="234">
        <v>338778.16666666669</v>
      </c>
      <c r="J94" s="237">
        <v>168911.16666666666</v>
      </c>
      <c r="K94" s="237">
        <v>169867</v>
      </c>
      <c r="L94" s="237">
        <v>410721.5</v>
      </c>
      <c r="M94" s="237">
        <v>163469.66666666666</v>
      </c>
      <c r="N94" s="237">
        <v>247251.66666666666</v>
      </c>
      <c r="O94" s="238">
        <v>13262.414362827143</v>
      </c>
      <c r="P94" s="37" t="s">
        <v>24</v>
      </c>
      <c r="Q94" s="38">
        <v>2017</v>
      </c>
    </row>
    <row r="95" spans="1:17" ht="13.5" customHeight="1" x14ac:dyDescent="0.2">
      <c r="A95" s="44" t="s">
        <v>39</v>
      </c>
      <c r="B95"/>
      <c r="C95" s="45"/>
      <c r="D95" s="45"/>
      <c r="E95" s="45"/>
      <c r="F95" s="45"/>
      <c r="G95" s="46"/>
      <c r="H95" s="46"/>
    </row>
    <row r="96" spans="1:17" ht="12" customHeight="1" x14ac:dyDescent="0.2">
      <c r="A96" s="2" t="s">
        <v>40</v>
      </c>
      <c r="C96" s="45"/>
      <c r="D96" s="45"/>
      <c r="E96" s="45"/>
      <c r="F96" s="45"/>
      <c r="G96" s="46"/>
      <c r="H96" s="46"/>
    </row>
    <row r="98" spans="1:17" ht="9" customHeight="1" x14ac:dyDescent="0.2">
      <c r="A98" s="2"/>
      <c r="Q98" s="2"/>
    </row>
    <row r="99" spans="1:17" ht="9" customHeight="1" x14ac:dyDescent="0.2">
      <c r="A99" s="2"/>
      <c r="Q99" s="2"/>
    </row>
    <row r="100" spans="1:17" ht="9" customHeight="1" x14ac:dyDescent="0.2">
      <c r="A100" s="2"/>
      <c r="Q100" s="2"/>
    </row>
    <row r="101" spans="1:17" ht="9" customHeight="1" x14ac:dyDescent="0.2">
      <c r="A101" s="2"/>
      <c r="Q101" s="2"/>
    </row>
    <row r="102" spans="1:17" ht="9" customHeight="1" x14ac:dyDescent="0.2">
      <c r="A102" s="2"/>
      <c r="Q102" s="2"/>
    </row>
    <row r="103" spans="1:17" ht="9" customHeight="1" x14ac:dyDescent="0.2">
      <c r="A103" s="2"/>
      <c r="Q103" s="2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 x14ac:dyDescent="0.2"/>
  <cols>
    <col min="1" max="1" width="4.42578125" style="47" customWidth="1"/>
    <col min="2" max="2" width="11.85546875" style="2" customWidth="1"/>
    <col min="3" max="3" width="10.140625" style="2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6" customWidth="1"/>
    <col min="10" max="16384" width="11.42578125" style="2"/>
  </cols>
  <sheetData>
    <row r="1" spans="1:9" s="8" customFormat="1" ht="12" customHeight="1" x14ac:dyDescent="0.2">
      <c r="A1" s="48" t="s">
        <v>41</v>
      </c>
      <c r="C1" s="3"/>
      <c r="D1" s="49"/>
      <c r="E1" s="49"/>
      <c r="F1" s="49"/>
      <c r="G1" s="49"/>
      <c r="H1" s="50"/>
      <c r="I1" s="51"/>
    </row>
    <row r="2" spans="1:9" s="4" customFormat="1" ht="12" customHeight="1" x14ac:dyDescent="0.2">
      <c r="A2" s="52" t="s">
        <v>42</v>
      </c>
      <c r="D2" s="53"/>
      <c r="E2" s="53"/>
      <c r="F2" s="53"/>
      <c r="G2" s="53"/>
      <c r="H2" s="54"/>
      <c r="I2" s="55"/>
    </row>
    <row r="3" spans="1:9" customFormat="1" ht="12" customHeight="1" x14ac:dyDescent="0.2">
      <c r="A3" s="44"/>
      <c r="B3" s="2"/>
      <c r="C3" s="2"/>
      <c r="D3" s="2"/>
      <c r="E3" s="2"/>
      <c r="F3" s="2"/>
      <c r="G3" s="2"/>
      <c r="H3" s="2"/>
      <c r="I3" s="56"/>
    </row>
    <row r="4" spans="1:9" customFormat="1" ht="10.5" customHeight="1" x14ac:dyDescent="0.2">
      <c r="A4" s="269" t="s">
        <v>4</v>
      </c>
      <c r="B4" s="289"/>
      <c r="C4" s="224"/>
      <c r="D4" s="57"/>
      <c r="E4" s="57"/>
      <c r="F4" s="58" t="s">
        <v>43</v>
      </c>
      <c r="G4" s="59"/>
      <c r="H4" s="57"/>
      <c r="I4" s="60"/>
    </row>
    <row r="5" spans="1:9" customFormat="1" ht="10.5" customHeight="1" x14ac:dyDescent="0.2">
      <c r="A5" s="271"/>
      <c r="B5" s="290"/>
      <c r="C5" s="225" t="s">
        <v>44</v>
      </c>
      <c r="D5" s="61"/>
      <c r="E5" s="61"/>
      <c r="F5" s="275" t="s">
        <v>45</v>
      </c>
      <c r="G5" s="275" t="s">
        <v>46</v>
      </c>
      <c r="H5" s="275" t="s">
        <v>47</v>
      </c>
      <c r="I5" s="293" t="s">
        <v>48</v>
      </c>
    </row>
    <row r="6" spans="1:9" customFormat="1" ht="10.5" customHeight="1" x14ac:dyDescent="0.2">
      <c r="A6" s="271"/>
      <c r="B6" s="290"/>
      <c r="C6" s="225" t="s">
        <v>49</v>
      </c>
      <c r="D6" s="225" t="s">
        <v>16</v>
      </c>
      <c r="E6" s="226" t="s">
        <v>17</v>
      </c>
      <c r="F6" s="274"/>
      <c r="G6" s="274"/>
      <c r="H6" s="274"/>
      <c r="I6" s="270"/>
    </row>
    <row r="7" spans="1:9" customFormat="1" ht="10.5" customHeight="1" x14ac:dyDescent="0.2">
      <c r="A7" s="273"/>
      <c r="B7" s="291"/>
      <c r="C7" s="62"/>
      <c r="D7" s="63"/>
      <c r="E7" s="64"/>
      <c r="F7" s="292"/>
      <c r="G7" s="292"/>
      <c r="H7" s="292"/>
      <c r="I7" s="272"/>
    </row>
    <row r="8" spans="1:9" customFormat="1" ht="3.75" customHeight="1" x14ac:dyDescent="0.2">
      <c r="A8" s="47"/>
      <c r="B8" s="25"/>
      <c r="C8" s="65"/>
      <c r="D8" s="65"/>
      <c r="E8" s="65"/>
      <c r="F8" s="65"/>
      <c r="G8" s="65"/>
      <c r="H8" s="66"/>
      <c r="I8" s="56"/>
    </row>
    <row r="9" spans="1:9" customFormat="1" ht="9.75" customHeight="1" x14ac:dyDescent="0.2">
      <c r="A9" s="47">
        <v>1996</v>
      </c>
      <c r="B9" s="229" t="s">
        <v>24</v>
      </c>
      <c r="C9" s="68">
        <v>210.72203100718139</v>
      </c>
      <c r="D9" s="68">
        <v>362.30424756428584</v>
      </c>
      <c r="E9" s="68">
        <v>115.5046615109203</v>
      </c>
      <c r="F9" s="68">
        <v>992.29352586945242</v>
      </c>
      <c r="G9" s="68">
        <v>215.9181017726537</v>
      </c>
      <c r="H9" s="68">
        <v>101.11343957907309</v>
      </c>
      <c r="I9" s="68">
        <v>124.07328833172613</v>
      </c>
    </row>
    <row r="10" spans="1:9" customFormat="1" ht="2.4500000000000002" customHeight="1" x14ac:dyDescent="0.2">
      <c r="A10" s="47"/>
      <c r="B10" s="229"/>
      <c r="C10" s="68"/>
      <c r="D10" s="68"/>
      <c r="E10" s="68"/>
      <c r="F10" s="68"/>
      <c r="G10" s="68"/>
      <c r="H10" s="68"/>
      <c r="I10" s="68"/>
    </row>
    <row r="11" spans="1:9" customFormat="1" ht="9.9499999999999993" customHeight="1" x14ac:dyDescent="0.2">
      <c r="A11" s="47">
        <v>1997</v>
      </c>
      <c r="B11" s="229" t="s">
        <v>24</v>
      </c>
      <c r="C11" s="68">
        <v>175.38972035688025</v>
      </c>
      <c r="D11" s="68">
        <v>298.95559653661684</v>
      </c>
      <c r="E11" s="68">
        <v>97.770999925365359</v>
      </c>
      <c r="F11" s="68">
        <v>875.04470962044525</v>
      </c>
      <c r="G11" s="68">
        <v>165.09385031176888</v>
      </c>
      <c r="H11" s="68">
        <v>82.84801676496933</v>
      </c>
      <c r="I11" s="68">
        <v>106.65624082847678</v>
      </c>
    </row>
    <row r="12" spans="1:9" customFormat="1" ht="2.4500000000000002" customHeight="1" x14ac:dyDescent="0.2">
      <c r="B12" s="229"/>
      <c r="C12" s="68"/>
      <c r="D12" s="68"/>
      <c r="E12" s="68"/>
      <c r="F12" s="68"/>
      <c r="G12" s="68"/>
      <c r="H12" s="68"/>
      <c r="I12" s="68"/>
    </row>
    <row r="13" spans="1:9" ht="9.9499999999999993" customHeight="1" x14ac:dyDescent="0.2">
      <c r="A13" s="47">
        <v>1998</v>
      </c>
      <c r="B13" s="229" t="s">
        <v>24</v>
      </c>
      <c r="C13" s="68">
        <v>174.5281873782578</v>
      </c>
      <c r="D13" s="68">
        <v>289.66323385199291</v>
      </c>
      <c r="E13" s="68">
        <v>102.20534825465336</v>
      </c>
      <c r="F13" s="68">
        <v>827.9316419857729</v>
      </c>
      <c r="G13" s="68">
        <v>164.58961691666948</v>
      </c>
      <c r="H13" s="68">
        <v>98.062817934461137</v>
      </c>
      <c r="I13" s="68">
        <v>104.67183765879838</v>
      </c>
    </row>
    <row r="14" spans="1:9" ht="2.4500000000000002" customHeight="1" x14ac:dyDescent="0.2">
      <c r="B14" s="229"/>
      <c r="C14" s="68"/>
      <c r="D14" s="68"/>
      <c r="E14" s="68"/>
      <c r="F14" s="68"/>
      <c r="G14" s="68"/>
      <c r="H14" s="68"/>
      <c r="I14" s="68"/>
    </row>
    <row r="15" spans="1:9" ht="9.75" customHeight="1" x14ac:dyDescent="0.2">
      <c r="A15" s="47">
        <v>1999</v>
      </c>
      <c r="B15" s="229" t="s">
        <v>24</v>
      </c>
      <c r="C15" s="68">
        <v>165.000351870109</v>
      </c>
      <c r="D15" s="68">
        <v>258.29908328117733</v>
      </c>
      <c r="E15" s="68">
        <v>106.39413813293585</v>
      </c>
      <c r="F15" s="68">
        <v>665.39009421193475</v>
      </c>
      <c r="G15" s="68">
        <v>163.70622888071526</v>
      </c>
      <c r="H15" s="68">
        <v>96.204785001661847</v>
      </c>
      <c r="I15" s="68">
        <v>112.4609450337512</v>
      </c>
    </row>
    <row r="16" spans="1:9" customFormat="1" ht="2.4500000000000002" customHeight="1" x14ac:dyDescent="0.2">
      <c r="B16" s="229"/>
      <c r="C16" s="68"/>
      <c r="D16" s="68"/>
      <c r="E16" s="68"/>
      <c r="F16" s="68"/>
      <c r="G16" s="68"/>
      <c r="H16" s="68"/>
      <c r="I16" s="68"/>
    </row>
    <row r="17" spans="1:9" ht="9.9499999999999993" customHeight="1" x14ac:dyDescent="0.2">
      <c r="A17" s="47">
        <v>2000</v>
      </c>
      <c r="B17" s="229" t="s">
        <v>24</v>
      </c>
      <c r="C17" s="68">
        <v>141.24395445186707</v>
      </c>
      <c r="D17" s="68">
        <v>204.0531087779425</v>
      </c>
      <c r="E17" s="68">
        <v>101.78996973618234</v>
      </c>
      <c r="F17" s="68">
        <v>469.43858917294978</v>
      </c>
      <c r="G17" s="68">
        <v>142.38736467417138</v>
      </c>
      <c r="H17" s="68">
        <v>93.470337383740898</v>
      </c>
      <c r="I17" s="68">
        <v>106.74353276592173</v>
      </c>
    </row>
    <row r="18" spans="1:9" ht="2.4500000000000002" customHeight="1" x14ac:dyDescent="0.2">
      <c r="A18"/>
      <c r="B18" s="229"/>
      <c r="C18" s="68"/>
      <c r="D18" s="68"/>
      <c r="E18" s="68"/>
      <c r="F18" s="68"/>
      <c r="G18" s="68"/>
      <c r="H18" s="68"/>
      <c r="I18" s="68"/>
    </row>
    <row r="19" spans="1:9" ht="9.9499999999999993" customHeight="1" x14ac:dyDescent="0.2">
      <c r="A19" s="47">
        <v>2001</v>
      </c>
      <c r="B19" s="229" t="s">
        <v>24</v>
      </c>
      <c r="C19" s="68">
        <v>119.6540761730994</v>
      </c>
      <c r="D19" s="68">
        <v>156.91940304501932</v>
      </c>
      <c r="E19" s="68">
        <v>96.245615215373462</v>
      </c>
      <c r="F19" s="68">
        <v>309.06440404183849</v>
      </c>
      <c r="G19" s="68">
        <v>121.56654694990353</v>
      </c>
      <c r="H19" s="68">
        <v>76.760152777543041</v>
      </c>
      <c r="I19" s="68">
        <v>107.8473858538426</v>
      </c>
    </row>
    <row r="20" spans="1:9" ht="2.4500000000000002" customHeight="1" x14ac:dyDescent="0.2">
      <c r="A20"/>
      <c r="B20" s="229"/>
      <c r="C20" s="68"/>
      <c r="D20" s="68"/>
      <c r="E20" s="68"/>
      <c r="F20" s="68"/>
      <c r="G20" s="68"/>
      <c r="H20" s="68"/>
      <c r="I20" s="68"/>
    </row>
    <row r="21" spans="1:9" ht="9.75" customHeight="1" x14ac:dyDescent="0.2">
      <c r="A21" s="47">
        <v>2002</v>
      </c>
      <c r="B21" s="229" t="s">
        <v>24</v>
      </c>
      <c r="C21" s="68">
        <v>118.84874556692087</v>
      </c>
      <c r="D21" s="68">
        <v>133.57804828253282</v>
      </c>
      <c r="E21" s="68">
        <v>109.59643687959961</v>
      </c>
      <c r="F21" s="68">
        <v>232.53174050225661</v>
      </c>
      <c r="G21" s="68">
        <v>110.58487980375112</v>
      </c>
      <c r="H21" s="68">
        <v>91.036008630353834</v>
      </c>
      <c r="I21" s="68">
        <v>120.64743616619849</v>
      </c>
    </row>
    <row r="22" spans="1:9" ht="2.4500000000000002" customHeight="1" x14ac:dyDescent="0.2">
      <c r="A22"/>
      <c r="B22" s="229"/>
      <c r="C22" s="68"/>
      <c r="D22" s="68"/>
      <c r="E22" s="68"/>
      <c r="F22" s="68"/>
      <c r="G22" s="68"/>
      <c r="H22" s="68"/>
      <c r="I22" s="68"/>
    </row>
    <row r="23" spans="1:9" ht="9.9499999999999993" customHeight="1" x14ac:dyDescent="0.2">
      <c r="A23" s="47">
        <v>2003</v>
      </c>
      <c r="B23" s="229" t="s">
        <v>24</v>
      </c>
      <c r="C23" s="68">
        <v>113.23922583410969</v>
      </c>
      <c r="D23" s="68">
        <v>122.27251885147416</v>
      </c>
      <c r="E23" s="68">
        <v>107.56490322200862</v>
      </c>
      <c r="F23" s="68">
        <v>197.20869962679114</v>
      </c>
      <c r="G23" s="68">
        <v>104.8601293683471</v>
      </c>
      <c r="H23" s="68">
        <v>98.299983663168334</v>
      </c>
      <c r="I23" s="68">
        <v>113.08129638170305</v>
      </c>
    </row>
    <row r="24" spans="1:9" ht="2.4500000000000002" customHeight="1" x14ac:dyDescent="0.2">
      <c r="A24"/>
      <c r="B24" s="229"/>
      <c r="C24" s="68"/>
      <c r="D24" s="68"/>
      <c r="E24" s="68"/>
      <c r="F24" s="68"/>
      <c r="G24" s="68"/>
      <c r="H24" s="68"/>
      <c r="I24" s="68"/>
    </row>
    <row r="25" spans="1:9" ht="9.9499999999999993" customHeight="1" x14ac:dyDescent="0.2">
      <c r="A25" s="47">
        <v>2004</v>
      </c>
      <c r="B25" s="229" t="s">
        <v>24</v>
      </c>
      <c r="C25" s="68">
        <v>104.56640240898669</v>
      </c>
      <c r="D25" s="68">
        <v>110.17385527289036</v>
      </c>
      <c r="E25" s="68">
        <v>101.04404389357313</v>
      </c>
      <c r="F25" s="68">
        <v>141.65605321665197</v>
      </c>
      <c r="G25" s="68">
        <v>102.85855995479427</v>
      </c>
      <c r="H25" s="68">
        <v>94.483361781953988</v>
      </c>
      <c r="I25" s="68">
        <v>104.95031654857239</v>
      </c>
    </row>
    <row r="26" spans="1:9" ht="2.4500000000000002" customHeight="1" x14ac:dyDescent="0.2">
      <c r="A26"/>
      <c r="B26" s="229"/>
      <c r="C26" s="68"/>
      <c r="D26" s="68"/>
      <c r="E26" s="68"/>
      <c r="F26" s="68"/>
      <c r="G26" s="68"/>
      <c r="H26" s="68"/>
      <c r="I26" s="68"/>
    </row>
    <row r="27" spans="1:9" ht="9.9499999999999993" customHeight="1" x14ac:dyDescent="0.2">
      <c r="A27" s="47">
        <v>2005</v>
      </c>
      <c r="B27" s="229" t="s">
        <v>24</v>
      </c>
      <c r="C27" s="68">
        <v>96.919102802241881</v>
      </c>
      <c r="D27" s="68">
        <v>102.00413008772254</v>
      </c>
      <c r="E27" s="68">
        <v>93.724909360969875</v>
      </c>
      <c r="F27" s="68">
        <v>109.84454808891336</v>
      </c>
      <c r="G27" s="68">
        <v>100.18230769786004</v>
      </c>
      <c r="H27" s="68">
        <v>88.670970576802816</v>
      </c>
      <c r="I27" s="68">
        <v>96.734057272231766</v>
      </c>
    </row>
    <row r="28" spans="1:9" ht="2.4500000000000002" customHeight="1" x14ac:dyDescent="0.2">
      <c r="A28"/>
      <c r="B28" s="229"/>
      <c r="C28" s="68"/>
      <c r="D28" s="68"/>
      <c r="E28" s="68"/>
      <c r="F28" s="68"/>
      <c r="G28" s="68"/>
      <c r="H28" s="68"/>
      <c r="I28" s="68"/>
    </row>
    <row r="29" spans="1:9" ht="9.9499999999999993" customHeight="1" x14ac:dyDescent="0.2">
      <c r="A29" s="47">
        <v>2006</v>
      </c>
      <c r="B29" s="229" t="s">
        <v>24</v>
      </c>
      <c r="C29" s="68">
        <v>97.99127362129866</v>
      </c>
      <c r="D29" s="68">
        <v>102.34551497240471</v>
      </c>
      <c r="E29" s="68">
        <v>95.256128186557149</v>
      </c>
      <c r="F29" s="68">
        <v>111.06357863346101</v>
      </c>
      <c r="G29" s="68">
        <v>100.31976027775113</v>
      </c>
      <c r="H29" s="68">
        <v>95.293302462354859</v>
      </c>
      <c r="I29" s="68">
        <v>95.233994381786928</v>
      </c>
    </row>
    <row r="30" spans="1:9" ht="2.4500000000000002" customHeight="1" x14ac:dyDescent="0.2">
      <c r="A30"/>
      <c r="B30" s="229"/>
      <c r="C30" s="68"/>
      <c r="D30" s="68"/>
      <c r="E30" s="68"/>
      <c r="F30" s="68"/>
      <c r="G30" s="68"/>
      <c r="H30" s="68"/>
      <c r="I30" s="68"/>
    </row>
    <row r="31" spans="1:9" ht="9.9499999999999993" customHeight="1" x14ac:dyDescent="0.2">
      <c r="A31" s="47">
        <v>2007</v>
      </c>
      <c r="B31" s="229" t="s">
        <v>24</v>
      </c>
      <c r="C31" s="68">
        <v>100.07896094370919</v>
      </c>
      <c r="D31" s="68">
        <v>112.70688091357272</v>
      </c>
      <c r="E31" s="68">
        <v>92.14664969341986</v>
      </c>
      <c r="F31" s="68">
        <v>123.15359252339766</v>
      </c>
      <c r="G31" s="68">
        <v>110.27945254070733</v>
      </c>
      <c r="H31" s="68">
        <v>88.547176826485952</v>
      </c>
      <c r="I31" s="68">
        <v>94.289799169846106</v>
      </c>
    </row>
    <row r="32" spans="1:9" ht="2.4500000000000002" customHeight="1" x14ac:dyDescent="0.2">
      <c r="A32"/>
      <c r="B32" s="229"/>
      <c r="C32" s="68"/>
      <c r="D32" s="68"/>
      <c r="E32" s="68"/>
      <c r="F32" s="68"/>
      <c r="G32" s="68"/>
      <c r="H32" s="68"/>
      <c r="I32" s="68"/>
    </row>
    <row r="33" spans="1:9" ht="9.9499999999999993" customHeight="1" x14ac:dyDescent="0.2">
      <c r="A33" s="47">
        <v>2008</v>
      </c>
      <c r="B33" s="229" t="s">
        <v>24</v>
      </c>
      <c r="C33" s="68">
        <v>99.553221806649631</v>
      </c>
      <c r="D33" s="68">
        <v>101.92079201293247</v>
      </c>
      <c r="E33" s="68">
        <v>98.06601695993173</v>
      </c>
      <c r="F33" s="68">
        <v>106.56865311991054</v>
      </c>
      <c r="G33" s="68">
        <v>100.84080145268712</v>
      </c>
      <c r="H33" s="68">
        <v>104.22757769853477</v>
      </c>
      <c r="I33" s="68">
        <v>94.397383757494424</v>
      </c>
    </row>
    <row r="34" spans="1:9" ht="2.4500000000000002" customHeight="1" x14ac:dyDescent="0.2">
      <c r="A34"/>
      <c r="B34" s="229"/>
      <c r="C34" s="68"/>
      <c r="D34" s="68"/>
      <c r="E34" s="68"/>
      <c r="F34" s="68"/>
      <c r="G34" s="68"/>
      <c r="H34" s="68"/>
      <c r="I34" s="68"/>
    </row>
    <row r="35" spans="1:9" ht="9.9499999999999993" customHeight="1" x14ac:dyDescent="0.2">
      <c r="A35" s="47">
        <v>2009</v>
      </c>
      <c r="B35" s="229" t="s">
        <v>24</v>
      </c>
      <c r="C35" s="68">
        <v>98.174698021198708</v>
      </c>
      <c r="D35" s="68">
        <v>95.941368819511169</v>
      </c>
      <c r="E35" s="68">
        <v>99.57757849513456</v>
      </c>
      <c r="F35" s="68">
        <v>94.331308272278264</v>
      </c>
      <c r="G35" s="68">
        <v>96.315487183294508</v>
      </c>
      <c r="H35" s="68">
        <v>96.525184071025777</v>
      </c>
      <c r="I35" s="68">
        <v>101.39499392059032</v>
      </c>
    </row>
    <row r="36" spans="1:9" ht="2.4500000000000002" customHeight="1" x14ac:dyDescent="0.2">
      <c r="A36"/>
      <c r="B36" s="229"/>
      <c r="C36" s="68"/>
      <c r="D36" s="68"/>
      <c r="E36" s="68"/>
      <c r="F36" s="68"/>
      <c r="G36" s="68"/>
      <c r="H36" s="68"/>
      <c r="I36" s="68"/>
    </row>
    <row r="37" spans="1:9" ht="9.9499999999999993" customHeight="1" x14ac:dyDescent="0.2">
      <c r="A37" s="47">
        <v>2010</v>
      </c>
      <c r="B37" s="229" t="s">
        <v>24</v>
      </c>
      <c r="C37" s="69">
        <v>100</v>
      </c>
      <c r="D37" s="69">
        <v>100</v>
      </c>
      <c r="E37" s="69">
        <v>100</v>
      </c>
      <c r="F37" s="69">
        <v>100</v>
      </c>
      <c r="G37" s="69">
        <v>100</v>
      </c>
      <c r="H37" s="69">
        <v>100</v>
      </c>
      <c r="I37" s="69">
        <v>100</v>
      </c>
    </row>
    <row r="38" spans="1:9" ht="2.4500000000000002" customHeight="1" x14ac:dyDescent="0.2">
      <c r="A38"/>
      <c r="B38" s="229"/>
      <c r="C38" s="69"/>
      <c r="D38" s="69"/>
      <c r="E38" s="69"/>
      <c r="F38" s="69"/>
      <c r="G38" s="69"/>
      <c r="H38" s="69"/>
      <c r="I38" s="69"/>
    </row>
    <row r="39" spans="1:9" ht="9.9499999999999993" customHeight="1" x14ac:dyDescent="0.2">
      <c r="A39" s="47">
        <v>2011</v>
      </c>
      <c r="B39" s="229" t="s">
        <v>24</v>
      </c>
      <c r="C39" s="68">
        <v>107.89738563737235</v>
      </c>
      <c r="D39" s="68">
        <v>107.4667066064669</v>
      </c>
      <c r="E39" s="68">
        <v>108.16791951233103</v>
      </c>
      <c r="F39" s="68">
        <v>136.16131852331782</v>
      </c>
      <c r="G39" s="68">
        <v>100.79914290634355</v>
      </c>
      <c r="H39" s="68">
        <v>95.186408882729708</v>
      </c>
      <c r="I39" s="68">
        <v>115.89719508615991</v>
      </c>
    </row>
    <row r="40" spans="1:9" ht="2.4500000000000002" customHeight="1" x14ac:dyDescent="0.2">
      <c r="A40"/>
      <c r="B40" s="229"/>
      <c r="C40" s="68"/>
      <c r="D40" s="68"/>
      <c r="E40" s="68"/>
      <c r="F40" s="68"/>
      <c r="G40" s="68"/>
      <c r="H40" s="68"/>
      <c r="I40" s="68"/>
    </row>
    <row r="41" spans="1:9" ht="11.25" customHeight="1" x14ac:dyDescent="0.2">
      <c r="A41" s="47">
        <v>2012</v>
      </c>
      <c r="B41" s="229" t="s">
        <v>24</v>
      </c>
      <c r="C41" s="68">
        <v>109.11521131252714</v>
      </c>
      <c r="D41" s="68">
        <v>119.93520381012307</v>
      </c>
      <c r="E41" s="68">
        <v>102.31856163296372</v>
      </c>
      <c r="F41" s="68">
        <v>149.42509862742574</v>
      </c>
      <c r="G41" s="68">
        <v>113.08284585616047</v>
      </c>
      <c r="H41" s="68">
        <v>99.841560899765099</v>
      </c>
      <c r="I41" s="68">
        <v>103.79338392520231</v>
      </c>
    </row>
    <row r="42" spans="1:9" ht="2.4500000000000002" customHeight="1" x14ac:dyDescent="0.2">
      <c r="A42"/>
      <c r="B42" s="229"/>
      <c r="C42" s="68"/>
      <c r="D42" s="68"/>
      <c r="E42" s="68"/>
      <c r="F42" s="68"/>
      <c r="G42" s="68"/>
      <c r="H42" s="68"/>
      <c r="I42" s="68"/>
    </row>
    <row r="43" spans="1:9" ht="9.75" customHeight="1" x14ac:dyDescent="0.2">
      <c r="A43" s="47">
        <v>2013</v>
      </c>
      <c r="B43" s="229" t="s">
        <v>24</v>
      </c>
      <c r="C43" s="68">
        <v>112.11604595488184</v>
      </c>
      <c r="D43" s="68">
        <v>112.94413038336631</v>
      </c>
      <c r="E43" s="68">
        <v>111.60791106074736</v>
      </c>
      <c r="F43" s="68">
        <v>161.97044523977519</v>
      </c>
      <c r="G43" s="68">
        <v>101.54202561072564</v>
      </c>
      <c r="H43" s="68">
        <v>106.50822052469398</v>
      </c>
      <c r="I43" s="68">
        <v>114.63773286934158</v>
      </c>
    </row>
    <row r="44" spans="1:9" ht="2.4500000000000002" customHeight="1" x14ac:dyDescent="0.2">
      <c r="A44"/>
      <c r="B44" s="229"/>
      <c r="C44" s="68"/>
      <c r="D44" s="68"/>
      <c r="E44" s="68"/>
      <c r="F44" s="68"/>
      <c r="G44" s="68"/>
      <c r="H44" s="68"/>
      <c r="I44" s="68"/>
    </row>
    <row r="45" spans="1:9" ht="9.75" customHeight="1" x14ac:dyDescent="0.2">
      <c r="A45" s="47">
        <v>2014</v>
      </c>
      <c r="B45" s="229" t="s">
        <v>24</v>
      </c>
      <c r="C45" s="68">
        <v>116.28333333333332</v>
      </c>
      <c r="D45" s="68">
        <v>118.33333333333331</v>
      </c>
      <c r="E45" s="68">
        <v>114.97499999999998</v>
      </c>
      <c r="F45" s="68">
        <v>187.67499999999998</v>
      </c>
      <c r="G45" s="68">
        <v>102.20833333333331</v>
      </c>
      <c r="H45" s="68">
        <v>102.21666666666665</v>
      </c>
      <c r="I45" s="68">
        <v>122.56666666666668</v>
      </c>
    </row>
    <row r="46" spans="1:9" ht="3.75" customHeight="1" x14ac:dyDescent="0.2">
      <c r="A46"/>
      <c r="B46" s="229"/>
      <c r="C46" s="68"/>
      <c r="D46" s="68"/>
      <c r="E46" s="68"/>
      <c r="F46" s="68"/>
      <c r="G46" s="68"/>
      <c r="H46" s="68"/>
      <c r="I46" s="68"/>
    </row>
    <row r="47" spans="1:9" ht="9.75" customHeight="1" x14ac:dyDescent="0.2">
      <c r="A47" s="70">
        <v>2015</v>
      </c>
      <c r="B47" s="230" t="s">
        <v>25</v>
      </c>
      <c r="C47" s="68">
        <v>76.599999999999994</v>
      </c>
      <c r="D47" s="68">
        <v>93.3</v>
      </c>
      <c r="E47" s="68">
        <v>66.099999999999994</v>
      </c>
      <c r="F47" s="68">
        <v>117.1</v>
      </c>
      <c r="G47" s="68">
        <v>87.8</v>
      </c>
      <c r="H47" s="68">
        <v>30.3</v>
      </c>
      <c r="I47" s="68">
        <v>87.3</v>
      </c>
    </row>
    <row r="48" spans="1:9" ht="9.75" customHeight="1" x14ac:dyDescent="0.2">
      <c r="B48" s="230" t="s">
        <v>26</v>
      </c>
      <c r="C48" s="68">
        <v>101</v>
      </c>
      <c r="D48" s="68">
        <v>123.6</v>
      </c>
      <c r="E48" s="68">
        <v>86.8</v>
      </c>
      <c r="F48" s="68">
        <v>275.7</v>
      </c>
      <c r="G48" s="68">
        <v>88.3</v>
      </c>
      <c r="H48" s="68">
        <v>92.2</v>
      </c>
      <c r="I48" s="68">
        <v>83.6</v>
      </c>
    </row>
    <row r="49" spans="1:9" ht="9.75" customHeight="1" x14ac:dyDescent="0.2">
      <c r="B49" s="230" t="s">
        <v>27</v>
      </c>
      <c r="C49" s="68">
        <v>155.80000000000001</v>
      </c>
      <c r="D49" s="68">
        <v>135</v>
      </c>
      <c r="E49" s="68">
        <v>168.9</v>
      </c>
      <c r="F49" s="68">
        <v>196.8</v>
      </c>
      <c r="G49" s="68">
        <v>120.6</v>
      </c>
      <c r="H49" s="68">
        <v>125.7</v>
      </c>
      <c r="I49" s="68">
        <v>194.7</v>
      </c>
    </row>
    <row r="50" spans="1:9" ht="9.75" customHeight="1" x14ac:dyDescent="0.2">
      <c r="B50" s="230" t="s">
        <v>28</v>
      </c>
      <c r="C50" s="68">
        <v>126.5</v>
      </c>
      <c r="D50" s="68">
        <v>151.1</v>
      </c>
      <c r="E50" s="68">
        <v>111</v>
      </c>
      <c r="F50" s="68">
        <v>277.7</v>
      </c>
      <c r="G50" s="68">
        <v>121.7</v>
      </c>
      <c r="H50" s="68">
        <v>97.4</v>
      </c>
      <c r="I50" s="68">
        <v>119.1</v>
      </c>
    </row>
    <row r="51" spans="1:9" ht="9.75" customHeight="1" x14ac:dyDescent="0.2">
      <c r="A51" s="71"/>
      <c r="B51" s="230" t="s">
        <v>29</v>
      </c>
      <c r="C51" s="68">
        <v>122.2</v>
      </c>
      <c r="D51" s="68">
        <v>99.5</v>
      </c>
      <c r="E51" s="68">
        <v>136.5</v>
      </c>
      <c r="F51" s="68">
        <v>171.6</v>
      </c>
      <c r="G51" s="68">
        <v>82.8</v>
      </c>
      <c r="H51" s="68">
        <v>127.8</v>
      </c>
      <c r="I51" s="68">
        <v>141.69999999999999</v>
      </c>
    </row>
    <row r="52" spans="1:9" ht="9.75" customHeight="1" x14ac:dyDescent="0.2">
      <c r="A52" s="71"/>
      <c r="B52" s="230" t="s">
        <v>30</v>
      </c>
      <c r="C52" s="68">
        <v>134.69999999999999</v>
      </c>
      <c r="D52" s="68">
        <v>120.1</v>
      </c>
      <c r="E52" s="68">
        <v>143.9</v>
      </c>
      <c r="F52" s="68">
        <v>191.5</v>
      </c>
      <c r="G52" s="68">
        <v>103.5</v>
      </c>
      <c r="H52" s="68">
        <v>146.30000000000001</v>
      </c>
      <c r="I52" s="68">
        <v>142.5</v>
      </c>
    </row>
    <row r="53" spans="1:9" ht="9.75" customHeight="1" x14ac:dyDescent="0.2">
      <c r="B53" s="230" t="s">
        <v>31</v>
      </c>
      <c r="C53" s="68">
        <v>116.7</v>
      </c>
      <c r="D53" s="68">
        <v>105</v>
      </c>
      <c r="E53" s="68">
        <v>124</v>
      </c>
      <c r="F53" s="68">
        <v>160</v>
      </c>
      <c r="G53" s="68">
        <v>92.2</v>
      </c>
      <c r="H53" s="68">
        <v>141.6</v>
      </c>
      <c r="I53" s="68">
        <v>113.5</v>
      </c>
    </row>
    <row r="54" spans="1:9" ht="9.75" customHeight="1" x14ac:dyDescent="0.2">
      <c r="B54" s="230" t="s">
        <v>32</v>
      </c>
      <c r="C54" s="68">
        <v>119.3</v>
      </c>
      <c r="D54" s="68">
        <v>118.2</v>
      </c>
      <c r="E54" s="68">
        <v>120</v>
      </c>
      <c r="F54" s="68">
        <v>179.5</v>
      </c>
      <c r="G54" s="68">
        <v>104</v>
      </c>
      <c r="H54" s="68">
        <v>120.9</v>
      </c>
      <c r="I54" s="68">
        <v>119.5</v>
      </c>
    </row>
    <row r="55" spans="1:9" ht="9.75" customHeight="1" x14ac:dyDescent="0.2">
      <c r="B55" s="230" t="s">
        <v>33</v>
      </c>
      <c r="C55" s="68">
        <v>155.6</v>
      </c>
      <c r="D55" s="68">
        <v>167.1</v>
      </c>
      <c r="E55" s="68">
        <v>148.30000000000001</v>
      </c>
      <c r="F55" s="68">
        <v>320.7</v>
      </c>
      <c r="G55" s="68">
        <v>131.5</v>
      </c>
      <c r="H55" s="68">
        <v>112.8</v>
      </c>
      <c r="I55" s="68">
        <v>169.5</v>
      </c>
    </row>
    <row r="56" spans="1:9" ht="9.75" customHeight="1" x14ac:dyDescent="0.2">
      <c r="B56" s="230" t="s">
        <v>34</v>
      </c>
      <c r="C56" s="68">
        <v>132.4</v>
      </c>
      <c r="D56" s="68">
        <v>142.1</v>
      </c>
      <c r="E56" s="68">
        <v>126.3</v>
      </c>
      <c r="F56" s="68">
        <v>185</v>
      </c>
      <c r="G56" s="68">
        <v>132.1</v>
      </c>
      <c r="H56" s="68">
        <v>131.30000000000001</v>
      </c>
      <c r="I56" s="68">
        <v>123.2</v>
      </c>
    </row>
    <row r="57" spans="1:9" ht="9.75" customHeight="1" x14ac:dyDescent="0.2">
      <c r="B57" s="230" t="s">
        <v>35</v>
      </c>
      <c r="C57" s="68">
        <v>106.6</v>
      </c>
      <c r="D57" s="68">
        <v>103.5</v>
      </c>
      <c r="E57" s="68">
        <v>108.6</v>
      </c>
      <c r="F57" s="68">
        <v>146.80000000000001</v>
      </c>
      <c r="G57" s="68">
        <v>93.5</v>
      </c>
      <c r="H57" s="68">
        <v>73.099999999999994</v>
      </c>
      <c r="I57" s="68">
        <v>129.69999999999999</v>
      </c>
    </row>
    <row r="58" spans="1:9" ht="9.75" customHeight="1" x14ac:dyDescent="0.2">
      <c r="B58" s="230" t="s">
        <v>36</v>
      </c>
      <c r="C58" s="68">
        <v>112.2</v>
      </c>
      <c r="D58" s="68">
        <v>141.6</v>
      </c>
      <c r="E58" s="68">
        <v>93.7</v>
      </c>
      <c r="F58" s="68">
        <v>277.39999999999998</v>
      </c>
      <c r="G58" s="68">
        <v>110</v>
      </c>
      <c r="H58" s="68">
        <v>80.400000000000006</v>
      </c>
      <c r="I58" s="68">
        <v>101.6</v>
      </c>
    </row>
    <row r="59" spans="1:9" ht="5.25" customHeight="1" x14ac:dyDescent="0.2">
      <c r="B59" s="229"/>
      <c r="C59" s="68"/>
      <c r="D59" s="68"/>
      <c r="E59" s="68"/>
      <c r="F59" s="68"/>
      <c r="G59" s="68"/>
      <c r="H59" s="68"/>
      <c r="I59" s="68"/>
    </row>
    <row r="60" spans="1:9" customFormat="1" ht="9.75" customHeight="1" x14ac:dyDescent="0.2">
      <c r="A60" s="47">
        <v>2015</v>
      </c>
      <c r="B60" s="229" t="s">
        <v>24</v>
      </c>
      <c r="C60" s="68">
        <v>121.6</v>
      </c>
      <c r="D60" s="68">
        <v>125</v>
      </c>
      <c r="E60" s="68">
        <v>119.5</v>
      </c>
      <c r="F60" s="68">
        <v>208.3</v>
      </c>
      <c r="G60" s="68">
        <v>105.7</v>
      </c>
      <c r="H60" s="68">
        <v>106.7</v>
      </c>
      <c r="I60" s="68">
        <v>127.2</v>
      </c>
    </row>
    <row r="61" spans="1:9" customFormat="1" ht="3.75" customHeight="1" x14ac:dyDescent="0.2">
      <c r="A61" s="47"/>
      <c r="B61" s="229"/>
      <c r="C61" s="72"/>
      <c r="D61" s="72"/>
      <c r="E61" s="72"/>
      <c r="F61" s="72"/>
      <c r="G61" s="72"/>
      <c r="H61" s="72"/>
      <c r="I61" s="72"/>
    </row>
    <row r="62" spans="1:9" ht="9.75" customHeight="1" x14ac:dyDescent="0.2">
      <c r="A62" s="70">
        <v>2016</v>
      </c>
      <c r="B62" s="230" t="s">
        <v>25</v>
      </c>
      <c r="C62" s="68">
        <v>119.9</v>
      </c>
      <c r="D62" s="68">
        <v>114.2</v>
      </c>
      <c r="E62" s="68">
        <v>123.4</v>
      </c>
      <c r="F62" s="68">
        <v>140.69999999999999</v>
      </c>
      <c r="G62" s="68">
        <v>108</v>
      </c>
      <c r="H62" s="68">
        <v>106</v>
      </c>
      <c r="I62" s="68">
        <v>133.80000000000001</v>
      </c>
    </row>
    <row r="63" spans="1:9" ht="9.75" customHeight="1" x14ac:dyDescent="0.2">
      <c r="B63" s="230" t="s">
        <v>26</v>
      </c>
      <c r="C63" s="68">
        <v>132.6</v>
      </c>
      <c r="D63" s="68">
        <v>140.19999999999999</v>
      </c>
      <c r="E63" s="68">
        <v>127.9</v>
      </c>
      <c r="F63" s="68">
        <v>175</v>
      </c>
      <c r="G63" s="68">
        <v>132.1</v>
      </c>
      <c r="H63" s="68">
        <v>118.8</v>
      </c>
      <c r="I63" s="68">
        <v>133.30000000000001</v>
      </c>
    </row>
    <row r="64" spans="1:9" ht="9.75" customHeight="1" x14ac:dyDescent="0.2">
      <c r="B64" s="230" t="s">
        <v>27</v>
      </c>
      <c r="C64" s="68">
        <v>185.6</v>
      </c>
      <c r="D64" s="68">
        <v>157.19999999999999</v>
      </c>
      <c r="E64" s="68">
        <v>203.5</v>
      </c>
      <c r="F64" s="68">
        <v>230.3</v>
      </c>
      <c r="G64" s="68">
        <v>140.19999999999999</v>
      </c>
      <c r="H64" s="68">
        <v>156.1</v>
      </c>
      <c r="I64" s="68">
        <v>231.6</v>
      </c>
    </row>
    <row r="65" spans="1:9" ht="9.75" customHeight="1" x14ac:dyDescent="0.2">
      <c r="B65" s="230" t="s">
        <v>28</v>
      </c>
      <c r="C65" s="68">
        <v>165.3</v>
      </c>
      <c r="D65" s="68">
        <v>153.19999999999999</v>
      </c>
      <c r="E65" s="68">
        <v>173</v>
      </c>
      <c r="F65" s="68">
        <v>239</v>
      </c>
      <c r="G65" s="68">
        <v>133.19999999999999</v>
      </c>
      <c r="H65" s="68">
        <v>208.5</v>
      </c>
      <c r="I65" s="68">
        <v>151.80000000000001</v>
      </c>
    </row>
    <row r="66" spans="1:9" ht="9.75" customHeight="1" x14ac:dyDescent="0.2">
      <c r="A66" s="71"/>
      <c r="B66" s="230" t="s">
        <v>29</v>
      </c>
      <c r="C66" s="68">
        <v>136.1</v>
      </c>
      <c r="D66" s="68">
        <v>141</v>
      </c>
      <c r="E66" s="68">
        <v>133</v>
      </c>
      <c r="F66" s="68">
        <v>260</v>
      </c>
      <c r="G66" s="68">
        <v>113.4</v>
      </c>
      <c r="H66" s="68">
        <v>130.69999999999999</v>
      </c>
      <c r="I66" s="68">
        <v>134.4</v>
      </c>
    </row>
    <row r="67" spans="1:9" ht="9.75" customHeight="1" x14ac:dyDescent="0.2">
      <c r="A67" s="71"/>
      <c r="B67" s="230" t="s">
        <v>30</v>
      </c>
      <c r="C67" s="68">
        <v>149.19999999999999</v>
      </c>
      <c r="D67" s="68">
        <v>158.5</v>
      </c>
      <c r="E67" s="68">
        <v>143.30000000000001</v>
      </c>
      <c r="F67" s="68">
        <v>240.5</v>
      </c>
      <c r="G67" s="68">
        <v>139.4</v>
      </c>
      <c r="H67" s="68">
        <v>137.5</v>
      </c>
      <c r="I67" s="68">
        <v>146.80000000000001</v>
      </c>
    </row>
    <row r="68" spans="1:9" ht="9.75" customHeight="1" x14ac:dyDescent="0.2">
      <c r="B68" s="230" t="s">
        <v>31</v>
      </c>
      <c r="C68" s="68">
        <v>143.80000000000001</v>
      </c>
      <c r="D68" s="68">
        <v>136.5</v>
      </c>
      <c r="E68" s="68">
        <v>148.30000000000001</v>
      </c>
      <c r="F68" s="68">
        <v>162.5</v>
      </c>
      <c r="G68" s="68">
        <v>130.4</v>
      </c>
      <c r="H68" s="68">
        <v>168.2</v>
      </c>
      <c r="I68" s="68">
        <v>136.5</v>
      </c>
    </row>
    <row r="69" spans="1:9" ht="9.75" customHeight="1" x14ac:dyDescent="0.2">
      <c r="B69" s="230" t="s">
        <v>32</v>
      </c>
      <c r="C69" s="68">
        <v>131.5</v>
      </c>
      <c r="D69" s="68">
        <v>123.7</v>
      </c>
      <c r="E69" s="68">
        <v>136.4</v>
      </c>
      <c r="F69" s="68">
        <v>260</v>
      </c>
      <c r="G69" s="68">
        <v>92</v>
      </c>
      <c r="H69" s="68">
        <v>126.4</v>
      </c>
      <c r="I69" s="68">
        <v>142.30000000000001</v>
      </c>
    </row>
    <row r="70" spans="1:9" ht="9.75" customHeight="1" x14ac:dyDescent="0.2">
      <c r="B70" s="230" t="s">
        <v>33</v>
      </c>
      <c r="C70" s="68">
        <v>162</v>
      </c>
      <c r="D70" s="68">
        <v>170.7</v>
      </c>
      <c r="E70" s="68">
        <v>156.6</v>
      </c>
      <c r="F70" s="68">
        <v>240.1</v>
      </c>
      <c r="G70" s="68">
        <v>154.5</v>
      </c>
      <c r="H70" s="68">
        <v>141.69999999999999</v>
      </c>
      <c r="I70" s="68">
        <v>165.5</v>
      </c>
    </row>
    <row r="71" spans="1:9" ht="9.75" customHeight="1" x14ac:dyDescent="0.2">
      <c r="B71" s="230" t="s">
        <v>34</v>
      </c>
      <c r="C71" s="68">
        <v>112.5</v>
      </c>
      <c r="D71" s="68">
        <v>137.6</v>
      </c>
      <c r="E71" s="68">
        <v>96.7</v>
      </c>
      <c r="F71" s="68">
        <v>155.69999999999999</v>
      </c>
      <c r="G71" s="68">
        <v>133.4</v>
      </c>
      <c r="H71" s="68">
        <v>77.599999999999994</v>
      </c>
      <c r="I71" s="68">
        <v>108.1</v>
      </c>
    </row>
    <row r="72" spans="1:9" ht="9.75" customHeight="1" x14ac:dyDescent="0.2">
      <c r="B72" s="230" t="s">
        <v>35</v>
      </c>
      <c r="C72" s="68">
        <v>107.2</v>
      </c>
      <c r="D72" s="68">
        <v>124</v>
      </c>
      <c r="E72" s="68">
        <v>96.6</v>
      </c>
      <c r="F72" s="68">
        <v>166.8</v>
      </c>
      <c r="G72" s="68">
        <v>114</v>
      </c>
      <c r="H72" s="68">
        <v>63.2</v>
      </c>
      <c r="I72" s="68">
        <v>116.6</v>
      </c>
    </row>
    <row r="73" spans="1:9" ht="9.75" customHeight="1" x14ac:dyDescent="0.2">
      <c r="B73" s="230" t="s">
        <v>36</v>
      </c>
      <c r="C73" s="68">
        <v>119</v>
      </c>
      <c r="D73" s="68">
        <v>123.2</v>
      </c>
      <c r="E73" s="68">
        <v>116.5</v>
      </c>
      <c r="F73" s="68">
        <v>159.30000000000001</v>
      </c>
      <c r="G73" s="68">
        <v>114.8</v>
      </c>
      <c r="H73" s="68">
        <v>84.9</v>
      </c>
      <c r="I73" s="68">
        <v>135.30000000000001</v>
      </c>
    </row>
    <row r="74" spans="1:9" ht="5.25" customHeight="1" x14ac:dyDescent="0.2">
      <c r="B74" s="229"/>
      <c r="C74" s="68"/>
      <c r="D74" s="68"/>
      <c r="E74" s="68"/>
      <c r="F74" s="68"/>
      <c r="G74" s="68"/>
      <c r="H74" s="68"/>
      <c r="I74" s="68"/>
    </row>
    <row r="75" spans="1:9" s="217" customFormat="1" ht="9.75" customHeight="1" x14ac:dyDescent="0.2">
      <c r="A75" s="47">
        <v>2016</v>
      </c>
      <c r="B75" s="229" t="s">
        <v>24</v>
      </c>
      <c r="C75" s="68">
        <v>138.69999999999999</v>
      </c>
      <c r="D75" s="68">
        <v>140</v>
      </c>
      <c r="E75" s="68">
        <v>137.9</v>
      </c>
      <c r="F75" s="68">
        <v>202.5</v>
      </c>
      <c r="G75" s="68">
        <v>125.5</v>
      </c>
      <c r="H75" s="68">
        <v>126.6</v>
      </c>
      <c r="I75" s="68">
        <v>144.69999999999999</v>
      </c>
    </row>
    <row r="76" spans="1:9" s="217" customFormat="1" ht="3.75" customHeight="1" x14ac:dyDescent="0.2">
      <c r="A76"/>
      <c r="B76" s="229"/>
      <c r="C76" s="72"/>
      <c r="D76" s="72"/>
      <c r="E76" s="72"/>
      <c r="F76" s="72"/>
      <c r="G76" s="72"/>
      <c r="H76" s="72"/>
      <c r="I76" s="72"/>
    </row>
    <row r="77" spans="1:9" s="12" customFormat="1" ht="9.75" customHeight="1" x14ac:dyDescent="0.2">
      <c r="A77" s="70">
        <v>2017</v>
      </c>
      <c r="B77" s="230" t="s">
        <v>25</v>
      </c>
      <c r="C77" s="68">
        <v>101.3</v>
      </c>
      <c r="D77" s="68">
        <v>107.5</v>
      </c>
      <c r="E77" s="68">
        <v>97.5</v>
      </c>
      <c r="F77" s="68">
        <v>179.7</v>
      </c>
      <c r="G77" s="68">
        <v>90.7</v>
      </c>
      <c r="H77" s="68">
        <v>65.5</v>
      </c>
      <c r="I77" s="68">
        <v>116.5</v>
      </c>
    </row>
    <row r="78" spans="1:9" s="12" customFormat="1" ht="9.75" customHeight="1" x14ac:dyDescent="0.2">
      <c r="A78" s="47"/>
      <c r="B78" s="230" t="s">
        <v>26</v>
      </c>
      <c r="C78" s="68">
        <v>126.3</v>
      </c>
      <c r="D78" s="68">
        <v>158.9</v>
      </c>
      <c r="E78" s="68">
        <v>105.8</v>
      </c>
      <c r="F78" s="68">
        <v>278.8</v>
      </c>
      <c r="G78" s="68">
        <v>131</v>
      </c>
      <c r="H78" s="68">
        <v>82.4</v>
      </c>
      <c r="I78" s="68">
        <v>119.7</v>
      </c>
    </row>
    <row r="79" spans="1:9" s="12" customFormat="1" ht="9.75" customHeight="1" x14ac:dyDescent="0.2">
      <c r="A79" s="47"/>
      <c r="B79" s="230" t="s">
        <v>27</v>
      </c>
      <c r="C79" s="68">
        <v>203.7</v>
      </c>
      <c r="D79" s="68">
        <v>203.8</v>
      </c>
      <c r="E79" s="68">
        <v>203.7</v>
      </c>
      <c r="F79" s="68">
        <v>300.5</v>
      </c>
      <c r="G79" s="68">
        <v>181.3</v>
      </c>
      <c r="H79" s="68">
        <v>150.69999999999999</v>
      </c>
      <c r="I79" s="68">
        <v>235.2</v>
      </c>
    </row>
    <row r="80" spans="1:9" s="12" customFormat="1" ht="9.75" customHeight="1" x14ac:dyDescent="0.2">
      <c r="A80" s="47"/>
      <c r="B80" s="230" t="s">
        <v>28</v>
      </c>
      <c r="C80" s="68">
        <v>174.4</v>
      </c>
      <c r="D80" s="68">
        <v>172.4</v>
      </c>
      <c r="E80" s="68">
        <v>175.6</v>
      </c>
      <c r="F80" s="68">
        <v>231.9</v>
      </c>
      <c r="G80" s="68">
        <v>158.6</v>
      </c>
      <c r="H80" s="68">
        <v>246.3</v>
      </c>
      <c r="I80" s="68">
        <v>133.5</v>
      </c>
    </row>
    <row r="81" spans="1:9" s="12" customFormat="1" ht="9.75" customHeight="1" x14ac:dyDescent="0.2">
      <c r="A81" s="71"/>
      <c r="B81" s="230" t="s">
        <v>29</v>
      </c>
      <c r="C81" s="68">
        <v>175.4</v>
      </c>
      <c r="D81" s="68">
        <v>188.4</v>
      </c>
      <c r="E81" s="68">
        <v>167.2</v>
      </c>
      <c r="F81" s="68">
        <v>257.2</v>
      </c>
      <c r="G81" s="68">
        <v>172.4</v>
      </c>
      <c r="H81" s="68">
        <v>118.4</v>
      </c>
      <c r="I81" s="68">
        <v>196.3</v>
      </c>
    </row>
    <row r="82" spans="1:9" s="12" customFormat="1" ht="9.75" customHeight="1" x14ac:dyDescent="0.2">
      <c r="A82" s="71"/>
      <c r="B82" s="230" t="s">
        <v>30</v>
      </c>
      <c r="C82" s="68">
        <v>173.5</v>
      </c>
      <c r="D82" s="68">
        <v>153.9</v>
      </c>
      <c r="E82" s="68">
        <v>185.9</v>
      </c>
      <c r="F82" s="68">
        <v>258.89999999999998</v>
      </c>
      <c r="G82" s="68">
        <v>129.5</v>
      </c>
      <c r="H82" s="68">
        <v>188.2</v>
      </c>
      <c r="I82" s="68">
        <v>184.5</v>
      </c>
    </row>
    <row r="83" spans="1:9" s="12" customFormat="1" ht="9.75" customHeight="1" x14ac:dyDescent="0.2">
      <c r="A83" s="47"/>
      <c r="B83" s="230" t="s">
        <v>31</v>
      </c>
      <c r="C83" s="68" t="s">
        <v>50</v>
      </c>
      <c r="D83" s="68" t="s">
        <v>50</v>
      </c>
      <c r="E83" s="68" t="s">
        <v>50</v>
      </c>
      <c r="F83" s="68" t="s">
        <v>50</v>
      </c>
      <c r="G83" s="68" t="s">
        <v>50</v>
      </c>
      <c r="H83" s="68" t="s">
        <v>50</v>
      </c>
      <c r="I83" s="68" t="s">
        <v>50</v>
      </c>
    </row>
    <row r="84" spans="1:9" s="12" customFormat="1" ht="9.75" customHeight="1" x14ac:dyDescent="0.2">
      <c r="A84" s="47"/>
      <c r="B84" s="230" t="s">
        <v>32</v>
      </c>
      <c r="C84" s="68" t="s">
        <v>50</v>
      </c>
      <c r="D84" s="68" t="s">
        <v>50</v>
      </c>
      <c r="E84" s="68" t="s">
        <v>50</v>
      </c>
      <c r="F84" s="68" t="s">
        <v>50</v>
      </c>
      <c r="G84" s="68" t="s">
        <v>50</v>
      </c>
      <c r="H84" s="68" t="s">
        <v>50</v>
      </c>
      <c r="I84" s="68" t="s">
        <v>50</v>
      </c>
    </row>
    <row r="85" spans="1:9" s="12" customFormat="1" ht="9.75" customHeight="1" x14ac:dyDescent="0.2">
      <c r="A85" s="47"/>
      <c r="B85" s="230" t="s">
        <v>33</v>
      </c>
      <c r="C85" s="68" t="s">
        <v>50</v>
      </c>
      <c r="D85" s="68" t="s">
        <v>50</v>
      </c>
      <c r="E85" s="68" t="s">
        <v>50</v>
      </c>
      <c r="F85" s="68" t="s">
        <v>50</v>
      </c>
      <c r="G85" s="68" t="s">
        <v>50</v>
      </c>
      <c r="H85" s="68" t="s">
        <v>50</v>
      </c>
      <c r="I85" s="68" t="s">
        <v>50</v>
      </c>
    </row>
    <row r="86" spans="1:9" s="12" customFormat="1" ht="9.75" customHeight="1" x14ac:dyDescent="0.2">
      <c r="A86" s="47"/>
      <c r="B86" s="230" t="s">
        <v>34</v>
      </c>
      <c r="C86" s="68" t="s">
        <v>50</v>
      </c>
      <c r="D86" s="68" t="s">
        <v>50</v>
      </c>
      <c r="E86" s="68" t="s">
        <v>50</v>
      </c>
      <c r="F86" s="68" t="s">
        <v>50</v>
      </c>
      <c r="G86" s="68" t="s">
        <v>50</v>
      </c>
      <c r="H86" s="68" t="s">
        <v>50</v>
      </c>
      <c r="I86" s="68" t="s">
        <v>50</v>
      </c>
    </row>
    <row r="87" spans="1:9" ht="9.75" customHeight="1" x14ac:dyDescent="0.2">
      <c r="B87" s="230" t="s">
        <v>35</v>
      </c>
      <c r="C87" s="68" t="s">
        <v>50</v>
      </c>
      <c r="D87" s="68" t="s">
        <v>50</v>
      </c>
      <c r="E87" s="68" t="s">
        <v>50</v>
      </c>
      <c r="F87" s="68" t="s">
        <v>50</v>
      </c>
      <c r="G87" s="68" t="s">
        <v>50</v>
      </c>
      <c r="H87" s="68" t="s">
        <v>50</v>
      </c>
      <c r="I87" s="68" t="s">
        <v>50</v>
      </c>
    </row>
    <row r="88" spans="1:9" ht="9.75" customHeight="1" x14ac:dyDescent="0.2">
      <c r="B88" s="230" t="s">
        <v>36</v>
      </c>
      <c r="C88" s="68" t="s">
        <v>50</v>
      </c>
      <c r="D88" s="68" t="s">
        <v>50</v>
      </c>
      <c r="E88" s="68" t="s">
        <v>50</v>
      </c>
      <c r="F88" s="68" t="s">
        <v>50</v>
      </c>
      <c r="G88" s="68" t="s">
        <v>50</v>
      </c>
      <c r="H88" s="68" t="s">
        <v>50</v>
      </c>
      <c r="I88" s="68" t="s">
        <v>50</v>
      </c>
    </row>
    <row r="89" spans="1:9" ht="3" customHeight="1" x14ac:dyDescent="0.2">
      <c r="A89"/>
      <c r="B89" s="229"/>
      <c r="C89" s="68"/>
      <c r="D89" s="68"/>
      <c r="E89" s="68"/>
      <c r="F89" s="68"/>
      <c r="G89" s="68"/>
      <c r="H89" s="68"/>
      <c r="I89" s="68"/>
    </row>
    <row r="90" spans="1:9" ht="9.75" customHeight="1" x14ac:dyDescent="0.2">
      <c r="A90" s="47">
        <v>2017</v>
      </c>
      <c r="B90" s="229" t="s">
        <v>24</v>
      </c>
      <c r="C90" s="68">
        <v>159.1</v>
      </c>
      <c r="D90" s="68">
        <v>164.1</v>
      </c>
      <c r="E90" s="68">
        <v>155.9</v>
      </c>
      <c r="F90" s="68">
        <v>251.2</v>
      </c>
      <c r="G90" s="68">
        <v>143.9</v>
      </c>
      <c r="H90" s="68">
        <v>141.9</v>
      </c>
      <c r="I90" s="68">
        <v>164.3</v>
      </c>
    </row>
    <row r="91" spans="1:9" ht="9.75" customHeight="1" x14ac:dyDescent="0.2">
      <c r="A91" s="44" t="s">
        <v>39</v>
      </c>
      <c r="B91"/>
      <c r="C91"/>
      <c r="D91" s="45"/>
      <c r="E91" s="45"/>
      <c r="F91" s="45"/>
      <c r="G91" s="45"/>
      <c r="H91" s="46"/>
      <c r="I91" s="46"/>
    </row>
    <row r="92" spans="1:9" ht="12.75" x14ac:dyDescent="0.2">
      <c r="A92" s="2" t="s">
        <v>40</v>
      </c>
      <c r="B92"/>
      <c r="C92" s="45"/>
      <c r="D92" s="45"/>
      <c r="E92" s="45"/>
      <c r="F92" s="45"/>
      <c r="G92" s="45"/>
      <c r="H92" s="46"/>
      <c r="I92" s="46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/>
  </sheetViews>
  <sheetFormatPr baseColWidth="10" defaultColWidth="9.7109375" defaultRowHeight="9" customHeight="1" x14ac:dyDescent="0.2"/>
  <cols>
    <col min="1" max="1" width="7.7109375" style="47" customWidth="1"/>
    <col min="2" max="2" width="9.7109375" style="2" customWidth="1"/>
    <col min="3" max="3" width="9.85546875" style="2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11" s="39" customFormat="1" ht="12" customHeight="1" x14ac:dyDescent="0.2">
      <c r="A1" s="9" t="s">
        <v>51</v>
      </c>
      <c r="B1" s="4"/>
      <c r="C1" s="5"/>
      <c r="D1" s="53"/>
      <c r="E1" s="53"/>
      <c r="F1" s="53"/>
      <c r="G1" s="53"/>
      <c r="H1" s="54"/>
      <c r="I1" s="247"/>
      <c r="J1" s="247"/>
      <c r="K1" s="247"/>
    </row>
    <row r="2" spans="1:11" s="39" customFormat="1" ht="12" customHeight="1" x14ac:dyDescent="0.2">
      <c r="A2" s="52" t="s">
        <v>42</v>
      </c>
      <c r="B2" s="4"/>
      <c r="C2" s="4"/>
      <c r="D2" s="53"/>
      <c r="E2" s="53"/>
      <c r="F2" s="53"/>
      <c r="G2" s="53"/>
      <c r="H2" s="54"/>
      <c r="I2" s="247"/>
      <c r="J2" s="247"/>
      <c r="K2" s="247"/>
    </row>
    <row r="3" spans="1:11" ht="12" customHeight="1" x14ac:dyDescent="0.2">
      <c r="A3" s="44"/>
      <c r="D3" s="2"/>
      <c r="E3" s="2"/>
      <c r="F3" s="2"/>
      <c r="G3" s="2"/>
      <c r="H3" s="2"/>
      <c r="I3" s="248"/>
      <c r="J3" s="248"/>
      <c r="K3" s="248"/>
    </row>
    <row r="4" spans="1:11" ht="11.25" customHeight="1" x14ac:dyDescent="0.2">
      <c r="A4" s="269" t="s">
        <v>52</v>
      </c>
      <c r="B4" s="281"/>
      <c r="C4" s="224"/>
      <c r="D4" s="57"/>
      <c r="E4" s="57"/>
      <c r="F4" s="58" t="s">
        <v>43</v>
      </c>
      <c r="G4" s="59"/>
      <c r="H4" s="57"/>
      <c r="I4" s="60"/>
      <c r="J4" s="248"/>
      <c r="K4" s="248"/>
    </row>
    <row r="5" spans="1:11" ht="11.25" customHeight="1" x14ac:dyDescent="0.2">
      <c r="A5" s="271"/>
      <c r="B5" s="282"/>
      <c r="C5" s="225" t="s">
        <v>44</v>
      </c>
      <c r="D5" s="61"/>
      <c r="E5" s="61"/>
      <c r="F5" s="275" t="s">
        <v>45</v>
      </c>
      <c r="G5" s="294" t="s">
        <v>46</v>
      </c>
      <c r="H5" s="275" t="s">
        <v>47</v>
      </c>
      <c r="I5" s="297" t="s">
        <v>48</v>
      </c>
      <c r="J5" s="248"/>
      <c r="K5" s="248"/>
    </row>
    <row r="6" spans="1:11" ht="11.25" customHeight="1" x14ac:dyDescent="0.2">
      <c r="A6" s="271"/>
      <c r="B6" s="282"/>
      <c r="C6" s="225" t="s">
        <v>49</v>
      </c>
      <c r="D6" s="225" t="s">
        <v>16</v>
      </c>
      <c r="E6" s="226" t="s">
        <v>17</v>
      </c>
      <c r="F6" s="274"/>
      <c r="G6" s="295"/>
      <c r="H6" s="274"/>
      <c r="I6" s="298"/>
      <c r="J6" s="248"/>
      <c r="K6" s="248"/>
    </row>
    <row r="7" spans="1:11" ht="11.25" customHeight="1" x14ac:dyDescent="0.2">
      <c r="A7" s="273"/>
      <c r="B7" s="283"/>
      <c r="C7" s="62"/>
      <c r="D7" s="63"/>
      <c r="E7" s="64"/>
      <c r="F7" s="292"/>
      <c r="G7" s="296"/>
      <c r="H7" s="292"/>
      <c r="I7" s="299"/>
      <c r="J7" s="248"/>
      <c r="K7" s="248"/>
    </row>
    <row r="8" spans="1:11" ht="9.9499999999999993" customHeight="1" x14ac:dyDescent="0.2">
      <c r="A8" s="246"/>
      <c r="B8" s="25"/>
      <c r="C8" s="65"/>
      <c r="I8" s="56"/>
      <c r="J8" s="248"/>
      <c r="K8" s="248"/>
    </row>
    <row r="9" spans="1:11" ht="10.5" customHeight="1" x14ac:dyDescent="0.2">
      <c r="A9" s="246">
        <v>2013</v>
      </c>
      <c r="B9" s="148" t="s">
        <v>53</v>
      </c>
      <c r="C9" s="74">
        <v>91.5</v>
      </c>
      <c r="D9" s="74">
        <v>97.4</v>
      </c>
      <c r="E9" s="74">
        <v>87.7</v>
      </c>
      <c r="F9" s="74">
        <v>138.1</v>
      </c>
      <c r="G9" s="74">
        <v>87.9</v>
      </c>
      <c r="H9" s="74">
        <v>69.900000000000006</v>
      </c>
      <c r="I9" s="74">
        <v>98.4</v>
      </c>
      <c r="J9" s="248"/>
      <c r="K9" s="248"/>
    </row>
    <row r="10" spans="1:11" ht="10.5" customHeight="1" x14ac:dyDescent="0.2">
      <c r="A10" s="248"/>
      <c r="B10" s="148" t="s">
        <v>54</v>
      </c>
      <c r="C10" s="74">
        <v>124.4</v>
      </c>
      <c r="D10" s="74">
        <v>116.4</v>
      </c>
      <c r="E10" s="74">
        <v>129.5</v>
      </c>
      <c r="F10" s="74">
        <v>178.9</v>
      </c>
      <c r="G10" s="74">
        <v>101.9</v>
      </c>
      <c r="H10" s="74">
        <v>138.80000000000001</v>
      </c>
      <c r="I10" s="74">
        <v>123.9</v>
      </c>
      <c r="J10" s="248"/>
      <c r="K10" s="248"/>
    </row>
    <row r="11" spans="1:11" ht="10.5" customHeight="1" x14ac:dyDescent="0.2">
      <c r="A11" s="248"/>
      <c r="B11" s="148" t="s">
        <v>55</v>
      </c>
      <c r="C11" s="74">
        <v>134.19999999999999</v>
      </c>
      <c r="D11" s="74">
        <v>138.6</v>
      </c>
      <c r="E11" s="74">
        <v>131.5</v>
      </c>
      <c r="F11" s="74">
        <v>180.3</v>
      </c>
      <c r="G11" s="74">
        <v>128.9</v>
      </c>
      <c r="H11" s="74">
        <v>120.7</v>
      </c>
      <c r="I11" s="74">
        <v>137.80000000000001</v>
      </c>
      <c r="J11" s="248"/>
      <c r="K11" s="248"/>
    </row>
    <row r="12" spans="1:11" ht="10.5" customHeight="1" x14ac:dyDescent="0.2">
      <c r="A12" s="248"/>
      <c r="B12" s="148" t="s">
        <v>56</v>
      </c>
      <c r="C12" s="74">
        <v>98.4</v>
      </c>
      <c r="D12" s="74">
        <v>99.4</v>
      </c>
      <c r="E12" s="74">
        <v>97.7</v>
      </c>
      <c r="F12" s="74">
        <v>150.69999999999999</v>
      </c>
      <c r="G12" s="74">
        <v>87.5</v>
      </c>
      <c r="H12" s="74">
        <v>96.6</v>
      </c>
      <c r="I12" s="74">
        <v>98.4</v>
      </c>
      <c r="J12" s="248"/>
      <c r="K12" s="248"/>
    </row>
    <row r="13" spans="1:11" ht="8.25" customHeight="1" x14ac:dyDescent="0.2">
      <c r="A13" s="248"/>
      <c r="B13" s="148"/>
      <c r="C13" s="74"/>
      <c r="D13" s="74"/>
      <c r="E13" s="74"/>
      <c r="F13" s="74"/>
      <c r="G13" s="74"/>
      <c r="H13" s="74"/>
      <c r="I13" s="74"/>
      <c r="J13" s="248"/>
      <c r="K13" s="248"/>
    </row>
    <row r="14" spans="1:11" ht="10.5" customHeight="1" x14ac:dyDescent="0.2">
      <c r="A14" s="75" t="s">
        <v>57</v>
      </c>
      <c r="B14" s="229"/>
      <c r="C14" s="76">
        <v>112.1</v>
      </c>
      <c r="D14" s="76">
        <v>112.9</v>
      </c>
      <c r="E14" s="76">
        <v>111.6</v>
      </c>
      <c r="F14" s="76">
        <v>162</v>
      </c>
      <c r="G14" s="76">
        <v>101.5</v>
      </c>
      <c r="H14" s="76">
        <v>106.5</v>
      </c>
      <c r="I14" s="76">
        <v>114.6</v>
      </c>
      <c r="J14" s="248"/>
      <c r="K14" s="248"/>
    </row>
    <row r="15" spans="1:11" ht="8.25" customHeight="1" x14ac:dyDescent="0.2">
      <c r="A15" s="75"/>
      <c r="B15" s="229"/>
      <c r="C15" s="74"/>
      <c r="D15" s="74"/>
      <c r="E15" s="74"/>
      <c r="F15" s="74"/>
      <c r="G15" s="74"/>
      <c r="H15" s="74"/>
      <c r="I15" s="74"/>
      <c r="J15" s="248"/>
      <c r="K15" s="248"/>
    </row>
    <row r="16" spans="1:11" ht="10.5" customHeight="1" x14ac:dyDescent="0.2">
      <c r="A16" s="246">
        <v>2014</v>
      </c>
      <c r="B16" s="148" t="s">
        <v>53</v>
      </c>
      <c r="C16" s="74">
        <v>109.4</v>
      </c>
      <c r="D16" s="74">
        <v>113.6</v>
      </c>
      <c r="E16" s="74">
        <v>106.8</v>
      </c>
      <c r="F16" s="74">
        <v>156</v>
      </c>
      <c r="G16" s="74">
        <v>103.7</v>
      </c>
      <c r="H16" s="74">
        <v>97.7</v>
      </c>
      <c r="I16" s="74">
        <v>112.2</v>
      </c>
      <c r="J16" s="248"/>
      <c r="K16" s="248"/>
    </row>
    <row r="17" spans="1:11" ht="10.5" customHeight="1" x14ac:dyDescent="0.2">
      <c r="A17" s="248"/>
      <c r="B17" s="148" t="s">
        <v>54</v>
      </c>
      <c r="C17" s="74">
        <v>132.30000000000001</v>
      </c>
      <c r="D17" s="74">
        <v>136.19999999999999</v>
      </c>
      <c r="E17" s="74">
        <v>129.80000000000001</v>
      </c>
      <c r="F17" s="74">
        <v>227.9</v>
      </c>
      <c r="G17" s="74">
        <v>114.9</v>
      </c>
      <c r="H17" s="74">
        <v>111.2</v>
      </c>
      <c r="I17" s="74">
        <v>140.9</v>
      </c>
      <c r="J17" s="248"/>
      <c r="K17" s="248"/>
    </row>
    <row r="18" spans="1:11" ht="10.5" customHeight="1" x14ac:dyDescent="0.2">
      <c r="A18" s="248"/>
      <c r="B18" s="148" t="s">
        <v>55</v>
      </c>
      <c r="C18" s="74">
        <v>127.7</v>
      </c>
      <c r="D18" s="74">
        <v>111.6</v>
      </c>
      <c r="E18" s="74">
        <v>137.80000000000001</v>
      </c>
      <c r="F18" s="74">
        <v>194.4</v>
      </c>
      <c r="G18" s="74">
        <v>92.3</v>
      </c>
      <c r="H18" s="74">
        <v>134</v>
      </c>
      <c r="I18" s="74">
        <v>140.1</v>
      </c>
      <c r="J18" s="248"/>
      <c r="K18" s="248"/>
    </row>
    <row r="19" spans="1:11" ht="10.5" customHeight="1" x14ac:dyDescent="0.2">
      <c r="A19" s="248"/>
      <c r="B19" s="148" t="s">
        <v>56</v>
      </c>
      <c r="C19" s="74">
        <v>95.7</v>
      </c>
      <c r="D19" s="74">
        <v>112</v>
      </c>
      <c r="E19" s="74">
        <v>85.5</v>
      </c>
      <c r="F19" s="74">
        <v>172.5</v>
      </c>
      <c r="G19" s="74">
        <v>97.9</v>
      </c>
      <c r="H19" s="74">
        <v>66</v>
      </c>
      <c r="I19" s="74">
        <v>97.1</v>
      </c>
      <c r="J19" s="248"/>
      <c r="K19" s="248"/>
    </row>
    <row r="20" spans="1:11" ht="8.25" customHeight="1" x14ac:dyDescent="0.2">
      <c r="A20" s="248"/>
      <c r="B20" s="148"/>
      <c r="C20" s="74"/>
      <c r="D20" s="74"/>
      <c r="E20" s="74"/>
      <c r="F20" s="74"/>
      <c r="G20" s="74"/>
      <c r="H20" s="74"/>
      <c r="I20" s="74"/>
      <c r="J20" s="248"/>
      <c r="K20" s="248"/>
    </row>
    <row r="21" spans="1:11" ht="10.5" customHeight="1" x14ac:dyDescent="0.2">
      <c r="A21" s="75" t="s">
        <v>57</v>
      </c>
      <c r="B21" s="229"/>
      <c r="C21" s="76">
        <v>116.3</v>
      </c>
      <c r="D21" s="76">
        <v>118.3</v>
      </c>
      <c r="E21" s="76">
        <v>115</v>
      </c>
      <c r="F21" s="76">
        <v>187.7</v>
      </c>
      <c r="G21" s="76">
        <v>102.2</v>
      </c>
      <c r="H21" s="76">
        <v>102.2</v>
      </c>
      <c r="I21" s="76">
        <v>122.6</v>
      </c>
      <c r="J21" s="248"/>
      <c r="K21" s="248"/>
    </row>
    <row r="22" spans="1:11" ht="8.25" customHeight="1" x14ac:dyDescent="0.2">
      <c r="A22" s="75"/>
      <c r="B22" s="229"/>
      <c r="C22" s="74"/>
      <c r="D22" s="74"/>
      <c r="E22" s="74"/>
      <c r="F22" s="74"/>
      <c r="G22" s="74"/>
      <c r="H22" s="74"/>
      <c r="I22" s="74"/>
      <c r="J22" s="248"/>
      <c r="K22" s="248"/>
    </row>
    <row r="23" spans="1:11" ht="10.5" customHeight="1" x14ac:dyDescent="0.2">
      <c r="A23" s="246">
        <v>2015</v>
      </c>
      <c r="B23" s="148" t="s">
        <v>53</v>
      </c>
      <c r="C23" s="74">
        <v>111.1</v>
      </c>
      <c r="D23" s="74">
        <v>117.3</v>
      </c>
      <c r="E23" s="74">
        <v>107.3</v>
      </c>
      <c r="F23" s="74">
        <v>196.5</v>
      </c>
      <c r="G23" s="74">
        <v>98.9</v>
      </c>
      <c r="H23" s="74">
        <v>82.7</v>
      </c>
      <c r="I23" s="74">
        <v>121.9</v>
      </c>
      <c r="J23" s="248"/>
      <c r="K23" s="248"/>
    </row>
    <row r="24" spans="1:11" ht="10.5" customHeight="1" x14ac:dyDescent="0.2">
      <c r="A24" s="248"/>
      <c r="B24" s="148" t="s">
        <v>54</v>
      </c>
      <c r="C24" s="74">
        <v>127.8</v>
      </c>
      <c r="D24" s="74">
        <v>123.6</v>
      </c>
      <c r="E24" s="74">
        <v>130.5</v>
      </c>
      <c r="F24" s="74">
        <v>213.6</v>
      </c>
      <c r="G24" s="74">
        <v>102.7</v>
      </c>
      <c r="H24" s="74">
        <v>123.8</v>
      </c>
      <c r="I24" s="74">
        <v>134.4</v>
      </c>
      <c r="J24" s="248"/>
      <c r="K24" s="248"/>
    </row>
    <row r="25" spans="1:11" ht="10.5" customHeight="1" x14ac:dyDescent="0.2">
      <c r="A25" s="248"/>
      <c r="B25" s="148" t="s">
        <v>55</v>
      </c>
      <c r="C25" s="74">
        <v>130.5</v>
      </c>
      <c r="D25" s="74">
        <v>130.1</v>
      </c>
      <c r="E25" s="74">
        <v>130.80000000000001</v>
      </c>
      <c r="F25" s="74">
        <v>220</v>
      </c>
      <c r="G25" s="74">
        <v>109.2</v>
      </c>
      <c r="H25" s="74">
        <v>125.1</v>
      </c>
      <c r="I25" s="74">
        <v>134.19999999999999</v>
      </c>
      <c r="J25" s="248"/>
      <c r="K25" s="248"/>
    </row>
    <row r="26" spans="1:11" ht="10.5" customHeight="1" x14ac:dyDescent="0.2">
      <c r="A26" s="248"/>
      <c r="B26" s="148" t="s">
        <v>56</v>
      </c>
      <c r="C26" s="74">
        <v>117.1</v>
      </c>
      <c r="D26" s="74">
        <v>129.1</v>
      </c>
      <c r="E26" s="74">
        <v>109.5</v>
      </c>
      <c r="F26" s="74">
        <v>203.1</v>
      </c>
      <c r="G26" s="74">
        <v>111.9</v>
      </c>
      <c r="H26" s="74">
        <v>95</v>
      </c>
      <c r="I26" s="74">
        <v>118.2</v>
      </c>
      <c r="J26" s="248"/>
      <c r="K26" s="248"/>
    </row>
    <row r="27" spans="1:11" ht="8.25" customHeight="1" x14ac:dyDescent="0.2">
      <c r="A27" s="248"/>
      <c r="B27" s="148"/>
      <c r="C27" s="74"/>
      <c r="D27" s="74"/>
      <c r="E27" s="74"/>
      <c r="F27" s="74"/>
      <c r="G27" s="74"/>
      <c r="H27" s="74"/>
      <c r="I27" s="74"/>
      <c r="J27" s="248"/>
      <c r="K27" s="248"/>
    </row>
    <row r="28" spans="1:11" ht="10.5" customHeight="1" x14ac:dyDescent="0.2">
      <c r="A28" s="75" t="s">
        <v>57</v>
      </c>
      <c r="B28" s="229"/>
      <c r="C28" s="76">
        <v>121.6</v>
      </c>
      <c r="D28" s="76">
        <v>125</v>
      </c>
      <c r="E28" s="76">
        <v>119.5</v>
      </c>
      <c r="F28" s="76">
        <v>208.3</v>
      </c>
      <c r="G28" s="76">
        <v>105.7</v>
      </c>
      <c r="H28" s="76">
        <v>106.7</v>
      </c>
      <c r="I28" s="76">
        <v>127.2</v>
      </c>
      <c r="J28" s="248"/>
      <c r="K28" s="248"/>
    </row>
    <row r="29" spans="1:11" ht="8.25" customHeight="1" x14ac:dyDescent="0.2">
      <c r="A29" s="75"/>
      <c r="B29" s="229"/>
      <c r="C29" s="74"/>
      <c r="D29" s="74"/>
      <c r="E29" s="74"/>
      <c r="F29" s="74"/>
      <c r="G29" s="74"/>
      <c r="H29" s="74"/>
      <c r="I29" s="74"/>
      <c r="J29" s="248"/>
      <c r="K29" s="248"/>
    </row>
    <row r="30" spans="1:11" ht="10.5" customHeight="1" x14ac:dyDescent="0.2">
      <c r="A30" s="246">
        <v>2016</v>
      </c>
      <c r="B30" s="148" t="s">
        <v>53</v>
      </c>
      <c r="C30" s="74">
        <v>146</v>
      </c>
      <c r="D30" s="74">
        <v>137.19999999999999</v>
      </c>
      <c r="E30" s="74">
        <v>151.6</v>
      </c>
      <c r="F30" s="74">
        <v>182</v>
      </c>
      <c r="G30" s="74">
        <v>126.8</v>
      </c>
      <c r="H30" s="74">
        <v>127</v>
      </c>
      <c r="I30" s="74">
        <v>166.2</v>
      </c>
      <c r="J30" s="248"/>
      <c r="K30" s="248"/>
    </row>
    <row r="31" spans="1:11" ht="10.5" customHeight="1" x14ac:dyDescent="0.2">
      <c r="A31" s="248"/>
      <c r="B31" s="148" t="s">
        <v>54</v>
      </c>
      <c r="C31" s="74">
        <v>150.19999999999999</v>
      </c>
      <c r="D31" s="74">
        <v>150.9</v>
      </c>
      <c r="E31" s="74">
        <v>149.80000000000001</v>
      </c>
      <c r="F31" s="74">
        <v>246.5</v>
      </c>
      <c r="G31" s="74">
        <v>128.69999999999999</v>
      </c>
      <c r="H31" s="74">
        <v>158.9</v>
      </c>
      <c r="I31" s="74">
        <v>144.30000000000001</v>
      </c>
      <c r="J31" s="248"/>
      <c r="K31" s="248"/>
    </row>
    <row r="32" spans="1:11" ht="10.5" customHeight="1" x14ac:dyDescent="0.2">
      <c r="A32" s="248"/>
      <c r="B32" s="148" t="s">
        <v>55</v>
      </c>
      <c r="C32" s="74">
        <v>145.80000000000001</v>
      </c>
      <c r="D32" s="74">
        <v>143.6</v>
      </c>
      <c r="E32" s="74">
        <v>147.1</v>
      </c>
      <c r="F32" s="74">
        <v>220.9</v>
      </c>
      <c r="G32" s="74">
        <v>125.7</v>
      </c>
      <c r="H32" s="74">
        <v>145.4</v>
      </c>
      <c r="I32" s="74">
        <v>148.1</v>
      </c>
      <c r="J32" s="248"/>
      <c r="K32" s="248"/>
    </row>
    <row r="33" spans="1:11" ht="10.5" customHeight="1" x14ac:dyDescent="0.2">
      <c r="A33" s="248"/>
      <c r="B33" s="148" t="s">
        <v>56</v>
      </c>
      <c r="C33" s="74">
        <v>112.9</v>
      </c>
      <c r="D33" s="74">
        <v>128.30000000000001</v>
      </c>
      <c r="E33" s="74">
        <v>103.3</v>
      </c>
      <c r="F33" s="74">
        <v>160.6</v>
      </c>
      <c r="G33" s="74">
        <v>120.7</v>
      </c>
      <c r="H33" s="74">
        <v>75.2</v>
      </c>
      <c r="I33" s="74">
        <v>120</v>
      </c>
      <c r="J33" s="248"/>
      <c r="K33" s="248"/>
    </row>
    <row r="34" spans="1:11" ht="8.25" customHeight="1" x14ac:dyDescent="0.2">
      <c r="A34" s="248"/>
      <c r="B34" s="148"/>
      <c r="C34" s="74"/>
      <c r="D34" s="74"/>
      <c r="E34" s="74"/>
      <c r="F34" s="74"/>
      <c r="G34" s="74"/>
      <c r="H34" s="74"/>
      <c r="I34" s="74"/>
      <c r="J34" s="248"/>
      <c r="K34" s="248"/>
    </row>
    <row r="35" spans="1:11" ht="10.5" customHeight="1" x14ac:dyDescent="0.2">
      <c r="A35" s="75" t="s">
        <v>57</v>
      </c>
      <c r="B35" s="229"/>
      <c r="C35" s="76">
        <v>138.69999999999999</v>
      </c>
      <c r="D35" s="76">
        <v>140</v>
      </c>
      <c r="E35" s="76">
        <v>137.9</v>
      </c>
      <c r="F35" s="76">
        <v>202.5</v>
      </c>
      <c r="G35" s="76">
        <v>125.5</v>
      </c>
      <c r="H35" s="76">
        <v>126.6</v>
      </c>
      <c r="I35" s="76">
        <v>144.69999999999999</v>
      </c>
      <c r="J35" s="248"/>
      <c r="K35" s="248"/>
    </row>
    <row r="36" spans="1:11" ht="8.25" customHeight="1" x14ac:dyDescent="0.2">
      <c r="A36" s="246"/>
      <c r="B36" s="229"/>
      <c r="C36" s="74"/>
      <c r="D36" s="74"/>
      <c r="E36" s="74"/>
      <c r="F36" s="74"/>
      <c r="G36" s="74"/>
      <c r="H36" s="74"/>
      <c r="I36" s="74"/>
      <c r="J36" s="248"/>
      <c r="K36" s="248"/>
    </row>
    <row r="37" spans="1:11" ht="10.5" customHeight="1" x14ac:dyDescent="0.2">
      <c r="A37" s="246">
        <v>2017</v>
      </c>
      <c r="B37" s="148" t="s">
        <v>53</v>
      </c>
      <c r="C37" s="74">
        <v>143.80000000000001</v>
      </c>
      <c r="D37" s="74">
        <v>156.69999999999999</v>
      </c>
      <c r="E37" s="74">
        <v>135.69999999999999</v>
      </c>
      <c r="F37" s="74">
        <v>253</v>
      </c>
      <c r="G37" s="74">
        <v>134.30000000000001</v>
      </c>
      <c r="H37" s="74">
        <v>99.6</v>
      </c>
      <c r="I37" s="74">
        <v>157.1</v>
      </c>
      <c r="J37" s="248"/>
      <c r="K37" s="248"/>
    </row>
    <row r="38" spans="1:11" ht="10.5" customHeight="1" x14ac:dyDescent="0.2">
      <c r="A38" s="248"/>
      <c r="B38" s="148" t="s">
        <v>54</v>
      </c>
      <c r="C38" s="74">
        <v>174.4</v>
      </c>
      <c r="D38" s="74">
        <v>171.6</v>
      </c>
      <c r="E38" s="74">
        <v>176.2</v>
      </c>
      <c r="F38" s="74">
        <v>249.3</v>
      </c>
      <c r="G38" s="74">
        <v>153.5</v>
      </c>
      <c r="H38" s="74">
        <v>184.3</v>
      </c>
      <c r="I38" s="74">
        <v>171.4</v>
      </c>
      <c r="J38" s="248"/>
      <c r="K38" s="248"/>
    </row>
    <row r="39" spans="1:11" ht="10.5" customHeight="1" x14ac:dyDescent="0.2">
      <c r="A39" s="248"/>
      <c r="B39" s="148" t="s">
        <v>55</v>
      </c>
      <c r="C39" s="74" t="s">
        <v>58</v>
      </c>
      <c r="D39" s="74" t="s">
        <v>58</v>
      </c>
      <c r="E39" s="74" t="s">
        <v>58</v>
      </c>
      <c r="F39" s="74" t="s">
        <v>58</v>
      </c>
      <c r="G39" s="74" t="s">
        <v>58</v>
      </c>
      <c r="H39" s="74" t="s">
        <v>58</v>
      </c>
      <c r="I39" s="74" t="s">
        <v>58</v>
      </c>
      <c r="J39" s="248"/>
      <c r="K39" s="248"/>
    </row>
    <row r="40" spans="1:11" ht="10.5" customHeight="1" x14ac:dyDescent="0.2">
      <c r="A40" s="248"/>
      <c r="B40" s="148" t="s">
        <v>56</v>
      </c>
      <c r="C40" s="74" t="s">
        <v>58</v>
      </c>
      <c r="D40" s="74" t="s">
        <v>58</v>
      </c>
      <c r="E40" s="74" t="s">
        <v>58</v>
      </c>
      <c r="F40" s="74" t="s">
        <v>58</v>
      </c>
      <c r="G40" s="74" t="s">
        <v>58</v>
      </c>
      <c r="H40" s="74" t="s">
        <v>58</v>
      </c>
      <c r="I40" s="74" t="s">
        <v>58</v>
      </c>
      <c r="J40" s="248"/>
      <c r="K40" s="248"/>
    </row>
    <row r="41" spans="1:11" ht="11.25" customHeight="1" x14ac:dyDescent="0.2">
      <c r="A41" s="248"/>
      <c r="B41" s="148"/>
      <c r="C41" s="74"/>
      <c r="D41" s="74"/>
      <c r="E41" s="74"/>
      <c r="F41" s="74"/>
      <c r="G41" s="74"/>
      <c r="H41" s="74"/>
      <c r="I41" s="74"/>
      <c r="J41" s="248"/>
      <c r="K41" s="248"/>
    </row>
    <row r="42" spans="1:11" ht="10.5" customHeight="1" x14ac:dyDescent="0.2">
      <c r="A42" s="75" t="s">
        <v>57</v>
      </c>
      <c r="B42" s="229"/>
      <c r="C42" s="76">
        <v>159.1</v>
      </c>
      <c r="D42" s="76">
        <v>164.1</v>
      </c>
      <c r="E42" s="76">
        <v>155.9</v>
      </c>
      <c r="F42" s="76">
        <v>251.2</v>
      </c>
      <c r="G42" s="76">
        <v>143.9</v>
      </c>
      <c r="H42" s="76">
        <v>141.9</v>
      </c>
      <c r="I42" s="76">
        <v>164.3</v>
      </c>
      <c r="J42" s="248"/>
      <c r="K42" s="248"/>
    </row>
    <row r="43" spans="1:11" ht="9" customHeight="1" x14ac:dyDescent="0.2">
      <c r="A43" s="246"/>
      <c r="I43" s="248"/>
      <c r="J43" s="248"/>
      <c r="K43" s="248"/>
    </row>
    <row r="44" spans="1:11" ht="9" customHeight="1" x14ac:dyDescent="0.2">
      <c r="A44" s="246"/>
      <c r="I44" s="248"/>
      <c r="J44" s="248"/>
      <c r="K44" s="248"/>
    </row>
    <row r="45" spans="1:11" ht="9" customHeight="1" x14ac:dyDescent="0.2">
      <c r="A45" s="246"/>
      <c r="I45" s="248"/>
      <c r="J45" s="248"/>
      <c r="K45" s="248"/>
    </row>
    <row r="46" spans="1:11" ht="9" customHeight="1" x14ac:dyDescent="0.2">
      <c r="A46" s="246"/>
      <c r="I46" s="248"/>
      <c r="J46" s="248"/>
      <c r="K46" s="248"/>
    </row>
    <row r="47" spans="1:11" ht="9" customHeight="1" x14ac:dyDescent="0.2">
      <c r="A47" s="246"/>
      <c r="I47" s="248"/>
      <c r="J47" s="248"/>
      <c r="K47" s="248"/>
    </row>
    <row r="48" spans="1:11" ht="9" customHeight="1" x14ac:dyDescent="0.2">
      <c r="A48" s="246"/>
      <c r="I48" s="248"/>
      <c r="J48" s="248"/>
      <c r="K48" s="248"/>
    </row>
    <row r="49" spans="1:11" ht="9" customHeight="1" x14ac:dyDescent="0.2">
      <c r="A49" s="246"/>
      <c r="I49" s="248"/>
      <c r="J49" s="248"/>
      <c r="K49" s="24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workbookViewId="0"/>
  </sheetViews>
  <sheetFormatPr baseColWidth="10" defaultColWidth="9.7109375" defaultRowHeight="12.75" x14ac:dyDescent="0.2"/>
  <cols>
    <col min="1" max="1" width="7.7109375" style="47" customWidth="1"/>
    <col min="2" max="2" width="9.7109375" style="2" customWidth="1"/>
    <col min="3" max="3" width="9.85546875" style="2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2" customHeight="1" x14ac:dyDescent="0.2">
      <c r="A1" s="48" t="s">
        <v>59</v>
      </c>
      <c r="B1" s="77"/>
      <c r="C1" s="75"/>
      <c r="D1" s="78"/>
      <c r="E1" s="78"/>
      <c r="F1" s="78"/>
      <c r="G1" s="78"/>
      <c r="H1" s="248"/>
      <c r="I1" s="79"/>
    </row>
    <row r="2" spans="1:9" ht="12" customHeight="1" x14ac:dyDescent="0.2">
      <c r="A2" s="52" t="s">
        <v>42</v>
      </c>
      <c r="B2" s="77"/>
      <c r="C2" s="77"/>
      <c r="D2" s="78"/>
      <c r="E2" s="78"/>
      <c r="F2" s="78"/>
      <c r="G2" s="78"/>
      <c r="H2" s="248"/>
      <c r="I2" s="79"/>
    </row>
    <row r="3" spans="1:9" ht="12" customHeight="1" x14ac:dyDescent="0.2">
      <c r="A3" s="44"/>
      <c r="D3" s="2"/>
      <c r="E3" s="2"/>
      <c r="F3" s="2"/>
      <c r="G3" s="2"/>
      <c r="H3" s="2"/>
      <c r="I3" s="2"/>
    </row>
    <row r="4" spans="1:9" ht="11.25" customHeight="1" x14ac:dyDescent="0.2">
      <c r="A4" s="269" t="s">
        <v>52</v>
      </c>
      <c r="B4" s="281"/>
      <c r="C4" s="224"/>
      <c r="D4" s="57"/>
      <c r="E4" s="57"/>
      <c r="F4" s="58" t="s">
        <v>43</v>
      </c>
      <c r="G4" s="59"/>
      <c r="H4" s="60"/>
      <c r="I4" s="57"/>
    </row>
    <row r="5" spans="1:9" ht="11.25" customHeight="1" x14ac:dyDescent="0.2">
      <c r="A5" s="271"/>
      <c r="B5" s="282"/>
      <c r="C5" s="225" t="s">
        <v>44</v>
      </c>
      <c r="D5" s="61"/>
      <c r="E5" s="61"/>
      <c r="F5" s="275" t="s">
        <v>45</v>
      </c>
      <c r="G5" s="294" t="s">
        <v>46</v>
      </c>
      <c r="H5" s="275" t="s">
        <v>47</v>
      </c>
      <c r="I5" s="297" t="s">
        <v>48</v>
      </c>
    </row>
    <row r="6" spans="1:9" ht="11.25" customHeight="1" x14ac:dyDescent="0.2">
      <c r="A6" s="271"/>
      <c r="B6" s="282"/>
      <c r="C6" s="225" t="s">
        <v>49</v>
      </c>
      <c r="D6" s="225" t="s">
        <v>16</v>
      </c>
      <c r="E6" s="226" t="s">
        <v>17</v>
      </c>
      <c r="F6" s="274"/>
      <c r="G6" s="295"/>
      <c r="H6" s="274"/>
      <c r="I6" s="298"/>
    </row>
    <row r="7" spans="1:9" ht="11.25" customHeight="1" x14ac:dyDescent="0.2">
      <c r="A7" s="273"/>
      <c r="B7" s="283"/>
      <c r="C7" s="62"/>
      <c r="D7" s="63"/>
      <c r="E7" s="64"/>
      <c r="F7" s="292"/>
      <c r="G7" s="296"/>
      <c r="H7" s="292"/>
      <c r="I7" s="299"/>
    </row>
    <row r="8" spans="1:9" ht="9.9499999999999993" customHeight="1" x14ac:dyDescent="0.2">
      <c r="A8" s="246"/>
      <c r="B8" s="25"/>
      <c r="C8" s="65"/>
      <c r="H8" s="66"/>
      <c r="I8" s="65"/>
    </row>
    <row r="9" spans="1:9" ht="10.5" customHeight="1" x14ac:dyDescent="0.2">
      <c r="A9" s="246">
        <v>2013</v>
      </c>
      <c r="B9" s="148" t="s">
        <v>53</v>
      </c>
      <c r="C9" s="74">
        <v>84.2</v>
      </c>
      <c r="D9" s="74">
        <v>89.3</v>
      </c>
      <c r="E9" s="74">
        <v>80.900000000000006</v>
      </c>
      <c r="F9" s="74">
        <v>126.9</v>
      </c>
      <c r="G9" s="74">
        <v>80.599999999999994</v>
      </c>
      <c r="H9" s="74">
        <v>64</v>
      </c>
      <c r="I9" s="74">
        <v>91</v>
      </c>
    </row>
    <row r="10" spans="1:9" ht="10.5" customHeight="1" x14ac:dyDescent="0.2">
      <c r="A10" s="246"/>
      <c r="B10" s="148" t="s">
        <v>54</v>
      </c>
      <c r="C10" s="74">
        <v>113.7</v>
      </c>
      <c r="D10" s="74">
        <v>105.9</v>
      </c>
      <c r="E10" s="74">
        <v>118.5</v>
      </c>
      <c r="F10" s="74">
        <v>163.30000000000001</v>
      </c>
      <c r="G10" s="74">
        <v>92.6</v>
      </c>
      <c r="H10" s="74">
        <v>126.3</v>
      </c>
      <c r="I10" s="74">
        <v>113.9</v>
      </c>
    </row>
    <row r="11" spans="1:9" ht="10.5" customHeight="1" x14ac:dyDescent="0.2">
      <c r="A11" s="246"/>
      <c r="B11" s="148" t="s">
        <v>55</v>
      </c>
      <c r="C11" s="74">
        <v>122.1</v>
      </c>
      <c r="D11" s="74">
        <v>126</v>
      </c>
      <c r="E11" s="74">
        <v>119.7</v>
      </c>
      <c r="F11" s="74">
        <v>164</v>
      </c>
      <c r="G11" s="74">
        <v>117.1</v>
      </c>
      <c r="H11" s="74">
        <v>109.4</v>
      </c>
      <c r="I11" s="74">
        <v>125.9</v>
      </c>
    </row>
    <row r="12" spans="1:9" ht="10.5" customHeight="1" x14ac:dyDescent="0.2">
      <c r="A12" s="246"/>
      <c r="B12" s="148" t="s">
        <v>56</v>
      </c>
      <c r="C12" s="74">
        <v>89.1</v>
      </c>
      <c r="D12" s="74">
        <v>90</v>
      </c>
      <c r="E12" s="74">
        <v>88.4</v>
      </c>
      <c r="F12" s="74">
        <v>136.69999999999999</v>
      </c>
      <c r="G12" s="74">
        <v>79.2</v>
      </c>
      <c r="H12" s="74">
        <v>87.1</v>
      </c>
      <c r="I12" s="74">
        <v>89.3</v>
      </c>
    </row>
    <row r="13" spans="1:9" ht="8.25" customHeight="1" x14ac:dyDescent="0.2">
      <c r="A13" s="246"/>
      <c r="B13" s="148"/>
      <c r="C13" s="74"/>
      <c r="D13" s="74"/>
      <c r="E13" s="74"/>
      <c r="F13" s="74"/>
      <c r="G13" s="74"/>
      <c r="H13" s="74"/>
      <c r="I13" s="74"/>
    </row>
    <row r="14" spans="1:9" ht="10.5" customHeight="1" x14ac:dyDescent="0.2">
      <c r="A14" s="75" t="s">
        <v>57</v>
      </c>
      <c r="B14" s="229"/>
      <c r="C14" s="76">
        <v>102.2</v>
      </c>
      <c r="D14" s="76">
        <v>102.8</v>
      </c>
      <c r="E14" s="76">
        <v>101.9</v>
      </c>
      <c r="F14" s="76">
        <v>147.9</v>
      </c>
      <c r="G14" s="76">
        <v>92.3</v>
      </c>
      <c r="H14" s="76">
        <v>96.6</v>
      </c>
      <c r="I14" s="76">
        <v>105</v>
      </c>
    </row>
    <row r="15" spans="1:9" ht="8.25" customHeight="1" x14ac:dyDescent="0.2">
      <c r="A15" s="75"/>
      <c r="B15" s="229"/>
      <c r="C15" s="74"/>
      <c r="D15" s="74"/>
      <c r="E15" s="74"/>
      <c r="F15" s="74"/>
      <c r="G15" s="74"/>
      <c r="H15" s="74"/>
      <c r="I15" s="74"/>
    </row>
    <row r="16" spans="1:9" ht="10.5" customHeight="1" x14ac:dyDescent="0.2">
      <c r="A16" s="246">
        <v>2014</v>
      </c>
      <c r="B16" s="148" t="s">
        <v>53</v>
      </c>
      <c r="C16" s="74">
        <v>98</v>
      </c>
      <c r="D16" s="74">
        <v>101</v>
      </c>
      <c r="E16" s="74">
        <v>96.2</v>
      </c>
      <c r="F16" s="74">
        <v>138.9</v>
      </c>
      <c r="G16" s="74">
        <v>92.2</v>
      </c>
      <c r="H16" s="74">
        <v>87.9</v>
      </c>
      <c r="I16" s="74">
        <v>101.1</v>
      </c>
    </row>
    <row r="17" spans="1:9" ht="10.5" customHeight="1" x14ac:dyDescent="0.2">
      <c r="A17" s="246"/>
      <c r="B17" s="148" t="s">
        <v>54</v>
      </c>
      <c r="C17" s="74">
        <v>118.2</v>
      </c>
      <c r="D17" s="74">
        <v>120.8</v>
      </c>
      <c r="E17" s="74">
        <v>116.5</v>
      </c>
      <c r="F17" s="74">
        <v>202.3</v>
      </c>
      <c r="G17" s="74">
        <v>101.9</v>
      </c>
      <c r="H17" s="74">
        <v>99.5</v>
      </c>
      <c r="I17" s="74">
        <v>126.6</v>
      </c>
    </row>
    <row r="18" spans="1:9" ht="10.5" customHeight="1" x14ac:dyDescent="0.2">
      <c r="A18" s="246"/>
      <c r="B18" s="148" t="s">
        <v>55</v>
      </c>
      <c r="C18" s="74">
        <v>113.7</v>
      </c>
      <c r="D18" s="74">
        <v>98.6</v>
      </c>
      <c r="E18" s="74">
        <v>123.1</v>
      </c>
      <c r="F18" s="74">
        <v>172</v>
      </c>
      <c r="G18" s="74">
        <v>81.599999999999994</v>
      </c>
      <c r="H18" s="74">
        <v>119.7</v>
      </c>
      <c r="I18" s="74">
        <v>125.2</v>
      </c>
    </row>
    <row r="19" spans="1:9" ht="10.5" customHeight="1" x14ac:dyDescent="0.2">
      <c r="A19" s="246"/>
      <c r="B19" s="148" t="s">
        <v>56</v>
      </c>
      <c r="C19" s="74">
        <v>85</v>
      </c>
      <c r="D19" s="74">
        <v>99.1</v>
      </c>
      <c r="E19" s="74">
        <v>76.2</v>
      </c>
      <c r="F19" s="74">
        <v>152.9</v>
      </c>
      <c r="G19" s="74">
        <v>86.6</v>
      </c>
      <c r="H19" s="74">
        <v>58.8</v>
      </c>
      <c r="I19" s="74">
        <v>86.5</v>
      </c>
    </row>
    <row r="20" spans="1:9" ht="8.25" customHeight="1" x14ac:dyDescent="0.2">
      <c r="A20" s="246"/>
      <c r="B20" s="148"/>
      <c r="C20" s="74"/>
      <c r="D20" s="74"/>
      <c r="E20" s="74"/>
      <c r="F20" s="74"/>
      <c r="G20" s="74"/>
      <c r="H20" s="74"/>
      <c r="I20" s="74"/>
    </row>
    <row r="21" spans="1:9" ht="10.5" customHeight="1" x14ac:dyDescent="0.2">
      <c r="A21" s="75" t="s">
        <v>57</v>
      </c>
      <c r="B21" s="229"/>
      <c r="C21" s="76">
        <v>103.7</v>
      </c>
      <c r="D21" s="76">
        <v>104.9</v>
      </c>
      <c r="E21" s="76">
        <v>103</v>
      </c>
      <c r="F21" s="76">
        <v>166.7</v>
      </c>
      <c r="G21" s="76">
        <v>90.5</v>
      </c>
      <c r="H21" s="76">
        <v>91.5</v>
      </c>
      <c r="I21" s="76">
        <v>109.8</v>
      </c>
    </row>
    <row r="22" spans="1:9" ht="8.25" customHeight="1" x14ac:dyDescent="0.2">
      <c r="A22" s="75"/>
      <c r="B22" s="229"/>
      <c r="C22" s="74"/>
      <c r="D22" s="74"/>
      <c r="E22" s="74"/>
      <c r="F22" s="74"/>
      <c r="G22" s="74"/>
      <c r="H22" s="74"/>
      <c r="I22" s="74"/>
    </row>
    <row r="23" spans="1:9" ht="10.5" customHeight="1" x14ac:dyDescent="0.2">
      <c r="A23" s="246">
        <v>2015</v>
      </c>
      <c r="B23" s="148" t="s">
        <v>53</v>
      </c>
      <c r="C23" s="74">
        <v>98.2</v>
      </c>
      <c r="D23" s="74">
        <v>102.5</v>
      </c>
      <c r="E23" s="74">
        <v>95.5</v>
      </c>
      <c r="F23" s="74">
        <v>171.9</v>
      </c>
      <c r="G23" s="74">
        <v>86.3</v>
      </c>
      <c r="H23" s="74">
        <v>73.5</v>
      </c>
      <c r="I23" s="74">
        <v>108.5</v>
      </c>
    </row>
    <row r="24" spans="1:9" ht="10.5" customHeight="1" x14ac:dyDescent="0.2">
      <c r="A24" s="246"/>
      <c r="B24" s="148" t="s">
        <v>54</v>
      </c>
      <c r="C24" s="74">
        <v>112.2</v>
      </c>
      <c r="D24" s="74">
        <v>107.5</v>
      </c>
      <c r="E24" s="74">
        <v>115.1</v>
      </c>
      <c r="F24" s="74">
        <v>185.8</v>
      </c>
      <c r="G24" s="74">
        <v>89.4</v>
      </c>
      <c r="H24" s="74">
        <v>109.1</v>
      </c>
      <c r="I24" s="74">
        <v>118.6</v>
      </c>
    </row>
    <row r="25" spans="1:9" ht="10.5" customHeight="1" x14ac:dyDescent="0.2">
      <c r="A25" s="246"/>
      <c r="B25" s="148" t="s">
        <v>55</v>
      </c>
      <c r="C25" s="74">
        <v>114.3</v>
      </c>
      <c r="D25" s="74">
        <v>113.1</v>
      </c>
      <c r="E25" s="74">
        <v>115</v>
      </c>
      <c r="F25" s="74">
        <v>191.3</v>
      </c>
      <c r="G25" s="74">
        <v>95</v>
      </c>
      <c r="H25" s="74">
        <v>110.4</v>
      </c>
      <c r="I25" s="74">
        <v>117.7</v>
      </c>
    </row>
    <row r="26" spans="1:9" ht="9.75" customHeight="1" x14ac:dyDescent="0.2">
      <c r="A26" s="246"/>
      <c r="B26" s="148" t="s">
        <v>56</v>
      </c>
      <c r="C26" s="74">
        <v>102</v>
      </c>
      <c r="D26" s="74">
        <v>111.7</v>
      </c>
      <c r="E26" s="74">
        <v>96</v>
      </c>
      <c r="F26" s="74">
        <v>175.8</v>
      </c>
      <c r="G26" s="74">
        <v>96.8</v>
      </c>
      <c r="H26" s="74">
        <v>83.6</v>
      </c>
      <c r="I26" s="74">
        <v>103.3</v>
      </c>
    </row>
    <row r="27" spans="1:9" ht="8.25" customHeight="1" x14ac:dyDescent="0.2">
      <c r="A27" s="246"/>
      <c r="B27" s="148"/>
      <c r="C27" s="74"/>
      <c r="D27" s="74"/>
      <c r="E27" s="74"/>
      <c r="F27" s="74"/>
      <c r="G27" s="74"/>
      <c r="H27" s="74"/>
      <c r="I27" s="74"/>
    </row>
    <row r="28" spans="1:9" ht="10.5" customHeight="1" x14ac:dyDescent="0.2">
      <c r="A28" s="75" t="s">
        <v>57</v>
      </c>
      <c r="B28" s="229"/>
      <c r="C28" s="76">
        <v>106.6</v>
      </c>
      <c r="D28" s="76">
        <v>108.7</v>
      </c>
      <c r="E28" s="76">
        <v>105.4</v>
      </c>
      <c r="F28" s="76">
        <v>181.4</v>
      </c>
      <c r="G28" s="76">
        <v>91.8</v>
      </c>
      <c r="H28" s="76">
        <v>94.1</v>
      </c>
      <c r="I28" s="76">
        <v>112</v>
      </c>
    </row>
    <row r="29" spans="1:9" ht="8.25" customHeight="1" x14ac:dyDescent="0.2">
      <c r="A29" s="75"/>
      <c r="B29" s="229"/>
      <c r="C29" s="74"/>
      <c r="D29" s="74"/>
      <c r="E29" s="74"/>
      <c r="F29" s="74"/>
      <c r="G29" s="74"/>
      <c r="H29" s="74"/>
      <c r="I29" s="74"/>
    </row>
    <row r="30" spans="1:9" ht="10.5" customHeight="1" x14ac:dyDescent="0.2">
      <c r="A30" s="246">
        <v>2016</v>
      </c>
      <c r="B30" s="148" t="s">
        <v>53</v>
      </c>
      <c r="C30" s="74">
        <v>127</v>
      </c>
      <c r="D30" s="74">
        <v>118.4</v>
      </c>
      <c r="E30" s="74">
        <v>132.4</v>
      </c>
      <c r="F30" s="74">
        <v>156.9</v>
      </c>
      <c r="G30" s="74">
        <v>109.4</v>
      </c>
      <c r="H30" s="74">
        <v>112.1</v>
      </c>
      <c r="I30" s="74">
        <v>144.6</v>
      </c>
    </row>
    <row r="31" spans="1:9" ht="10.5" customHeight="1" x14ac:dyDescent="0.2">
      <c r="A31" s="246"/>
      <c r="B31" s="148" t="s">
        <v>54</v>
      </c>
      <c r="C31" s="74">
        <v>129.6</v>
      </c>
      <c r="D31" s="74">
        <v>128.6</v>
      </c>
      <c r="E31" s="74">
        <v>130.30000000000001</v>
      </c>
      <c r="F31" s="74">
        <v>209.8</v>
      </c>
      <c r="G31" s="74">
        <v>109.8</v>
      </c>
      <c r="H31" s="74">
        <v>139.69999999999999</v>
      </c>
      <c r="I31" s="74">
        <v>124.6</v>
      </c>
    </row>
    <row r="32" spans="1:9" ht="10.5" customHeight="1" x14ac:dyDescent="0.2">
      <c r="A32" s="246"/>
      <c r="B32" s="148" t="s">
        <v>55</v>
      </c>
      <c r="C32" s="74">
        <v>124.5</v>
      </c>
      <c r="D32" s="74">
        <v>121.4</v>
      </c>
      <c r="E32" s="74">
        <v>126.4</v>
      </c>
      <c r="F32" s="74">
        <v>186.7</v>
      </c>
      <c r="G32" s="74">
        <v>106.2</v>
      </c>
      <c r="H32" s="74">
        <v>126.9</v>
      </c>
      <c r="I32" s="74">
        <v>126.2</v>
      </c>
    </row>
    <row r="33" spans="1:9" ht="10.5" customHeight="1" x14ac:dyDescent="0.2">
      <c r="A33" s="246"/>
      <c r="B33" s="148" t="s">
        <v>56</v>
      </c>
      <c r="C33" s="74">
        <v>95.8</v>
      </c>
      <c r="D33" s="74">
        <v>108.3</v>
      </c>
      <c r="E33" s="74">
        <v>87.9</v>
      </c>
      <c r="F33" s="74">
        <v>135.5</v>
      </c>
      <c r="G33" s="74">
        <v>102</v>
      </c>
      <c r="H33" s="74">
        <v>65</v>
      </c>
      <c r="I33" s="74">
        <v>101.5</v>
      </c>
    </row>
    <row r="34" spans="1:9" ht="8.25" customHeight="1" x14ac:dyDescent="0.2">
      <c r="A34" s="246"/>
      <c r="B34" s="148"/>
      <c r="C34" s="74"/>
      <c r="D34" s="74"/>
      <c r="E34" s="74"/>
      <c r="F34" s="74"/>
      <c r="G34" s="74"/>
      <c r="H34" s="74"/>
      <c r="I34" s="74"/>
    </row>
    <row r="35" spans="1:9" ht="10.5" customHeight="1" x14ac:dyDescent="0.2">
      <c r="A35" s="75" t="s">
        <v>57</v>
      </c>
      <c r="B35" s="229"/>
      <c r="C35" s="76">
        <v>119.2</v>
      </c>
      <c r="D35" s="76">
        <v>119.1</v>
      </c>
      <c r="E35" s="76">
        <v>119.2</v>
      </c>
      <c r="F35" s="76">
        <v>172.4</v>
      </c>
      <c r="G35" s="76">
        <v>106.8</v>
      </c>
      <c r="H35" s="76">
        <v>110.9</v>
      </c>
      <c r="I35" s="76">
        <v>124.2</v>
      </c>
    </row>
    <row r="36" spans="1:9" ht="8.25" customHeight="1" x14ac:dyDescent="0.2">
      <c r="A36" s="75"/>
      <c r="B36" s="229"/>
      <c r="C36" s="74"/>
      <c r="D36" s="74"/>
      <c r="E36" s="74"/>
      <c r="F36" s="74"/>
      <c r="G36" s="74"/>
      <c r="H36" s="74"/>
      <c r="I36" s="74"/>
    </row>
    <row r="37" spans="1:9" ht="10.5" customHeight="1" x14ac:dyDescent="0.2">
      <c r="A37" s="246">
        <v>2017</v>
      </c>
      <c r="B37" s="148" t="s">
        <v>53</v>
      </c>
      <c r="C37" s="74">
        <v>120.3</v>
      </c>
      <c r="D37" s="74">
        <v>130.69999999999999</v>
      </c>
      <c r="E37" s="74">
        <v>113.8</v>
      </c>
      <c r="F37" s="74">
        <v>210.8</v>
      </c>
      <c r="G37" s="74">
        <v>112.1</v>
      </c>
      <c r="H37" s="74">
        <v>84.4</v>
      </c>
      <c r="I37" s="74">
        <v>131.30000000000001</v>
      </c>
    </row>
    <row r="38" spans="1:9" ht="10.5" customHeight="1" x14ac:dyDescent="0.2">
      <c r="A38" s="246"/>
      <c r="B38" s="148" t="s">
        <v>54</v>
      </c>
      <c r="C38" s="74">
        <v>143.9</v>
      </c>
      <c r="D38" s="74">
        <v>141</v>
      </c>
      <c r="E38" s="74">
        <v>145.69999999999999</v>
      </c>
      <c r="F38" s="74">
        <v>204.7</v>
      </c>
      <c r="G38" s="74">
        <v>126.2</v>
      </c>
      <c r="H38" s="74">
        <v>154</v>
      </c>
      <c r="I38" s="74">
        <v>140.69999999999999</v>
      </c>
    </row>
    <row r="39" spans="1:9" ht="10.5" customHeight="1" x14ac:dyDescent="0.2">
      <c r="A39" s="246"/>
      <c r="B39" s="148" t="s">
        <v>55</v>
      </c>
      <c r="C39" s="74" t="s">
        <v>58</v>
      </c>
      <c r="D39" s="74" t="s">
        <v>58</v>
      </c>
      <c r="E39" s="74" t="s">
        <v>58</v>
      </c>
      <c r="F39" s="74" t="s">
        <v>58</v>
      </c>
      <c r="G39" s="74" t="s">
        <v>58</v>
      </c>
      <c r="H39" s="74" t="s">
        <v>58</v>
      </c>
      <c r="I39" s="74" t="s">
        <v>58</v>
      </c>
    </row>
    <row r="40" spans="1:9" ht="10.5" customHeight="1" x14ac:dyDescent="0.2">
      <c r="A40" s="246"/>
      <c r="B40" s="148" t="s">
        <v>56</v>
      </c>
      <c r="C40" s="74" t="s">
        <v>58</v>
      </c>
      <c r="D40" s="74" t="s">
        <v>58</v>
      </c>
      <c r="E40" s="74" t="s">
        <v>58</v>
      </c>
      <c r="F40" s="74" t="s">
        <v>58</v>
      </c>
      <c r="G40" s="74" t="s">
        <v>58</v>
      </c>
      <c r="H40" s="74" t="s">
        <v>58</v>
      </c>
      <c r="I40" s="74" t="s">
        <v>58</v>
      </c>
    </row>
    <row r="41" spans="1:9" ht="11.25" customHeight="1" x14ac:dyDescent="0.2">
      <c r="A41" s="246"/>
      <c r="B41" s="148"/>
      <c r="C41" s="74"/>
      <c r="D41" s="74"/>
      <c r="E41" s="74"/>
      <c r="F41" s="74"/>
      <c r="G41" s="74"/>
      <c r="H41" s="74"/>
      <c r="I41" s="74"/>
    </row>
    <row r="42" spans="1:9" ht="10.5" customHeight="1" x14ac:dyDescent="0.2">
      <c r="A42" s="75" t="s">
        <v>57</v>
      </c>
      <c r="B42" s="229"/>
      <c r="C42" s="76">
        <v>132.1</v>
      </c>
      <c r="D42" s="76">
        <v>135.80000000000001</v>
      </c>
      <c r="E42" s="76">
        <v>129.69999999999999</v>
      </c>
      <c r="F42" s="76">
        <v>208</v>
      </c>
      <c r="G42" s="76">
        <v>119.1</v>
      </c>
      <c r="H42" s="76">
        <v>119.1</v>
      </c>
      <c r="I42" s="76">
        <v>136</v>
      </c>
    </row>
    <row r="43" spans="1:9" x14ac:dyDescent="0.2">
      <c r="A43" s="246"/>
      <c r="I43" s="248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workbookViewId="0"/>
  </sheetViews>
  <sheetFormatPr baseColWidth="10" defaultRowHeight="12.75" x14ac:dyDescent="0.2"/>
  <cols>
    <col min="1" max="1" width="7.7109375" style="47" customWidth="1"/>
    <col min="2" max="2" width="9.7109375" style="2" customWidth="1"/>
    <col min="3" max="3" width="9.85546875" style="2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</cols>
  <sheetData>
    <row r="1" spans="1:9" ht="12" customHeight="1" x14ac:dyDescent="0.2">
      <c r="A1" s="48" t="s">
        <v>60</v>
      </c>
      <c r="B1" s="4"/>
      <c r="C1" s="5"/>
      <c r="D1" s="53"/>
      <c r="E1" s="53"/>
      <c r="F1" s="53"/>
      <c r="G1" s="53"/>
      <c r="H1" s="54"/>
      <c r="I1" s="247"/>
    </row>
    <row r="2" spans="1:9" ht="12" customHeight="1" x14ac:dyDescent="0.2">
      <c r="A2" s="80" t="s">
        <v>61</v>
      </c>
      <c r="B2" s="4"/>
      <c r="C2" s="4"/>
      <c r="D2" s="53"/>
      <c r="E2" s="53"/>
      <c r="F2" s="53"/>
      <c r="G2" s="53"/>
      <c r="H2" s="54"/>
      <c r="I2" s="247"/>
    </row>
    <row r="3" spans="1:9" ht="12" customHeight="1" x14ac:dyDescent="0.2">
      <c r="A3" s="44"/>
      <c r="D3" s="2"/>
      <c r="E3" s="2"/>
      <c r="F3" s="2"/>
      <c r="G3" s="2"/>
      <c r="H3" s="2"/>
      <c r="I3" s="248"/>
    </row>
    <row r="4" spans="1:9" ht="11.25" customHeight="1" x14ac:dyDescent="0.2">
      <c r="A4" s="269" t="s">
        <v>52</v>
      </c>
      <c r="B4" s="281"/>
      <c r="C4" s="224"/>
      <c r="D4" s="57"/>
      <c r="E4" s="57"/>
      <c r="F4" s="58" t="s">
        <v>43</v>
      </c>
      <c r="G4" s="59"/>
      <c r="H4" s="57"/>
      <c r="I4" s="60"/>
    </row>
    <row r="5" spans="1:9" ht="11.25" customHeight="1" x14ac:dyDescent="0.2">
      <c r="A5" s="271"/>
      <c r="B5" s="282"/>
      <c r="C5" s="225" t="s">
        <v>44</v>
      </c>
      <c r="D5" s="61"/>
      <c r="E5" s="61"/>
      <c r="F5" s="275" t="s">
        <v>45</v>
      </c>
      <c r="G5" s="294" t="s">
        <v>46</v>
      </c>
      <c r="H5" s="275" t="s">
        <v>47</v>
      </c>
      <c r="I5" s="297" t="s">
        <v>48</v>
      </c>
    </row>
    <row r="6" spans="1:9" ht="11.25" customHeight="1" x14ac:dyDescent="0.2">
      <c r="A6" s="271"/>
      <c r="B6" s="282"/>
      <c r="C6" s="225" t="s">
        <v>49</v>
      </c>
      <c r="D6" s="225" t="s">
        <v>16</v>
      </c>
      <c r="E6" s="226" t="s">
        <v>17</v>
      </c>
      <c r="F6" s="274"/>
      <c r="G6" s="295"/>
      <c r="H6" s="274"/>
      <c r="I6" s="298"/>
    </row>
    <row r="7" spans="1:9" ht="11.25" customHeight="1" x14ac:dyDescent="0.2">
      <c r="A7" s="273"/>
      <c r="B7" s="283"/>
      <c r="C7" s="62"/>
      <c r="D7" s="63"/>
      <c r="E7" s="64"/>
      <c r="F7" s="292"/>
      <c r="G7" s="296"/>
      <c r="H7" s="292"/>
      <c r="I7" s="299"/>
    </row>
    <row r="8" spans="1:9" ht="9.9499999999999993" customHeight="1" x14ac:dyDescent="0.2">
      <c r="A8" s="248"/>
      <c r="B8" s="25"/>
      <c r="C8" s="65"/>
      <c r="D8" s="248"/>
      <c r="E8" s="248"/>
      <c r="F8" s="248"/>
      <c r="G8" s="248"/>
      <c r="H8" s="248"/>
      <c r="I8" s="56"/>
    </row>
    <row r="9" spans="1:9" ht="10.5" customHeight="1" x14ac:dyDescent="0.2">
      <c r="A9" s="246">
        <v>2013</v>
      </c>
      <c r="B9" s="148" t="s">
        <v>53</v>
      </c>
      <c r="C9" s="74">
        <v>100.64214659827086</v>
      </c>
      <c r="D9" s="81">
        <v>97.940706462030164</v>
      </c>
      <c r="E9" s="81">
        <v>102.38989558661551</v>
      </c>
      <c r="F9" s="81">
        <v>189.96588043317016</v>
      </c>
      <c r="G9" s="81">
        <v>86.309226932668324</v>
      </c>
      <c r="H9" s="81">
        <v>92.655686641180395</v>
      </c>
      <c r="I9" s="81">
        <v>108.7778707776059</v>
      </c>
    </row>
    <row r="10" spans="1:9" ht="10.5" customHeight="1" x14ac:dyDescent="0.2">
      <c r="A10" s="248"/>
      <c r="B10" s="148" t="s">
        <v>54</v>
      </c>
      <c r="C10" s="74">
        <v>105.85726431915312</v>
      </c>
      <c r="D10" s="81">
        <v>99.463827945533836</v>
      </c>
      <c r="E10" s="81">
        <v>109.9936217398246</v>
      </c>
      <c r="F10" s="81">
        <v>198.46758641151163</v>
      </c>
      <c r="G10" s="81">
        <v>86.95029343933399</v>
      </c>
      <c r="H10" s="81">
        <v>108.42935985790022</v>
      </c>
      <c r="I10" s="81">
        <v>111.02015262178506</v>
      </c>
    </row>
    <row r="11" spans="1:9" ht="10.5" customHeight="1" x14ac:dyDescent="0.2">
      <c r="A11" s="248"/>
      <c r="B11" s="148" t="s">
        <v>55</v>
      </c>
      <c r="C11" s="74">
        <v>102.4</v>
      </c>
      <c r="D11" s="81">
        <v>98.8</v>
      </c>
      <c r="E11" s="81">
        <v>104.8</v>
      </c>
      <c r="F11" s="81">
        <v>190.5</v>
      </c>
      <c r="G11" s="81">
        <v>87.3</v>
      </c>
      <c r="H11" s="81">
        <v>99.6</v>
      </c>
      <c r="I11" s="81">
        <v>108.1</v>
      </c>
    </row>
    <row r="12" spans="1:9" ht="10.5" customHeight="1" x14ac:dyDescent="0.2">
      <c r="A12" s="248"/>
      <c r="B12" s="148" t="s">
        <v>56</v>
      </c>
      <c r="C12" s="74">
        <v>85.8</v>
      </c>
      <c r="D12" s="81">
        <v>85.7</v>
      </c>
      <c r="E12" s="81">
        <v>85.8</v>
      </c>
      <c r="F12" s="81">
        <v>157.6</v>
      </c>
      <c r="G12" s="81">
        <v>76.599999999999994</v>
      </c>
      <c r="H12" s="81">
        <v>83.2</v>
      </c>
      <c r="I12" s="81">
        <v>87.5</v>
      </c>
    </row>
    <row r="13" spans="1:9" ht="8.25" customHeight="1" x14ac:dyDescent="0.2">
      <c r="A13" s="248"/>
      <c r="B13" s="148"/>
      <c r="C13" s="74"/>
      <c r="D13" s="81"/>
      <c r="E13" s="81"/>
      <c r="F13" s="81"/>
      <c r="G13" s="81"/>
      <c r="H13" s="81"/>
      <c r="I13" s="81"/>
    </row>
    <row r="14" spans="1:9" ht="10.5" customHeight="1" x14ac:dyDescent="0.2">
      <c r="A14" s="75" t="s">
        <v>57</v>
      </c>
      <c r="B14" s="229"/>
      <c r="C14" s="76">
        <v>98.674852729356004</v>
      </c>
      <c r="D14" s="76">
        <v>95.476133601890993</v>
      </c>
      <c r="E14" s="76">
        <v>100.74587933161003</v>
      </c>
      <c r="F14" s="76">
        <v>184.13336671117045</v>
      </c>
      <c r="G14" s="76">
        <v>84.28988009300059</v>
      </c>
      <c r="H14" s="76">
        <v>95.97126162477015</v>
      </c>
      <c r="I14" s="76">
        <v>103.9</v>
      </c>
    </row>
    <row r="15" spans="1:9" ht="8.25" customHeight="1" x14ac:dyDescent="0.2">
      <c r="A15" s="75"/>
      <c r="B15" s="229"/>
      <c r="C15" s="74"/>
      <c r="D15" s="81"/>
      <c r="E15" s="81"/>
      <c r="F15" s="81"/>
      <c r="G15" s="81"/>
      <c r="H15" s="81"/>
      <c r="I15" s="81"/>
    </row>
    <row r="16" spans="1:9" ht="10.5" customHeight="1" x14ac:dyDescent="0.2">
      <c r="A16" s="246">
        <v>2014</v>
      </c>
      <c r="B16" s="148" t="s">
        <v>53</v>
      </c>
      <c r="C16" s="74">
        <v>101.8</v>
      </c>
      <c r="D16" s="81">
        <v>99.2</v>
      </c>
      <c r="E16" s="81">
        <v>103.5</v>
      </c>
      <c r="F16" s="81">
        <v>164.9</v>
      </c>
      <c r="G16" s="81">
        <v>90.9</v>
      </c>
      <c r="H16" s="81">
        <v>109.4</v>
      </c>
      <c r="I16" s="81">
        <v>99.6</v>
      </c>
    </row>
    <row r="17" spans="1:9" ht="10.5" customHeight="1" x14ac:dyDescent="0.2">
      <c r="A17" s="248"/>
      <c r="B17" s="148" t="s">
        <v>54</v>
      </c>
      <c r="C17" s="74">
        <v>110.2</v>
      </c>
      <c r="D17" s="81">
        <v>109.6</v>
      </c>
      <c r="E17" s="81">
        <v>110.5</v>
      </c>
      <c r="F17" s="81">
        <v>217</v>
      </c>
      <c r="G17" s="81">
        <v>96</v>
      </c>
      <c r="H17" s="81">
        <v>110.4</v>
      </c>
      <c r="I17" s="81">
        <v>110.6</v>
      </c>
    </row>
    <row r="18" spans="1:9" ht="10.5" customHeight="1" x14ac:dyDescent="0.2">
      <c r="A18" s="248"/>
      <c r="B18" s="148" t="s">
        <v>55</v>
      </c>
      <c r="C18" s="74">
        <v>103.7</v>
      </c>
      <c r="D18" s="81">
        <v>94.2</v>
      </c>
      <c r="E18" s="81">
        <v>109.9</v>
      </c>
      <c r="F18" s="81">
        <v>218.3</v>
      </c>
      <c r="G18" s="81">
        <v>78.599999999999994</v>
      </c>
      <c r="H18" s="81">
        <v>109.1</v>
      </c>
      <c r="I18" s="81">
        <v>110.4</v>
      </c>
    </row>
    <row r="19" spans="1:9" ht="10.5" customHeight="1" x14ac:dyDescent="0.2">
      <c r="A19" s="248"/>
      <c r="B19" s="148" t="s">
        <v>56</v>
      </c>
      <c r="C19" s="74">
        <v>89</v>
      </c>
      <c r="D19" s="81">
        <v>93.3</v>
      </c>
      <c r="E19" s="81">
        <v>86.3</v>
      </c>
      <c r="F19" s="81">
        <v>200</v>
      </c>
      <c r="G19" s="81">
        <v>79.8</v>
      </c>
      <c r="H19" s="81">
        <v>79.900000000000006</v>
      </c>
      <c r="I19" s="81">
        <v>90.4</v>
      </c>
    </row>
    <row r="20" spans="1:9" ht="8.25" customHeight="1" x14ac:dyDescent="0.2">
      <c r="A20" s="248"/>
      <c r="B20" s="148"/>
      <c r="C20" s="74"/>
      <c r="D20" s="81"/>
      <c r="E20" s="74"/>
      <c r="F20" s="74"/>
      <c r="G20" s="74"/>
      <c r="H20" s="74"/>
      <c r="I20" s="74"/>
    </row>
    <row r="21" spans="1:9" ht="10.5" customHeight="1" x14ac:dyDescent="0.2">
      <c r="A21" s="75" t="s">
        <v>57</v>
      </c>
      <c r="B21" s="229"/>
      <c r="C21" s="76">
        <v>101.175</v>
      </c>
      <c r="D21" s="76">
        <v>99.075000000000003</v>
      </c>
      <c r="E21" s="76">
        <v>102.5</v>
      </c>
      <c r="F21" s="76">
        <v>200</v>
      </c>
      <c r="G21" s="76">
        <v>86.325000000000003</v>
      </c>
      <c r="H21" s="76">
        <v>102.19999999999999</v>
      </c>
      <c r="I21" s="76">
        <v>102.75</v>
      </c>
    </row>
    <row r="22" spans="1:9" ht="8.25" customHeight="1" x14ac:dyDescent="0.2">
      <c r="A22" s="75"/>
      <c r="B22" s="229"/>
      <c r="C22" s="74"/>
      <c r="D22" s="81"/>
      <c r="E22" s="81"/>
      <c r="F22" s="81"/>
      <c r="G22" s="81"/>
      <c r="H22" s="81"/>
      <c r="I22" s="81"/>
    </row>
    <row r="23" spans="1:9" ht="10.5" customHeight="1" x14ac:dyDescent="0.2">
      <c r="A23" s="246">
        <v>2015</v>
      </c>
      <c r="B23" s="148" t="s">
        <v>53</v>
      </c>
      <c r="C23" s="74">
        <v>110.2</v>
      </c>
      <c r="D23" s="81">
        <v>102.6</v>
      </c>
      <c r="E23" s="81">
        <v>115.1</v>
      </c>
      <c r="F23" s="81">
        <v>262.7</v>
      </c>
      <c r="G23" s="81">
        <v>82.4</v>
      </c>
      <c r="H23" s="81">
        <v>100.9</v>
      </c>
      <c r="I23" s="81">
        <v>124.4</v>
      </c>
    </row>
    <row r="24" spans="1:9" ht="10.5" customHeight="1" x14ac:dyDescent="0.2">
      <c r="A24" s="248"/>
      <c r="B24" s="148" t="s">
        <v>54</v>
      </c>
      <c r="C24" s="74">
        <v>115.7</v>
      </c>
      <c r="D24" s="81">
        <v>109.6</v>
      </c>
      <c r="E24" s="81">
        <v>119.7</v>
      </c>
      <c r="F24" s="81">
        <v>274.8</v>
      </c>
      <c r="G24" s="81">
        <v>88.7</v>
      </c>
      <c r="H24" s="81">
        <v>102.9</v>
      </c>
      <c r="I24" s="81">
        <v>130.6</v>
      </c>
    </row>
    <row r="25" spans="1:9" ht="10.5" customHeight="1" x14ac:dyDescent="0.2">
      <c r="A25" s="248"/>
      <c r="B25" s="148" t="s">
        <v>55</v>
      </c>
      <c r="C25" s="74">
        <v>110.7</v>
      </c>
      <c r="D25" s="81">
        <v>110.4</v>
      </c>
      <c r="E25" s="81">
        <v>110.9</v>
      </c>
      <c r="F25" s="81">
        <v>281.8</v>
      </c>
      <c r="G25" s="81">
        <v>88.8</v>
      </c>
      <c r="H25" s="81">
        <v>94.7</v>
      </c>
      <c r="I25" s="81">
        <v>121.5</v>
      </c>
    </row>
    <row r="26" spans="1:9" ht="10.5" customHeight="1" x14ac:dyDescent="0.2">
      <c r="A26" s="248"/>
      <c r="B26" s="148" t="s">
        <v>56</v>
      </c>
      <c r="C26" s="74">
        <v>97.8</v>
      </c>
      <c r="D26" s="81">
        <v>109.6</v>
      </c>
      <c r="E26" s="81">
        <v>90.1</v>
      </c>
      <c r="F26" s="81">
        <v>289.5</v>
      </c>
      <c r="G26" s="81">
        <v>86.8</v>
      </c>
      <c r="H26" s="81">
        <v>77.400000000000006</v>
      </c>
      <c r="I26" s="81">
        <v>98.5</v>
      </c>
    </row>
    <row r="27" spans="1:9" ht="8.25" customHeight="1" x14ac:dyDescent="0.2">
      <c r="A27" s="248"/>
      <c r="B27" s="148"/>
      <c r="C27" s="74"/>
      <c r="D27" s="81"/>
      <c r="E27" s="74"/>
      <c r="F27" s="74"/>
      <c r="G27" s="74"/>
      <c r="H27" s="74"/>
      <c r="I27" s="74"/>
    </row>
    <row r="28" spans="1:9" ht="10.5" customHeight="1" x14ac:dyDescent="0.2">
      <c r="A28" s="75" t="s">
        <v>57</v>
      </c>
      <c r="B28" s="229"/>
      <c r="C28" s="76">
        <v>108.60000000000001</v>
      </c>
      <c r="D28" s="76">
        <v>108.05000000000001</v>
      </c>
      <c r="E28" s="76">
        <v>108.9</v>
      </c>
      <c r="F28" s="76">
        <v>277.2</v>
      </c>
      <c r="G28" s="76">
        <v>86.675000000000011</v>
      </c>
      <c r="H28" s="76">
        <v>93.974999999999994</v>
      </c>
      <c r="I28" s="76">
        <v>118.75</v>
      </c>
    </row>
    <row r="29" spans="1:9" ht="8.25" customHeight="1" x14ac:dyDescent="0.2">
      <c r="A29" s="75"/>
      <c r="B29" s="229"/>
      <c r="C29" s="74"/>
      <c r="D29" s="81"/>
      <c r="E29" s="81"/>
      <c r="F29" s="81"/>
      <c r="G29" s="81"/>
      <c r="H29" s="81"/>
      <c r="I29" s="81"/>
    </row>
    <row r="30" spans="1:9" ht="10.5" customHeight="1" x14ac:dyDescent="0.2">
      <c r="A30" s="246">
        <v>2016</v>
      </c>
      <c r="B30" s="148" t="s">
        <v>53</v>
      </c>
      <c r="C30" s="74">
        <v>132.69999999999999</v>
      </c>
      <c r="D30" s="81">
        <v>129.6</v>
      </c>
      <c r="E30" s="81">
        <v>134.69999999999999</v>
      </c>
      <c r="F30" s="81">
        <v>329.7</v>
      </c>
      <c r="G30" s="81">
        <v>104.4</v>
      </c>
      <c r="H30" s="81">
        <v>116.4</v>
      </c>
      <c r="I30" s="81">
        <v>146.69999999999999</v>
      </c>
    </row>
    <row r="31" spans="1:9" ht="10.5" customHeight="1" x14ac:dyDescent="0.2">
      <c r="A31" s="248"/>
      <c r="B31" s="148" t="s">
        <v>54</v>
      </c>
      <c r="C31" s="74">
        <v>144.4</v>
      </c>
      <c r="D31" s="81">
        <v>142.80000000000001</v>
      </c>
      <c r="E31" s="81">
        <v>145.30000000000001</v>
      </c>
      <c r="F31" s="81">
        <v>347.1</v>
      </c>
      <c r="G31" s="81">
        <v>117</v>
      </c>
      <c r="H31" s="81">
        <v>137.9</v>
      </c>
      <c r="I31" s="81">
        <v>150.19999999999999</v>
      </c>
    </row>
    <row r="32" spans="1:9" ht="10.5" customHeight="1" x14ac:dyDescent="0.2">
      <c r="A32" s="248"/>
      <c r="B32" s="148" t="s">
        <v>55</v>
      </c>
      <c r="C32" s="74">
        <v>141.19999999999999</v>
      </c>
      <c r="D32" s="81">
        <v>133.9</v>
      </c>
      <c r="E32" s="81">
        <v>146</v>
      </c>
      <c r="F32" s="81">
        <v>332.3</v>
      </c>
      <c r="G32" s="81">
        <v>108.8</v>
      </c>
      <c r="H32" s="81">
        <v>129.19999999999999</v>
      </c>
      <c r="I32" s="81">
        <v>157</v>
      </c>
    </row>
    <row r="33" spans="1:9" ht="10.5" customHeight="1" x14ac:dyDescent="0.2">
      <c r="A33" s="248"/>
      <c r="B33" s="148" t="s">
        <v>56</v>
      </c>
      <c r="C33" s="74">
        <v>118.8</v>
      </c>
      <c r="D33" s="81">
        <v>124.4</v>
      </c>
      <c r="E33" s="81">
        <v>115.1</v>
      </c>
      <c r="F33" s="81">
        <v>298.7</v>
      </c>
      <c r="G33" s="81">
        <v>102.4</v>
      </c>
      <c r="H33" s="81">
        <v>101.9</v>
      </c>
      <c r="I33" s="81">
        <v>123.8</v>
      </c>
    </row>
    <row r="34" spans="1:9" ht="8.25" customHeight="1" x14ac:dyDescent="0.2">
      <c r="A34" s="248"/>
      <c r="B34" s="148"/>
      <c r="C34" s="74"/>
      <c r="D34" s="81"/>
      <c r="E34" s="74"/>
      <c r="F34" s="74"/>
      <c r="G34" s="74"/>
      <c r="H34" s="74"/>
      <c r="I34" s="74"/>
    </row>
    <row r="35" spans="1:9" ht="10.5" customHeight="1" x14ac:dyDescent="0.2">
      <c r="A35" s="75" t="s">
        <v>57</v>
      </c>
      <c r="B35" s="229"/>
      <c r="C35" s="76">
        <v>134.30000000000001</v>
      </c>
      <c r="D35" s="76">
        <v>132.69999999999999</v>
      </c>
      <c r="E35" s="76">
        <v>135.30000000000001</v>
      </c>
      <c r="F35" s="76">
        <v>326.89999999999998</v>
      </c>
      <c r="G35" s="76">
        <v>108.1</v>
      </c>
      <c r="H35" s="76">
        <v>121.3</v>
      </c>
      <c r="I35" s="76">
        <v>144.4</v>
      </c>
    </row>
    <row r="36" spans="1:9" ht="8.25" customHeight="1" x14ac:dyDescent="0.2">
      <c r="A36" s="248"/>
      <c r="B36" s="229"/>
      <c r="C36" s="74"/>
      <c r="D36" s="74"/>
      <c r="E36" s="74"/>
      <c r="F36" s="74"/>
      <c r="G36" s="74"/>
      <c r="H36" s="74"/>
      <c r="I36" s="74"/>
    </row>
    <row r="37" spans="1:9" ht="10.5" customHeight="1" x14ac:dyDescent="0.2">
      <c r="A37" s="246">
        <v>2017</v>
      </c>
      <c r="B37" s="148" t="s">
        <v>53</v>
      </c>
      <c r="C37" s="74">
        <v>151</v>
      </c>
      <c r="D37" s="74">
        <v>149.9</v>
      </c>
      <c r="E37" s="74">
        <v>151.69999999999999</v>
      </c>
      <c r="F37" s="74">
        <v>374.2</v>
      </c>
      <c r="G37" s="74">
        <v>121.5</v>
      </c>
      <c r="H37" s="74">
        <v>126.7</v>
      </c>
      <c r="I37" s="74">
        <v>168.1</v>
      </c>
    </row>
    <row r="38" spans="1:9" ht="10.5" customHeight="1" x14ac:dyDescent="0.2">
      <c r="A38" s="248"/>
      <c r="B38" s="148" t="s">
        <v>54</v>
      </c>
      <c r="C38" s="74" t="s">
        <v>58</v>
      </c>
      <c r="D38" s="74" t="s">
        <v>58</v>
      </c>
      <c r="E38" s="74" t="s">
        <v>58</v>
      </c>
      <c r="F38" s="74" t="s">
        <v>58</v>
      </c>
      <c r="G38" s="74" t="s">
        <v>58</v>
      </c>
      <c r="H38" s="74" t="s">
        <v>58</v>
      </c>
      <c r="I38" s="74" t="s">
        <v>58</v>
      </c>
    </row>
    <row r="39" spans="1:9" ht="10.5" customHeight="1" x14ac:dyDescent="0.2">
      <c r="A39" s="248"/>
      <c r="B39" s="148" t="s">
        <v>55</v>
      </c>
      <c r="C39" s="74" t="s">
        <v>58</v>
      </c>
      <c r="D39" s="74" t="s">
        <v>58</v>
      </c>
      <c r="E39" s="74" t="s">
        <v>58</v>
      </c>
      <c r="F39" s="74" t="s">
        <v>58</v>
      </c>
      <c r="G39" s="74" t="s">
        <v>58</v>
      </c>
      <c r="H39" s="74" t="s">
        <v>58</v>
      </c>
      <c r="I39" s="74" t="s">
        <v>58</v>
      </c>
    </row>
    <row r="40" spans="1:9" ht="10.5" customHeight="1" x14ac:dyDescent="0.2">
      <c r="A40" s="248"/>
      <c r="B40" s="148" t="s">
        <v>56</v>
      </c>
      <c r="C40" s="74" t="s">
        <v>58</v>
      </c>
      <c r="D40" s="74" t="s">
        <v>58</v>
      </c>
      <c r="E40" s="74" t="s">
        <v>58</v>
      </c>
      <c r="F40" s="74" t="s">
        <v>58</v>
      </c>
      <c r="G40" s="74" t="s">
        <v>58</v>
      </c>
      <c r="H40" s="74" t="s">
        <v>58</v>
      </c>
      <c r="I40" s="74" t="s">
        <v>58</v>
      </c>
    </row>
    <row r="41" spans="1:9" ht="11.25" customHeight="1" x14ac:dyDescent="0.2">
      <c r="A41" s="248"/>
      <c r="B41" s="148"/>
      <c r="C41" s="74"/>
      <c r="D41" s="74"/>
      <c r="E41" s="74"/>
      <c r="F41" s="74"/>
      <c r="G41" s="74"/>
      <c r="H41" s="74"/>
      <c r="I41" s="74"/>
    </row>
    <row r="42" spans="1:9" ht="10.5" customHeight="1" x14ac:dyDescent="0.2">
      <c r="A42" s="75" t="s">
        <v>57</v>
      </c>
      <c r="B42" s="229"/>
      <c r="C42" s="76">
        <v>151</v>
      </c>
      <c r="D42" s="76">
        <v>149.9</v>
      </c>
      <c r="E42" s="76">
        <v>151.69999999999999</v>
      </c>
      <c r="F42" s="76">
        <v>374.2</v>
      </c>
      <c r="G42" s="76">
        <v>121.5</v>
      </c>
      <c r="H42" s="76">
        <v>126.7</v>
      </c>
      <c r="I42" s="76">
        <v>168.1</v>
      </c>
    </row>
    <row r="43" spans="1:9" ht="9" customHeight="1" x14ac:dyDescent="0.2">
      <c r="A43" s="246"/>
      <c r="I43" s="248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Header>&amp;C&amp;8&amp;P</oddHeader>
    <oddFooter>&amp;C&amp;"Arial,Standard"&amp;6 &amp;6© Statistisches Landesamt des Freistaates Sachsen – E II 1 - m 06/17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30</vt:i4>
      </vt:variant>
    </vt:vector>
  </HeadingPairs>
  <TitlesOfParts>
    <vt:vector size="63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 Sachsen</dc:creator>
  <cp:keywords>Betriebe; tätige Personen; geleistete Arbeitsstunden; Entgelte; Umsatz; Auftragseingang</cp:keywords>
  <dc:description>E I 2 - m06/17</dc:description>
  <cp:lastModifiedBy>Kriedel, Franziska - StaLa</cp:lastModifiedBy>
  <cp:lastPrinted>2017-08-17T11:12:20Z</cp:lastPrinted>
  <dcterms:created xsi:type="dcterms:W3CDTF">2017-08-15T08:05:33Z</dcterms:created>
  <dcterms:modified xsi:type="dcterms:W3CDTF">2017-08-17T11:14:22Z</dcterms:modified>
  <cp:category>Statistischer Bericht</cp:category>
  <cp:contentStatus>Juni 2017</cp:contentStatus>
</cp:coreProperties>
</file>